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han\Desktop\"/>
    </mc:Choice>
  </mc:AlternateContent>
  <xr:revisionPtr revIDLastSave="0" documentId="8_{90501DF7-747D-408A-8E24-F933134FEB5C}" xr6:coauthVersionLast="41" xr6:coauthVersionMax="41" xr10:uidLastSave="{00000000-0000-0000-0000-000000000000}"/>
  <bookViews>
    <workbookView xWindow="-108" yWindow="-108" windowWidth="23256" windowHeight="12576" xr2:uid="{00000000-000D-0000-FFFF-FFFF00000000}"/>
  </bookViews>
  <sheets>
    <sheet name="COMBINED - STANDARD" sheetId="1" r:id="rId1"/>
    <sheet name="COMBINED - NON STANDARD" sheetId="2" r:id="rId2"/>
    <sheet name="HOUSEOWNERS -STANDARD" sheetId="3" r:id="rId3"/>
    <sheet name="HOUSEOWNERS NON STANDARD" sheetId="4" r:id="rId4"/>
    <sheet name="ALL RISK" sheetId="5" r:id="rId5"/>
    <sheet name="ALL RISK LAPTOPS" sheetId="22" r:id="rId6"/>
    <sheet name="MACHINERY" sheetId="12" r:id="rId7"/>
    <sheet name="MOTOR" sheetId="9" r:id="rId8"/>
    <sheet name=" GRASS CUTTING EQUIPMENT" sheetId="19" r:id="rId9"/>
    <sheet name="ELECTRONIC" sheetId="21" r:id="rId10"/>
    <sheet name="SASRIA Councillors" sheetId="11" r:id="rId11"/>
    <sheet name="HERITAGE" sheetId="20" r:id="rId12"/>
  </sheets>
  <definedNames>
    <definedName name="_xlnm._FilterDatabase" localSheetId="8" hidden="1">' GRASS CUTTING EQUIPMENT'!$A$1:$G$116</definedName>
    <definedName name="_xlnm._FilterDatabase" localSheetId="5" hidden="1">'ALL RISK LAPTOPS'!$A$1:$G$203</definedName>
    <definedName name="_xlnm._FilterDatabase" localSheetId="0" hidden="1">'COMBINED - STANDARD'!$A$1:$H$49520</definedName>
    <definedName name="_xlnm._FilterDatabase" localSheetId="9" hidden="1">ELECTRONIC!$A$1:$H$486</definedName>
    <definedName name="_xlnm._FilterDatabase" localSheetId="7" hidden="1">MOTOR!$A$1:$CZM$355</definedName>
    <definedName name="_Order1" hidden="1">255</definedName>
    <definedName name="_Order2" hidden="1">255</definedName>
    <definedName name="_xlnm.Print_Area" localSheetId="4">'ALL RISK'!$A$1:$C$75</definedName>
    <definedName name="_xlnm.Print_Area" localSheetId="0">'COMBINED - STANDARD'!$A$1:$A$455</definedName>
    <definedName name="_xlnm.Print_Area" localSheetId="2">'HOUSEOWNERS -STANDARD'!#REF!</definedName>
    <definedName name="_xlnm.Print_Area" localSheetId="6">MACHINERY!$A$1:$C$139</definedName>
    <definedName name="_xlnm.Print_Area" localSheetId="7">MOTOR!$A$1:$F$360</definedName>
    <definedName name="_xlnm.Print_Area" localSheetId="10">'SASRIA Councillors'!#REF!</definedName>
    <definedName name="_xlnm.Print_Area">#REF!</definedName>
    <definedName name="_xlnm.Print_Titles" localSheetId="4">'ALL RISK'!$1:$2</definedName>
    <definedName name="_xlnm.Print_Titles" localSheetId="1">'COMBINED - NON STANDARD'!#REF!</definedName>
    <definedName name="_xlnm.Print_Titles" localSheetId="0">'COMBINED - STANDARD'!$1:$3</definedName>
    <definedName name="_xlnm.Print_Titles" localSheetId="3">'HOUSEOWNERS NON STANDARD'!#REF!</definedName>
    <definedName name="_xlnm.Print_Titles" localSheetId="2">'HOUSEOWNERS -STANDARD'!#REF!</definedName>
    <definedName name="_xlnm.Print_Titles" localSheetId="6">MACHINERY!$1:$2</definedName>
    <definedName name="_xlnm.Print_Titles" localSheetId="7">MOTOR!$1:$2</definedName>
    <definedName name="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334" i="9" l="1"/>
  <c r="C228" i="22"/>
  <c r="C227" i="22"/>
  <c r="C226" i="22"/>
  <c r="C225" i="22"/>
  <c r="C224" i="22"/>
  <c r="C223" i="22"/>
  <c r="C222" i="22"/>
  <c r="C221" i="22"/>
  <c r="C220" i="22"/>
  <c r="C219" i="22"/>
  <c r="C218" i="22"/>
  <c r="C217" i="22"/>
  <c r="C216" i="22"/>
  <c r="C215" i="22"/>
  <c r="C214" i="22"/>
  <c r="C213" i="22"/>
  <c r="C212" i="22"/>
  <c r="C211" i="22"/>
  <c r="C210" i="22"/>
  <c r="C209" i="22"/>
  <c r="C208" i="22"/>
  <c r="C207" i="22"/>
  <c r="C206" i="22"/>
  <c r="C205" i="22"/>
  <c r="C204" i="22"/>
  <c r="C203" i="22"/>
  <c r="C202" i="22"/>
  <c r="C201" i="22"/>
  <c r="C200" i="22"/>
  <c r="C199" i="22"/>
  <c r="C198" i="22"/>
  <c r="C197" i="22"/>
  <c r="C196" i="22"/>
  <c r="C195" i="22"/>
  <c r="C194" i="22"/>
  <c r="C193" i="22"/>
  <c r="C192" i="22"/>
  <c r="C191" i="22"/>
  <c r="C190" i="22"/>
  <c r="C189" i="22"/>
  <c r="C188" i="22"/>
  <c r="C187" i="22"/>
  <c r="C186" i="22"/>
  <c r="C185" i="22"/>
  <c r="C184" i="22"/>
  <c r="C183" i="22"/>
  <c r="C182" i="22"/>
  <c r="C181" i="22"/>
  <c r="C180" i="22"/>
  <c r="C179" i="22"/>
  <c r="C178" i="22"/>
  <c r="C177" i="22"/>
  <c r="C176" i="22"/>
  <c r="C175" i="22"/>
  <c r="C174" i="22"/>
  <c r="C173" i="22"/>
  <c r="C172" i="22"/>
  <c r="C171" i="22"/>
  <c r="C170" i="22"/>
  <c r="C169" i="22"/>
  <c r="C168" i="22"/>
  <c r="C167" i="22"/>
  <c r="C166" i="22"/>
  <c r="C165" i="22"/>
  <c r="C164" i="22"/>
  <c r="C163" i="22"/>
  <c r="C162" i="22"/>
  <c r="C161" i="22"/>
  <c r="C160" i="22"/>
  <c r="C159" i="22"/>
  <c r="C158" i="22"/>
  <c r="C157" i="22"/>
  <c r="C156" i="22"/>
  <c r="C155" i="22"/>
  <c r="C154" i="22"/>
  <c r="C153" i="22"/>
  <c r="C152" i="22"/>
  <c r="C151" i="22"/>
  <c r="C150" i="22"/>
  <c r="C149" i="22"/>
  <c r="C148" i="22"/>
  <c r="C147" i="22"/>
  <c r="C146" i="22"/>
  <c r="C145" i="22"/>
  <c r="C144" i="22"/>
  <c r="C143" i="22"/>
  <c r="C142" i="22"/>
  <c r="C141" i="22"/>
  <c r="C140" i="22"/>
  <c r="C139" i="22"/>
  <c r="C138" i="22"/>
  <c r="C137" i="22"/>
  <c r="C136" i="22"/>
  <c r="C135" i="22"/>
  <c r="C134" i="22"/>
  <c r="C133" i="22"/>
  <c r="C132" i="22"/>
  <c r="C131" i="22"/>
  <c r="C130" i="22"/>
  <c r="C129" i="22"/>
  <c r="C128" i="22"/>
  <c r="C127" i="22"/>
  <c r="C126" i="22"/>
  <c r="C125" i="22"/>
  <c r="C124" i="22"/>
  <c r="C123" i="22"/>
  <c r="C122" i="22"/>
  <c r="C121" i="22"/>
  <c r="C120" i="22"/>
  <c r="C119" i="22"/>
  <c r="C118" i="22"/>
  <c r="C117" i="22"/>
  <c r="C116" i="22"/>
  <c r="C115" i="22"/>
  <c r="C114" i="22"/>
  <c r="C113" i="22"/>
  <c r="C112" i="22"/>
  <c r="C111" i="22"/>
  <c r="C110" i="22"/>
  <c r="C109" i="22"/>
  <c r="C108" i="22"/>
  <c r="C107" i="22"/>
  <c r="C106" i="22"/>
  <c r="C105" i="22"/>
  <c r="C104" i="22"/>
  <c r="C103" i="22"/>
  <c r="C102" i="22"/>
  <c r="C101" i="22"/>
  <c r="C100" i="22"/>
  <c r="C99" i="22"/>
  <c r="C98" i="22"/>
  <c r="C97" i="22"/>
  <c r="C96" i="22"/>
  <c r="C95" i="22"/>
  <c r="C94" i="22"/>
  <c r="C93" i="22"/>
  <c r="C92" i="22"/>
  <c r="C91" i="22"/>
  <c r="C90" i="22"/>
  <c r="C89" i="22"/>
  <c r="C88" i="22"/>
  <c r="C87" i="22"/>
  <c r="C86" i="22"/>
  <c r="C85" i="22"/>
  <c r="C84" i="22"/>
  <c r="C83" i="22"/>
  <c r="C82" i="22"/>
  <c r="C81" i="22"/>
  <c r="C80" i="22"/>
  <c r="C79" i="22"/>
  <c r="C78" i="22"/>
  <c r="C77" i="22"/>
  <c r="C76" i="22"/>
  <c r="C75" i="22"/>
  <c r="C74" i="22"/>
  <c r="C73" i="22"/>
  <c r="C72" i="22"/>
  <c r="C71" i="22"/>
  <c r="C70" i="22"/>
  <c r="C69" i="22"/>
  <c r="C68" i="22"/>
  <c r="C67" i="22"/>
  <c r="C66" i="22"/>
  <c r="C65" i="22"/>
  <c r="C64" i="22"/>
  <c r="C63" i="22"/>
  <c r="C62" i="22"/>
  <c r="C61" i="22"/>
  <c r="C60" i="22"/>
  <c r="C59" i="22"/>
  <c r="C58" i="22"/>
  <c r="C57" i="22"/>
  <c r="C56" i="22"/>
  <c r="C55" i="22"/>
  <c r="C54" i="22"/>
  <c r="C53" i="22"/>
  <c r="C52" i="22"/>
  <c r="C51" i="22"/>
  <c r="C50" i="22"/>
  <c r="C49" i="22"/>
  <c r="C48" i="22"/>
  <c r="C47" i="22"/>
  <c r="C46" i="22"/>
  <c r="C45" i="22"/>
  <c r="C44" i="22"/>
  <c r="C43" i="22"/>
  <c r="C42" i="22"/>
  <c r="C41" i="22"/>
  <c r="C40" i="22"/>
  <c r="C39" i="22"/>
  <c r="C38" i="22"/>
  <c r="C37" i="22"/>
  <c r="C36" i="22"/>
  <c r="C35" i="22"/>
  <c r="C34" i="22"/>
  <c r="C33" i="22"/>
  <c r="C32" i="22"/>
  <c r="C31" i="22"/>
  <c r="C30" i="22"/>
  <c r="C29" i="22"/>
  <c r="C28" i="22"/>
  <c r="C27" i="22"/>
  <c r="C26" i="22"/>
  <c r="C25" i="22"/>
  <c r="C24" i="22"/>
  <c r="C23" i="22"/>
  <c r="C22" i="22"/>
  <c r="C21" i="22"/>
  <c r="C20" i="22"/>
  <c r="C19" i="22"/>
  <c r="C18" i="22"/>
  <c r="C17" i="22"/>
  <c r="C16" i="22"/>
  <c r="C15" i="22"/>
  <c r="C14" i="22"/>
  <c r="C13" i="22"/>
  <c r="C12" i="22"/>
  <c r="C11" i="22"/>
  <c r="C10" i="22"/>
  <c r="C9" i="22"/>
  <c r="C8" i="22"/>
  <c r="C7" i="22"/>
  <c r="C6" i="22"/>
  <c r="C5" i="22"/>
  <c r="C4" i="22"/>
  <c r="C3" i="22"/>
  <c r="C2" i="22"/>
  <c r="C55" i="5" l="1"/>
  <c r="C11" i="4" l="1"/>
  <c r="C88" i="3"/>
  <c r="C81" i="3"/>
  <c r="C74" i="3"/>
  <c r="C70" i="3"/>
  <c r="C64" i="3"/>
  <c r="D60" i="3"/>
  <c r="D91" i="3" s="1"/>
  <c r="C60" i="3"/>
  <c r="C49" i="3"/>
  <c r="C39" i="3"/>
  <c r="C35" i="3"/>
  <c r="C30" i="3"/>
  <c r="D28" i="2"/>
  <c r="C25" i="2"/>
  <c r="E463" i="1"/>
  <c r="D463" i="1"/>
  <c r="F435" i="1"/>
  <c r="E435" i="1"/>
  <c r="D435" i="1"/>
  <c r="F420" i="1"/>
  <c r="E420" i="1"/>
  <c r="D420" i="1"/>
  <c r="F412" i="1"/>
  <c r="E412" i="1"/>
  <c r="D412" i="1"/>
  <c r="F405" i="1"/>
  <c r="E405" i="1"/>
  <c r="D405" i="1"/>
  <c r="F398" i="1"/>
  <c r="E398" i="1"/>
  <c r="D398" i="1"/>
  <c r="F352" i="1"/>
  <c r="E352" i="1"/>
  <c r="D352" i="1"/>
  <c r="F340" i="1"/>
  <c r="E340" i="1"/>
  <c r="D340" i="1"/>
  <c r="F331" i="1"/>
  <c r="E331" i="1"/>
  <c r="D331" i="1"/>
  <c r="F318" i="1"/>
  <c r="E318" i="1"/>
  <c r="D318" i="1"/>
  <c r="F303" i="1"/>
  <c r="E303" i="1"/>
  <c r="D303" i="1"/>
  <c r="F290" i="1"/>
  <c r="E290" i="1"/>
  <c r="D290" i="1"/>
  <c r="F259" i="1"/>
  <c r="E259" i="1"/>
  <c r="D259" i="1"/>
  <c r="F206" i="1"/>
  <c r="E206" i="1"/>
  <c r="D206" i="1"/>
  <c r="F196" i="1"/>
  <c r="E196" i="1"/>
  <c r="D196" i="1"/>
  <c r="F171" i="1"/>
  <c r="E171" i="1"/>
  <c r="D171" i="1"/>
  <c r="F149" i="1"/>
  <c r="E149" i="1"/>
  <c r="D149" i="1"/>
  <c r="F144" i="1"/>
  <c r="E144" i="1"/>
  <c r="D144" i="1"/>
  <c r="F133" i="1"/>
  <c r="E133" i="1"/>
  <c r="D133" i="1"/>
  <c r="F122" i="1"/>
  <c r="E122" i="1"/>
  <c r="D122" i="1"/>
  <c r="F112" i="1"/>
  <c r="E112" i="1"/>
  <c r="D112" i="1"/>
  <c r="F105" i="1"/>
  <c r="E105" i="1"/>
  <c r="D105" i="1"/>
  <c r="F98" i="1"/>
  <c r="E98" i="1"/>
  <c r="D98" i="1"/>
  <c r="F94" i="1"/>
  <c r="E94" i="1"/>
  <c r="D94" i="1"/>
  <c r="F66" i="1"/>
  <c r="E66" i="1"/>
  <c r="D66" i="1"/>
  <c r="F53" i="1"/>
  <c r="E53" i="1"/>
  <c r="D53" i="1"/>
  <c r="D421" i="1" l="1"/>
  <c r="E421" i="1"/>
  <c r="D342" i="1"/>
  <c r="F342" i="1"/>
  <c r="E342" i="1"/>
  <c r="F421" i="1"/>
  <c r="E151" i="1"/>
  <c r="F151" i="1"/>
  <c r="D151" i="1"/>
  <c r="C91" i="3"/>
  <c r="E449" i="1" l="1"/>
  <c r="D446" i="1"/>
  <c r="F452" i="1"/>
  <c r="F161" i="9"/>
  <c r="F134" i="9"/>
  <c r="C114" i="19" l="1"/>
  <c r="C113" i="19"/>
  <c r="C112" i="19"/>
  <c r="C111" i="19"/>
  <c r="C110" i="19"/>
  <c r="C109" i="19"/>
  <c r="C108" i="19"/>
  <c r="C107" i="19"/>
  <c r="C106" i="19"/>
  <c r="C105" i="19"/>
  <c r="C104" i="19"/>
  <c r="C103" i="19"/>
  <c r="C102" i="19"/>
  <c r="C101" i="19"/>
  <c r="C100" i="19"/>
  <c r="C99" i="19"/>
  <c r="C98" i="19"/>
  <c r="C97" i="19"/>
  <c r="C96" i="19"/>
  <c r="C95" i="19"/>
  <c r="C94" i="19"/>
  <c r="C93" i="19"/>
  <c r="C92" i="19"/>
  <c r="C91" i="19"/>
  <c r="C90" i="19"/>
  <c r="C89" i="19"/>
  <c r="C88" i="19"/>
  <c r="C87" i="19"/>
  <c r="C86" i="19"/>
  <c r="C85" i="19"/>
  <c r="C84" i="19"/>
  <c r="C83" i="19"/>
  <c r="C82" i="19"/>
  <c r="C81" i="19"/>
  <c r="C80" i="19"/>
  <c r="C79" i="19"/>
  <c r="C78" i="19"/>
  <c r="C77" i="19"/>
  <c r="C76" i="19"/>
  <c r="C75" i="19"/>
  <c r="C74" i="19"/>
  <c r="C73" i="19"/>
  <c r="C72" i="19"/>
  <c r="C71" i="19"/>
  <c r="C70" i="19"/>
  <c r="C69" i="19"/>
  <c r="C68" i="19"/>
  <c r="C67" i="19"/>
  <c r="C66" i="19"/>
  <c r="C65" i="19"/>
  <c r="C64" i="19"/>
  <c r="C63" i="19"/>
  <c r="C62" i="19"/>
  <c r="C61" i="19"/>
  <c r="C60" i="19"/>
  <c r="C59" i="19"/>
  <c r="C58" i="19"/>
  <c r="C57" i="19"/>
  <c r="C56" i="19"/>
  <c r="C55" i="19"/>
  <c r="C54" i="19"/>
  <c r="C53" i="19"/>
  <c r="C52" i="19"/>
  <c r="C51" i="19"/>
  <c r="C50" i="19"/>
  <c r="C49" i="19"/>
  <c r="C48" i="19"/>
  <c r="C47" i="19"/>
  <c r="C46" i="19"/>
  <c r="C45" i="19"/>
  <c r="C44" i="19"/>
  <c r="C43" i="19"/>
  <c r="C42" i="19"/>
  <c r="C41" i="19"/>
  <c r="C40" i="19"/>
  <c r="C39" i="19"/>
  <c r="C38" i="19"/>
  <c r="C37" i="19"/>
  <c r="C36" i="19"/>
  <c r="C35" i="19"/>
  <c r="C34" i="19"/>
  <c r="C33" i="19"/>
  <c r="C32" i="19"/>
  <c r="C31" i="19"/>
  <c r="C30" i="19"/>
  <c r="C29" i="19"/>
  <c r="C28" i="19"/>
  <c r="C27" i="19"/>
  <c r="C26" i="19"/>
  <c r="C25" i="19"/>
  <c r="C24" i="19"/>
  <c r="C23" i="19"/>
  <c r="C22" i="19"/>
  <c r="C21" i="19"/>
  <c r="C20" i="19"/>
  <c r="C19" i="19"/>
  <c r="C18" i="19"/>
  <c r="C17" i="19"/>
  <c r="C16" i="19"/>
  <c r="C15" i="19"/>
  <c r="C14" i="19"/>
  <c r="C13" i="19"/>
  <c r="C12" i="19"/>
  <c r="C11" i="19"/>
  <c r="C10" i="19"/>
  <c r="C9" i="19"/>
  <c r="C8" i="19"/>
  <c r="C7" i="19"/>
  <c r="C6" i="19"/>
  <c r="C5" i="19"/>
  <c r="C4" i="19"/>
  <c r="C3" i="19"/>
  <c r="C2" i="19"/>
  <c r="C415" i="21"/>
  <c r="C414" i="21"/>
  <c r="C412" i="21"/>
  <c r="C410" i="21"/>
  <c r="C408" i="21"/>
  <c r="C407" i="21"/>
  <c r="C406" i="21"/>
  <c r="C405" i="21"/>
  <c r="C402" i="21"/>
  <c r="C401" i="21"/>
  <c r="C400" i="21"/>
  <c r="C399" i="21"/>
  <c r="C398" i="21"/>
  <c r="C396" i="21"/>
  <c r="C395" i="21"/>
  <c r="C394" i="21"/>
  <c r="C393" i="21"/>
  <c r="C388" i="21"/>
  <c r="C387" i="21"/>
  <c r="C386" i="21"/>
  <c r="C385" i="21"/>
  <c r="C384" i="21"/>
  <c r="C383" i="21"/>
  <c r="C382" i="21"/>
  <c r="C381" i="21"/>
  <c r="C380" i="21"/>
  <c r="C379" i="21"/>
  <c r="C377" i="21"/>
  <c r="C376" i="21"/>
  <c r="C360" i="21"/>
  <c r="C359" i="21"/>
  <c r="C358" i="21"/>
  <c r="C357" i="21"/>
  <c r="C356" i="21"/>
  <c r="C344" i="21"/>
  <c r="C343" i="21"/>
  <c r="C342" i="21"/>
  <c r="C341" i="21"/>
  <c r="C340" i="21"/>
  <c r="C339" i="21"/>
  <c r="C338" i="21"/>
  <c r="C337" i="21"/>
  <c r="C336" i="21"/>
  <c r="C335" i="21"/>
  <c r="C334" i="21"/>
  <c r="C333" i="21"/>
  <c r="C331" i="21"/>
  <c r="C330" i="21"/>
  <c r="C329" i="21"/>
  <c r="C326" i="21"/>
  <c r="C325" i="21"/>
  <c r="C324" i="21"/>
  <c r="C323" i="21"/>
  <c r="C322" i="21"/>
  <c r="C321" i="21"/>
  <c r="C320" i="21"/>
  <c r="C319" i="21"/>
  <c r="C318" i="21"/>
  <c r="C317" i="21"/>
  <c r="C316" i="21"/>
  <c r="C315" i="21"/>
  <c r="C314" i="21"/>
  <c r="C313" i="21"/>
  <c r="C312" i="21"/>
  <c r="C311" i="21"/>
  <c r="C310" i="21"/>
  <c r="C309" i="21"/>
  <c r="C308" i="21"/>
  <c r="C307" i="21"/>
  <c r="C306" i="21"/>
  <c r="C305" i="21"/>
  <c r="C304" i="21"/>
  <c r="C303" i="21"/>
  <c r="C302" i="21"/>
  <c r="C301" i="21"/>
  <c r="C299" i="21"/>
  <c r="C298" i="21"/>
  <c r="C297" i="21"/>
  <c r="C296" i="21"/>
  <c r="C295" i="21"/>
  <c r="C262" i="21"/>
  <c r="C261" i="21"/>
  <c r="C260" i="21"/>
  <c r="C259" i="21"/>
  <c r="C258" i="21"/>
  <c r="C257" i="21"/>
  <c r="C256" i="21"/>
  <c r="C255" i="21"/>
  <c r="C254" i="21"/>
  <c r="C253" i="21"/>
  <c r="C252" i="21"/>
  <c r="C251" i="21"/>
  <c r="C250" i="21"/>
  <c r="C249" i="21"/>
  <c r="C248" i="21"/>
  <c r="C247" i="21"/>
  <c r="C246" i="21"/>
  <c r="C245" i="21"/>
  <c r="C244" i="21"/>
  <c r="C243" i="21"/>
  <c r="C242" i="21"/>
  <c r="C241" i="21"/>
  <c r="C240" i="21"/>
  <c r="C239" i="21"/>
  <c r="C238" i="21"/>
  <c r="C237" i="21"/>
  <c r="C236" i="21"/>
  <c r="C235" i="21"/>
  <c r="C234" i="21"/>
  <c r="C233" i="21"/>
  <c r="C232" i="21"/>
  <c r="C231" i="21"/>
  <c r="C230" i="21"/>
  <c r="C229" i="21"/>
  <c r="C228" i="21"/>
  <c r="C227" i="21"/>
  <c r="C226" i="21"/>
  <c r="C225" i="21"/>
  <c r="C224" i="21"/>
  <c r="C223" i="21"/>
  <c r="C222" i="21"/>
  <c r="C221" i="21"/>
  <c r="C220" i="21"/>
  <c r="C219" i="21"/>
  <c r="C218" i="21"/>
  <c r="C217" i="21"/>
  <c r="C216" i="21"/>
  <c r="C215" i="21"/>
  <c r="C214" i="21"/>
  <c r="C213" i="21"/>
  <c r="C212" i="21"/>
  <c r="C211" i="21"/>
  <c r="C210" i="21"/>
  <c r="C209" i="21"/>
  <c r="C208" i="21"/>
  <c r="C207" i="21"/>
  <c r="C206" i="21"/>
  <c r="C205" i="21"/>
  <c r="C204" i="21"/>
  <c r="C203" i="21"/>
  <c r="C202" i="21"/>
  <c r="C201" i="21"/>
  <c r="C200" i="21"/>
  <c r="C199" i="21"/>
  <c r="C198" i="21"/>
  <c r="C197" i="21"/>
  <c r="C196" i="21"/>
  <c r="C195" i="21"/>
  <c r="C194" i="21"/>
  <c r="C193" i="21"/>
  <c r="C192" i="21"/>
  <c r="C191" i="21"/>
  <c r="C190" i="21"/>
  <c r="C189" i="21"/>
  <c r="C188" i="21"/>
  <c r="C187" i="21"/>
  <c r="C186" i="21"/>
  <c r="C185" i="21"/>
  <c r="C184" i="21"/>
  <c r="C183" i="21"/>
  <c r="C182" i="21"/>
  <c r="C181" i="21"/>
  <c r="C180" i="21"/>
  <c r="C179" i="21"/>
  <c r="C178" i="21"/>
  <c r="C177" i="21"/>
  <c r="C176" i="21"/>
  <c r="C175" i="21"/>
  <c r="C174" i="21"/>
  <c r="C173" i="21"/>
  <c r="C166" i="21"/>
  <c r="C165" i="21"/>
  <c r="C164" i="21"/>
  <c r="C163" i="21"/>
  <c r="C162" i="21"/>
  <c r="C161" i="21"/>
  <c r="C160" i="21"/>
  <c r="C159" i="21"/>
  <c r="C158" i="21"/>
  <c r="C157" i="21"/>
  <c r="C156" i="21"/>
  <c r="C155" i="21"/>
  <c r="C154" i="21"/>
  <c r="C153" i="21"/>
  <c r="C152" i="21"/>
  <c r="C151" i="21"/>
  <c r="C150" i="21"/>
  <c r="C149" i="21"/>
  <c r="C148" i="21"/>
  <c r="C147" i="21"/>
  <c r="C146" i="21"/>
  <c r="C145" i="21"/>
  <c r="C144" i="21"/>
  <c r="C143" i="21"/>
  <c r="C142" i="21"/>
  <c r="C141" i="21"/>
  <c r="C140" i="21"/>
  <c r="C139" i="21"/>
  <c r="C138" i="21"/>
  <c r="C137" i="21"/>
  <c r="C136" i="21"/>
  <c r="C135" i="21"/>
  <c r="C134" i="21"/>
  <c r="C133" i="21"/>
  <c r="C132" i="21"/>
  <c r="C131" i="21"/>
  <c r="C130" i="21"/>
  <c r="C129" i="21"/>
  <c r="C128" i="21"/>
  <c r="C127" i="21"/>
  <c r="C126" i="21"/>
  <c r="C125" i="21"/>
  <c r="C124" i="21"/>
  <c r="C123" i="21"/>
  <c r="C122" i="21"/>
  <c r="C121" i="21"/>
  <c r="C120" i="21"/>
  <c r="C118" i="21"/>
  <c r="C117" i="21"/>
  <c r="C116" i="21"/>
  <c r="C114" i="21"/>
  <c r="C113" i="21"/>
  <c r="C112" i="21"/>
  <c r="C111" i="21"/>
  <c r="C110" i="21"/>
  <c r="C109" i="21"/>
  <c r="C108" i="21"/>
  <c r="C107" i="21"/>
  <c r="C106" i="21"/>
  <c r="C105" i="21"/>
  <c r="C104" i="21"/>
  <c r="C103" i="21"/>
  <c r="C102" i="21"/>
  <c r="C101" i="21"/>
  <c r="C100" i="21"/>
  <c r="C99" i="21"/>
  <c r="C98" i="21"/>
  <c r="C96" i="21"/>
  <c r="C95" i="21"/>
  <c r="C94" i="21"/>
  <c r="C93" i="21"/>
  <c r="C92" i="21"/>
  <c r="C91" i="21"/>
  <c r="C90" i="21"/>
  <c r="C89" i="21"/>
  <c r="C88" i="21"/>
  <c r="C87" i="21"/>
  <c r="C97" i="21"/>
  <c r="C86" i="21"/>
  <c r="C85" i="21"/>
  <c r="C84" i="21"/>
  <c r="C72" i="21"/>
  <c r="C71" i="21"/>
  <c r="C70" i="21"/>
  <c r="C69" i="21"/>
  <c r="C68" i="21"/>
  <c r="C67" i="21"/>
  <c r="C66" i="21"/>
  <c r="C65" i="21"/>
  <c r="C64" i="21"/>
  <c r="C63" i="21"/>
  <c r="C62" i="21"/>
  <c r="C61" i="21"/>
  <c r="C60" i="21"/>
  <c r="C59" i="21"/>
  <c r="C58" i="21"/>
  <c r="C57" i="21"/>
  <c r="C56" i="21"/>
  <c r="C55" i="21"/>
  <c r="C54" i="21"/>
  <c r="C53" i="21"/>
  <c r="C52" i="21"/>
  <c r="C51" i="21"/>
  <c r="C50" i="21"/>
  <c r="C49" i="21"/>
  <c r="C48" i="21"/>
  <c r="C47" i="21"/>
  <c r="C46" i="21"/>
  <c r="C45" i="21"/>
  <c r="C44" i="21"/>
  <c r="C43" i="21"/>
  <c r="C42" i="21"/>
  <c r="C41" i="21"/>
  <c r="C40" i="21"/>
  <c r="C39" i="21"/>
  <c r="C38" i="21"/>
  <c r="C37" i="21"/>
  <c r="C36" i="21"/>
  <c r="C35" i="21"/>
  <c r="C34" i="21"/>
  <c r="C33" i="21"/>
  <c r="C32" i="21"/>
  <c r="C31" i="21"/>
  <c r="C30" i="21"/>
  <c r="C29" i="21"/>
  <c r="C28" i="21"/>
  <c r="C27" i="21"/>
  <c r="C26" i="21"/>
  <c r="C25" i="21"/>
  <c r="C24" i="21"/>
  <c r="C23" i="21"/>
  <c r="C22" i="21"/>
  <c r="C21" i="21"/>
  <c r="C20" i="21"/>
  <c r="C19" i="21"/>
  <c r="C18" i="21"/>
  <c r="C17" i="21"/>
  <c r="C16" i="21"/>
  <c r="C15" i="21"/>
  <c r="C14" i="21"/>
  <c r="C13" i="21"/>
  <c r="C12" i="21"/>
  <c r="C11" i="21"/>
  <c r="C10" i="21"/>
  <c r="C9" i="21"/>
  <c r="C8" i="21"/>
  <c r="C7" i="21"/>
  <c r="C6" i="21"/>
  <c r="C5" i="21"/>
  <c r="C4" i="21"/>
  <c r="C3" i="21"/>
  <c r="C2" i="21"/>
  <c r="C116" i="19" l="1"/>
  <c r="C416" i="21"/>
  <c r="B132" i="20"/>
  <c r="F317" i="9" l="1"/>
  <c r="F186" i="9" l="1"/>
  <c r="F268" i="9" l="1"/>
  <c r="F103" i="9" l="1"/>
  <c r="F360" i="9" l="1"/>
  <c r="F260" i="9" l="1"/>
  <c r="F25" i="9" l="1"/>
  <c r="C130" i="12"/>
  <c r="K27" i="11"/>
  <c r="J27" i="11"/>
  <c r="F27" i="11"/>
  <c r="E27" i="11"/>
  <c r="D27" i="11"/>
  <c r="C17" i="5" l="1"/>
  <c r="C69" i="5" l="1"/>
  <c r="C11" i="5"/>
  <c r="F349" i="9" l="1"/>
  <c r="F277" i="9" l="1"/>
  <c r="C137" i="12" l="1"/>
  <c r="C133" i="12"/>
  <c r="C125" i="12"/>
  <c r="C120" i="12"/>
  <c r="C115" i="12"/>
  <c r="C99" i="12"/>
  <c r="C89" i="12"/>
  <c r="C78" i="12"/>
  <c r="C69" i="12"/>
  <c r="C47" i="12"/>
  <c r="C43" i="12"/>
  <c r="C38" i="12"/>
  <c r="C29" i="12"/>
  <c r="C15" i="12"/>
  <c r="C139" i="12" l="1"/>
  <c r="C74" i="5"/>
  <c r="C65" i="5"/>
  <c r="C60" i="5"/>
  <c r="C6" i="5" l="1"/>
  <c r="C75" i="5" l="1"/>
  <c r="F350" i="9" l="1"/>
</calcChain>
</file>

<file path=xl/sharedStrings.xml><?xml version="1.0" encoding="utf-8"?>
<sst xmlns="http://schemas.openxmlformats.org/spreadsheetml/2006/main" count="5085" uniqueCount="2594">
  <si>
    <t>ITEM</t>
  </si>
  <si>
    <t>DESCRIPTION</t>
  </si>
  <si>
    <t>PROPERTY SPECIFIC INSURED</t>
  </si>
  <si>
    <t>BUILDING</t>
  </si>
  <si>
    <t>CONTENTS</t>
  </si>
  <si>
    <t>HEIDELBERG</t>
  </si>
  <si>
    <t>ELECTRICITY DEPARTMENT</t>
  </si>
  <si>
    <t>Powerstation and Planningroom</t>
  </si>
  <si>
    <t>Garage and Storeroom</t>
  </si>
  <si>
    <t>Transformer and Electric Installation 315KVA</t>
  </si>
  <si>
    <t>Transformer Erf 922 Fouriestreet 200KVA</t>
  </si>
  <si>
    <t>Transformer Skoolkop 315KVA</t>
  </si>
  <si>
    <t>Transformer Erf 738 Markstreet 400KVA</t>
  </si>
  <si>
    <t>Transformer Haighstreet 100KVA</t>
  </si>
  <si>
    <t>Transformer Maraisstreet 100KVA</t>
  </si>
  <si>
    <t>7X Transformers mounted on poles Rugby Field</t>
  </si>
  <si>
    <t>Haig-/Fouriestreer 50KVA</t>
  </si>
  <si>
    <t>Van Aardstreer  50KVA</t>
  </si>
  <si>
    <t>Van Riebeeckstreet 50KVA</t>
  </si>
  <si>
    <t>Du Preez Pump 200KVA</t>
  </si>
  <si>
    <t>Ertjiesvlei 50KVA</t>
  </si>
  <si>
    <t>Les Hugenoot Farm 50KVA</t>
  </si>
  <si>
    <t>Transformer Sewerage 100KVA</t>
  </si>
  <si>
    <t>Mini Substation Buitekantstreet 315KVA</t>
  </si>
  <si>
    <t>Eskom Substation 16KVA Single Phase</t>
  </si>
  <si>
    <t>Mini Substation Community Centre 200KVA</t>
  </si>
  <si>
    <t>Mini Substation Old Age Home 200KVA</t>
  </si>
  <si>
    <t>Transformer H van Nieuwenhuizen 50KVA</t>
  </si>
  <si>
    <t>Substation Showgrounds 100KVA</t>
  </si>
  <si>
    <t>Mini Substation Highstreet 315KVA</t>
  </si>
  <si>
    <t>Mini Substation Andries Du Toitstreet 200KVA</t>
  </si>
  <si>
    <t>Mini Substation Esparanse Flats 160KVA</t>
  </si>
  <si>
    <t>Transformer Meadour Site 50KVA</t>
  </si>
  <si>
    <t>uitkyk, A Erasmus, Pole Mounted 50KVA</t>
  </si>
  <si>
    <t>Kingstreet, Pole Mounted 315KVA</t>
  </si>
  <si>
    <t>Hospital Street, Health, Pole mounted 100KVA</t>
  </si>
  <si>
    <t>Uysstreet(Spar) Mini Substation 200KVA</t>
  </si>
  <si>
    <t>Muirstreet(Skoolkop) Mini Substation 200KVA</t>
  </si>
  <si>
    <t>Transformer (High School &amp; Klipgroef) 500KVA</t>
  </si>
  <si>
    <t>Eikeweg 315KVA (2) JS Phase 1 + 2</t>
  </si>
  <si>
    <t>Joe Slovo Park 3x 315KVA</t>
  </si>
  <si>
    <t>Electric Kiosk</t>
  </si>
  <si>
    <t>Pentzstreet 50KVA</t>
  </si>
  <si>
    <t>A P Joubert, Pole Mounted 16 KVA</t>
  </si>
  <si>
    <t>B Uys, Biggar, Pole Mounted 50 KVA</t>
  </si>
  <si>
    <t>P Hoffman (B Lingerfelder) 16 KVA - Single Phase</t>
  </si>
  <si>
    <t>Parkstraat (Sandra van As) 50 KVA</t>
  </si>
  <si>
    <t>MTN Station 100 KVA</t>
  </si>
  <si>
    <t>Markplein 315 KVA</t>
  </si>
  <si>
    <t>Van Riebeeckstreet River 100 KVA</t>
  </si>
  <si>
    <t>Caravan Park 50 KVA</t>
  </si>
  <si>
    <t>Sewerage Pump Station 200 KVA</t>
  </si>
  <si>
    <t>Altus Joubert, Store 16 KVA</t>
  </si>
  <si>
    <t>Altus Joubert, Panorama 25 KVA</t>
  </si>
  <si>
    <t>TOTAL</t>
  </si>
  <si>
    <t>WATERWORKS</t>
  </si>
  <si>
    <t>Reservoirs,Concrete &amp; Brick Construction</t>
  </si>
  <si>
    <t>Pump Station near Silo Erf 557</t>
  </si>
  <si>
    <t>Reservoir - Erf 1412</t>
  </si>
  <si>
    <t>Water pump - Irregation Furrow</t>
  </si>
  <si>
    <t>Reservoir - Erf 557 (Overberg 33%)</t>
  </si>
  <si>
    <t>2X Pressure Relieve valves</t>
  </si>
  <si>
    <t>GENERAL DEPARTMENT</t>
  </si>
  <si>
    <t>Civic Centre &amp; Offices</t>
  </si>
  <si>
    <t xml:space="preserve">Library </t>
  </si>
  <si>
    <t>Store &amp; Shelter, Erf 291/292 Fouriestreet</t>
  </si>
  <si>
    <t>Store Erf 922, Fouriestreet (Fire Brigade)</t>
  </si>
  <si>
    <t>Office &amp; Engine Room (Swimmingpool)</t>
  </si>
  <si>
    <t>Swimmingpool</t>
  </si>
  <si>
    <t>Shelter Market Facilities</t>
  </si>
  <si>
    <t>Toilet</t>
  </si>
  <si>
    <t>Store - Sewerage Works</t>
  </si>
  <si>
    <t>TV Antenna</t>
  </si>
  <si>
    <t>Office (Wendy House)</t>
  </si>
  <si>
    <t>Taxi Rank &amp; Shelters</t>
  </si>
  <si>
    <t>Dumping Site (Fencing, building &amp; water tank)</t>
  </si>
  <si>
    <t>GRAVEYARD - EASTERN GRAVEYARD</t>
  </si>
  <si>
    <t xml:space="preserve"> </t>
  </si>
  <si>
    <t xml:space="preserve">Wall </t>
  </si>
  <si>
    <t>WITSAND - PORT BEAUFORT EASTERN CAMPING SITE</t>
  </si>
  <si>
    <t>Restaurant building</t>
  </si>
  <si>
    <t>Storeroom</t>
  </si>
  <si>
    <t>TOTAAL</t>
  </si>
  <si>
    <t>MIDDELKAMP</t>
  </si>
  <si>
    <t>Ablution Block</t>
  </si>
  <si>
    <t>Ablutions Block / Wash- &amp; Dressing Rooms</t>
  </si>
  <si>
    <t>Ablution block / Day Camp Erf 486</t>
  </si>
  <si>
    <t>WESTERN CAMPING SITE</t>
  </si>
  <si>
    <t>Ablutions Blocks &amp; Wash- &amp; Dressing Rooms</t>
  </si>
  <si>
    <t>3X Ablution Blocks</t>
  </si>
  <si>
    <t>Ablutions Blocks(Swimming area) &amp; Kiosk</t>
  </si>
  <si>
    <t>Ablution Blocks ( Skuitbaai)</t>
  </si>
  <si>
    <t>Stores/Garage at Legislature</t>
  </si>
  <si>
    <t>Offices</t>
  </si>
  <si>
    <t>Childrens Park with Equipment</t>
  </si>
  <si>
    <t>ELECTRICITY</t>
  </si>
  <si>
    <t>Borehole and Equipment</t>
  </si>
  <si>
    <t>Caravan Park - Power Plugs</t>
  </si>
  <si>
    <t>8 X Mini Sub Stations</t>
  </si>
  <si>
    <t>2 X Pole Mounted Transformators 100 KVA</t>
  </si>
  <si>
    <t>1 X Pole Mounted Transformators 50 KVA</t>
  </si>
  <si>
    <t>1 X Pole Mounted Transformators 16 KVA</t>
  </si>
  <si>
    <t>Oil Switch (Eskom Point)</t>
  </si>
  <si>
    <t>HEIDELBERG GRAND TOTAL</t>
  </si>
  <si>
    <t>ALBERTINIA</t>
  </si>
  <si>
    <t>Municipal Stores &amp; Ablution blocks</t>
  </si>
  <si>
    <t>Power Station (Stores)</t>
  </si>
  <si>
    <t>Old Reservoir</t>
  </si>
  <si>
    <t>New Reservoir/Pump Station/ Electric equipment</t>
  </si>
  <si>
    <t>Mossgas building</t>
  </si>
  <si>
    <t>Sewerage Works &amp; 2X Sewerage Stations</t>
  </si>
  <si>
    <t>TV3 Antenna &amp; Booster</t>
  </si>
  <si>
    <t>ALBERTINIA GRAND TOTAL</t>
  </si>
  <si>
    <t>GOURITZMOND</t>
  </si>
  <si>
    <t>Transformer &amp; Switchgear</t>
  </si>
  <si>
    <t>Hotwater Building</t>
  </si>
  <si>
    <t>Ablution blocks</t>
  </si>
  <si>
    <t>4X Ablution Blocks</t>
  </si>
  <si>
    <t>Chlorinator Room</t>
  </si>
  <si>
    <t>Entrance Control Building</t>
  </si>
  <si>
    <t>LP Pienaar Pipeline</t>
  </si>
  <si>
    <t>Reservoirs</t>
  </si>
  <si>
    <t>Switchgear</t>
  </si>
  <si>
    <t>Caretakers House/Office</t>
  </si>
  <si>
    <t>Wall of Rememberance (Cremation Boxes)</t>
  </si>
  <si>
    <t>Entrance Wall</t>
  </si>
  <si>
    <t>Pressure Pump Building</t>
  </si>
  <si>
    <t>Oxidation Dams</t>
  </si>
  <si>
    <t>GOURITZMOND GRAND TOTAL</t>
  </si>
  <si>
    <t>STILBAAI</t>
  </si>
  <si>
    <t>Main Electrical Sub Station (East)</t>
  </si>
  <si>
    <t>Main Electrical Sub Station (West)</t>
  </si>
  <si>
    <t>Generator Room</t>
  </si>
  <si>
    <t>Circuit Switch Room (East)</t>
  </si>
  <si>
    <t>Geyser control equipment (Powertech faktuur : 14/5/08)</t>
  </si>
  <si>
    <t>WATER WORKS</t>
  </si>
  <si>
    <t>Outbuilding &amp; Workshop</t>
  </si>
  <si>
    <t>Bowling Club</t>
  </si>
  <si>
    <t>Ablution Block Hoofweg-West</t>
  </si>
  <si>
    <t>Ablution Block (Sliding Track)</t>
  </si>
  <si>
    <t>Ablution Block (Julie se Baai)</t>
  </si>
  <si>
    <t>Ablution Block Waterkant Street</t>
  </si>
  <si>
    <t>Abllution Block Versveldt Street Jetty</t>
  </si>
  <si>
    <t>Still Bay Recreation Hall</t>
  </si>
  <si>
    <t>M-Net tower /Transposer</t>
  </si>
  <si>
    <t>Hawkers Kiosk &amp; Ablution Block</t>
  </si>
  <si>
    <t>Information Services Still Bay East (Bridge)</t>
  </si>
  <si>
    <t>Information Services Hoofweg-West</t>
  </si>
  <si>
    <t>Braai-area Still Bay Hall</t>
  </si>
  <si>
    <t>Graveyard, Fencing &amp; Wall of Rememberance</t>
  </si>
  <si>
    <t>ELLENSRUST SEASIDE RESORT</t>
  </si>
  <si>
    <t>Office/Stores (Caravan Park)</t>
  </si>
  <si>
    <t>PREEKSTOEL SEASIDE RESORT</t>
  </si>
  <si>
    <t>Seaside Resort Building</t>
  </si>
  <si>
    <t>Ablution Blocks</t>
  </si>
  <si>
    <t>8X Ablution Blocks</t>
  </si>
  <si>
    <t>Storerooms</t>
  </si>
  <si>
    <t>Block D Day Visitor Ablution Blocks</t>
  </si>
  <si>
    <t>Block E 2X Caravan Ablution Blocks</t>
  </si>
  <si>
    <t>Block G Add on Dance Hall</t>
  </si>
  <si>
    <t>Block H Pump Station</t>
  </si>
  <si>
    <t>JONGENSFONTEIN SEASIDE RESORT</t>
  </si>
  <si>
    <t>Storeroom/Garage (Upper)</t>
  </si>
  <si>
    <t>3X Furrow Pumps (Head Pump Room)</t>
  </si>
  <si>
    <t>Storebuilding ( Whitehouse)</t>
  </si>
  <si>
    <t>TV Transposer</t>
  </si>
  <si>
    <t>Semidetached Office</t>
  </si>
  <si>
    <t>2X Sewerage Pumps</t>
  </si>
  <si>
    <t>MELKHOUTFONTEIN</t>
  </si>
  <si>
    <t>Creche</t>
  </si>
  <si>
    <t>Clinic (Vibre Crete)</t>
  </si>
  <si>
    <t>Graveyard Wall of Rememberance</t>
  </si>
  <si>
    <t>STILBAAI GRAND TOTAL</t>
  </si>
  <si>
    <t>RIVERSDAL</t>
  </si>
  <si>
    <t>Power Station Complex</t>
  </si>
  <si>
    <t>Golf Clubhouse &amp; Pump Station</t>
  </si>
  <si>
    <t>Toilette (Graveyard)</t>
  </si>
  <si>
    <t>Africana Home (Long Street)</t>
  </si>
  <si>
    <t>Jurisch Park - Buildings</t>
  </si>
  <si>
    <t>Tennis Club House</t>
  </si>
  <si>
    <t>Squash Court</t>
  </si>
  <si>
    <t>Public Toilets</t>
  </si>
  <si>
    <t>1X Ablusion Block</t>
  </si>
  <si>
    <t>De Mist Street Swimming Pool &amp; Ablution Blocks</t>
  </si>
  <si>
    <t>A-Grade Vehicle Testing Station</t>
  </si>
  <si>
    <t>Fencing &amp; Store - Dumping Site</t>
  </si>
  <si>
    <t>Kwanokuthula Creche</t>
  </si>
  <si>
    <t>Riversdal Multi Purpose Centre</t>
  </si>
  <si>
    <t>Graveyard Fencing</t>
  </si>
  <si>
    <t>Wall of Remembarance</t>
  </si>
  <si>
    <t>Graveyard Toilets</t>
  </si>
  <si>
    <t>Information Services</t>
  </si>
  <si>
    <t>Carport Parking Area</t>
  </si>
  <si>
    <t>Shelters Structure - Square</t>
  </si>
  <si>
    <t>Kwanokathula Community Hall</t>
  </si>
  <si>
    <t>Pound (Skutgebou)</t>
  </si>
  <si>
    <t>Reservoirs (Filter &amp; Pipeline)</t>
  </si>
  <si>
    <t>Pumpstation Booster</t>
  </si>
  <si>
    <t>2X Reservoirs</t>
  </si>
  <si>
    <t>SEWERAGE  WORKS</t>
  </si>
  <si>
    <t>Sewerage Works,Sewerage Pump Line &amp; Oxidation Dams</t>
  </si>
  <si>
    <t>Sewerage Buildings</t>
  </si>
  <si>
    <t>Emergency Generator 160KVA</t>
  </si>
  <si>
    <t>RESORTS</t>
  </si>
  <si>
    <t>Overnight Accommodation (Takkieskloof)</t>
  </si>
  <si>
    <t>4X Caravan Ablution Blocks</t>
  </si>
  <si>
    <t>Toilette ( Meurant Park)</t>
  </si>
  <si>
    <t>RIVERSDAL GRAND TOTAL</t>
  </si>
  <si>
    <t>SLANGRIVIER</t>
  </si>
  <si>
    <t>Pump House (Listerengine)</t>
  </si>
  <si>
    <t>Creche Building</t>
  </si>
  <si>
    <t xml:space="preserve">TV Antenna </t>
  </si>
  <si>
    <t>New Reservoir</t>
  </si>
  <si>
    <t>Library &amp; Community Centre</t>
  </si>
  <si>
    <t>SLANGRIVIER GRAND TOTAL</t>
  </si>
  <si>
    <t>SEWERAGE WORKS DENNEDAL GARCIA</t>
  </si>
  <si>
    <t>Buildings &amp; Equipment</t>
  </si>
  <si>
    <t>TOTAL SUM INSURED BUILDINGS</t>
  </si>
  <si>
    <t>TOTAL SUM INSURED CONTENTS</t>
  </si>
  <si>
    <t>Park Building (Thatched Roof)</t>
  </si>
  <si>
    <t>Streetplan (Thatching Roof)</t>
  </si>
  <si>
    <t>Jagersboshouse &amp; Outbuilding (Thatching Roof)</t>
  </si>
  <si>
    <t>Cottage &amp; Garage - Duinesand (Thatching Roof) &amp; Caravan Park</t>
  </si>
  <si>
    <t>Rondavel next to Caravan Park (Thatching Roof)</t>
  </si>
  <si>
    <t>Cottage &amp; Garage - Rooiputjie (Thatching Roof) at Caravan Park</t>
  </si>
  <si>
    <t>Sewerage Pump Stations (Thatching Roofs)</t>
  </si>
  <si>
    <t>INSURED</t>
  </si>
  <si>
    <t>AMOUNT</t>
  </si>
  <si>
    <t>170 Sub-Economical Houses</t>
  </si>
  <si>
    <t>1X Double Sub Economical Houses</t>
  </si>
  <si>
    <t>Economical Selling/Renting Scheme Houses (7W+10W)</t>
  </si>
  <si>
    <t>Economical House Erf 1309 Geldenhuys Road 10</t>
  </si>
  <si>
    <t>Economical House Erf 1300 Geldenhuys Road 1</t>
  </si>
  <si>
    <t xml:space="preserve">Economical Selling/Renting Scheme Houses </t>
  </si>
  <si>
    <t>1X Economical House (Renting)</t>
  </si>
  <si>
    <t>4X Economical Houses (Selling)</t>
  </si>
  <si>
    <t>SELF HELP SCHEMES</t>
  </si>
  <si>
    <t>26x Self -Build Houses</t>
  </si>
  <si>
    <t>26x Self- Build Houses</t>
  </si>
  <si>
    <t>WITSAND - PORT BEAUFORT</t>
  </si>
  <si>
    <t>Housing (Eastern Seaside Resort)</t>
  </si>
  <si>
    <t>3X Labourers Houses</t>
  </si>
  <si>
    <t>75 Sub Economical Houses</t>
  </si>
  <si>
    <t>37 Sub Economical Houses (Mosgass)</t>
  </si>
  <si>
    <t>3 Self -Build Houses</t>
  </si>
  <si>
    <t>2X Labourers Houses</t>
  </si>
  <si>
    <t>GENERAL SECTIONS</t>
  </si>
  <si>
    <t>House Erf 745 Deining Street</t>
  </si>
  <si>
    <t>3 X Labourers Housing</t>
  </si>
  <si>
    <t>2 X Duplex Labourers Housing</t>
  </si>
  <si>
    <t>57 X Self-Build Houses</t>
  </si>
  <si>
    <t>2 X Labourers Housing</t>
  </si>
  <si>
    <t>20 X Rental Scheme Houses</t>
  </si>
  <si>
    <t>25 X Sale Scheme Houses</t>
  </si>
  <si>
    <t>PREEKSTOEL STRANDOORD</t>
  </si>
  <si>
    <t>Caretaker House</t>
  </si>
  <si>
    <t>6 X Chalets (Type A)</t>
  </si>
  <si>
    <t>2 X Chalets (Type B)</t>
  </si>
  <si>
    <t>2 X Chalets (Type C)</t>
  </si>
  <si>
    <t xml:space="preserve">4 X Chalets (Type C) </t>
  </si>
  <si>
    <t>Youth Hostel</t>
  </si>
  <si>
    <t>JONGENSFONTEIN STRANDOORD</t>
  </si>
  <si>
    <t>4X Caretaker Houses</t>
  </si>
  <si>
    <t>2X Sub Economical Houses</t>
  </si>
  <si>
    <t>8X Low Cost Housing - Aloeridge 2</t>
  </si>
  <si>
    <t>Aloeridge Rental Schemes</t>
  </si>
  <si>
    <t>46X Semi Detached houses</t>
  </si>
  <si>
    <t>2X Houses</t>
  </si>
  <si>
    <t>Aloeridge Selling Schemes</t>
  </si>
  <si>
    <t>151X Semi Detached Houses</t>
  </si>
  <si>
    <t>12X Houses</t>
  </si>
  <si>
    <t>13X Self Build Houses (Scheme 15)</t>
  </si>
  <si>
    <t>20X Self Build Houses (Scheme 22)</t>
  </si>
  <si>
    <t>14X Self Build Houses (Scheme 17)</t>
  </si>
  <si>
    <t>House</t>
  </si>
  <si>
    <t>19X Houses</t>
  </si>
  <si>
    <t>20X Houses</t>
  </si>
  <si>
    <t>TOTAL INSURED AMOUNT</t>
  </si>
  <si>
    <t>41 Wooden House</t>
  </si>
  <si>
    <t>6X Wendy Houses</t>
  </si>
  <si>
    <t>House &amp; 10 Cottages - Meurant Park (Thatched Roof)</t>
  </si>
  <si>
    <t>Mayoral Chain</t>
  </si>
  <si>
    <t>Personal Property of Officialdom on Duty (Per Person)</t>
  </si>
  <si>
    <t>Honda Generator CCADT-1135815</t>
  </si>
  <si>
    <t>Hoffmann High Pressure Sprayer</t>
  </si>
  <si>
    <t xml:space="preserve">Generator </t>
  </si>
  <si>
    <t>Sludge Pump</t>
  </si>
  <si>
    <t>RD 400 Cable Locator</t>
  </si>
  <si>
    <t>Cable fault locator</t>
  </si>
  <si>
    <t>RD Metal detector</t>
  </si>
  <si>
    <t>Macafric Compressor &amp; Equipment</t>
  </si>
  <si>
    <t>Zonghshen 5.5Kw generator</t>
  </si>
  <si>
    <t>15X Paintings</t>
  </si>
  <si>
    <t>NS Macgen 7Kva welder generator met Cables</t>
  </si>
  <si>
    <t>Generator</t>
  </si>
  <si>
    <t>Water Pump (De Mist Street)</t>
  </si>
  <si>
    <t>Water Pump (Takkieskloof)</t>
  </si>
  <si>
    <t>2X Generators</t>
  </si>
  <si>
    <t>2X Sludge pumps</t>
  </si>
  <si>
    <t>Water Pump</t>
  </si>
  <si>
    <t>Wacker Rammer Robin Engine 2286906</t>
  </si>
  <si>
    <t>Yamaha Piano</t>
  </si>
  <si>
    <t>Upright Piano</t>
  </si>
  <si>
    <t>Schedmayer Piano</t>
  </si>
  <si>
    <t>Krauss Piano</t>
  </si>
  <si>
    <t>GOURITSMOND</t>
  </si>
  <si>
    <t>Generator Robin</t>
  </si>
  <si>
    <t>Rammer</t>
  </si>
  <si>
    <t>WITSAND</t>
  </si>
  <si>
    <t>Compressor</t>
  </si>
  <si>
    <t>Preekstoel</t>
  </si>
  <si>
    <t>GENERAL SPECIFIED ITEMS</t>
  </si>
  <si>
    <t>1 X Deutz Water Pump</t>
  </si>
  <si>
    <t>2 X Auto Reclosers</t>
  </si>
  <si>
    <t>2 X Submersible Pump (Sunk Pump Room)</t>
  </si>
  <si>
    <t>3 X Stootpompe (Pump Room)</t>
  </si>
  <si>
    <t>Reactor</t>
  </si>
  <si>
    <t>Floating aerators (R206 500 x 3)</t>
  </si>
  <si>
    <t>Clarifier</t>
  </si>
  <si>
    <t>Bridge Complete</t>
  </si>
  <si>
    <t>Centre Support</t>
  </si>
  <si>
    <t>Drive motor and gear box</t>
  </si>
  <si>
    <t>Pumps</t>
  </si>
  <si>
    <t>Sludge return pumps installed complete with motors, pipeworks etc. (R67 650 x 2)</t>
  </si>
  <si>
    <t>Supernatant pump installed complete with motor, pipework etc.</t>
  </si>
  <si>
    <t>Clorination equipment</t>
  </si>
  <si>
    <t>Clorinator complete with pipework and connections</t>
  </si>
  <si>
    <t>Electrical Installation</t>
  </si>
  <si>
    <t>Aeration basin switchboard</t>
  </si>
  <si>
    <t>Sludge return pumpstation switchboard</t>
  </si>
  <si>
    <t>Olive Grove</t>
  </si>
  <si>
    <t>Olienhoutfontein</t>
  </si>
  <si>
    <t>Grootsandfontein</t>
  </si>
  <si>
    <t>Nel Borehole</t>
  </si>
  <si>
    <t>Sewerage Station 1</t>
  </si>
  <si>
    <t>Sewerage Station 2</t>
  </si>
  <si>
    <t>Sewerage Station 3</t>
  </si>
  <si>
    <t>Sewerage Station 4</t>
  </si>
  <si>
    <t>Sewerage Station 5</t>
  </si>
  <si>
    <t>Sewerage Station 6</t>
  </si>
  <si>
    <t>Sewerage Station 7</t>
  </si>
  <si>
    <t>Sewerage Station 8</t>
  </si>
  <si>
    <t>Sewerage Bosbokduin</t>
  </si>
  <si>
    <t>Sewerage Kloofsig</t>
  </si>
  <si>
    <t>Sewerage Tollasoord</t>
  </si>
  <si>
    <t>Sewerage Strandloperkruin</t>
  </si>
  <si>
    <t>JONGENSFONTEIN</t>
  </si>
  <si>
    <t>7 X Sewerage Pumps</t>
  </si>
  <si>
    <t>8 X Submersible Pumps</t>
  </si>
  <si>
    <t>2 X Airrator motors &amp; Gearboxes</t>
  </si>
  <si>
    <t>5 x Doseringspompe</t>
  </si>
  <si>
    <t>Chlorinating System</t>
  </si>
  <si>
    <t>BA System (Brewing System)</t>
  </si>
  <si>
    <t>1 X Robot Sewerage Pump no 9503021</t>
  </si>
  <si>
    <t>2 X Flight Sludge Pump</t>
  </si>
  <si>
    <t>Gearbox - Type JFN 80L,</t>
  </si>
  <si>
    <t>- No. MO.86 KL 0085</t>
  </si>
  <si>
    <t>- Motor no. RD 6585/1</t>
  </si>
  <si>
    <t>Gearbox - Tipe JFN 80L,</t>
  </si>
  <si>
    <t>- No. MO.86 KL 0084</t>
  </si>
  <si>
    <t>- Motor no. TD 7981/14</t>
  </si>
  <si>
    <t>- No. MO.86 KL 0083</t>
  </si>
  <si>
    <t>- Motor no. TD 7981/20</t>
  </si>
  <si>
    <t>Emergency generator 160 Kva, Sewerage Pump Station 1, Vetterivierlaan</t>
  </si>
  <si>
    <t>2 X Submersible Pumps</t>
  </si>
  <si>
    <t>3 X Sewerage Pumps</t>
  </si>
  <si>
    <t>4 X Submersible Pumps</t>
  </si>
  <si>
    <t>2 X Water Pumps &amp; Telemetry</t>
  </si>
  <si>
    <t>2 x Borehole Pumps</t>
  </si>
  <si>
    <t xml:space="preserve">TOTAL </t>
  </si>
  <si>
    <t>MODEL</t>
  </si>
  <si>
    <t>REGISTRATION NO</t>
  </si>
  <si>
    <t>VALUE</t>
  </si>
  <si>
    <t>Toyota Camry</t>
  </si>
  <si>
    <t>CEG18</t>
  </si>
  <si>
    <t>TBA</t>
  </si>
  <si>
    <t>Toyota Bussie</t>
  </si>
  <si>
    <t>CEG 4900</t>
  </si>
  <si>
    <t xml:space="preserve">VW Citi i.4i </t>
  </si>
  <si>
    <t>CCC 1632</t>
  </si>
  <si>
    <t>Hyundai Getz 1.4</t>
  </si>
  <si>
    <t>CCC12499</t>
  </si>
  <si>
    <t>CCC13307</t>
  </si>
  <si>
    <t>LDV'S LIMIT TO</t>
  </si>
  <si>
    <t>Mazda</t>
  </si>
  <si>
    <t>CEG265</t>
  </si>
  <si>
    <t>Ford Ranger</t>
  </si>
  <si>
    <t xml:space="preserve">Toyota Hilux </t>
  </si>
  <si>
    <t>CCC11519</t>
  </si>
  <si>
    <t>Nissan Hardbody</t>
  </si>
  <si>
    <t>CCC5993</t>
  </si>
  <si>
    <t>CCC11491</t>
  </si>
  <si>
    <t>CCC13009</t>
  </si>
  <si>
    <t>CCC5241</t>
  </si>
  <si>
    <t>Toyota Hilux</t>
  </si>
  <si>
    <t>Isuzu KB</t>
  </si>
  <si>
    <t>Ford Bantam</t>
  </si>
  <si>
    <t>Ford Courier</t>
  </si>
  <si>
    <t>CCC12845</t>
  </si>
  <si>
    <t>CCC3948</t>
  </si>
  <si>
    <t>CCC5937</t>
  </si>
  <si>
    <t>GWM Cargo single Cab</t>
  </si>
  <si>
    <t>CCC13026</t>
  </si>
  <si>
    <t>CCC11518</t>
  </si>
  <si>
    <t>CCC2123</t>
  </si>
  <si>
    <t>CCC5237</t>
  </si>
  <si>
    <t>CCC3965</t>
  </si>
  <si>
    <t>CCC6552</t>
  </si>
  <si>
    <t>CCC4515</t>
  </si>
  <si>
    <t>CCC7086</t>
  </si>
  <si>
    <t>CCC14426</t>
  </si>
  <si>
    <t>CCC14427</t>
  </si>
  <si>
    <t>CCC15187</t>
  </si>
  <si>
    <t>CCC1835</t>
  </si>
  <si>
    <t>CCC2172</t>
  </si>
  <si>
    <t>CCC2171</t>
  </si>
  <si>
    <t>CCC12285</t>
  </si>
  <si>
    <t>CCC5238</t>
  </si>
  <si>
    <t>Toyota Hilux 3.0D-4D SR 4x4 with C- TRACK</t>
  </si>
  <si>
    <t>CCC6050</t>
  </si>
  <si>
    <t>CCC5239</t>
  </si>
  <si>
    <t>Isuzu KB 250</t>
  </si>
  <si>
    <t>CCC7102</t>
  </si>
  <si>
    <t>COMMERCIAL VEHICLE LIMIT TO</t>
  </si>
  <si>
    <t>Nissan Compactor</t>
  </si>
  <si>
    <t>CCC3834</t>
  </si>
  <si>
    <t>RIVERDAL</t>
  </si>
  <si>
    <t>Isuzu FTR 800 Compactor</t>
  </si>
  <si>
    <t>CCC4321</t>
  </si>
  <si>
    <t>CCC11387</t>
  </si>
  <si>
    <t>CCC14472</t>
  </si>
  <si>
    <t>Izuzu FTR 800</t>
  </si>
  <si>
    <t>CCC10718</t>
  </si>
  <si>
    <t>COMMERCIAL VEHICLE ABOVE</t>
  </si>
  <si>
    <t>CCC13095</t>
  </si>
  <si>
    <t>Nissan Diesel Tipper</t>
  </si>
  <si>
    <t>CCC5296</t>
  </si>
  <si>
    <t>TRACTORS LIMIT TO</t>
  </si>
  <si>
    <t>John Deere</t>
  </si>
  <si>
    <t>CEG3094</t>
  </si>
  <si>
    <t>Fiat</t>
  </si>
  <si>
    <t>Landini</t>
  </si>
  <si>
    <t>CES2176</t>
  </si>
  <si>
    <t>CCC5439</t>
  </si>
  <si>
    <t>CCC10568</t>
  </si>
  <si>
    <t>Wellfit Oddy Tipper</t>
  </si>
  <si>
    <t>CEG1957</t>
  </si>
  <si>
    <t>CEG2447</t>
  </si>
  <si>
    <t>Refuse Tipper</t>
  </si>
  <si>
    <t>CEG1063</t>
  </si>
  <si>
    <t>CEG1278</t>
  </si>
  <si>
    <t>Homebuild Trailer</t>
  </si>
  <si>
    <t>CCC14071</t>
  </si>
  <si>
    <t>Flexian Carryall Trailer</t>
  </si>
  <si>
    <t>CCC10756</t>
  </si>
  <si>
    <t>Ian Dicky Powerroader</t>
  </si>
  <si>
    <t>Flexian Maxijet Trailer</t>
  </si>
  <si>
    <t>Cable Trailer</t>
  </si>
  <si>
    <t>CES169</t>
  </si>
  <si>
    <t>Tip Trailer</t>
  </si>
  <si>
    <t>CES1468</t>
  </si>
  <si>
    <t>CCC13182</t>
  </si>
  <si>
    <t>CCC13179</t>
  </si>
  <si>
    <t>Concrete Mixer (Flexian Tipper)</t>
  </si>
  <si>
    <t>CES1938</t>
  </si>
  <si>
    <t>Trailer</t>
  </si>
  <si>
    <t>CES1138</t>
  </si>
  <si>
    <t>Rinkhals fire fighting Pump</t>
  </si>
  <si>
    <t>Sothern Cape Flat Deck</t>
  </si>
  <si>
    <t>CCC5517</t>
  </si>
  <si>
    <t>CCC3600</t>
  </si>
  <si>
    <t>CCC1298</t>
  </si>
  <si>
    <t>CCC10832</t>
  </si>
  <si>
    <t>Motorbike Trailer</t>
  </si>
  <si>
    <t>CCC7133</t>
  </si>
  <si>
    <t>CCC5125</t>
  </si>
  <si>
    <t>Sewerage Trailer</t>
  </si>
  <si>
    <t>CCC1089</t>
  </si>
  <si>
    <t>Lawnmower Trailer</t>
  </si>
  <si>
    <t>CCC12726</t>
  </si>
  <si>
    <t>Flexian Trailer</t>
  </si>
  <si>
    <t>CCC8114</t>
  </si>
  <si>
    <t>Tar Trailer</t>
  </si>
  <si>
    <t>CCC10914</t>
  </si>
  <si>
    <t>Super Venter Trailer</t>
  </si>
  <si>
    <t>CCC14998</t>
  </si>
  <si>
    <t>Goudini Trailer</t>
  </si>
  <si>
    <t>Bomag Trailer</t>
  </si>
  <si>
    <t>CCC14208</t>
  </si>
  <si>
    <t>Concrete Mixer Green</t>
  </si>
  <si>
    <t>CCC13384</t>
  </si>
  <si>
    <t>CCC14072</t>
  </si>
  <si>
    <t>MOTOR CYCLES LIMIT TO</t>
  </si>
  <si>
    <t xml:space="preserve">Yamaha </t>
  </si>
  <si>
    <t>CCC7131</t>
  </si>
  <si>
    <t>CCC7132</t>
  </si>
  <si>
    <t>Harley Davidson</t>
  </si>
  <si>
    <t>COMPRESSORS</t>
  </si>
  <si>
    <t>SPECIAL TYPES LIMIT TO</t>
  </si>
  <si>
    <t>CAT D4 Bulldozer</t>
  </si>
  <si>
    <t>Volvo Backhoe Loader</t>
  </si>
  <si>
    <t>CCC11449</t>
  </si>
  <si>
    <t>JCB Vibro Max Roller</t>
  </si>
  <si>
    <t>Trailer Compressor Breakers Etc</t>
  </si>
  <si>
    <t>CCC15220</t>
  </si>
  <si>
    <t>Compactor</t>
  </si>
  <si>
    <t>Stamper (Robin)</t>
  </si>
  <si>
    <t>Bomag Roller</t>
  </si>
  <si>
    <t>Atlas Copco Compressor</t>
  </si>
  <si>
    <t>Cat 920 Loader</t>
  </si>
  <si>
    <t>Cat D6 Dozer</t>
  </si>
  <si>
    <t>Komatsu WB Loader</t>
  </si>
  <si>
    <t>CCC4419</t>
  </si>
  <si>
    <t>Cat D5D Catterpillar</t>
  </si>
  <si>
    <t>Hoffman Model 3 WC High pressure spout</t>
  </si>
  <si>
    <t>Vipack HA650 Roller</t>
  </si>
  <si>
    <t>Roller Type Broom 3638</t>
  </si>
  <si>
    <t>Maxi Jet Hugh Prssure Sprayer</t>
  </si>
  <si>
    <t>CCC4992</t>
  </si>
  <si>
    <t>CCC4983</t>
  </si>
  <si>
    <t>SPECIAL TYPES ABOVE</t>
  </si>
  <si>
    <t>CCC15205</t>
  </si>
  <si>
    <t>CCC3917</t>
  </si>
  <si>
    <t>FIRE ENGINES LIMIT TO</t>
  </si>
  <si>
    <t>CCC11618</t>
  </si>
  <si>
    <t>CCC6028</t>
  </si>
  <si>
    <t>FIRE ENGINES ABOVE</t>
  </si>
  <si>
    <t>CCC 1555</t>
  </si>
  <si>
    <t>CCC11217</t>
  </si>
  <si>
    <t>CCC12336</t>
  </si>
  <si>
    <t>Hino Tipper Heavey loader 500 12- 215</t>
  </si>
  <si>
    <t>Hino Super F Truck 500 12- 215</t>
  </si>
  <si>
    <t>John Deere LT 150 Ride On Lawnmower</t>
  </si>
  <si>
    <t>Diesel Tenk Wa</t>
  </si>
  <si>
    <t>Buildup Trailer</t>
  </si>
  <si>
    <t>CEG 3725</t>
  </si>
  <si>
    <t>Cut Quick Stihl met snywaentjie (Teersnyer)</t>
  </si>
  <si>
    <t>CCC 11604</t>
  </si>
  <si>
    <t>CCC 11227</t>
  </si>
  <si>
    <t>Trailer Platdak met Tralies</t>
  </si>
  <si>
    <t>CES 2656</t>
  </si>
  <si>
    <t>Bomag Roller Trailer</t>
  </si>
  <si>
    <t>CCC 14330</t>
  </si>
  <si>
    <t>CCC 10537</t>
  </si>
  <si>
    <t>Dela Rosa Kokerbak 2000L Water</t>
  </si>
  <si>
    <t>Vendecor Trailer (HENQ WAST)</t>
  </si>
  <si>
    <t>CCC 6066</t>
  </si>
  <si>
    <t>CCC 6219</t>
  </si>
  <si>
    <t>CCC 3175</t>
  </si>
  <si>
    <t>CES 3235</t>
  </si>
  <si>
    <t>Office building</t>
  </si>
  <si>
    <t>Traffic centre</t>
  </si>
  <si>
    <t>Carports at traffic</t>
  </si>
  <si>
    <t>Fence - testing station</t>
  </si>
  <si>
    <t>Fence - pound</t>
  </si>
  <si>
    <t>Fence - traffic centre</t>
  </si>
  <si>
    <t>VW Polo Vivo sedan 1.4</t>
  </si>
  <si>
    <t>CCC8204</t>
  </si>
  <si>
    <t>Nissan NP300 2.5TDi LWB</t>
  </si>
  <si>
    <t>CCC8373</t>
  </si>
  <si>
    <t>HEIDELBERG/WITSAND PROJECT</t>
  </si>
  <si>
    <t>Switching station building</t>
  </si>
  <si>
    <t>Other equipment above and below ground</t>
  </si>
  <si>
    <t>Jurgens caravan</t>
  </si>
  <si>
    <t>CCC5443</t>
  </si>
  <si>
    <t>Flexian trailer</t>
  </si>
  <si>
    <t>CCC14451</t>
  </si>
  <si>
    <t>CCC3690</t>
  </si>
  <si>
    <t>De La Rosa trailer</t>
  </si>
  <si>
    <t>CCC3364</t>
  </si>
  <si>
    <t>John Deere tractor and cab</t>
  </si>
  <si>
    <t>CCC7267</t>
  </si>
  <si>
    <t>CCC2703</t>
  </si>
  <si>
    <t>TV Transponders</t>
  </si>
  <si>
    <t>CCC8788</t>
  </si>
  <si>
    <t>Nissan NP300 2.5TDi High Rider</t>
  </si>
  <si>
    <t>CCC8837</t>
  </si>
  <si>
    <t>CCC9119</t>
  </si>
  <si>
    <t>SOLAR FARM</t>
  </si>
  <si>
    <t>All machinery and equipment</t>
  </si>
  <si>
    <t>WAIC 200A welder (Traffic)</t>
  </si>
  <si>
    <t>Machinery, equipment &amp; other</t>
  </si>
  <si>
    <t>"Bakkie sakkie" trailer</t>
  </si>
  <si>
    <t>CCC8497</t>
  </si>
  <si>
    <t>CEG2193</t>
  </si>
  <si>
    <t>"Bakkie sakkie" trailer (Witsand)</t>
  </si>
  <si>
    <t>Nissan Diesel tanker truck (Stilbaai)</t>
  </si>
  <si>
    <t>CCC9435</t>
  </si>
  <si>
    <t>Hidromek TBL (Stilbaai)</t>
  </si>
  <si>
    <t>CCC9456</t>
  </si>
  <si>
    <t>CCC1620</t>
  </si>
  <si>
    <t>Landini Tractor</t>
  </si>
  <si>
    <t>CCC9878</t>
  </si>
  <si>
    <t>CCC9879</t>
  </si>
  <si>
    <t>Cement mixer</t>
  </si>
  <si>
    <t>Challenger Container Eight test trailer</t>
  </si>
  <si>
    <t>CCC9903</t>
  </si>
  <si>
    <t>Power Rodder trailer</t>
  </si>
  <si>
    <t>CCC9931</t>
  </si>
  <si>
    <t>Sludge pump</t>
  </si>
  <si>
    <t>Garcia Waterworks</t>
  </si>
  <si>
    <t>Library stock in Vermaaklik Wheelie Wagon</t>
  </si>
  <si>
    <t>Library stock in Brakfontein Wheelie Wagon</t>
  </si>
  <si>
    <t>Library stock in Vondeling Wheelie Wagon</t>
  </si>
  <si>
    <t>Library stock at Duivenhok Public Library</t>
  </si>
  <si>
    <t>Library stock at Heidelberg Public Library</t>
  </si>
  <si>
    <t>Library stock at Albertinia Public Library</t>
  </si>
  <si>
    <t>Library stock at Protea Public Library</t>
  </si>
  <si>
    <t>Library stock at Riversdale Public Library</t>
  </si>
  <si>
    <t>Library stock at Gouritzmond Public Library</t>
  </si>
  <si>
    <t>Library stock at Melkhoutfontein Public Library</t>
  </si>
  <si>
    <t>Library stock at Stilbaai Public Library</t>
  </si>
  <si>
    <t>Library stock at Slangrivier Public Library</t>
  </si>
  <si>
    <t>CCC7269</t>
  </si>
  <si>
    <t>R500 000</t>
  </si>
  <si>
    <t>TRAILERS LIMIT TO</t>
  </si>
  <si>
    <t>COUNCIL VEHICLE  LIMIT TO</t>
  </si>
  <si>
    <t>Toyota Hilux 2.5 SRZ</t>
  </si>
  <si>
    <t>CCC7748</t>
  </si>
  <si>
    <t>CCC7583</t>
  </si>
  <si>
    <t>Nissan UD truck (Gouritsmond)</t>
  </si>
  <si>
    <t>CCC5487</t>
  </si>
  <si>
    <t>Nissan Diesel UD85C water tanker (Riversdale)</t>
  </si>
  <si>
    <t>CCC4548</t>
  </si>
  <si>
    <t>Mccormick Cmax 90 tractor</t>
  </si>
  <si>
    <t>CCC7033</t>
  </si>
  <si>
    <t xml:space="preserve">Tata </t>
  </si>
  <si>
    <t>De La Rosa trailer with Tomcat Woodchipper</t>
  </si>
  <si>
    <t>CCC3131</t>
  </si>
  <si>
    <t>Toyota Etios</t>
  </si>
  <si>
    <t>CCC7444</t>
  </si>
  <si>
    <t>Ford Ranger 2.2 TD</t>
  </si>
  <si>
    <t>CCC5998</t>
  </si>
  <si>
    <t>CCC12314</t>
  </si>
  <si>
    <t>Isuzu FR500 sewerage tanker</t>
  </si>
  <si>
    <t>Isuzu FTR 800 T Truck refuse compactor</t>
  </si>
  <si>
    <t>Homebuild Trailer JCB roller trailer</t>
  </si>
  <si>
    <t>Cruiser Tool trailer</t>
  </si>
  <si>
    <t>Cruiser 1000L water trailer</t>
  </si>
  <si>
    <t>Witbank Trailer</t>
  </si>
  <si>
    <t>Sewerage trailer</t>
  </si>
  <si>
    <t>Bell Front End Loader (Riversdale)</t>
  </si>
  <si>
    <t>Case Skid Steer Loader (Heidelberg)</t>
  </si>
  <si>
    <t>Turner Morris Springbok concrete mixer</t>
  </si>
  <si>
    <t>CCC14042</t>
  </si>
  <si>
    <t>CCC6963</t>
  </si>
  <si>
    <t>Nissan UD40 chassis cab tipper truck</t>
  </si>
  <si>
    <t>CCC3204</t>
  </si>
  <si>
    <t>CCC12627</t>
  </si>
  <si>
    <t>CCC8376</t>
  </si>
  <si>
    <t>Titan compressor s/n 12142010069 (Public Works)</t>
  </si>
  <si>
    <t>Hoist 750kg s/n 259688 (Electrical)</t>
  </si>
  <si>
    <t>High Pressure washer Honda 140bar s/n A121129084</t>
  </si>
  <si>
    <t>CP1230 jack hammer s/n 08269U021N (Public Works)</t>
  </si>
  <si>
    <t>CP1230 jack hammer s/n 08273U092N (Public Works)</t>
  </si>
  <si>
    <t>Chevrolet Aveo 1.6</t>
  </si>
  <si>
    <t>CCC5928</t>
  </si>
  <si>
    <t>Kubota TLB</t>
  </si>
  <si>
    <t>CCC14968</t>
  </si>
  <si>
    <t xml:space="preserve">Toyota Hilux 2.5 </t>
  </si>
  <si>
    <t>CCC10586</t>
  </si>
  <si>
    <t>Sub Station/Transformers/RMU's as per schedule</t>
  </si>
  <si>
    <t>Golfpark booster pompstasie</t>
  </si>
  <si>
    <t>Bokmakierie booster pompstasie</t>
  </si>
  <si>
    <t>Ablution Block Lappiesbaai</t>
  </si>
  <si>
    <t>Ablution Block Wandelpad</t>
  </si>
  <si>
    <t>Ablution Block Morris punt</t>
  </si>
  <si>
    <t>Melkhoutfontein stoor(vullis terrein)</t>
  </si>
  <si>
    <t>Chalets(21)</t>
  </si>
  <si>
    <t>Ablution blocks large(2)</t>
  </si>
  <si>
    <t>Ablution blocks small(3)</t>
  </si>
  <si>
    <t>Caretaker's home</t>
  </si>
  <si>
    <t>Garage's(5)</t>
  </si>
  <si>
    <t>Kiosk</t>
  </si>
  <si>
    <t>Wash and ironing building</t>
  </si>
  <si>
    <t>Servant's quarters</t>
  </si>
  <si>
    <t>New Ablution Block</t>
  </si>
  <si>
    <t>Gates and electric motors</t>
  </si>
  <si>
    <t>Transformers/Substations/RMU's per schedule</t>
  </si>
  <si>
    <t>14 X Chalets (Takkieskloof) and caretakers house</t>
  </si>
  <si>
    <t>1 X 400 KVA Transformer</t>
  </si>
  <si>
    <t>16 X 315 KVA Mini Sub Stations</t>
  </si>
  <si>
    <t>10 X 200 KVA Mini Sub Stations</t>
  </si>
  <si>
    <t>1 X 160 KVA Mini Sub Stations</t>
  </si>
  <si>
    <t>10 X 100 KVA Transformers</t>
  </si>
  <si>
    <t>14 X 50 KVA Transformers</t>
  </si>
  <si>
    <t>4 X 16 KVA Transformers</t>
  </si>
  <si>
    <t>1 X 500 KVA Transformers</t>
  </si>
  <si>
    <t>10KVa transformer</t>
  </si>
  <si>
    <t>100KVa transformer x 4</t>
  </si>
  <si>
    <t>160KVa transformer x 2</t>
  </si>
  <si>
    <t>160KVa Mini Sub Stations x 4</t>
  </si>
  <si>
    <t>200KVa mini Sub Stations x 18</t>
  </si>
  <si>
    <t>315KVa Mini Sub Stations x 25</t>
  </si>
  <si>
    <t>400 Kva Mini Sub Stations x 6</t>
  </si>
  <si>
    <t>500 Kva Mini Sub Stations x 3</t>
  </si>
  <si>
    <t>615KVa transformer</t>
  </si>
  <si>
    <t>200 Kva Mini Sub Station x 2</t>
  </si>
  <si>
    <t>315 Kva Mini Sub Station x 4d</t>
  </si>
  <si>
    <t>500 Kva Mini Sub Station</t>
  </si>
  <si>
    <t>Switch Sub Station</t>
  </si>
  <si>
    <t>Kiosk x 78</t>
  </si>
  <si>
    <t>Electrical Installation  (switchboards)</t>
  </si>
  <si>
    <t>10 Kva transformer</t>
  </si>
  <si>
    <t>25 Kva transformer x 2</t>
  </si>
  <si>
    <t>50 Kva transformer</t>
  </si>
  <si>
    <t>75 Kva transformer</t>
  </si>
  <si>
    <t>100 Kva transformer</t>
  </si>
  <si>
    <t>160 Kva transformer x 2</t>
  </si>
  <si>
    <t>315 Kva transformer</t>
  </si>
  <si>
    <t>ERF NR</t>
  </si>
  <si>
    <t>2276</t>
  </si>
  <si>
    <t>1313</t>
  </si>
  <si>
    <t>Duivenhoks community hall and library</t>
  </si>
  <si>
    <t>152</t>
  </si>
  <si>
    <t>1312</t>
  </si>
  <si>
    <t>2417</t>
  </si>
  <si>
    <t>255</t>
  </si>
  <si>
    <t>Diepkloof sentrum</t>
  </si>
  <si>
    <t>521/2</t>
  </si>
  <si>
    <t>162</t>
  </si>
  <si>
    <t>Die duine community hall</t>
  </si>
  <si>
    <t>483/4</t>
  </si>
  <si>
    <t>1374</t>
  </si>
  <si>
    <t>1539</t>
  </si>
  <si>
    <t>1024</t>
  </si>
  <si>
    <t>31</t>
  </si>
  <si>
    <t>Tennis club house</t>
  </si>
  <si>
    <t>794</t>
  </si>
  <si>
    <t>85</t>
  </si>
  <si>
    <t>657</t>
  </si>
  <si>
    <t>Lions club house</t>
  </si>
  <si>
    <t>903</t>
  </si>
  <si>
    <t>Jukskei club house</t>
  </si>
  <si>
    <t>Prefab Clubhouse (Angling)</t>
  </si>
  <si>
    <t>564</t>
  </si>
  <si>
    <t>568</t>
  </si>
  <si>
    <t>569</t>
  </si>
  <si>
    <t>2036</t>
  </si>
  <si>
    <t>2011</t>
  </si>
  <si>
    <t>2080</t>
  </si>
  <si>
    <t>2928</t>
  </si>
  <si>
    <t>3069</t>
  </si>
  <si>
    <t>7641</t>
  </si>
  <si>
    <t>3825</t>
  </si>
  <si>
    <t>5557</t>
  </si>
  <si>
    <t>5433</t>
  </si>
  <si>
    <t>5269</t>
  </si>
  <si>
    <t>6592</t>
  </si>
  <si>
    <t>5940</t>
  </si>
  <si>
    <t>Shooting range clubhouse</t>
  </si>
  <si>
    <t>2015</t>
  </si>
  <si>
    <t>77</t>
  </si>
  <si>
    <t>309/0</t>
  </si>
  <si>
    <t>293</t>
  </si>
  <si>
    <t>Saps/elderly building</t>
  </si>
  <si>
    <t>3888</t>
  </si>
  <si>
    <t>Olive Grove Waterwerke</t>
  </si>
  <si>
    <t>Grootsandfontein pompstasie</t>
  </si>
  <si>
    <t>Olienhoutfontein pompstasie</t>
  </si>
  <si>
    <t>Palinggat pompstasie</t>
  </si>
  <si>
    <t>Attie Nel pompstasie</t>
  </si>
  <si>
    <t>Hawe pompstasie</t>
  </si>
  <si>
    <t>Preekstoel pompstasie</t>
  </si>
  <si>
    <t>Melkhoutfontein pompstasie</t>
  </si>
  <si>
    <t>Jongensfontein pompstasie en 3 x Presure Filters</t>
  </si>
  <si>
    <t>10 x Reservoirs - Stilbaai</t>
  </si>
  <si>
    <t xml:space="preserve">1  x Reservoir  - Melkhoutfontein   </t>
  </si>
  <si>
    <t>3  x Reservoirs - Jongensfontein</t>
  </si>
  <si>
    <t>Jongensfontein booster pompstasie</t>
  </si>
  <si>
    <t>Duine booster pompstasie</t>
  </si>
  <si>
    <t>Panorama booster pompstasie</t>
  </si>
  <si>
    <t>Bosbokduin booster pompstasie</t>
  </si>
  <si>
    <t>Waterpomp  75mm</t>
  </si>
  <si>
    <t>Waterpomp 100mm</t>
  </si>
  <si>
    <t>Supply Store and Water Room</t>
  </si>
  <si>
    <t>SEWERAGE WORKS</t>
  </si>
  <si>
    <t>Pompstasie 1</t>
  </si>
  <si>
    <t>Pompstasie 2</t>
  </si>
  <si>
    <t>Pompstasie 3</t>
  </si>
  <si>
    <t>Pompstasie 4</t>
  </si>
  <si>
    <t>Pompstasie 5</t>
  </si>
  <si>
    <t>Pompstasie 6</t>
  </si>
  <si>
    <t>Pompstasie 7</t>
  </si>
  <si>
    <t>Pompstasie 8</t>
  </si>
  <si>
    <t>Pompstasie - Bosbokduin</t>
  </si>
  <si>
    <t>Pompstasie - Kloofsig</t>
  </si>
  <si>
    <t>Pompstasie -Tollasoord</t>
  </si>
  <si>
    <t>Pompstasie - Strandloperkruin</t>
  </si>
  <si>
    <t>Pompstasie - Gordonstraat</t>
  </si>
  <si>
    <t>Pompstasie - Adelpraght</t>
  </si>
  <si>
    <t>Pompstasie - Melkhoutfontein</t>
  </si>
  <si>
    <t>Pompstasie - Jft. Kamp</t>
  </si>
  <si>
    <t>Pompstasie - Jft. Strandstraat</t>
  </si>
  <si>
    <t>Rioolwerke (maganies en elektries) - Stilbaai</t>
  </si>
  <si>
    <t>Riooldamme - Jongensfontein</t>
  </si>
  <si>
    <t>Riooldamme - Melkhoutfontein</t>
  </si>
  <si>
    <t>Adelpraght Generator</t>
  </si>
  <si>
    <t>Adelpraght Bio Filter</t>
  </si>
  <si>
    <t>Houttrappe x 15</t>
  </si>
  <si>
    <t>Toyota Etios 1.5</t>
  </si>
  <si>
    <t>CCC2011</t>
  </si>
  <si>
    <t>Hyundai H100 2.6</t>
  </si>
  <si>
    <t>Isuzu NPR400 Tipper</t>
  </si>
  <si>
    <t>CCC15404</t>
  </si>
  <si>
    <t>Isuzu FTR 850 Tanker</t>
  </si>
  <si>
    <t>CCC6762</t>
  </si>
  <si>
    <t>2014</t>
  </si>
  <si>
    <t>Volvo BL71B Backhoe Loader</t>
  </si>
  <si>
    <t>CCC15506</t>
  </si>
  <si>
    <t>GM0105</t>
  </si>
  <si>
    <t>OPGEBOU</t>
  </si>
  <si>
    <t xml:space="preserve">Bomag Roller    </t>
  </si>
  <si>
    <t>CCC14672</t>
  </si>
  <si>
    <t>HB0095</t>
  </si>
  <si>
    <t>CCC5486</t>
  </si>
  <si>
    <t>RD0065</t>
  </si>
  <si>
    <t>ST0285</t>
  </si>
  <si>
    <t>HB0326</t>
  </si>
  <si>
    <t>AL0065</t>
  </si>
  <si>
    <t>AL0134</t>
  </si>
  <si>
    <t>RD0325</t>
  </si>
  <si>
    <t>RD0288</t>
  </si>
  <si>
    <t>GM0025</t>
  </si>
  <si>
    <t>RD0220</t>
  </si>
  <si>
    <t>Concrete Mixer(JT175T)</t>
  </si>
  <si>
    <t>Macnay road sweeper(3617)</t>
  </si>
  <si>
    <t>GM0064</t>
  </si>
  <si>
    <t>Isuzu 250 met kappie</t>
  </si>
  <si>
    <t>CCC15154</t>
  </si>
  <si>
    <t>CCC15642</t>
  </si>
  <si>
    <t>Tow behind road sweeper</t>
  </si>
  <si>
    <t xml:space="preserve">34669/13109    </t>
  </si>
  <si>
    <t xml:space="preserve">34346/13033    </t>
  </si>
  <si>
    <t xml:space="preserve">               </t>
  </si>
  <si>
    <t xml:space="preserve">NONE           </t>
  </si>
  <si>
    <t xml:space="preserve">S041116442     </t>
  </si>
  <si>
    <t xml:space="preserve">S2772510791    </t>
  </si>
  <si>
    <t xml:space="preserve">S150B506747    </t>
  </si>
  <si>
    <t xml:space="preserve">S082365279     </t>
  </si>
  <si>
    <t xml:space="preserve">29798-11508    </t>
  </si>
  <si>
    <t>Isuzu 250D met kappie</t>
  </si>
  <si>
    <t>TOTAL VEHICLES</t>
  </si>
  <si>
    <t>Nissan UD90 Refuse Compactor</t>
  </si>
  <si>
    <t>Nissan Cabstar with cherry picker</t>
  </si>
  <si>
    <t>Bell Tandem Roller</t>
  </si>
  <si>
    <t>Nissan UD85B Tipper(STB)</t>
  </si>
  <si>
    <t>CCC15728</t>
  </si>
  <si>
    <t>CCC15821</t>
  </si>
  <si>
    <t>2266</t>
  </si>
  <si>
    <t>CCC10899</t>
  </si>
  <si>
    <t>Squash courts and clubhouse</t>
  </si>
  <si>
    <t>591</t>
  </si>
  <si>
    <t>Old Municipal Offices(SAPS Offices)</t>
  </si>
  <si>
    <t>Rolbal Klub/Baan en omheining R400,000.00</t>
  </si>
  <si>
    <t>BAR CODE</t>
  </si>
  <si>
    <t xml:space="preserve">          </t>
  </si>
  <si>
    <t xml:space="preserve">9D0GZP1        </t>
  </si>
  <si>
    <t xml:space="preserve">A KLEINHANS    </t>
  </si>
  <si>
    <t xml:space="preserve">9LJH7K1        </t>
  </si>
  <si>
    <t>LXT560617551106</t>
  </si>
  <si>
    <t>SZS000454757262</t>
  </si>
  <si>
    <t xml:space="preserve">7ZVR312        </t>
  </si>
  <si>
    <t xml:space="preserve">4M2Q412        </t>
  </si>
  <si>
    <t xml:space="preserve">CNF04150TB     </t>
  </si>
  <si>
    <t xml:space="preserve">CNF04150SS     </t>
  </si>
  <si>
    <t xml:space="preserve">CNF04150RS     </t>
  </si>
  <si>
    <t>001408070F73400</t>
  </si>
  <si>
    <t xml:space="preserve">14080707D3400  </t>
  </si>
  <si>
    <t xml:space="preserve">HO54QY1        </t>
  </si>
  <si>
    <t xml:space="preserve">3HK2QY1        </t>
  </si>
  <si>
    <t xml:space="preserve">SJBJH7K1       </t>
  </si>
  <si>
    <t xml:space="preserve">8BJH7K1        </t>
  </si>
  <si>
    <t xml:space="preserve">DCJH7K1        </t>
  </si>
  <si>
    <t>250838RC200370R</t>
  </si>
  <si>
    <t xml:space="preserve">39ZQ4Z1        </t>
  </si>
  <si>
    <t xml:space="preserve">W8049HZMDAS    </t>
  </si>
  <si>
    <t xml:space="preserve">W8047H78DAS    </t>
  </si>
  <si>
    <t xml:space="preserve">UM90621        </t>
  </si>
  <si>
    <t xml:space="preserve">UM90806        </t>
  </si>
  <si>
    <t xml:space="preserve">UM90866        </t>
  </si>
  <si>
    <t xml:space="preserve">UM90846        </t>
  </si>
  <si>
    <t xml:space="preserve">UM90856        </t>
  </si>
  <si>
    <t xml:space="preserve">UM90478        </t>
  </si>
  <si>
    <t xml:space="preserve">UM90863        </t>
  </si>
  <si>
    <t xml:space="preserve">3SJ13CEC0005E1 </t>
  </si>
  <si>
    <t>1412</t>
  </si>
  <si>
    <t>557</t>
  </si>
  <si>
    <t>291/292</t>
  </si>
  <si>
    <t>922</t>
  </si>
  <si>
    <t>486</t>
  </si>
  <si>
    <t>305/6</t>
  </si>
  <si>
    <t>Gholfklub</t>
  </si>
  <si>
    <t>Ablution Blocks and Put Put course</t>
  </si>
  <si>
    <t>Swimming pool &amp; Ablution Blocks (Takkieskloof)</t>
  </si>
  <si>
    <t>Roof at entrance</t>
  </si>
  <si>
    <t>802</t>
  </si>
  <si>
    <t>Community Centre &amp; Library&amp;Offices (Theronsville)</t>
  </si>
  <si>
    <t>Community Centre&amp;Library&amp;Offices</t>
  </si>
  <si>
    <t>Bitouville Library</t>
  </si>
  <si>
    <t>556</t>
  </si>
  <si>
    <t>New Municipal Offices&amp;Library</t>
  </si>
  <si>
    <t>Community centre&amp;Library</t>
  </si>
  <si>
    <t>Implement Store/technical store</t>
  </si>
  <si>
    <t xml:space="preserve">Youth Centre Haqua </t>
  </si>
  <si>
    <t>Erf 3889, Riversdal (1 house &amp; 1 garage)</t>
  </si>
  <si>
    <t>Hangar(airport)</t>
  </si>
  <si>
    <t>M-NET Antenna(next to Haqua)</t>
  </si>
  <si>
    <t>Housing Office(leased)</t>
  </si>
  <si>
    <t>Garages (refuse trucks)</t>
  </si>
  <si>
    <t>Garages and store/traffic centre</t>
  </si>
  <si>
    <t>Stores technical</t>
  </si>
  <si>
    <t>1xPublic Ablution Blocks (Thatching Roof) Jongensfontein</t>
  </si>
  <si>
    <t>3x Rondavels next to Caravan Park (Thatching Roof)</t>
  </si>
  <si>
    <t>4x Cottages next to Caravan Park (Thatching Roof)</t>
  </si>
  <si>
    <t>Main Ablution Block (Thatching Roofs) Jongensfontein</t>
  </si>
  <si>
    <t>2x Smaller Ablution Blocks (Thatching Roofs) Jongensfontein</t>
  </si>
  <si>
    <t>Rondavel - Opposite camp (Thatching Roof) Jongensfontein</t>
  </si>
  <si>
    <t>Jongensfontein cottages 17 &amp; 18 (Thatching Roofs)</t>
  </si>
  <si>
    <t>Jongensfontein cottages 1 - 16 (Thatching Roofs)</t>
  </si>
  <si>
    <t>2x Lapa Entrances (Thatching Roof) Jongensfontein</t>
  </si>
  <si>
    <t>263</t>
  </si>
  <si>
    <t xml:space="preserve">Community Centre &amp;Offices </t>
  </si>
  <si>
    <t xml:space="preserve">Publicity Association and museum (Thatching Roof)Paling gat </t>
  </si>
  <si>
    <t>Library (Thatching Roof) Albertinia erf 264</t>
  </si>
  <si>
    <t>2 X Ablution Blocks Jongensfontein(swimming holes east/west)</t>
  </si>
  <si>
    <t>Oranje Heide Building</t>
  </si>
  <si>
    <t>CCC6920</t>
  </si>
  <si>
    <t>Cable store</t>
  </si>
  <si>
    <t>Caretaker's house(caravan park)</t>
  </si>
  <si>
    <t>Sewerage Treatment Works,fencing and electrical motors included</t>
  </si>
  <si>
    <t>A1214132</t>
  </si>
  <si>
    <t>760 kl Purification Reservoir(Witsand)</t>
  </si>
  <si>
    <t>1800 kl Purification Rerservoir(Witsand)</t>
  </si>
  <si>
    <t>2000 kl Reservoir(Witsand)</t>
  </si>
  <si>
    <t>480 kl Reservoir(Slangrivier)</t>
  </si>
  <si>
    <t>Sewerage Treatment Works,fencing and electrical motors included(Slangrivier)</t>
  </si>
  <si>
    <t>Isuzu KB 250D 4X4</t>
  </si>
  <si>
    <t xml:space="preserve">Isuzu KB 2000 </t>
  </si>
  <si>
    <t>Ford Bantam 1.3</t>
  </si>
  <si>
    <t>Hino Super Crane Truck</t>
  </si>
  <si>
    <t>Nissan UD85 cab tipper truck (Heidelberg)</t>
  </si>
  <si>
    <t xml:space="preserve">Nissan Diesel UD85A tipper truck </t>
  </si>
  <si>
    <t xml:space="preserve">Case 580 </t>
  </si>
  <si>
    <t>BOATS AND EQUIPMENT</t>
  </si>
  <si>
    <t>TOTAL BOATS AND EQUIPMENT</t>
  </si>
  <si>
    <t>NISSAN NP300(CANOPY&amp;TOWBAR)</t>
  </si>
  <si>
    <t>CCC8326</t>
  </si>
  <si>
    <t>SDLG G9190 GRADER</t>
  </si>
  <si>
    <t>CCC16420</t>
  </si>
  <si>
    <t>Nissan Hardbody+C304</t>
  </si>
  <si>
    <t>CCC15332</t>
  </si>
  <si>
    <t>FLEET NR</t>
  </si>
  <si>
    <t>HB0005</t>
  </si>
  <si>
    <t>HB0050</t>
  </si>
  <si>
    <t>RD0269</t>
  </si>
  <si>
    <t>RD0270</t>
  </si>
  <si>
    <t>RD0350</t>
  </si>
  <si>
    <t>RD0355</t>
  </si>
  <si>
    <t>RD0410</t>
  </si>
  <si>
    <t>RD0470</t>
  </si>
  <si>
    <t>RD0050</t>
  </si>
  <si>
    <t>RD0535</t>
  </si>
  <si>
    <t>HB0020</t>
  </si>
  <si>
    <t>HB0311</t>
  </si>
  <si>
    <t>HB0314</t>
  </si>
  <si>
    <t>AL0139</t>
  </si>
  <si>
    <t>HB0415</t>
  </si>
  <si>
    <t>HB0440</t>
  </si>
  <si>
    <t>RD0550</t>
  </si>
  <si>
    <t>GM0075</t>
  </si>
  <si>
    <t>ST0140</t>
  </si>
  <si>
    <t>ST0170</t>
  </si>
  <si>
    <t>ST0296</t>
  </si>
  <si>
    <t>RD0280</t>
  </si>
  <si>
    <t>ST0295</t>
  </si>
  <si>
    <t>ST0325</t>
  </si>
  <si>
    <t>ST0400</t>
  </si>
  <si>
    <t>ST0450</t>
  </si>
  <si>
    <t>ST0505</t>
  </si>
  <si>
    <t>RD0281</t>
  </si>
  <si>
    <t>RD0095</t>
  </si>
  <si>
    <t>RD2000</t>
  </si>
  <si>
    <t>RD0126</t>
  </si>
  <si>
    <t>RD0106</t>
  </si>
  <si>
    <t>RD0291</t>
  </si>
  <si>
    <t>RD0292</t>
  </si>
  <si>
    <t>RD0278</t>
  </si>
  <si>
    <t>AL0160</t>
  </si>
  <si>
    <t>HB0345</t>
  </si>
  <si>
    <t>RD0335</t>
  </si>
  <si>
    <t>RD0340</t>
  </si>
  <si>
    <t>RD0315</t>
  </si>
  <si>
    <t>RD0380</t>
  </si>
  <si>
    <t>RD0400</t>
  </si>
  <si>
    <t>RD0415</t>
  </si>
  <si>
    <t>RD0465</t>
  </si>
  <si>
    <t>RD0515</t>
  </si>
  <si>
    <t>HB0460</t>
  </si>
  <si>
    <t>RD0276</t>
  </si>
  <si>
    <t>HB0410</t>
  </si>
  <si>
    <t>ST0455</t>
  </si>
  <si>
    <t>AL0126</t>
  </si>
  <si>
    <t>AL0205</t>
  </si>
  <si>
    <t>AL0185</t>
  </si>
  <si>
    <t>HB0451</t>
  </si>
  <si>
    <t>HB0312</t>
  </si>
  <si>
    <t>HB0355</t>
  </si>
  <si>
    <t>HB0441</t>
  </si>
  <si>
    <t>GM0096</t>
  </si>
  <si>
    <t>ST0456</t>
  </si>
  <si>
    <t>RD0150</t>
  </si>
  <si>
    <t>AL0130</t>
  </si>
  <si>
    <t>AL0145</t>
  </si>
  <si>
    <t>ST0305</t>
  </si>
  <si>
    <t>RD0263</t>
  </si>
  <si>
    <t>RD0385</t>
  </si>
  <si>
    <t>RD0555</t>
  </si>
  <si>
    <t>HB0455</t>
  </si>
  <si>
    <t>RD0296</t>
  </si>
  <si>
    <t>RD0282</t>
  </si>
  <si>
    <t>RD0420</t>
  </si>
  <si>
    <t>ST0430</t>
  </si>
  <si>
    <t>RD0475</t>
  </si>
  <si>
    <t>GM0090</t>
  </si>
  <si>
    <t>ST0490</t>
  </si>
  <si>
    <t>ST0495</t>
  </si>
  <si>
    <t>HB0125</t>
  </si>
  <si>
    <t>AL0195</t>
  </si>
  <si>
    <t>GM0035</t>
  </si>
  <si>
    <t>AL0146</t>
  </si>
  <si>
    <t>ST0425</t>
  </si>
  <si>
    <t>RD0160</t>
  </si>
  <si>
    <t>RD0485</t>
  </si>
  <si>
    <t>HB0340</t>
  </si>
  <si>
    <t>SR0045</t>
  </si>
  <si>
    <t>HB0080</t>
  </si>
  <si>
    <t>HB0165</t>
  </si>
  <si>
    <t>HB0190</t>
  </si>
  <si>
    <t>HB0308</t>
  </si>
  <si>
    <t>HB0309</t>
  </si>
  <si>
    <t>AL0142</t>
  </si>
  <si>
    <t>HB0350</t>
  </si>
  <si>
    <t>AL0110</t>
  </si>
  <si>
    <t>AL0100</t>
  </si>
  <si>
    <t>AL0140</t>
  </si>
  <si>
    <t>AL0141</t>
  </si>
  <si>
    <t>AL0128</t>
  </si>
  <si>
    <t>AL0155</t>
  </si>
  <si>
    <t>AL0123</t>
  </si>
  <si>
    <t>AL0148</t>
  </si>
  <si>
    <t>AL0147</t>
  </si>
  <si>
    <t>GM0030</t>
  </si>
  <si>
    <t>GM0070</t>
  </si>
  <si>
    <t>GM0095</t>
  </si>
  <si>
    <t>ST0180</t>
  </si>
  <si>
    <t>ST0040</t>
  </si>
  <si>
    <t>ST0125</t>
  </si>
  <si>
    <t>RD0260</t>
  </si>
  <si>
    <t>ST0290</t>
  </si>
  <si>
    <t>ST0293</t>
  </si>
  <si>
    <t>ST0304</t>
  </si>
  <si>
    <t>ST0440</t>
  </si>
  <si>
    <t>RD0185</t>
  </si>
  <si>
    <t>RD0190</t>
  </si>
  <si>
    <t>RD0287</t>
  </si>
  <si>
    <t>RD0300</t>
  </si>
  <si>
    <t>RD0298</t>
  </si>
  <si>
    <t>RD0375</t>
  </si>
  <si>
    <t>RD0284</t>
  </si>
  <si>
    <t>RD0111</t>
  </si>
  <si>
    <t>RD0440</t>
  </si>
  <si>
    <t>GM0080</t>
  </si>
  <si>
    <t>AL0180</t>
  </si>
  <si>
    <t>HB0313</t>
  </si>
  <si>
    <t>SR0041</t>
  </si>
  <si>
    <t>RD0255</t>
  </si>
  <si>
    <t>RD0259</t>
  </si>
  <si>
    <t>HB0365</t>
  </si>
  <si>
    <t>HB0375</t>
  </si>
  <si>
    <t>AL0138</t>
  </si>
  <si>
    <t>AL0170</t>
  </si>
  <si>
    <t>ST0010</t>
  </si>
  <si>
    <t>RD0360</t>
  </si>
  <si>
    <t>HB0405</t>
  </si>
  <si>
    <t>RD0265</t>
  </si>
  <si>
    <t>RD0480</t>
  </si>
  <si>
    <t>RD0505</t>
  </si>
  <si>
    <t>GM0100</t>
  </si>
  <si>
    <t>RD0390</t>
  </si>
  <si>
    <t>ST0435</t>
  </si>
  <si>
    <t>RD0561</t>
  </si>
  <si>
    <t>ST0475</t>
  </si>
  <si>
    <t>CCC15507</t>
  </si>
  <si>
    <t>HB0329</t>
  </si>
  <si>
    <t>HB0360</t>
  </si>
  <si>
    <t>ST0500</t>
  </si>
  <si>
    <t>AL0090</t>
  </si>
  <si>
    <t>RD0301</t>
  </si>
  <si>
    <t>RD0275</t>
  </si>
  <si>
    <t>AL0190</t>
  </si>
  <si>
    <t>6924</t>
  </si>
  <si>
    <t>HB0470</t>
  </si>
  <si>
    <t>KUBOTA M9540 4WD MET CAB</t>
  </si>
  <si>
    <t>CCC3904</t>
  </si>
  <si>
    <t>RD0562</t>
  </si>
  <si>
    <t>BULLDOZER CATD6R</t>
  </si>
  <si>
    <t>CATD6R</t>
  </si>
  <si>
    <t>RD0564</t>
  </si>
  <si>
    <t>NISSAN UD P9103 VOORHAKER</t>
  </si>
  <si>
    <t>CCC16685</t>
  </si>
  <si>
    <t>RD0565</t>
  </si>
  <si>
    <t>LOWBED TRAILER AFRIT TRA SINGLE STEP DECK</t>
  </si>
  <si>
    <t>HB0471</t>
  </si>
  <si>
    <t>Nissan UD A899 Refuse Compactor(HB)</t>
  </si>
  <si>
    <t>CCC6852</t>
  </si>
  <si>
    <t>RD0500</t>
  </si>
  <si>
    <t>RD0566</t>
  </si>
  <si>
    <t>Isuzu NMR 250 Crewcab</t>
  </si>
  <si>
    <t>CCC16777</t>
  </si>
  <si>
    <t>CCC16686</t>
  </si>
  <si>
    <t>RD0563</t>
  </si>
  <si>
    <t>Priclo Safety Kiosk(traffic)</t>
  </si>
  <si>
    <t>CCC8908</t>
  </si>
  <si>
    <t xml:space="preserve">Andy 3.3M 15 Yamaha and trailer(DVH) </t>
  </si>
  <si>
    <t>TALON FGG700MA KRAGOPWEKKER(JF188FPH-2)</t>
  </si>
  <si>
    <t>Capital TD</t>
  </si>
  <si>
    <t>Asset Subcat</t>
  </si>
  <si>
    <t>Locate</t>
  </si>
  <si>
    <t>Asset Desc</t>
  </si>
  <si>
    <t>Serial No</t>
  </si>
  <si>
    <t>Bar Code</t>
  </si>
  <si>
    <t xml:space="preserve">COMPUTER LAPTOP                                                                                                                                       </t>
  </si>
  <si>
    <t>A12000000024451</t>
  </si>
  <si>
    <t>A12000000024464</t>
  </si>
  <si>
    <t xml:space="preserve">SCANNER BARCODE PSION                                                                                                                                 </t>
  </si>
  <si>
    <t xml:space="preserve">2802-0005      </t>
  </si>
  <si>
    <t>A12000000025940</t>
  </si>
  <si>
    <t>A12000000026501</t>
  </si>
  <si>
    <t xml:space="preserve">DELLVOSTRO NOTEBOOK                                                                                                                                   </t>
  </si>
  <si>
    <t>A12000000027468</t>
  </si>
  <si>
    <t>A12000000027650</t>
  </si>
  <si>
    <t>A12000000027654</t>
  </si>
  <si>
    <t>A12000000027655</t>
  </si>
  <si>
    <t>A12000000027664</t>
  </si>
  <si>
    <t>A12000000027671</t>
  </si>
  <si>
    <t>A12000000027685</t>
  </si>
  <si>
    <t>A12000000027688</t>
  </si>
  <si>
    <t>A12000000027696</t>
  </si>
  <si>
    <t>A12000000028002</t>
  </si>
  <si>
    <t>A12000000028191</t>
  </si>
  <si>
    <t>A12000000028583</t>
  </si>
  <si>
    <t>A12000000028591</t>
  </si>
  <si>
    <t>A13000000000011</t>
  </si>
  <si>
    <t xml:space="preserve">ROUTEMASTER FW950 TERMINALS                                                                                                                           </t>
  </si>
  <si>
    <t>A13000000000012</t>
  </si>
  <si>
    <t>A13000000000013</t>
  </si>
  <si>
    <t>A13000000000014</t>
  </si>
  <si>
    <t>A13000000000015</t>
  </si>
  <si>
    <t>A13000000000016</t>
  </si>
  <si>
    <t>A13000000000017</t>
  </si>
  <si>
    <t>A13000000000018</t>
  </si>
  <si>
    <t>A13000000000019</t>
  </si>
  <si>
    <t>A14000000000168</t>
  </si>
  <si>
    <t xml:space="preserve">DELL INSPIRON 3737 NOTEBOOK                                                                                                                           </t>
  </si>
  <si>
    <t>A14000000000169</t>
  </si>
  <si>
    <t xml:space="preserve">DELL INSPIRON 3721 LAPTOP                                                                                                                             </t>
  </si>
  <si>
    <t>A14000000000171</t>
  </si>
  <si>
    <t xml:space="preserve">DELL LATITUDE 3540 NOTEBOOK                                                                                                                           </t>
  </si>
  <si>
    <t>A15000000000002</t>
  </si>
  <si>
    <t>A15000000000031</t>
  </si>
  <si>
    <t xml:space="preserve">ACER ASPIRE E1 SERIES                                                                                                                                 </t>
  </si>
  <si>
    <t>A15000000000036</t>
  </si>
  <si>
    <t xml:space="preserve">ACER ASPIRE E1 LAPTOP                                                                                                                                 </t>
  </si>
  <si>
    <t xml:space="preserve">ACER ASPIRE E1 SERIES LAPTOP                                                                                                                          </t>
  </si>
  <si>
    <t>A15000000000038</t>
  </si>
  <si>
    <t>A15000000000039</t>
  </si>
  <si>
    <t xml:space="preserve">DELL LATTITUDE 3540 LAPTOP                                                                                                                            </t>
  </si>
  <si>
    <t>A15000000000040</t>
  </si>
  <si>
    <t>A15000000000169</t>
  </si>
  <si>
    <t xml:space="preserve">DELL INSPIRON 3542(J OOSTHUIZEN)                                                                                                                      </t>
  </si>
  <si>
    <t>A15000000000170</t>
  </si>
  <si>
    <t xml:space="preserve">DELL INSPIRON 7537(J JACOBS)                                                                                                                          </t>
  </si>
  <si>
    <t>A15000000000192</t>
  </si>
  <si>
    <t xml:space="preserve">DELL INSPIRON 3542(J KLEINHANS)                                                                                                                       </t>
  </si>
  <si>
    <t>A15000000000299</t>
  </si>
  <si>
    <t xml:space="preserve">COMPUTER LAPTOP DELL INSPIRION                                                                                                                        </t>
  </si>
  <si>
    <t>A15000000000300</t>
  </si>
  <si>
    <t>A15000000000301</t>
  </si>
  <si>
    <t xml:space="preserve">COMPUTER LAPTOP                                   DELL INPIRON I5                                   3000 SERIES                                       </t>
  </si>
  <si>
    <t>A16000000000163</t>
  </si>
  <si>
    <t xml:space="preserve">COMPUTER LAPTOP                                   LENOVO                                            E50 80                                            </t>
  </si>
  <si>
    <t>A16000000000209</t>
  </si>
  <si>
    <t xml:space="preserve">COMPUTER LAPTOP                                   DELL INSPIRON I5                                  7000 SERIES                                       </t>
  </si>
  <si>
    <t>A16000000000246</t>
  </si>
  <si>
    <t xml:space="preserve">COMPUTER LAPTOP                                   DELL INSPIRON I7                                                                                    </t>
  </si>
  <si>
    <t>A16000000000307</t>
  </si>
  <si>
    <t xml:space="preserve">COMPUTER LAPTOP                                   PROBOOK                                           450G2                                             </t>
  </si>
  <si>
    <t>A16000000000308</t>
  </si>
  <si>
    <t>A16000000000387</t>
  </si>
  <si>
    <t xml:space="preserve">COMPUTER PROJECTOR                                DELL 4220                                         HDMI  COMPATIBLE                                  </t>
  </si>
  <si>
    <t>A16000000000410</t>
  </si>
  <si>
    <t xml:space="preserve">COMPUTER LAPTOP                                   HP                                                PROBOOK                                           </t>
  </si>
  <si>
    <t>A16000000000411</t>
  </si>
  <si>
    <t>A16000000000412</t>
  </si>
  <si>
    <t>A16000000000413</t>
  </si>
  <si>
    <t>Asset No</t>
  </si>
  <si>
    <t xml:space="preserve">COMPUTER FLATSCREEN                                                                                                                                   </t>
  </si>
  <si>
    <t xml:space="preserve">LYNC SERVER IMPLIMENTATION PHASE 1-2                                                                                                                  </t>
  </si>
  <si>
    <t>A16000000000379</t>
  </si>
  <si>
    <t xml:space="preserve">COMPUTER DESKTOP                                  LENOVO                                            THINKCENTRE E73 TOWER                             </t>
  </si>
  <si>
    <t>A16000000000382</t>
  </si>
  <si>
    <t>A16000000000378</t>
  </si>
  <si>
    <t>A12000000029171</t>
  </si>
  <si>
    <t>A13000000000020</t>
  </si>
  <si>
    <t xml:space="preserve">INTEL PERSONAL COMPUTER                                                                                                                               </t>
  </si>
  <si>
    <t>A12000000028255</t>
  </si>
  <si>
    <t>A12000000028256</t>
  </si>
  <si>
    <t>A15000000000305</t>
  </si>
  <si>
    <t>A13000000000334</t>
  </si>
  <si>
    <t xml:space="preserve">CPU DELL POWEREDGE R720                                                                                                                               </t>
  </si>
  <si>
    <t>A16000000000313</t>
  </si>
  <si>
    <t xml:space="preserve">GEYSER LOAD CONTROL SERVER                        REGULATE GEYSERS                                                                                    </t>
  </si>
  <si>
    <t>A14000000000126</t>
  </si>
  <si>
    <t xml:space="preserve">DELL R720 SERVERS                                                                                                                                     </t>
  </si>
  <si>
    <t>A14000000000127</t>
  </si>
  <si>
    <t xml:space="preserve">DELL R720 SERVERS SERVER                                                                                                                              </t>
  </si>
  <si>
    <t>A15000000000344</t>
  </si>
  <si>
    <t xml:space="preserve">STORAGE AREA NETWORK - ICT                                                                                                                            </t>
  </si>
  <si>
    <t>A15000000000357</t>
  </si>
  <si>
    <t xml:space="preserve">FILE SERVER NETWORK STORAGE NETGEAR                                                                                                                   </t>
  </si>
  <si>
    <t>A15000000000307</t>
  </si>
  <si>
    <t xml:space="preserve">BOOK DETECTION SYSTEM - DUIVENHOKS                                                                                                                    </t>
  </si>
  <si>
    <t>A16000000000311</t>
  </si>
  <si>
    <t>A16000000000312</t>
  </si>
  <si>
    <t>A16000000000255</t>
  </si>
  <si>
    <t xml:space="preserve">TIME AND ATTENDANCE HR SYSTEM                     MORPHO                                                                                              </t>
  </si>
  <si>
    <t>Bitumen sprayer with Honda engine</t>
  </si>
  <si>
    <t>S2057347</t>
  </si>
  <si>
    <t>ST0506</t>
  </si>
  <si>
    <t>Putter Galv. Boat Trailer</t>
  </si>
  <si>
    <t>RD0569</t>
  </si>
  <si>
    <t>RD0568</t>
  </si>
  <si>
    <t>Civic Centre &amp; Offices Complex including library</t>
  </si>
  <si>
    <t>Post Office Building</t>
  </si>
  <si>
    <t>RSC Building</t>
  </si>
  <si>
    <t>HR Building</t>
  </si>
  <si>
    <t>Storeroom(technical)</t>
  </si>
  <si>
    <t>Office and Storeroom(old eastern camp office)</t>
  </si>
  <si>
    <t>Isuzu 250 LE D met kappie</t>
  </si>
  <si>
    <t>HB0473</t>
  </si>
  <si>
    <t>CCC17249</t>
  </si>
  <si>
    <t>GM0107</t>
  </si>
  <si>
    <t>CCC17253</t>
  </si>
  <si>
    <t>ST0508</t>
  </si>
  <si>
    <t>RD0570</t>
  </si>
  <si>
    <t>CCC17250</t>
  </si>
  <si>
    <t>CCC17252</t>
  </si>
  <si>
    <t>RD0571</t>
  </si>
  <si>
    <t>SR0056</t>
  </si>
  <si>
    <t>CCC17254</t>
  </si>
  <si>
    <t>Computer equipment(rural libraries connectivity project) as per schedule</t>
  </si>
  <si>
    <t>ST0509</t>
  </si>
  <si>
    <t>Honda XR125</t>
  </si>
  <si>
    <t>CCC17334</t>
  </si>
  <si>
    <t>RD0573</t>
  </si>
  <si>
    <t>CCC12694</t>
  </si>
  <si>
    <t>RD0572</t>
  </si>
  <si>
    <t>Isuzu NPR400 Cewcab</t>
  </si>
  <si>
    <t>CCC11759</t>
  </si>
  <si>
    <t>ST0510</t>
  </si>
  <si>
    <t>CCC17441</t>
  </si>
  <si>
    <t>CCC17093</t>
  </si>
  <si>
    <t>Library stock in wheelie wagons (Brakfontein, Molenrivier, Vermaaklikheid, Vondeling)</t>
  </si>
  <si>
    <t>RD0574</t>
  </si>
  <si>
    <t>Isuzu KB250 LE 4X4</t>
  </si>
  <si>
    <t>Maxijet High Pressure Cleaner</t>
  </si>
  <si>
    <t>CCC17567</t>
  </si>
  <si>
    <t>BELL 315SL BACKHOE LOADER</t>
  </si>
  <si>
    <t>CCC17609</t>
  </si>
  <si>
    <t>Ablution Block Lapskuit/kiosk</t>
  </si>
  <si>
    <t>CCC15907</t>
  </si>
  <si>
    <t>CCC17568</t>
  </si>
  <si>
    <t>ST0511</t>
  </si>
  <si>
    <t>HB0475</t>
  </si>
  <si>
    <t>HB0474</t>
  </si>
  <si>
    <t>RD0575</t>
  </si>
  <si>
    <t>CHALLENGER ROAD BLOCK TRAILER</t>
  </si>
  <si>
    <t>CCC7664</t>
  </si>
  <si>
    <t>2017 RYOBI GENERATOR RG6900K  AL0232</t>
  </si>
  <si>
    <t>BITUMEN SPRAYER HONDA SERIAL 2057402</t>
  </si>
  <si>
    <t>CCC15042</t>
  </si>
  <si>
    <t>NOREG</t>
  </si>
  <si>
    <t>HB0476</t>
  </si>
  <si>
    <t>HB0324/327</t>
  </si>
  <si>
    <t>CP1260S jack hammer(Public works)</t>
  </si>
  <si>
    <t>2018 Radiodetection cable locator serial10 TX-S-12836</t>
  </si>
  <si>
    <t>2018 Radiodetection cable locator serial10 TX-S-12835</t>
  </si>
  <si>
    <t>Electric Kiosks</t>
  </si>
  <si>
    <t>Ablution Block (Tidal Pool)</t>
  </si>
  <si>
    <t>Stores &amp; Offices Erf 152(traffic)</t>
  </si>
  <si>
    <t>Ford Ranger 3.2TDCI 4X4 S/C MET EKSTRAS</t>
  </si>
  <si>
    <t>CCC18130</t>
  </si>
  <si>
    <t>HB0477</t>
  </si>
  <si>
    <t>CCC18172</t>
  </si>
  <si>
    <t>CCC18173</t>
  </si>
  <si>
    <t>HB0478</t>
  </si>
  <si>
    <t>ST0513</t>
  </si>
  <si>
    <t>CCC18170</t>
  </si>
  <si>
    <t>HB0479</t>
  </si>
  <si>
    <t>CCC18169</t>
  </si>
  <si>
    <t>AL0233</t>
  </si>
  <si>
    <t>CCC18171</t>
  </si>
  <si>
    <t>AL0234</t>
  </si>
  <si>
    <t>CCC18197</t>
  </si>
  <si>
    <t>Toyota Corolla Quest 1.6</t>
  </si>
  <si>
    <t>CCC10974</t>
  </si>
  <si>
    <t>RD0585</t>
  </si>
  <si>
    <t>RD0586</t>
  </si>
  <si>
    <t>RD0587</t>
  </si>
  <si>
    <t>CCC11607</t>
  </si>
  <si>
    <t>CCC8370</t>
  </si>
  <si>
    <t>CCC18217</t>
  </si>
  <si>
    <t>ALO235</t>
  </si>
  <si>
    <t>RD0584</t>
  </si>
  <si>
    <t>RD0588</t>
  </si>
  <si>
    <t>2018 Greenkeeper field iirigator(Riverville)</t>
  </si>
  <si>
    <t>Cutquick with cart(teersnyer)</t>
  </si>
  <si>
    <t>2018 CP1260S jackhammer(Public works)</t>
  </si>
  <si>
    <t>Buffalo watertanker(round)</t>
  </si>
  <si>
    <t>Buffalo watertanker(flat)</t>
  </si>
  <si>
    <t>RD0595</t>
  </si>
  <si>
    <t>CCC18405</t>
  </si>
  <si>
    <t>RD0592</t>
  </si>
  <si>
    <t>RD0593</t>
  </si>
  <si>
    <t>RD0594</t>
  </si>
  <si>
    <t xml:space="preserve"> TOYOTA TAZZ 1.3</t>
  </si>
  <si>
    <t>RD0596</t>
  </si>
  <si>
    <t>NISSAN P9218 CRONER WATER TANKER 8000 LT</t>
  </si>
  <si>
    <t>CCC8242</t>
  </si>
  <si>
    <t>CCC18482</t>
  </si>
  <si>
    <t>BOMAG BW75H  DOUBLE DRUM ROLLER</t>
  </si>
  <si>
    <t>LTR823142</t>
  </si>
  <si>
    <t>LTR823143</t>
  </si>
  <si>
    <t>RD0597</t>
  </si>
  <si>
    <t>VOLKSWAGEN POLO VIVO 1600</t>
  </si>
  <si>
    <t>CCC18450</t>
  </si>
  <si>
    <t>Maxi Jet Hugh Pressure Sprayer</t>
  </si>
  <si>
    <t>FLEXIAN MEGAJET CLEANER</t>
  </si>
  <si>
    <t>CCC2517</t>
  </si>
  <si>
    <t>RD0598</t>
  </si>
  <si>
    <t>7649</t>
  </si>
  <si>
    <t>Overnight quarters(EX RAILWAY)</t>
  </si>
  <si>
    <t xml:space="preserve">SASRIA FOR COUNCILLORS PROPERTIES </t>
  </si>
  <si>
    <r>
      <t>I</t>
    </r>
    <r>
      <rPr>
        <b/>
        <u/>
        <sz val="11"/>
        <color theme="1"/>
        <rFont val="Calibri"/>
        <family val="2"/>
        <scheme val="minor"/>
      </rPr>
      <t>NSURED</t>
    </r>
    <r>
      <rPr>
        <b/>
        <sz val="11"/>
        <color theme="1"/>
        <rFont val="Calibri"/>
        <family val="2"/>
        <scheme val="minor"/>
      </rPr>
      <t>:  Hessequa Municipality</t>
    </r>
  </si>
  <si>
    <t xml:space="preserve">Councillors name </t>
  </si>
  <si>
    <t xml:space="preserve">Physical Address </t>
  </si>
  <si>
    <t>Remuneration</t>
  </si>
  <si>
    <t>House value</t>
  </si>
  <si>
    <t>Contents value</t>
  </si>
  <si>
    <t>Total value</t>
  </si>
  <si>
    <t xml:space="preserve">Vehicle Description </t>
  </si>
  <si>
    <t>Registration No.</t>
  </si>
  <si>
    <t>Value</t>
  </si>
  <si>
    <t>Life cover</t>
  </si>
  <si>
    <t>Disability cover</t>
  </si>
  <si>
    <t xml:space="preserve">Total invoice Premium </t>
  </si>
  <si>
    <t>*Cover  up to R1,500,000 per councillor for fixed property and contents</t>
  </si>
  <si>
    <t>*Cover up to R750 000.00 per councillor on vehicles</t>
  </si>
  <si>
    <t>*Cover is limited to incidents covered by Sasria only</t>
  </si>
  <si>
    <t>*Life/disability cover is annual remuneration x 2</t>
  </si>
  <si>
    <t>LANDINI SUPER</t>
  </si>
  <si>
    <t>CCC2702</t>
  </si>
  <si>
    <t>CCC9439</t>
  </si>
  <si>
    <t>TOYOTA HINO TIPPER (STILBAAI TEGNIES)</t>
  </si>
  <si>
    <t xml:space="preserve">TOYOTA HINO TIPPER(HEIDELBERG TEGNIES) </t>
  </si>
  <si>
    <t>CCC5687</t>
  </si>
  <si>
    <t xml:space="preserve">ISUZU NQR500 BRANDWEER </t>
  </si>
  <si>
    <t>A Stroebel</t>
  </si>
  <si>
    <t>41 Marshst,Kwanokuthula,Riversdale,6670</t>
  </si>
  <si>
    <t>N Joseph</t>
  </si>
  <si>
    <t>99 Van Riebeeckst,Riversdale, 6670</t>
  </si>
  <si>
    <t>ST0515</t>
  </si>
  <si>
    <t>GM0109</t>
  </si>
  <si>
    <t>RD0599</t>
  </si>
  <si>
    <t>DESALINATION PLANT WITSAND</t>
  </si>
  <si>
    <t>Desalination plant-all equipment and machinery</t>
  </si>
  <si>
    <t>TOYOTA QUANTUM 2.5D BUSSIE</t>
  </si>
  <si>
    <t>RD0600</t>
  </si>
  <si>
    <t>CCC10706</t>
  </si>
  <si>
    <t>CCC7318</t>
  </si>
  <si>
    <t>CCC16891</t>
  </si>
  <si>
    <t>Vehicle store 1</t>
  </si>
  <si>
    <t>Vehicle store 2</t>
  </si>
  <si>
    <t>Old Power Station(workshop)</t>
  </si>
  <si>
    <t>Vehicle store</t>
  </si>
  <si>
    <t>Control room&amp;toilets</t>
  </si>
  <si>
    <t>Office/house with 2 garages</t>
  </si>
  <si>
    <t>New garage/storeroom</t>
  </si>
  <si>
    <t xml:space="preserve">COMPUTER DESKTOP I5                                                                                                                                   </t>
  </si>
  <si>
    <t>A18000000000148</t>
  </si>
  <si>
    <t xml:space="preserve">COMPUTER LAPTOP I5                                                                                                                                    </t>
  </si>
  <si>
    <t>A18000000000144</t>
  </si>
  <si>
    <t>A18000000000147</t>
  </si>
  <si>
    <t>A18000000007060</t>
  </si>
  <si>
    <t>A18000000000155</t>
  </si>
  <si>
    <t>A17000000000132</t>
  </si>
  <si>
    <t>A17000000000145</t>
  </si>
  <si>
    <t>A17000000000146</t>
  </si>
  <si>
    <t>A17000000000151</t>
  </si>
  <si>
    <t xml:space="preserve">COMPUTER LAPTOP                                   I5                                                HP                                                </t>
  </si>
  <si>
    <t xml:space="preserve">COMPUTER DESKTOP                                                                                                                                      </t>
  </si>
  <si>
    <t xml:space="preserve">CZC6488LHW     </t>
  </si>
  <si>
    <t xml:space="preserve">CZC6488LKF     </t>
  </si>
  <si>
    <t>A17000000000152</t>
  </si>
  <si>
    <t>A17000000000153</t>
  </si>
  <si>
    <t>A17000000000154</t>
  </si>
  <si>
    <t>A17000000000155</t>
  </si>
  <si>
    <t>A17000000000156</t>
  </si>
  <si>
    <t>A17000000000163</t>
  </si>
  <si>
    <t>A17000000000164</t>
  </si>
  <si>
    <t>A17000000000231</t>
  </si>
  <si>
    <t>A17000000000464</t>
  </si>
  <si>
    <t>A17000000000465</t>
  </si>
  <si>
    <t>A18000000008445</t>
  </si>
  <si>
    <t>A18000000000165</t>
  </si>
  <si>
    <t>A18000000000164</t>
  </si>
  <si>
    <t xml:space="preserve">CMPUTER DESKTOP                                                                                                                                       </t>
  </si>
  <si>
    <t xml:space="preserve">BACK UP SERVER                                                                                                                                        </t>
  </si>
  <si>
    <t xml:space="preserve">COMPUTER DESKYOP I5                                                                                                                                   </t>
  </si>
  <si>
    <t xml:space="preserve">CZC64790YY     </t>
  </si>
  <si>
    <t xml:space="preserve">CZC64790X8     </t>
  </si>
  <si>
    <t xml:space="preserve">CZC647861Q     </t>
  </si>
  <si>
    <t xml:space="preserve">CZC64790YQ     </t>
  </si>
  <si>
    <t xml:space="preserve">CZC64790Y3     </t>
  </si>
  <si>
    <t xml:space="preserve">LR08M55C       </t>
  </si>
  <si>
    <t xml:space="preserve">CZ122912M4     </t>
  </si>
  <si>
    <t>A17000000000091</t>
  </si>
  <si>
    <t xml:space="preserve">LAPTOP HP PROBOOK_250                                                                                                                                 </t>
  </si>
  <si>
    <t>ADMIN65CD61975D</t>
  </si>
  <si>
    <t>A17000000000115</t>
  </si>
  <si>
    <t xml:space="preserve">LAPTOP HP PROBOOK                                                                                                                                     </t>
  </si>
  <si>
    <t>A17000000000116</t>
  </si>
  <si>
    <t>A17000000000117</t>
  </si>
  <si>
    <t xml:space="preserve">LAPTOP HP PROBOOK 250                                                                                                                                 </t>
  </si>
  <si>
    <t>A17000000000118</t>
  </si>
  <si>
    <t>A17000000000119</t>
  </si>
  <si>
    <t>A17000000000120</t>
  </si>
  <si>
    <t>A17000000000121</t>
  </si>
  <si>
    <t>A17000000000122</t>
  </si>
  <si>
    <t>A17000000000123</t>
  </si>
  <si>
    <t>A17000000000124</t>
  </si>
  <si>
    <t>A17000000000126</t>
  </si>
  <si>
    <t>A17000000000127</t>
  </si>
  <si>
    <t>A17000000000128</t>
  </si>
  <si>
    <t>A17000000000129</t>
  </si>
  <si>
    <t>A17000000000130</t>
  </si>
  <si>
    <t>A17000000000131</t>
  </si>
  <si>
    <t xml:space="preserve">LAPTOP  HP PROBOOK 250                                                                                                                                </t>
  </si>
  <si>
    <t>A17000000012981</t>
  </si>
  <si>
    <t>A17000000000379</t>
  </si>
  <si>
    <t xml:space="preserve">LAPTOP HP PROBOOK 2515                                                                                                                                </t>
  </si>
  <si>
    <t xml:space="preserve">COMPUTER LAPTOP                                   HP PROBOOK                                        I5                                                </t>
  </si>
  <si>
    <t>A17000000000501</t>
  </si>
  <si>
    <t>A17000000000133</t>
  </si>
  <si>
    <t>A17000000000134</t>
  </si>
  <si>
    <t>A17000000000135</t>
  </si>
  <si>
    <t xml:space="preserve">LAPTOP HP 15                                                                                                                                          </t>
  </si>
  <si>
    <t xml:space="preserve">5CD70207DW     </t>
  </si>
  <si>
    <t xml:space="preserve">SCD7020RNK     </t>
  </si>
  <si>
    <t>A17000000000136</t>
  </si>
  <si>
    <t>A17000000000137</t>
  </si>
  <si>
    <t>A17000000000138</t>
  </si>
  <si>
    <t>A17000000000141</t>
  </si>
  <si>
    <t>A17000000000142</t>
  </si>
  <si>
    <t xml:space="preserve">5CD7020S4Q     </t>
  </si>
  <si>
    <t xml:space="preserve">5CD7020RWR     </t>
  </si>
  <si>
    <t>A17000000000144</t>
  </si>
  <si>
    <t xml:space="preserve">5CD7035FB6     </t>
  </si>
  <si>
    <t>A17000000000444</t>
  </si>
  <si>
    <t>A18000000008373</t>
  </si>
  <si>
    <t>A18000000008372</t>
  </si>
  <si>
    <t>A18000000000150</t>
  </si>
  <si>
    <t>A18000000000151</t>
  </si>
  <si>
    <t>A18000000000157</t>
  </si>
  <si>
    <t>A18000000000163</t>
  </si>
  <si>
    <t>A18000000000170</t>
  </si>
  <si>
    <t>A18000000000156</t>
  </si>
  <si>
    <t>A18000000000162</t>
  </si>
  <si>
    <t>A18000000000169</t>
  </si>
  <si>
    <t>A18000000007052</t>
  </si>
  <si>
    <t>A18000000008375</t>
  </si>
  <si>
    <t>A18000000007077</t>
  </si>
  <si>
    <t>A17000000000147</t>
  </si>
  <si>
    <t>A17000000000148</t>
  </si>
  <si>
    <t>A17000000000149</t>
  </si>
  <si>
    <t>A17000000000150</t>
  </si>
  <si>
    <t>A18000000007091</t>
  </si>
  <si>
    <t>A18000000007071</t>
  </si>
  <si>
    <t>A18000000007072</t>
  </si>
  <si>
    <t>A18000000007073</t>
  </si>
  <si>
    <t>A18000000007074</t>
  </si>
  <si>
    <t>A18000000007075</t>
  </si>
  <si>
    <t xml:space="preserve">COMPUTER LAPTOP HP15                                                                                                                                  </t>
  </si>
  <si>
    <t xml:space="preserve">COMPUTER LAPTOP HP                                                                                                                                    </t>
  </si>
  <si>
    <t xml:space="preserve">CAMCORDER CANON IU C: ACQUISITION                                                                                                                     </t>
  </si>
  <si>
    <t xml:space="preserve">COMPUTER LAPTOP I7                                                                                                                                    </t>
  </si>
  <si>
    <t xml:space="preserve">COMPUTER LAPTOP LENOVO                                                                                                                                </t>
  </si>
  <si>
    <t xml:space="preserve">COMPUTER SCANNER CHARGER 4 WAY                                                                                                                        </t>
  </si>
  <si>
    <t xml:space="preserve">LAPTOP HP 17                                                                                                                                          </t>
  </si>
  <si>
    <t xml:space="preserve">LAPTOP 17 HP                                                                                                                                          </t>
  </si>
  <si>
    <t xml:space="preserve">PORTABLE BIOMETRIC FINGER READER                                                                                                                      </t>
  </si>
  <si>
    <t xml:space="preserve">5CD6516R7X     </t>
  </si>
  <si>
    <t xml:space="preserve">5CD6516R7P     </t>
  </si>
  <si>
    <t xml:space="preserve">5CD6516R7B     </t>
  </si>
  <si>
    <t xml:space="preserve">5CD6516R76     </t>
  </si>
  <si>
    <t>A17000000000171</t>
  </si>
  <si>
    <t>A17000000000176</t>
  </si>
  <si>
    <t>A18000000007076</t>
  </si>
  <si>
    <t>A17000000012447</t>
  </si>
  <si>
    <t>A18000000008377</t>
  </si>
  <si>
    <t xml:space="preserve">COMPUTER HANDHELD METRE READER                                                                                                                        </t>
  </si>
  <si>
    <t xml:space="preserve">COMPUTER SCANNER M3 HAMDHELD                                                                                                                          </t>
  </si>
  <si>
    <t xml:space="preserve">FIREWALL CYBEROAM                                                                                                                                     </t>
  </si>
  <si>
    <t xml:space="preserve">COMPUTER SCANNER WORKABOUT                                                                                                                            </t>
  </si>
  <si>
    <t>A18000000008382</t>
  </si>
  <si>
    <t xml:space="preserve">DELL NETWORKING SWITCH                                                                                                                                </t>
  </si>
  <si>
    <t>A17000000012444</t>
  </si>
  <si>
    <t>A17000000012445</t>
  </si>
  <si>
    <t>A17000000000113</t>
  </si>
  <si>
    <t xml:space="preserve">SERVER DELL R730 RACK                                                                                                                                 </t>
  </si>
  <si>
    <t xml:space="preserve">SYSTEM BOOK DETECTION                                                                                                                                 </t>
  </si>
  <si>
    <t xml:space="preserve">SERVER BACKUP                                     DELL R730                                                                                           </t>
  </si>
  <si>
    <t>A18000000007061</t>
  </si>
  <si>
    <t>A17000000000470</t>
  </si>
  <si>
    <t xml:space="preserve">BIOMETRIC FINGER READER:TIME/ATTENDANCE                                                                                                               </t>
  </si>
  <si>
    <t xml:space="preserve">FIREWALL &amp; SQL SERVER                                                                                                                                 </t>
  </si>
  <si>
    <t xml:space="preserve">SERVER BACKUP                                     DELL 730                                                                                            </t>
  </si>
  <si>
    <t>RD0602</t>
  </si>
  <si>
    <t>IVECO BRANDWEER 4X4</t>
  </si>
  <si>
    <t>Flats Erf 63 Uys Street(4 units)</t>
  </si>
  <si>
    <t>Semi Detached Flats Erf 65(4 units)</t>
  </si>
  <si>
    <t>Semi Detached Flats Erf 67( 6 units)</t>
  </si>
  <si>
    <t>Massey Ferguson 440</t>
  </si>
  <si>
    <t>CCC18851</t>
  </si>
  <si>
    <t>CCC17251</t>
  </si>
  <si>
    <t>CCC18699</t>
  </si>
  <si>
    <t>ST0516</t>
  </si>
  <si>
    <t>HB0480</t>
  </si>
  <si>
    <t>RD0603</t>
  </si>
  <si>
    <t>CCC2892</t>
  </si>
  <si>
    <t>RD0604</t>
  </si>
  <si>
    <t>CCC17070</t>
  </si>
  <si>
    <t>Nissan NP300 2.5D SC with canopy</t>
  </si>
  <si>
    <t>RD0605</t>
  </si>
  <si>
    <t>Toyota Hilux 2.4 SC 4X4</t>
  </si>
  <si>
    <t>CCC10849</t>
  </si>
  <si>
    <t>Toyota Hilux 2.4 SC with canopy</t>
  </si>
  <si>
    <t>AL0236</t>
  </si>
  <si>
    <t>CCC8780</t>
  </si>
  <si>
    <t>ST0518</t>
  </si>
  <si>
    <t>Toyota Hilux 2.4 SC 4X4 with canopy</t>
  </si>
  <si>
    <t>CCC10368</t>
  </si>
  <si>
    <t>Waterpumps on Buffels(2)</t>
  </si>
  <si>
    <t>RD0606</t>
  </si>
  <si>
    <t>IVECO EUROCARGO BRANDWEER 4X4</t>
  </si>
  <si>
    <t>NISSAN P9218 CRONER COMPACTOR</t>
  </si>
  <si>
    <t>ST0519</t>
  </si>
  <si>
    <t>KUBOTA 25HP ELLENSRUST</t>
  </si>
  <si>
    <t>NOT REGISTERED</t>
  </si>
  <si>
    <t>RD0607</t>
  </si>
  <si>
    <t>CCC19328</t>
  </si>
  <si>
    <t>NEW TREND DOUBLE AXLE TRAILER(J BOOYSEN)</t>
  </si>
  <si>
    <r>
      <t>FLEXIAN MULTIJET HO</t>
    </r>
    <r>
      <rPr>
        <sz val="9"/>
        <rFont val="Calibri"/>
        <family val="2"/>
      </rPr>
      <t>ë</t>
    </r>
    <r>
      <rPr>
        <sz val="9"/>
        <rFont val="Arial"/>
        <family val="2"/>
      </rPr>
      <t>DRUK SPUIT</t>
    </r>
  </si>
  <si>
    <t>NEW TREND SKIP LOADER</t>
  </si>
  <si>
    <t>HESSEQUA SPORT STADIUMS AND RELATED BUIDINGS</t>
  </si>
  <si>
    <t>Sports Complex and Fencing Heidelberg</t>
  </si>
  <si>
    <t>Pavillion Rugby Club Riversdale</t>
  </si>
  <si>
    <t>TOTAL HESSEQUA SPORT STADIUMS AND RELATED BUIDINGS</t>
  </si>
  <si>
    <t>CCC19341</t>
  </si>
  <si>
    <t>Asset Value per Detail</t>
  </si>
  <si>
    <t>A19000000000101</t>
  </si>
  <si>
    <t xml:space="preserve">COMPUTER LAPTOP DELL VOSTRO 5568                                                                                                                      </t>
  </si>
  <si>
    <t xml:space="preserve">85GS9S2        </t>
  </si>
  <si>
    <t>A19000000000102</t>
  </si>
  <si>
    <t>A19000000000103</t>
  </si>
  <si>
    <t xml:space="preserve">COMPUTER LAPTOP HP PROBOOK 470 17                 RFER TO A20000000000001 TRANSFER PORTION                                                            </t>
  </si>
  <si>
    <t>A19000000000104</t>
  </si>
  <si>
    <t xml:space="preserve">COMPUTER LAPTOP HP PROBOOK 470 I7                                                                                                                     </t>
  </si>
  <si>
    <t xml:space="preserve">C5CD8401ST     </t>
  </si>
  <si>
    <t>A19000000000105</t>
  </si>
  <si>
    <t>A19000000000106</t>
  </si>
  <si>
    <t>A19000000000109</t>
  </si>
  <si>
    <t>A19000000000128</t>
  </si>
  <si>
    <t>A19000000000136</t>
  </si>
  <si>
    <t>A19000000000139</t>
  </si>
  <si>
    <t>A19000000000140</t>
  </si>
  <si>
    <t>A19000000000141</t>
  </si>
  <si>
    <t>A19000000000146</t>
  </si>
  <si>
    <t>A19000000000147</t>
  </si>
  <si>
    <t>A19000000000150</t>
  </si>
  <si>
    <t>A19000000000151</t>
  </si>
  <si>
    <t>A19000000000153</t>
  </si>
  <si>
    <t>A19000000000156</t>
  </si>
  <si>
    <t>A19000000000157</t>
  </si>
  <si>
    <t>A19000000000158</t>
  </si>
  <si>
    <t>A19000000000159</t>
  </si>
  <si>
    <t>A19000000000160</t>
  </si>
  <si>
    <t>A19000000000162</t>
  </si>
  <si>
    <t>A19000000000165</t>
  </si>
  <si>
    <t>A19000000000166</t>
  </si>
  <si>
    <t>A19000000000364</t>
  </si>
  <si>
    <t xml:space="preserve">COMPUTER LAPTOP ACER                                                                                                                                  </t>
  </si>
  <si>
    <t xml:space="preserve">NXEFHEA004839  </t>
  </si>
  <si>
    <t>A20000000000001</t>
  </si>
  <si>
    <t xml:space="preserve">COMPUTER LAPTOP DELL VOSTRO 5568                  EX A19000000000103                                                                                  </t>
  </si>
  <si>
    <t>A20000000000086</t>
  </si>
  <si>
    <t xml:space="preserve">LAPTOP ACER I5                                                                                                                                        </t>
  </si>
  <si>
    <t>A20000000000087</t>
  </si>
  <si>
    <t>A20000000000102</t>
  </si>
  <si>
    <t xml:space="preserve">LAPTOP ACER I6                                                                                                                                        </t>
  </si>
  <si>
    <t xml:space="preserve">925122DE3400   </t>
  </si>
  <si>
    <t>A20000000000103</t>
  </si>
  <si>
    <t xml:space="preserve">926027B73400   </t>
  </si>
  <si>
    <t>A20000000000104</t>
  </si>
  <si>
    <t xml:space="preserve">92511B993400   </t>
  </si>
  <si>
    <t>A20000000000105</t>
  </si>
  <si>
    <t>A20000000000106</t>
  </si>
  <si>
    <t>A20000000000107</t>
  </si>
  <si>
    <t xml:space="preserve">9230030B7200   </t>
  </si>
  <si>
    <t>A20000000000108</t>
  </si>
  <si>
    <t>A20000000000109</t>
  </si>
  <si>
    <t>A20000000000113</t>
  </si>
  <si>
    <t xml:space="preserve">9260285D3400   </t>
  </si>
  <si>
    <t>A20000000000117</t>
  </si>
  <si>
    <t xml:space="preserve">92511B573400   </t>
  </si>
  <si>
    <t>A20000000000118</t>
  </si>
  <si>
    <t xml:space="preserve">9230031B7200   </t>
  </si>
  <si>
    <t>A20000000000119</t>
  </si>
  <si>
    <t xml:space="preserve">9230030C7200   </t>
  </si>
  <si>
    <t>A20000000000123</t>
  </si>
  <si>
    <t xml:space="preserve">9230031E7200   </t>
  </si>
  <si>
    <t>A20000000000124</t>
  </si>
  <si>
    <t>A20000000000125</t>
  </si>
  <si>
    <t>A19000000000365</t>
  </si>
  <si>
    <t xml:space="preserve">COMPUTER DESKTOP MECER PROLINE                                                                                                                        </t>
  </si>
  <si>
    <t>WTM003031902008</t>
  </si>
  <si>
    <t>A19000000000366</t>
  </si>
  <si>
    <t>WTM003031902005</t>
  </si>
  <si>
    <t>A19000000000142</t>
  </si>
  <si>
    <t xml:space="preserve">COMPUTER DESKTOP HP290                                                                                                                                </t>
  </si>
  <si>
    <t>A19000000000143</t>
  </si>
  <si>
    <t>A19000000000144</t>
  </si>
  <si>
    <t>A19000000000145</t>
  </si>
  <si>
    <t>A19000000000152</t>
  </si>
  <si>
    <t>A19000000000154</t>
  </si>
  <si>
    <t>A19000000000155</t>
  </si>
  <si>
    <t>A19000000000161</t>
  </si>
  <si>
    <t>A19000000000163</t>
  </si>
  <si>
    <t>A19000000000167</t>
  </si>
  <si>
    <t>A19000000000168</t>
  </si>
  <si>
    <t>A19000000000122</t>
  </si>
  <si>
    <t>A19000000000125</t>
  </si>
  <si>
    <t>A19000000000133</t>
  </si>
  <si>
    <t>A19000000000117</t>
  </si>
  <si>
    <t>A19000000000118</t>
  </si>
  <si>
    <t>A19000000000119</t>
  </si>
  <si>
    <t>A19000000000120</t>
  </si>
  <si>
    <t>A19000000000123</t>
  </si>
  <si>
    <t>A19000000000124</t>
  </si>
  <si>
    <t>A19000000000129</t>
  </si>
  <si>
    <t>A19000000000130</t>
  </si>
  <si>
    <t>A19000000000132</t>
  </si>
  <si>
    <t>A20000000000120</t>
  </si>
  <si>
    <t xml:space="preserve">DESKTOP MECER SYMPHONY                                                                                                                                </t>
  </si>
  <si>
    <t xml:space="preserve">A19170117      </t>
  </si>
  <si>
    <t>A20000000000121</t>
  </si>
  <si>
    <t xml:space="preserve">A19170271      </t>
  </si>
  <si>
    <t>A20000000000122</t>
  </si>
  <si>
    <t xml:space="preserve">A19170095      </t>
  </si>
  <si>
    <t>A20000000000110</t>
  </si>
  <si>
    <t xml:space="preserve">A19170121      </t>
  </si>
  <si>
    <t>A20000000000111</t>
  </si>
  <si>
    <t xml:space="preserve">A19170016      </t>
  </si>
  <si>
    <t>A20000000000112</t>
  </si>
  <si>
    <t xml:space="preserve">A19170119      </t>
  </si>
  <si>
    <t>A20000000000114</t>
  </si>
  <si>
    <t xml:space="preserve">A19170087      </t>
  </si>
  <si>
    <t>A20000000000115</t>
  </si>
  <si>
    <t xml:space="preserve">A19170120      </t>
  </si>
  <si>
    <t>A20000000000116</t>
  </si>
  <si>
    <t xml:space="preserve">A19170263      </t>
  </si>
  <si>
    <t>A19000000000301</t>
  </si>
  <si>
    <t xml:space="preserve">CAMERAS CCTV                                                                                                                                          </t>
  </si>
  <si>
    <t>A19000000000295</t>
  </si>
  <si>
    <t xml:space="preserve">PROJECTOR EPSON EB 1781W                                                                                                                              </t>
  </si>
  <si>
    <t>A19000000000210</t>
  </si>
  <si>
    <t xml:space="preserve">COMPUTER PROJECTOR EPSON                                                                                                                              </t>
  </si>
  <si>
    <t>A19000000000013</t>
  </si>
  <si>
    <t xml:space="preserve">METER READER HANDHELD M3                                                                                                                              </t>
  </si>
  <si>
    <t>A19000000000014</t>
  </si>
  <si>
    <t>A19000000000015</t>
  </si>
  <si>
    <t>A20000000000032</t>
  </si>
  <si>
    <t xml:space="preserve">ROUTEMASTER HANDHELD M3 BLACK                                                                                                                         </t>
  </si>
  <si>
    <t>A19000000000100</t>
  </si>
  <si>
    <t xml:space="preserve">AUDIENCE ENGAGEMENT SYSTEM                                                                                                                            </t>
  </si>
  <si>
    <t>A19000000000577</t>
  </si>
  <si>
    <t xml:space="preserve">COMPUTER DELLEMC STORAGE SCV3020 C                REFER TO A19000000000576                                                                            </t>
  </si>
  <si>
    <t>A19000000000576</t>
  </si>
  <si>
    <t xml:space="preserve">COMPUTER DELLEMC STORAGE SCV3020 C                REFER TO A19000000000577                                                                            </t>
  </si>
  <si>
    <t>A12000000022347</t>
  </si>
  <si>
    <t xml:space="preserve">TESTER HEAD LIGHT                                                                                                                                     </t>
  </si>
  <si>
    <t>A12000000025344</t>
  </si>
  <si>
    <t xml:space="preserve">DETECTOR CABLE (C.A.T.)                                                                                                                               </t>
  </si>
  <si>
    <t>A12000000025345</t>
  </si>
  <si>
    <t xml:space="preserve">DETECTOR CABLE (LEXI)                                                                                                                                 </t>
  </si>
  <si>
    <t>A12000000025713</t>
  </si>
  <si>
    <t>A12000000028752</t>
  </si>
  <si>
    <t xml:space="preserve">TESTER ROLLER BRAKE                                                                                                                                   </t>
  </si>
  <si>
    <t>A12000000029211</t>
  </si>
  <si>
    <t xml:space="preserve">CAMERA SPEED                                                                                                                                          </t>
  </si>
  <si>
    <t>A18000000007139</t>
  </si>
  <si>
    <t xml:space="preserve">CABLE LOCATOR RADIODETECTION                                                                                                                          </t>
  </si>
  <si>
    <t>A18000000007155</t>
  </si>
  <si>
    <t xml:space="preserve">CABLE LOCATOR RADIO DETECTION                                                                                                                         </t>
  </si>
  <si>
    <t>A19000000000311</t>
  </si>
  <si>
    <t xml:space="preserve">CABLE AND FAULT DETECTOR KIT                                                                                                                          </t>
  </si>
  <si>
    <t>A20000000000180</t>
  </si>
  <si>
    <t>K53 MOTORBIKE TESTING SYSTEM TRUVELO</t>
  </si>
  <si>
    <t>KONICA MINOLTA</t>
  </si>
  <si>
    <t>COPIER/PRINTER</t>
  </si>
  <si>
    <t>1500C001-A</t>
  </si>
  <si>
    <t>A8A5021019511</t>
  </si>
  <si>
    <t>B226</t>
  </si>
  <si>
    <t>A8A5021019553</t>
  </si>
  <si>
    <t>A8A5021019560</t>
  </si>
  <si>
    <t>A8A5021019726</t>
  </si>
  <si>
    <t>A8A5021019743</t>
  </si>
  <si>
    <t>A8A5021019792</t>
  </si>
  <si>
    <t>A8A5021019715</t>
  </si>
  <si>
    <t>A8A5021019802</t>
  </si>
  <si>
    <t>A8A5021019717</t>
  </si>
  <si>
    <t>A789027005942</t>
  </si>
  <si>
    <t>B367</t>
  </si>
  <si>
    <t>A789027006440</t>
  </si>
  <si>
    <t>A789027006669</t>
  </si>
  <si>
    <t>A789027005921</t>
  </si>
  <si>
    <t>A789027005841</t>
  </si>
  <si>
    <t>A789027006045</t>
  </si>
  <si>
    <t>A789027005911</t>
  </si>
  <si>
    <t>A789027005975</t>
  </si>
  <si>
    <t>A789027005832</t>
  </si>
  <si>
    <t>A789027005802</t>
  </si>
  <si>
    <t>A789027006157</t>
  </si>
  <si>
    <t>A789027005811</t>
  </si>
  <si>
    <t>A789027005801</t>
  </si>
  <si>
    <t>A789027006008</t>
  </si>
  <si>
    <t>A789027005772</t>
  </si>
  <si>
    <t>AAFM021008771</t>
  </si>
  <si>
    <t>B4422</t>
  </si>
  <si>
    <t>AAFM021008696</t>
  </si>
  <si>
    <t>AAFM021008999</t>
  </si>
  <si>
    <t>AAFM021007804</t>
  </si>
  <si>
    <t>AAFM021007615</t>
  </si>
  <si>
    <t>AAFM021008810</t>
  </si>
  <si>
    <t>AAFM021008684</t>
  </si>
  <si>
    <t>AAFM021008803</t>
  </si>
  <si>
    <t>AAFM021008754</t>
  </si>
  <si>
    <t>AAFM021008773</t>
  </si>
  <si>
    <t>AAFM021008784</t>
  </si>
  <si>
    <t>AA2J021002690</t>
  </si>
  <si>
    <t>C360I</t>
  </si>
  <si>
    <t>AA2J021002586</t>
  </si>
  <si>
    <t>A12000000021769</t>
  </si>
  <si>
    <t xml:space="preserve">LAWNMOWER TRACTOR ATTACHED                                                                                                                            </t>
  </si>
  <si>
    <t>A12000000022638</t>
  </si>
  <si>
    <t xml:space="preserve">LAWNMOWER KUDU                                                                                                                                        </t>
  </si>
  <si>
    <t>A12000000022785</t>
  </si>
  <si>
    <t>A12000000022996</t>
  </si>
  <si>
    <t>A12000000023719</t>
  </si>
  <si>
    <t>A12000000024001</t>
  </si>
  <si>
    <t>A12000000024152</t>
  </si>
  <si>
    <t xml:space="preserve">LAWNMOWER SIT ON                                                                                                                                      </t>
  </si>
  <si>
    <t>A12000000024172</t>
  </si>
  <si>
    <t xml:space="preserve">BLOWER MOWER                                                                                                                                          </t>
  </si>
  <si>
    <t xml:space="preserve">LAWNMOWER PETROL                                                                                                                                      </t>
  </si>
  <si>
    <t>A12000000024864</t>
  </si>
  <si>
    <t>A12000000024919</t>
  </si>
  <si>
    <t>A12000000025048</t>
  </si>
  <si>
    <t>A12000000025232</t>
  </si>
  <si>
    <t xml:space="preserve">LAWNMOWERS                                                                                                                                            </t>
  </si>
  <si>
    <t>A12000000025349</t>
  </si>
  <si>
    <t>A12000000025372</t>
  </si>
  <si>
    <t>A12000000025704</t>
  </si>
  <si>
    <t>A12000000025857</t>
  </si>
  <si>
    <t>A12000000025880</t>
  </si>
  <si>
    <t>A12000000025955</t>
  </si>
  <si>
    <t>A12000000026227</t>
  </si>
  <si>
    <t>A12000000026362</t>
  </si>
  <si>
    <t>A12000000026534</t>
  </si>
  <si>
    <t>A12000000026750</t>
  </si>
  <si>
    <t>A12000000026919</t>
  </si>
  <si>
    <t>A12000000027203</t>
  </si>
  <si>
    <t xml:space="preserve">LAWNMOWER HUSQVARNA                                                                                                                                   </t>
  </si>
  <si>
    <t>A12000000027213</t>
  </si>
  <si>
    <t>A12000000027217</t>
  </si>
  <si>
    <t xml:space="preserve">EDGE CUTTER                                                                                                                                           </t>
  </si>
  <si>
    <t xml:space="preserve">LAWNMOWER WALK BEHIND                                                                                                                                 </t>
  </si>
  <si>
    <t xml:space="preserve">BRUSHCUTTER                                                                                                                                           </t>
  </si>
  <si>
    <t>A12000000028368</t>
  </si>
  <si>
    <t>A12000000028647</t>
  </si>
  <si>
    <t>A12000000029086</t>
  </si>
  <si>
    <t>A12000000029120</t>
  </si>
  <si>
    <t>A12000000029122</t>
  </si>
  <si>
    <t>A12000000029214</t>
  </si>
  <si>
    <t>A12000000029247</t>
  </si>
  <si>
    <t xml:space="preserve">STIHL POLE PRUNER                                                                                                                                     </t>
  </si>
  <si>
    <t>A13000000000002</t>
  </si>
  <si>
    <t xml:space="preserve">FALCON MULCHER F50/150/4                                                                                                                              </t>
  </si>
  <si>
    <t>A13000000000023</t>
  </si>
  <si>
    <t xml:space="preserve">FALCON SLASHER F50/150/4                                                                                                                              </t>
  </si>
  <si>
    <t>A14000000000002</t>
  </si>
  <si>
    <t xml:space="preserve">FALCON FM50/150                                                                                                                                       </t>
  </si>
  <si>
    <t>A14000000000006</t>
  </si>
  <si>
    <t>A14000000000022</t>
  </si>
  <si>
    <t xml:space="preserve">STIHL HT75 POLE PRUNER                                                                                                                                </t>
  </si>
  <si>
    <t>A15000000000019</t>
  </si>
  <si>
    <t xml:space="preserve">STIHL HT7S POLE PRUNER                                                                                                                                </t>
  </si>
  <si>
    <t>A15000000000214</t>
  </si>
  <si>
    <t xml:space="preserve">LAWN MOWER KUDU-PARKS                                                                                                                                 </t>
  </si>
  <si>
    <t>A15000000000215</t>
  </si>
  <si>
    <t xml:space="preserve">LAWN MOWER KUDU PUBLIC WORKS                                                                                                                          </t>
  </si>
  <si>
    <t>A16000000000403</t>
  </si>
  <si>
    <t xml:space="preserve">LAWNMOWER                                         KUDU                                                                                                </t>
  </si>
  <si>
    <t>A17000000000230</t>
  </si>
  <si>
    <t xml:space="preserve">LAWNMOWER BILLYGOAT                                                                                                                                   </t>
  </si>
  <si>
    <t>A17000000000235</t>
  </si>
  <si>
    <t>A17000000000273</t>
  </si>
  <si>
    <t>A17000000000276</t>
  </si>
  <si>
    <t xml:space="preserve">BRUSHCUTTER FS400                                                                                                                                     </t>
  </si>
  <si>
    <t>A17000000000277</t>
  </si>
  <si>
    <t>A18000000007109</t>
  </si>
  <si>
    <t>A18000000007140</t>
  </si>
  <si>
    <t>A18000000007142</t>
  </si>
  <si>
    <t>A18000000007143</t>
  </si>
  <si>
    <t>A18000000007144</t>
  </si>
  <si>
    <t xml:space="preserve">LAWNMOWER WALKBEHIND 12HP MZ360                                                                                                                       </t>
  </si>
  <si>
    <t>A18000000007148</t>
  </si>
  <si>
    <t>A18000000008324</t>
  </si>
  <si>
    <t>A19000000000016</t>
  </si>
  <si>
    <t xml:space="preserve">LAWNMOWER WALKBEHIND YAMAHA IND75TK                                                                                                                   </t>
  </si>
  <si>
    <t>A19000000000358</t>
  </si>
  <si>
    <t xml:space="preserve">LAWN MOWER FALCON SLASHER/F50/150/4                                                                                                                   </t>
  </si>
  <si>
    <t>AL0237</t>
  </si>
  <si>
    <t>CCC18074</t>
  </si>
  <si>
    <t>EX PROJEK</t>
  </si>
  <si>
    <t>TOBEBAR</t>
  </si>
  <si>
    <t>NISSAN UD85 COMPACTOR</t>
  </si>
  <si>
    <t>CCC1785</t>
  </si>
  <si>
    <t>RD0609</t>
  </si>
  <si>
    <t>CONCRETE MIXER IAN DICKIE 400LBB350</t>
  </si>
  <si>
    <t>2020 WELDER MATWELD 9080 INVERTER</t>
  </si>
  <si>
    <t>2020 JACKHAMMER ELECTRICAL MAKITA</t>
  </si>
  <si>
    <t>A20000000000196</t>
  </si>
  <si>
    <t>M Fielies</t>
  </si>
  <si>
    <t>G Riddles</t>
  </si>
  <si>
    <t>2019 Ford Kuga CCC15132</t>
  </si>
  <si>
    <t>ME Dayimani</t>
  </si>
  <si>
    <t>CP Taute</t>
  </si>
  <si>
    <t>2018 Toyota Hilux 2.8 CCC5689,2015 Toyota Yaris CCC18195</t>
  </si>
  <si>
    <t>M Jakobs</t>
  </si>
  <si>
    <t>LOCATION</t>
  </si>
  <si>
    <t>BURGLAR BARS ALL WINDOWS DOORS</t>
  </si>
  <si>
    <t>CLOSED CIRCUIT CAMERAS</t>
  </si>
  <si>
    <t>ALARM</t>
  </si>
  <si>
    <t>A12000000030878</t>
  </si>
  <si>
    <t xml:space="preserve">LIGHTING OF CANDLES 1937 OIL PAINTING 12 X 21 IN GILT FRAME                                         JOHN HENRY AMSCHEWITZ: 1882 ? 1942                </t>
  </si>
  <si>
    <t>JULIUS GORDON AFRICANA CENTRE</t>
  </si>
  <si>
    <t>YES</t>
  </si>
  <si>
    <t>A12000000030879</t>
  </si>
  <si>
    <t xml:space="preserve">A FAIRY TALE 1939 OIL PAINTING 21 X 17 IN BROWN MOTTLED FRAME                                       JOHN HENRY AMSCHEWITZ: 1882 ? 1942                </t>
  </si>
  <si>
    <t>A12000000030880</t>
  </si>
  <si>
    <t xml:space="preserve">AASVOGELBERG MITCHELLS PASS 1865 WATER COLOUR 9? X6? BROWN MOUNT GILT FRAME                         THOMAS BAINES: 1820 ? 1875                        </t>
  </si>
  <si>
    <t>A12000000030881</t>
  </si>
  <si>
    <t xml:space="preserve">FLOWERS EARTHENWARE JUG 1939 OIL PAINTING ON CANVAS 24 X 34 IN SILVER GILT FRAME                    GREGOIRE BOONZAIER: 1909 ? 2005                   </t>
  </si>
  <si>
    <t>A12000000030882</t>
  </si>
  <si>
    <t xml:space="preserve">COTTAGE AND FIRS CONSTANTIA CAPE 1962 ? OIL PAINTING ON                                             GREGOIRE BOONZAIER: 1909 ? 2005                   </t>
  </si>
  <si>
    <t>A12000000030883</t>
  </si>
  <si>
    <t xml:space="preserve">...PER BLINKWATER KAFFIRLAND 1862 ? WATER COLOUR 14 ? X 10?. WHITE MOUNT IN GILT FRAME              THOMAS WILLIAM BOWLER: 1813 ? 1869                </t>
  </si>
  <si>
    <t>A12000000030884</t>
  </si>
  <si>
    <t xml:space="preserve">BLINKWATER PASS? 1862 ? WATER COLOUR 16? X 10? IN MODERN FRAME                                      THOMAS WILLIAM BOWLER: 1813 ? 1869                </t>
  </si>
  <si>
    <t>A12000000030885</t>
  </si>
  <si>
    <t xml:space="preserve">?SIMONSTOWN CAPE? 1865 ? WATER COLOUR 13?? X 10? IN MODERN FRAME                                    THOMAS WILLIAM BOWLER: 1813 ? 1869                </t>
  </si>
  <si>
    <t>A12000000030886</t>
  </si>
  <si>
    <t xml:space="preserve">?CAPE MALAY FISHERMAN AT NIGHT? ? WATER COLOUR 13?X 10? IN MODERN FRAME                             THOMAS WILLIAM BOWLER: 1813 ? 1869                </t>
  </si>
  <si>
    <t>A12000000030887</t>
  </si>
  <si>
    <t xml:space="preserve">?MITCHELLS PASS CAPE? ? 1865 WATER COLOUR 9? X 6? IN MODERN FRAME                                   THOMAS WILLIAM BOWLER: 1813 ? 1869                </t>
  </si>
  <si>
    <t>A12000000030888</t>
  </si>
  <si>
    <t xml:space="preserve">THE PUBLIC LIBRARY AND MUSEUM FROM BOTANIC GARDENSCAPE TOWN LITHOGRAPH (PRINT) 10?? X 7?? IN MODERN THOMAS WILLIAM BOWLER: 1813 ? 1869                </t>
  </si>
  <si>
    <t>A12000000030889</t>
  </si>
  <si>
    <t xml:space="preserve">SOUTH-EASTER CAMPS BAY? ? WATER COLOUR 19?? X 8 ??MODERN FRAME                                      THOMAS WILLIAM BOWLER: 1813 ? 1869                </t>
  </si>
  <si>
    <t>A12000000030890</t>
  </si>
  <si>
    <t xml:space="preserve">?THE KOPPIE? 1947 OIL PAINTING ON PREPARED BOARD 18? X 8? ? IN MODERN FRAME                         WILLIAM HERMANUS COETZER: 1900                    </t>
  </si>
  <si>
    <t>A12000000030891</t>
  </si>
  <si>
    <t xml:space="preserve">?HOUT BAY CAPE? OIL PAINTING ON CANVAS 19? X 14? IN GILT FRAME                                      MARTHINUS JOHANNES (TINUS) DE JONGH: 1885 ? 1942  </t>
  </si>
  <si>
    <t>A12000000030892</t>
  </si>
  <si>
    <t>?VIEW FROM THE SLOPES OF TABLE MOUNTAIN WITH HOUT BAY? 1867 WATER COLOUR 16?? X 13?? ? WHITE MOUNT IABRAHAM DE SMIDT:  (A PUPIL OF THOMAS BOWLER) 1829</t>
  </si>
  <si>
    <t>A12000000030893</t>
  </si>
  <si>
    <t>?MUIZENBERG FROM BACK OF RATHFIELDERS? CAPE 1867 ?WATER COLOUR 16? X 21? IN GILT FRAME              ABRAHAM DE SMIDT:  (A PUPIL OF THOMAS BOWLER) 1829</t>
  </si>
  <si>
    <t>A12000000030894</t>
  </si>
  <si>
    <t xml:space="preserve">?OLD RIVERSDALE LONG STREET? 1962 ? WATER COLOUR ON PREPARED BOARD IN MODERN FRAME                  NERINA CONSTANTIA DESMOND: 1908                   </t>
  </si>
  <si>
    <t>A12000000030895</t>
  </si>
  <si>
    <t xml:space="preserve">?CAPE COTTAGE? OIL PREPARED BOARD 16? X 12? ? MODERN FRAME                                          ENSLIN DU PLESSIS: 1894                           </t>
  </si>
  <si>
    <t>A12000000030896</t>
  </si>
  <si>
    <t xml:space="preserve">?BOSCHENDAL? CAPE PROVINCE OIL PAINTING ON CANVAS 19? X 16? IN FLAT WHITE FRAME WITH GOLD SLIP (UNSIR GWELO GOODMAN: 1871 ? 1939                      </t>
  </si>
  <si>
    <t>A12000000030897</t>
  </si>
  <si>
    <t xml:space="preserve">?TABLE MOUNTAIN AND CAPE TOWN? HAND COLOURED ENGRAVING 22? X 15? IN FOLD FRAME                      WILLIAM HODGES: 1744 ? 1797                       </t>
  </si>
  <si>
    <t>A12000000030898</t>
  </si>
  <si>
    <t xml:space="preserve">?THE LANE CONSTANTIA? CAPE ? OIL PREPARED BOARD 11? X 14? IN MODERN FRAME                           FRANCOIS KRIGE: 1913                              </t>
  </si>
  <si>
    <t>A12000000030899</t>
  </si>
  <si>
    <t xml:space="preserve">?SUNFLOWERS AND DUCK? ? OIL PAINTING ON PREPARED BOARD 24? X 17?? IN MODERN FRAME                   MARIA MAGDALENA (MAGGIE) LAUBSER:                 </t>
  </si>
  <si>
    <t>A12000000030900</t>
  </si>
  <si>
    <t xml:space="preserve">OIL PAINTING ON CANVAS 11? X 15? IN GILT FRAME    NEVILLE LEWIS: 1895                                                                                 </t>
  </si>
  <si>
    <t>A12000000030901</t>
  </si>
  <si>
    <t xml:space="preserve">?RUSTERBERG FLATS MAGALIESBERG? ? OIL PAINTING ON PREPARED BOARD 10 ?? X 8? ? MODERN FRAME          ERICH MAYER: 1867 ? 1960                          </t>
  </si>
  <si>
    <t>A12000000030902</t>
  </si>
  <si>
    <t xml:space="preserve">THE HOMESTEAD GOODHOUSE NAMAQUALAND? 1948 ? OIL PAINTING ON CANVAS 21? X 17? IN GREY FRAME          TERENCE JOHN MCCAW: 1913                          </t>
  </si>
  <si>
    <t>A12000000030903</t>
  </si>
  <si>
    <t xml:space="preserve">BACK STOEP AND KITCHEN OLD HOMESTEAD GOODHOUSE NAMAQUALAND 1948                                     TERENCE JOHN MCCAW: 1913                          </t>
  </si>
  <si>
    <t>A12000000030904</t>
  </si>
  <si>
    <t xml:space="preserve">OLD PACKING SHED AT GOODHOUSE NAMAQUALAND 1948    TERENCE JOHN MCCAW: 1913                                                                            </t>
  </si>
  <si>
    <t>A12000000030905</t>
  </si>
  <si>
    <t xml:space="preserve">THE KOPPIES NEAR GOODHOUSE NAMAQUALAND 1948       TERENCE JOHN MCCAW: 1913                                                                            </t>
  </si>
  <si>
    <t>A12000000030906</t>
  </si>
  <si>
    <t xml:space="preserve">THE ORANGE RIVER AT GOODHOUSE NAMAQUALAND OIL PAINTING ON CANVAS.                                   TERENCE JOHN MCCAW: 1913                          </t>
  </si>
  <si>
    <t>A12000000030907</t>
  </si>
  <si>
    <t xml:space="preserve">RIVIERA CAPE. WATER COLOUR 15 X 11                J S MORLAND 1846- 1921                                                                              </t>
  </si>
  <si>
    <t>A12000000030908</t>
  </si>
  <si>
    <t xml:space="preserve">WAVES AT HERMANUS CAPE. WATER COLOUR 25 X 18      J S MORLAND 1846- 1921                                                                              </t>
  </si>
  <si>
    <t>A12000000030909</t>
  </si>
  <si>
    <t xml:space="preserve">OLD GABLE AT STELLENBOSCH CAPE) . WATER COLOUR. 10.5 X 15                                           CONSTANCE PENSTONE 1928                           </t>
  </si>
  <si>
    <t>A12000000030910</t>
  </si>
  <si>
    <t xml:space="preserve">CAPE MOUNTAINS. WATER COLOUR ON PREPARED BOARD. INMODERN FRAME.                                     J MCCULLOCHS ROBERTSON 1869 - 1938                </t>
  </si>
  <si>
    <t>A12000000030911</t>
  </si>
  <si>
    <t xml:space="preserve">LIBERTAS STELLENBOSCH CAPE. OIL PAINTING IN GILT FRAME                                              EDWARD ROWORTH 1880 - 1964                        </t>
  </si>
  <si>
    <t>A12000000030912</t>
  </si>
  <si>
    <t xml:space="preserve">BOSCH EN DAL                                      GEORGE SALISBURY SMITHARD 1873 1920                                                                 </t>
  </si>
  <si>
    <t>A12000000030913</t>
  </si>
  <si>
    <t xml:space="preserve">ELSENBERG                                         GEORGE SALISBURY SMITHARD 1873 1920                                                                 </t>
  </si>
  <si>
    <t>A12000000030914</t>
  </si>
  <si>
    <t xml:space="preserve">GROOT CONSTANTIA                                  GEORGE SALISBURY SMITHARD 1873 1920                                                                 </t>
  </si>
  <si>
    <t>A12000000030915</t>
  </si>
  <si>
    <t xml:space="preserve">MEERLUS EERSTE RIVIER                             GEORGE SALISBURY SMITHARD 1873 1920                                                                 </t>
  </si>
  <si>
    <t>A12000000030916</t>
  </si>
  <si>
    <t xml:space="preserve">TOKAI                                             GEORGE SALISBURY SMITHARD 1873 1920                                                                 </t>
  </si>
  <si>
    <t>A12000000030917</t>
  </si>
  <si>
    <t xml:space="preserve">VERGELEGEN                                        GEORGE SALISBURY SMITHARD 1873 1920                                                                 </t>
  </si>
  <si>
    <t>A12000000030918</t>
  </si>
  <si>
    <t xml:space="preserve">VEGETABLE SELLERS GOUACHE ON PREPARED BOARD 15 X 22                                                 IRMA STERN 1964                                   </t>
  </si>
  <si>
    <t>A12000000030919</t>
  </si>
  <si>
    <t xml:space="preserve">PAARL DALJOSOPHAT CAPE 1954 - OIL ON PREPARED BOARD.                                                PIET VAN HEERDEN 1917                             </t>
  </si>
  <si>
    <t>A12000000030920</t>
  </si>
  <si>
    <t xml:space="preserve">THE OLD MILL LOVE SPOT RIVERSDALE 1928            JAN ERNST ABRAHAM VOLSCHENK 1835 - 1936                                                             </t>
  </si>
  <si>
    <t>A12000000030921</t>
  </si>
  <si>
    <t xml:space="preserve">SLEEPING BEAUTY LANGEBERG MOUNTIANS RIVERSDALE 1925                                                 JAN ERNST ABRAHAM VOLSCHENK 1835 - 1936           </t>
  </si>
  <si>
    <t>A12000000030922</t>
  </si>
  <si>
    <t xml:space="preserve">ALOES AT HOME MOSSEL BAY 1941                     VERA VOLSCHENK 1899                                                                                 </t>
  </si>
  <si>
    <t>A12000000030923</t>
  </si>
  <si>
    <t xml:space="preserve">FISHING BOATS AND BIRDS 1964                      MARJORIE WALLACE 1925                                                                               </t>
  </si>
  <si>
    <t>A12000000030924</t>
  </si>
  <si>
    <t xml:space="preserve">FISHERMANS COTTAGE ARNISTON CAPE 1964             MARJORIE WALLACE 1925                                                                               </t>
  </si>
  <si>
    <t>A12000000030925</t>
  </si>
  <si>
    <t xml:space="preserve">MALTA FARM OBSERVATORY CAPE. OIL ON CANVAS        PIETER WENNING 1873 - 1921                                                                          </t>
  </si>
  <si>
    <t>A12000000030926</t>
  </si>
  <si>
    <t xml:space="preserve">WINTER IN THE OLD CHURCH. PENCIL AND WASH DRAWING PIETER WENNING 1873 - 1921                                                                          </t>
  </si>
  <si>
    <t>A12000000030927</t>
  </si>
  <si>
    <t xml:space="preserve">THE DOUBLED STOREY HOUSE CAPE                     PIETER WENNING 1873 - 1921                                                                          </t>
  </si>
  <si>
    <t>A12000000030928</t>
  </si>
  <si>
    <t xml:space="preserve">BLUE GUM BLACK AND WHITE ETCHING.                 PIETER WENNING 1873 - 1921                                                                          </t>
  </si>
  <si>
    <t>A12000000030929</t>
  </si>
  <si>
    <t xml:space="preserve">NATIVE LOCATION BLACK AND WHITE ETCHING.          PIETER WENNING 1873 - 1921                                                                          </t>
  </si>
  <si>
    <t>A12000000030930</t>
  </si>
  <si>
    <t xml:space="preserve">WILLOWS BLACK AND WHITE ETCHING.                  PIETER WENNING 1873 - 1921                                                                          </t>
  </si>
  <si>
    <t>A12000000030931</t>
  </si>
  <si>
    <t xml:space="preserve">?CROSSING THE DRIFT? 1940 ? PASTEL DRAWING WITH GOLD SLIP. THIS IS THE ORIGINAL OF WHICH REPRODUCTIOWALTER GOLBERT WILES: 1875 ? 1966                 </t>
  </si>
  <si>
    <t>A12000000030933</t>
  </si>
  <si>
    <t xml:space="preserve">?PORTRAIT OF DUKE OF SCHOMBERG? 1615 ? 1690. MINIATURE PORTRAIT IN OILS ON COPPER-PEAR WOOD FRAME   UNKNOWN ARTIST                                    </t>
  </si>
  <si>
    <t>A12000000030936</t>
  </si>
  <si>
    <t xml:space="preserve">PAINTING OF LILY DU PLESSIS.                      E A MC KENZIE                                                                                       </t>
  </si>
  <si>
    <t>A12000000030937</t>
  </si>
  <si>
    <t xml:space="preserve">PAINTING OF ?FLOWER IN VASE                       JOHANNES MEINTJIES                                                                                  </t>
  </si>
  <si>
    <t>A12000000030938</t>
  </si>
  <si>
    <t xml:space="preserve">WET PLATE PHOTO OF SIR HARRY RIVERS. (COPY OF PHOTO)                                                                                                  </t>
  </si>
  <si>
    <t>A12000000030939</t>
  </si>
  <si>
    <t xml:space="preserve">?RIETFONTEIN FARM?                                RUTH PROWSE                                                                                         </t>
  </si>
  <si>
    <t>A12000000030940</t>
  </si>
  <si>
    <t xml:space="preserve">?JULIUS GORDON?                                   SANDRA MC GREGOR                                                                                    </t>
  </si>
  <si>
    <t>A12000000030941</t>
  </si>
  <si>
    <t xml:space="preserve">?MONTAGUE PASS?                                   J E A VOLSCHENK                                                                                     </t>
  </si>
  <si>
    <t>A12000000030942</t>
  </si>
  <si>
    <t xml:space="preserve">?KOKERBOOM AT KAKAMAS?                            A ROSE-INNES                                                                                        </t>
  </si>
  <si>
    <t>A12000000030943</t>
  </si>
  <si>
    <t xml:space="preserve">?NAPIER STREET CAPE TOWN                          LENG DIXON                                                                                          </t>
  </si>
  <si>
    <t>A12000000030944</t>
  </si>
  <si>
    <t xml:space="preserve">DRAWING OF ?IRISH SPINNING WHEEL?                 GREGOIRE BOONZAIER                                                                                  </t>
  </si>
  <si>
    <t>A12000000030945</t>
  </si>
  <si>
    <t xml:space="preserve">?SCENE NEAR ZUURBRAAK?                            GREGOIRE BOONZAIER                                                                                  </t>
  </si>
  <si>
    <t>A12000000030946</t>
  </si>
  <si>
    <t xml:space="preserve">?WINTER CLOUDS NEWLANDS?                          GREGOIRE BOONZAIER                                                                                  </t>
  </si>
  <si>
    <t>A12000000030947</t>
  </si>
  <si>
    <t xml:space="preserve">SCULPTURE AND PEDESTAL OF JULIUS GORDON           MITFORD BARBERTON                                                                                   </t>
  </si>
  <si>
    <t>A12000000030948</t>
  </si>
  <si>
    <t xml:space="preserve">?SANDHILL SILVERMINE?                             DENNIS EDWARDS (ONLY INITIALS D E ON PAINTING)                                                      </t>
  </si>
  <si>
    <t>A12000000030949</t>
  </si>
  <si>
    <t xml:space="preserve">?FARM OF THE ARTIST                               SYDNEY TAYLOR                                                                                       </t>
  </si>
  <si>
    <t>A12000000030950</t>
  </si>
  <si>
    <t xml:space="preserve">(PENCIL SKETCH) OF ?WOMAN KNITTING                KATRINE HARRIES                                                                                     </t>
  </si>
  <si>
    <t>A12000000030951</t>
  </si>
  <si>
    <t xml:space="preserve">(PENCIL SKETCH) OF ?WOMEN ON NETS?                KATRINE HARRIES                                                                                     </t>
  </si>
  <si>
    <t>A12000000030952</t>
  </si>
  <si>
    <t xml:space="preserve">(SKETCH) OF ?MALAY QUARTERS?                      KATRINE HARRIES                                                                                     </t>
  </si>
  <si>
    <t>A12000000030953</t>
  </si>
  <si>
    <t xml:space="preserve">(SKETCH) OF ?4 BOYS?                              KATRINE HARRIES                                                                                     </t>
  </si>
  <si>
    <t>A12000000030954</t>
  </si>
  <si>
    <t xml:space="preserve">(SKETCH) OF ?RAKA?                                KATRINE HARRIES                                                                                     </t>
  </si>
  <si>
    <t>A12000000030955</t>
  </si>
  <si>
    <t xml:space="preserve">(SKETCH) OF ?OLD LADY? 10/29                      KATRINE HARRIES                                                                                     </t>
  </si>
  <si>
    <t>A12000000030956</t>
  </si>
  <si>
    <t xml:space="preserve">(SKETCH) OF ?SMALL GIRL 1970?                     KATRINE HARRIES                                                                                     </t>
  </si>
  <si>
    <t>A12000000030957</t>
  </si>
  <si>
    <t xml:space="preserve">(SKETCH) OF ?OLD LADY?                            KATRINE HARRIES                                                                                     </t>
  </si>
  <si>
    <t>A12000000030958</t>
  </si>
  <si>
    <t xml:space="preserve">(SKETCH) OF ?YOUNG LADY? 1958 9/14                KATRINE HARRIES                                                                                     </t>
  </si>
  <si>
    <t>A12000000030959</t>
  </si>
  <si>
    <t xml:space="preserve">(SKETCH) OF ?YOUNG LADY MAY 1970 7/8?             KATRINE HARRIES                                                                                     </t>
  </si>
  <si>
    <t>A12000000030960</t>
  </si>
  <si>
    <t xml:space="preserve">(SKETCH) OF ?LITTLE BOY? [ARTIST?S PROOF]         KATRINE HARRIES                                                                                     </t>
  </si>
  <si>
    <t>A12000000030961</t>
  </si>
  <si>
    <t xml:space="preserve">(SKETCH) OF ?SMALL CHILD DEC 1964 4/6             KATRINE HARRIES                                                                                     </t>
  </si>
  <si>
    <t>A12000000030962</t>
  </si>
  <si>
    <t xml:space="preserve">PAINTING OF ALOES AND BACKGROUND ON PAPER         ROWAN PRINS (NO PARTICULARS ABOUT ARTIST)                                                           </t>
  </si>
  <si>
    <t>A12000000030963</t>
  </si>
  <si>
    <t xml:space="preserve">COPY OF DRAWING OF DROSTDIJ SWELLENDAM ? 1778 (PLAAT 1 - TITELPLAAT)                                                                                  </t>
  </si>
  <si>
    <t>A12000000030964</t>
  </si>
  <si>
    <t xml:space="preserve">DRAWING IN PENCIL OF ?OU PASTORIE? RIVERSDALE     SALLY DU PLESSIS                                                                                    </t>
  </si>
  <si>
    <t>A12000000030965</t>
  </si>
  <si>
    <t xml:space="preserve">PAINTING ?STILTE VAN DIE KAROO?                   GRETA BURGER                                                                                        </t>
  </si>
  <si>
    <t>A12000000030966</t>
  </si>
  <si>
    <t xml:space="preserve">PAINTING OF ?OLD PARSONAGE? RIVERSDALE            RENEE BURGER (LOCAL ARTIST STILL BAY)                                                               </t>
  </si>
  <si>
    <t>A12000000030967</t>
  </si>
  <si>
    <t xml:space="preserve">ARCHITECTS PERSPECTIVE DRAWING OF DUTCH REFORMED CHURCH RIVERSDALE BUILT 1908                                                                         </t>
  </si>
  <si>
    <t>A12000000030968</t>
  </si>
  <si>
    <t xml:space="preserve">RIVERSDALE TOWN CREST BY UNKNOWN                                                                                                                      </t>
  </si>
  <si>
    <t>A12000000030969</t>
  </si>
  <si>
    <t xml:space="preserve">PAINTING HOUSE OF DR HANSELL                      C ELLIOTT                                                                                           </t>
  </si>
  <si>
    <t>A12000000030970</t>
  </si>
  <si>
    <t xml:space="preserve">PAINTING OF PINKISH CLOUDS AND RIVER              J E A VOLSCHENK                                                                                     </t>
  </si>
  <si>
    <t>A12000000030971</t>
  </si>
  <si>
    <t xml:space="preserve">PAINTING OF FLOWERS (FROM CARDS)                  MISS BEERLING (FORMER HEADMASTER GIRLS SCHOOL)                                                      </t>
  </si>
  <si>
    <t>A12000000030972</t>
  </si>
  <si>
    <t xml:space="preserve">PAINTING OF JULIUS GORDON (1966)                  LA GRANGE                                                                                           </t>
  </si>
  <si>
    <t>A12000000030973</t>
  </si>
  <si>
    <t xml:space="preserve">DRAWING OF JULIUS GORON                           HELENE VOLSCHENK GERAND                                                                             </t>
  </si>
  <si>
    <t>A12000000030974</t>
  </si>
  <si>
    <t xml:space="preserve">SIR HARRY RIVERS (AFTER WHOM RIVERSDALE WAS NAMED)(COPY BY HARRODS OR KARRODS OR JARRODS?) IN FRAME                                                   </t>
  </si>
  <si>
    <t>A12000000030975</t>
  </si>
  <si>
    <t xml:space="preserve">PAINTING OF RIVERSDALE RAILWAY STATION            EDITH MARTIN (LOCAL ARTIST)                                                                         </t>
  </si>
  <si>
    <t>A12000000030976</t>
  </si>
  <si>
    <t xml:space="preserve">4 COPIES OF WORKS                                 JOHANNES MEINTJES                                                                                   </t>
  </si>
  <si>
    <t>A12000000030977</t>
  </si>
  <si>
    <t xml:space="preserve">SKETCH OF WOMAN                                   MARINA VALENTINE (OF CAPE TOWN)                                                                     </t>
  </si>
  <si>
    <t>A12000000030978</t>
  </si>
  <si>
    <t xml:space="preserve">DIE OU MEUL - STANDFORD LANDSCAPE                 ATTIE VISSER 1923 -                                                                                 </t>
  </si>
  <si>
    <t>A12000000030979</t>
  </si>
  <si>
    <t xml:space="preserve">LANDSKAP                                          ATTIE VISSER 1923 -                                                                                 </t>
  </si>
  <si>
    <t>A12000000030980</t>
  </si>
  <si>
    <t xml:space="preserve">KONINGS VAN DIE KRUINE                            ATTIE VISSER 1923 -                                                                                 </t>
  </si>
  <si>
    <t>A12000000030981</t>
  </si>
  <si>
    <t xml:space="preserve">HOSTRAAT 1982                                     ATTIE VISSER 1923 -                                                                                 </t>
  </si>
  <si>
    <t>A12000000030982</t>
  </si>
  <si>
    <t xml:space="preserve">MCGREGOR  1971                                    ATTIE VISSER 1923 -                                                                                 </t>
  </si>
  <si>
    <t>A12000000030983</t>
  </si>
  <si>
    <t xml:space="preserve">STRAATTONEEL SUURBRAAK                            ATTIE VISSER 1923 -                                                                                 </t>
  </si>
  <si>
    <t>A12000000030984</t>
  </si>
  <si>
    <t xml:space="preserve">STRAATTONEEL CERES 1997                           ATTIE VISSER 1923 -                                                                                 </t>
  </si>
  <si>
    <t>A12000000030985</t>
  </si>
  <si>
    <t xml:space="preserve">COTTON THREAD SCENE 29 STREET IN MEXICO           ELIZE NEL                                                                                           </t>
  </si>
  <si>
    <t>A12000000030986</t>
  </si>
  <si>
    <t xml:space="preserve">PAINTING OF RIVERSDALE TOWN CREST (BLACK BACKGROUND)                                                J E A VOLSCHENK                                   </t>
  </si>
  <si>
    <t>A12000000030989</t>
  </si>
  <si>
    <t xml:space="preserve">J VOLSCHENK PAINTING - LANDSCAPE                                                                                                                      </t>
  </si>
  <si>
    <t>CIVIC CENTRE RIVERSDALE</t>
  </si>
  <si>
    <t>NO</t>
  </si>
  <si>
    <t>A12000000030990</t>
  </si>
  <si>
    <t xml:space="preserve">VERA VOLSCHENK PAINTING                                                                                                                               </t>
  </si>
  <si>
    <t>A12000000030991</t>
  </si>
  <si>
    <t xml:space="preserve">13 SKETCHES WILD FLOWERS - DOLLIE LAMPRECHT                                                                                                           </t>
  </si>
  <si>
    <t>A12000000030992</t>
  </si>
  <si>
    <t xml:space="preserve">PAINTING - VISSER                                                                                                                                     </t>
  </si>
  <si>
    <t>A12000000030993</t>
  </si>
  <si>
    <t xml:space="preserve">PAINTING - RENEE BURGER                                                                                                                               </t>
  </si>
  <si>
    <t>CCC14126</t>
  </si>
  <si>
    <t>CCC14294</t>
  </si>
  <si>
    <t>CCC14288</t>
  </si>
  <si>
    <t>NISSAN DIESEL P9218 SUCTION TANKER</t>
  </si>
  <si>
    <t>TOYOTA HINO 300 DOUBLE CAB TIPPER</t>
  </si>
  <si>
    <t>NISSAN DIESEL KUZER 4X3 WITH 12M CHERRY PICKER</t>
  </si>
  <si>
    <t>IVECO EUROCARGO WITH 15M CHERRYPICKER</t>
  </si>
  <si>
    <t>MECCA TRAILER WITH 250KVA VOLVO GENERATOR</t>
  </si>
  <si>
    <t>CCC16769</t>
  </si>
  <si>
    <t>RD0615</t>
  </si>
  <si>
    <t>RD0614</t>
  </si>
  <si>
    <t>2967/8/9</t>
  </si>
  <si>
    <t>CCC13353</t>
  </si>
  <si>
    <t>AL0238</t>
  </si>
  <si>
    <t>AL0240</t>
  </si>
  <si>
    <t>ST0522</t>
  </si>
  <si>
    <t>A789027008649</t>
  </si>
  <si>
    <t>ACEU021000358</t>
  </si>
  <si>
    <t>B5020i</t>
  </si>
  <si>
    <t>HB0481</t>
  </si>
  <si>
    <t>FLEXIAN MAXIJET DRAINCLEANER</t>
  </si>
  <si>
    <t>CCC18873</t>
  </si>
  <si>
    <t>RD0619</t>
  </si>
  <si>
    <t>CCC18515</t>
  </si>
  <si>
    <t>RD0621</t>
  </si>
  <si>
    <t>CCC19499</t>
  </si>
  <si>
    <t>RD0622</t>
  </si>
  <si>
    <t>CCC19498</t>
  </si>
  <si>
    <t>CCC14755</t>
  </si>
  <si>
    <t>RD0608/RD0628</t>
  </si>
  <si>
    <t>CCC15879</t>
  </si>
  <si>
    <t>RD0624</t>
  </si>
  <si>
    <t>CCC19610</t>
  </si>
  <si>
    <t>HB0485</t>
  </si>
  <si>
    <t>HB0486</t>
  </si>
  <si>
    <t>Toyota Hilux SC 2.4GD (C05) with canopy</t>
  </si>
  <si>
    <t>CCC14396</t>
  </si>
  <si>
    <t>Toyota Hilux SC 2.4GD (C05)</t>
  </si>
  <si>
    <t>CCC10445</t>
  </si>
  <si>
    <t>ST0535</t>
  </si>
  <si>
    <t xml:space="preserve">Toyota Hilux SC 2.4GD (C05)  </t>
  </si>
  <si>
    <t>CCC11863</t>
  </si>
  <si>
    <t>AL0241</t>
  </si>
  <si>
    <t>Toyota Hilux 2.4GD (C05) with canopy</t>
  </si>
  <si>
    <t>CCC12435</t>
  </si>
  <si>
    <t>RD0630</t>
  </si>
  <si>
    <t>CCC19782</t>
  </si>
  <si>
    <t>TRAILERS ABOVE</t>
  </si>
  <si>
    <t>ST0536</t>
  </si>
  <si>
    <t>CCC19921</t>
  </si>
  <si>
    <t>TRAILER WITH VOLVO 200KVA GENERATOR</t>
  </si>
  <si>
    <t>TRAILER WITH TOMCAT MODEL 250AFE CHIPPER</t>
  </si>
  <si>
    <t>TRACTORS ABOVE</t>
  </si>
  <si>
    <t>A KLEYNHANS</t>
  </si>
  <si>
    <t>RD0293/294</t>
  </si>
  <si>
    <t>Nissan Cabstar Cherry Picker</t>
  </si>
  <si>
    <t>CCC14508</t>
  </si>
  <si>
    <t>C ONRUST</t>
  </si>
  <si>
    <t>U OOSTHUIZEN</t>
  </si>
  <si>
    <t>A HANSEN</t>
  </si>
  <si>
    <t>S CHIKAMBI</t>
  </si>
  <si>
    <t>Additional contents</t>
  </si>
  <si>
    <t>U OOSTHUISEN</t>
  </si>
  <si>
    <t>BESTUURDER</t>
  </si>
  <si>
    <t>J BOOYSEN</t>
  </si>
  <si>
    <t>S MORRIS</t>
  </si>
  <si>
    <t>J MICHIEL</t>
  </si>
  <si>
    <t>R DARIES</t>
  </si>
  <si>
    <t>NA</t>
  </si>
  <si>
    <t>M DYASON</t>
  </si>
  <si>
    <t>A21000000000018</t>
  </si>
  <si>
    <t>A21000000000019</t>
  </si>
  <si>
    <t>A21000000000020</t>
  </si>
  <si>
    <t>A21000000000028</t>
  </si>
  <si>
    <t>A21000000000029</t>
  </si>
  <si>
    <t>A21000000000143</t>
  </si>
  <si>
    <t>A21000000000013</t>
  </si>
  <si>
    <t>HB0483</t>
  </si>
  <si>
    <t>CCC19567</t>
  </si>
  <si>
    <t>TOYOTA HILUX SINGLE CAB SC 2,4GD S 5MT</t>
  </si>
  <si>
    <t>2020 CHIPPER TOMCAT</t>
  </si>
  <si>
    <t>RD0620</t>
  </si>
  <si>
    <t>CCC2548</t>
  </si>
  <si>
    <t>RD0616</t>
  </si>
  <si>
    <t>BITUMEN SPRAYER ID 10HB HOT HONDA</t>
  </si>
  <si>
    <t>HB0487</t>
  </si>
  <si>
    <t>2021 TOYOTA HINO 300 DOUBLE CAB TIPPER</t>
  </si>
  <si>
    <t>CCC18389</t>
  </si>
  <si>
    <t>ST0537</t>
  </si>
  <si>
    <t>CCC18272</t>
  </si>
  <si>
    <t>A21000000000001</t>
  </si>
  <si>
    <t>A21000000000002</t>
  </si>
  <si>
    <t>A21000000000003</t>
  </si>
  <si>
    <t>A21000000000004</t>
  </si>
  <si>
    <t>A21000000000005</t>
  </si>
  <si>
    <t>A21000000000006</t>
  </si>
  <si>
    <t>A21000000000007</t>
  </si>
  <si>
    <t>A21000000000008</t>
  </si>
  <si>
    <t>A21000000000009</t>
  </si>
  <si>
    <t>A21000000000010</t>
  </si>
  <si>
    <t>A21000000000011</t>
  </si>
  <si>
    <t>A21000000000012</t>
  </si>
  <si>
    <t>A21000000000014</t>
  </si>
  <si>
    <t>A21000000000016</t>
  </si>
  <si>
    <t>A21000000000017</t>
  </si>
  <si>
    <t>AUTUMN LANE 2002 ATTIE VISSER</t>
  </si>
  <si>
    <t>WORKERS COTTAGES 1934 ATTIE VISSER</t>
  </si>
  <si>
    <t>FARMHOUSE 1985 ATTIE VISSER</t>
  </si>
  <si>
    <t>BO-KAAP 1996 ATTIE VISSER</t>
  </si>
  <si>
    <t>TWO ALOES ATTIE VISSER</t>
  </si>
  <si>
    <t>SEVEN STEPS 10975 ATTIE VISSER</t>
  </si>
  <si>
    <t>HOF STREET CAPE TOWN 1983 ATTIE VISSER</t>
  </si>
  <si>
    <t>PARIS RUE DU MONT GENIS 1973 ATTIE VISSER</t>
  </si>
  <si>
    <t xml:space="preserve">MCGREGOR  1971 ATTIE VISSER                                                                              </t>
  </si>
  <si>
    <t>SUURBRAAK 1996 ATTIE VISSER</t>
  </si>
  <si>
    <t>FARMHOUSE WITH PERGOLA ATTIE VISSER</t>
  </si>
  <si>
    <t>STREET SCENE 1997 ATTIE VISSER</t>
  </si>
  <si>
    <t>FARM COTTAGES ATTIE VISSER</t>
  </si>
  <si>
    <t>CASTLE 2004 ATTIE VISSER</t>
  </si>
  <si>
    <t xml:space="preserve">DIE OU MEUL  1996 ATTIE VISSER                                                                                </t>
  </si>
  <si>
    <t>CERES AUTUMN SCENE 1997 ATTIE VISSER</t>
  </si>
  <si>
    <t>LANDSCAPE 1994 ATTIE VISSER</t>
  </si>
  <si>
    <t>CAPE DUTCH HOMESTEAD 2004 ATTIE VISSER</t>
  </si>
  <si>
    <t xml:space="preserve">KONINGS VAN DIE KRUINE ATTIE VISSER                                                                             </t>
  </si>
  <si>
    <t>A21000000000015</t>
  </si>
  <si>
    <t>RD0241/271</t>
  </si>
  <si>
    <t>CCC6500</t>
  </si>
  <si>
    <t>A14000000000075</t>
  </si>
  <si>
    <t>A14000000000076</t>
  </si>
  <si>
    <t xml:space="preserve">DELL LAPTOP                                                                                                                                           </t>
  </si>
  <si>
    <t xml:space="preserve">7CHP1X1        </t>
  </si>
  <si>
    <t>A14000000000093</t>
  </si>
  <si>
    <t>A12000000028466</t>
  </si>
  <si>
    <t>A12000000028019</t>
  </si>
  <si>
    <t>A13000000000110</t>
  </si>
  <si>
    <t>A13000000000112</t>
  </si>
  <si>
    <t xml:space="preserve">LAPTOP DELL VOSTRO                                V2520 I3 SERIES                                                                                     </t>
  </si>
  <si>
    <t xml:space="preserve">CCGNRN1        </t>
  </si>
  <si>
    <t xml:space="preserve">57BJBV1        </t>
  </si>
  <si>
    <t xml:space="preserve">C6BJBV1        </t>
  </si>
  <si>
    <t>A16000000000202</t>
  </si>
  <si>
    <t xml:space="preserve">COMPUTER LAPTOP                                   LENOVO                                            I3                                                </t>
  </si>
  <si>
    <t>A16000000000247</t>
  </si>
  <si>
    <t>A16000000000331</t>
  </si>
  <si>
    <t>A16000000000334</t>
  </si>
  <si>
    <t xml:space="preserve">COMPUTER LAPTOP                                   DELL INPIRON I5                                                                                     </t>
  </si>
  <si>
    <t xml:space="preserve">COMPUTER LAPTOP                                   DELL INSPIRON I5                                  3000 SERIES                                       </t>
  </si>
  <si>
    <t>A16000000000389</t>
  </si>
  <si>
    <t xml:space="preserve">COMPUTER LAPTOP                                   DELL INSPIRON I5                                                                                    </t>
  </si>
  <si>
    <t>A16000000000390</t>
  </si>
  <si>
    <t>A16000000000391</t>
  </si>
  <si>
    <t>A16000000000449</t>
  </si>
  <si>
    <t>A16000000000388</t>
  </si>
  <si>
    <t>A13000000000073</t>
  </si>
  <si>
    <t xml:space="preserve">LAPTOP C660-238                                   TOSHIBA SATELLITE                                                                                   </t>
  </si>
  <si>
    <t xml:space="preserve">YB1720752K     </t>
  </si>
  <si>
    <t>A12000000027963</t>
  </si>
  <si>
    <t>A16000000000335</t>
  </si>
  <si>
    <t>A12000000028933</t>
  </si>
  <si>
    <t>A12000000028940</t>
  </si>
  <si>
    <t>A12000000028941</t>
  </si>
  <si>
    <t>A15000000000244</t>
  </si>
  <si>
    <t>A15000000000358</t>
  </si>
  <si>
    <t>A15000000000359</t>
  </si>
  <si>
    <t>A12000000027139</t>
  </si>
  <si>
    <t xml:space="preserve">COMPUTER LAPTOP ACER TRAVELMATE MP 256 M 37W6                                                                                                         </t>
  </si>
  <si>
    <t xml:space="preserve">LAPTOP ACER TRAVELMATE P256                                                                                                                           </t>
  </si>
  <si>
    <t xml:space="preserve">2CE14912KD     </t>
  </si>
  <si>
    <t>NXV9MEAOO650904</t>
  </si>
  <si>
    <t>NXV9MEA00650905</t>
  </si>
  <si>
    <t xml:space="preserve">HXKR8K1        </t>
  </si>
  <si>
    <t>A21000000000193</t>
  </si>
  <si>
    <t xml:space="preserve">LAPTOP I5 ACER                                                                                                                                        </t>
  </si>
  <si>
    <t>003049079E63400</t>
  </si>
  <si>
    <t>A21000000000198</t>
  </si>
  <si>
    <t>A21000000000199</t>
  </si>
  <si>
    <t>003049077E53400</t>
  </si>
  <si>
    <t>A21000000000201</t>
  </si>
  <si>
    <t>003049079EC3400</t>
  </si>
  <si>
    <t>A21000000000192</t>
  </si>
  <si>
    <t>A21000000000194</t>
  </si>
  <si>
    <t>A21000000000190</t>
  </si>
  <si>
    <t>A21000000000191</t>
  </si>
  <si>
    <t>A21000000000195</t>
  </si>
  <si>
    <t>A21000000000196</t>
  </si>
  <si>
    <t>A21000000000197</t>
  </si>
  <si>
    <t>0030490670D3400</t>
  </si>
  <si>
    <t>0030490762A3400</t>
  </si>
  <si>
    <t>003049075D53400</t>
  </si>
  <si>
    <t>0030490794F3400</t>
  </si>
  <si>
    <t>A21000000000237</t>
  </si>
  <si>
    <t xml:space="preserve">LAPTOP ASUS                                                                                                                                           </t>
  </si>
  <si>
    <t>LBNOEX25166949C</t>
  </si>
  <si>
    <t>Asset Value</t>
  </si>
  <si>
    <t>A12000000028887</t>
  </si>
  <si>
    <t>A12000000028888</t>
  </si>
  <si>
    <t>A12000000028889</t>
  </si>
  <si>
    <t xml:space="preserve">COMPUTER CPU                                                                                                                                          </t>
  </si>
  <si>
    <t>A12000000024347</t>
  </si>
  <si>
    <t xml:space="preserve">PROJECTOR SLIDE                                                                                                                                       </t>
  </si>
  <si>
    <t>A12000000029184</t>
  </si>
  <si>
    <t>A12000000029185</t>
  </si>
  <si>
    <t>A16000000000222</t>
  </si>
  <si>
    <t xml:space="preserve">COMPUTER DESKTOP PC                               ACER VERITON                                                                                        </t>
  </si>
  <si>
    <t>A16000000000223</t>
  </si>
  <si>
    <t>A16000000000224</t>
  </si>
  <si>
    <t>A16000000000225</t>
  </si>
  <si>
    <t>A12000000027353</t>
  </si>
  <si>
    <t>A12000000027474</t>
  </si>
  <si>
    <t>A12000000024510</t>
  </si>
  <si>
    <t>A12000000024764</t>
  </si>
  <si>
    <t>A12000000024778</t>
  </si>
  <si>
    <t>A21000000000085</t>
  </si>
  <si>
    <t xml:space="preserve">PROJECTOR ACER                                                                                                                                        </t>
  </si>
  <si>
    <t xml:space="preserve">SPOG31E5322W7P </t>
  </si>
  <si>
    <t>9BKXDCL000RR101</t>
  </si>
  <si>
    <t xml:space="preserve">00N02100A51910 </t>
  </si>
  <si>
    <t>A16000000000154</t>
  </si>
  <si>
    <t xml:space="preserve">COMPUTER DESKTOP                                  XGR                                               VENDING PC KRAGVERKOPE                            </t>
  </si>
  <si>
    <t>A16000000000155</t>
  </si>
  <si>
    <t>A15000000000309</t>
  </si>
  <si>
    <t>A12000000028850</t>
  </si>
  <si>
    <t>A12000000029172</t>
  </si>
  <si>
    <t xml:space="preserve">ACCESS CONTROL BIOMETRIC                                                                                                                              </t>
  </si>
  <si>
    <t xml:space="preserve">PROJECTOR DATA                                                                                                                                        </t>
  </si>
  <si>
    <t xml:space="preserve">NDFK1505116    </t>
  </si>
  <si>
    <t>A12000000026629</t>
  </si>
  <si>
    <t>A17000000000139</t>
  </si>
  <si>
    <t>A20000000000260</t>
  </si>
  <si>
    <t xml:space="preserve">PROJECTOR OPTOMA                                                                                                                                      </t>
  </si>
  <si>
    <t xml:space="preserve">3013B95916     </t>
  </si>
  <si>
    <t>A18000000000141</t>
  </si>
  <si>
    <t>A18000000000142</t>
  </si>
  <si>
    <t>A18000000000143</t>
  </si>
  <si>
    <t>A18000000000145</t>
  </si>
  <si>
    <t>A18000000000146</t>
  </si>
  <si>
    <t>A18000000000154</t>
  </si>
  <si>
    <t>A18000000000160</t>
  </si>
  <si>
    <t>A18000000000171</t>
  </si>
  <si>
    <t>A18000000000173</t>
  </si>
  <si>
    <t>A18000000007049</t>
  </si>
  <si>
    <t>A18000000007050</t>
  </si>
  <si>
    <t>A18000000000161</t>
  </si>
  <si>
    <t>A18000000007051</t>
  </si>
  <si>
    <t>A16000000000133</t>
  </si>
  <si>
    <t xml:space="preserve">COMPUTER DESKTOP                                  HP                                                INTEL CORE I3 4170                                </t>
  </si>
  <si>
    <t>A20000000000232</t>
  </si>
  <si>
    <t xml:space="preserve">CAMERAS SECURUTY(3)                                                                                                                                   </t>
  </si>
  <si>
    <t>A21000000000213</t>
  </si>
  <si>
    <t xml:space="preserve">DESK MECCA                                                                                                                                            </t>
  </si>
  <si>
    <t>TMD021820214776</t>
  </si>
  <si>
    <t>A21000000000212</t>
  </si>
  <si>
    <t xml:space="preserve">DESKTOP MECCA                                                                                                                                         </t>
  </si>
  <si>
    <t xml:space="preserve">MD021820214622 </t>
  </si>
  <si>
    <r>
      <rPr>
        <b/>
        <u/>
        <sz val="11"/>
        <color theme="1"/>
        <rFont val="Calibri"/>
        <family val="2"/>
        <scheme val="minor"/>
      </rPr>
      <t>PERIOD OF COVER</t>
    </r>
    <r>
      <rPr>
        <b/>
        <sz val="11"/>
        <color theme="1"/>
        <rFont val="Calibri"/>
        <family val="2"/>
        <scheme val="minor"/>
      </rPr>
      <t>:  1 July 2021 to 30 June 2022</t>
    </r>
  </si>
  <si>
    <t>2010 Gypsy caravan,2007 VW Polo CCC1344,1987 Mercedes Benz CCC14494,2016 Venter trailer</t>
  </si>
  <si>
    <t>6 Heesestr,Riversdale,6670</t>
  </si>
  <si>
    <t>10 Ixiastreet,Riversdale,6670</t>
  </si>
  <si>
    <t>Langstraat 53,Riversdale,6670</t>
  </si>
  <si>
    <t>A12000000028090</t>
  </si>
  <si>
    <t>A12000000028094</t>
  </si>
  <si>
    <t>A12000000028095</t>
  </si>
  <si>
    <t>A12000000029228</t>
  </si>
  <si>
    <t>A12000000028870</t>
  </si>
  <si>
    <t>A12000000028871</t>
  </si>
  <si>
    <t>A12000000028872</t>
  </si>
  <si>
    <t>A12000000028874</t>
  </si>
  <si>
    <t>A12000000028875</t>
  </si>
  <si>
    <t>A12000000025430</t>
  </si>
  <si>
    <t xml:space="preserve">LAWNMOWER CRICKET PITCH HONDA                                                                                                                         </t>
  </si>
  <si>
    <t>A12000000027218</t>
  </si>
  <si>
    <t>A12000000029087</t>
  </si>
  <si>
    <t>A12000000029226</t>
  </si>
  <si>
    <t>A13000000000159</t>
  </si>
  <si>
    <t xml:space="preserve">WEED EATER STIHL FS400                                                                                                                                </t>
  </si>
  <si>
    <t>A13000000000162</t>
  </si>
  <si>
    <t xml:space="preserve">WEED ATER STIHL FS400                                                                                                                                 </t>
  </si>
  <si>
    <t>A13000000000163</t>
  </si>
  <si>
    <t xml:space="preserve">WEED EATER STIHLFS400                                                                                                                                 </t>
  </si>
  <si>
    <t>A13000000000166</t>
  </si>
  <si>
    <t>A13000000000167</t>
  </si>
  <si>
    <t xml:space="preserve">WEED EATER FS400                                                                                                                                      </t>
  </si>
  <si>
    <t>A17000000000183</t>
  </si>
  <si>
    <t>A16000000000402</t>
  </si>
  <si>
    <t>A14000000000016</t>
  </si>
  <si>
    <t>A14000000000017</t>
  </si>
  <si>
    <t xml:space="preserve">STIHL BRUSHCUTTER FS280                                                                                                                               </t>
  </si>
  <si>
    <t xml:space="preserve">BRUSHCUTTER                                       FS 400                                            HEAVY DUTY                                        </t>
  </si>
  <si>
    <t xml:space="preserve">WEEDEATERS                                                                                                                                            </t>
  </si>
  <si>
    <t xml:space="preserve">WEADEATER                                                                                                                                             </t>
  </si>
  <si>
    <t xml:space="preserve">367175681ST    </t>
  </si>
  <si>
    <t>A14000000000020</t>
  </si>
  <si>
    <t>A14000000000021</t>
  </si>
  <si>
    <t>A14000000000029</t>
  </si>
  <si>
    <t>A13000000000160</t>
  </si>
  <si>
    <t xml:space="preserve">WEADEATERS                                                                                                                                            </t>
  </si>
  <si>
    <t xml:space="preserve">BRUSHCUTTER STIHL FS400                                                                                                                               </t>
  </si>
  <si>
    <t>A13000000000161</t>
  </si>
  <si>
    <t>A15000000000017</t>
  </si>
  <si>
    <t>A15000000000020</t>
  </si>
  <si>
    <t xml:space="preserve">STIHL FS400 BRUSHCUTTER                                                                                                                               </t>
  </si>
  <si>
    <t>A15000000000021</t>
  </si>
  <si>
    <t>A15000000000023</t>
  </si>
  <si>
    <t>A15000000000024</t>
  </si>
  <si>
    <t>A15000000000025</t>
  </si>
  <si>
    <t>A15000000000027</t>
  </si>
  <si>
    <t>A21000000000026</t>
  </si>
  <si>
    <t xml:space="preserve">BLOWER MIST SR420                                                                                                                                     </t>
  </si>
  <si>
    <t>A21000000000027</t>
  </si>
  <si>
    <t>A12000000028915</t>
  </si>
  <si>
    <t>A12000000028916</t>
  </si>
  <si>
    <t>A12000000028917</t>
  </si>
  <si>
    <t>A12000000028918</t>
  </si>
  <si>
    <t>A12000000024655</t>
  </si>
  <si>
    <t>A20000000000298</t>
  </si>
  <si>
    <t>A19000000000017</t>
  </si>
  <si>
    <t>A19000000000018</t>
  </si>
  <si>
    <t>A19000000000019</t>
  </si>
  <si>
    <t>A19000000000020</t>
  </si>
  <si>
    <t>A19000000000021</t>
  </si>
  <si>
    <t xml:space="preserve">BRUSH CUTTER HUSQVARNA                                                                                                                                </t>
  </si>
  <si>
    <t>A20000000000042</t>
  </si>
  <si>
    <t>A20000000000276</t>
  </si>
  <si>
    <t xml:space="preserve">BLOWER HUSQVARNA                                                                                                                                      </t>
  </si>
  <si>
    <t>A21000000000030</t>
  </si>
  <si>
    <t xml:space="preserve">BRUSHCUTTER STIHL 400                                                                                                                                 </t>
  </si>
  <si>
    <t xml:space="preserve">BRUSHCUTTER STIHL FS450                                                                                                                               </t>
  </si>
  <si>
    <t xml:space="preserve">LAWNMOWER 750 UNICORN                                                                                                                                 </t>
  </si>
  <si>
    <t xml:space="preserve">2003204A0134   </t>
  </si>
  <si>
    <t xml:space="preserve">2003204A0089   </t>
  </si>
  <si>
    <t xml:space="preserve">2007044A0044   </t>
  </si>
  <si>
    <t xml:space="preserve">BLOWER MOWER FALCON                                                                                                                                   </t>
  </si>
  <si>
    <t xml:space="preserve">44183-16779    </t>
  </si>
  <si>
    <t>Asset value</t>
  </si>
  <si>
    <t xml:space="preserve">2019 MOWER CONTOUR VENTRAC                                                                                                                            </t>
  </si>
  <si>
    <t xml:space="preserve">MJ840-CB3108   </t>
  </si>
  <si>
    <t>TOYOTA HINO DC TIPPER</t>
  </si>
  <si>
    <t>CCC8541</t>
  </si>
  <si>
    <t>ST0538</t>
  </si>
  <si>
    <t>16725/16775</t>
  </si>
  <si>
    <t>Infanta 3.6M 30 Mercury and trailer</t>
  </si>
  <si>
    <t>12944/14070</t>
  </si>
  <si>
    <t>Restaurant/Kiosk</t>
  </si>
  <si>
    <t>Gatekeeper Kiosk Camp (Wendy House) Jongensfontein</t>
  </si>
  <si>
    <t>4 X Wooden Labourers Housing (Witsand)</t>
  </si>
  <si>
    <t>AMOUNT BUILDING</t>
  </si>
  <si>
    <t>ST0539</t>
  </si>
  <si>
    <t xml:space="preserve">FLEXIAN HIGH PRESSURE SPOUT </t>
  </si>
  <si>
    <t>CCC20112</t>
  </si>
  <si>
    <t>3.9m Falcon Rubber Duck with 40 Yamaha and trailer(GOUKOU)</t>
  </si>
  <si>
    <t>LAPTOP ASUS</t>
  </si>
  <si>
    <t>MSNXCU20V65421G</t>
  </si>
  <si>
    <t>LAPTOP LENOVO</t>
  </si>
  <si>
    <t>MP21ECPQ</t>
  </si>
  <si>
    <t>LAPTOP DELL VOSTRO 5502 I7</t>
  </si>
  <si>
    <t>LAPTOP HP CORE I5</t>
  </si>
  <si>
    <t>CND1324LC9</t>
  </si>
  <si>
    <t>CND1324F91</t>
  </si>
  <si>
    <t>CND1324FBG</t>
  </si>
  <si>
    <t>CND1324F9N</t>
  </si>
  <si>
    <t>CND1324F82</t>
  </si>
  <si>
    <t>CND1324F8X</t>
  </si>
  <si>
    <t>CND1324FC3</t>
  </si>
  <si>
    <t>CND1324LKH</t>
  </si>
  <si>
    <t>CND1324FCK</t>
  </si>
  <si>
    <t>CND1324F9G</t>
  </si>
  <si>
    <t>CND1324F6W</t>
  </si>
  <si>
    <t>CND1324FBN</t>
  </si>
  <si>
    <t>CND1324FBP</t>
  </si>
  <si>
    <t>CND1324LKR</t>
  </si>
  <si>
    <t>CND1324F7R</t>
  </si>
  <si>
    <t>CND1324F7N</t>
  </si>
  <si>
    <t>CND1324LJ6</t>
  </si>
  <si>
    <t>CND1324F8G</t>
  </si>
  <si>
    <t>CND1324F6L</t>
  </si>
  <si>
    <t>CND1324LJH</t>
  </si>
  <si>
    <t>CND1324F6X</t>
  </si>
  <si>
    <t>CND1324F9M</t>
  </si>
  <si>
    <t>CND1324FBD</t>
  </si>
  <si>
    <t>CND1324LP7</t>
  </si>
  <si>
    <t>CND1324F89</t>
  </si>
  <si>
    <t>CND1324FCJ</t>
  </si>
  <si>
    <t>CND1324LFQ</t>
  </si>
  <si>
    <t>CND1324F96</t>
  </si>
  <si>
    <t>CND1324F84</t>
  </si>
  <si>
    <t>CND1324FBV</t>
  </si>
  <si>
    <t>CND1324FBZ</t>
  </si>
  <si>
    <t>CND1324F6H</t>
  </si>
  <si>
    <t>COMPUTER DESKTOP HP</t>
  </si>
  <si>
    <t>4CE1211RV1</t>
  </si>
  <si>
    <t>4CE1211RN6</t>
  </si>
  <si>
    <t>4CE1211RX5</t>
  </si>
  <si>
    <t>4CE1211RY5</t>
  </si>
  <si>
    <t>4CE1211RN8</t>
  </si>
  <si>
    <t>4CE1211RYN</t>
  </si>
  <si>
    <t>RD0633</t>
  </si>
  <si>
    <t>TRAILER WITH WATER TANK AND PUMP</t>
  </si>
  <si>
    <t>CCC1009</t>
  </si>
  <si>
    <t>GM0085</t>
  </si>
  <si>
    <t>2021 High Pressure washer Honda s/n E2E2116</t>
  </si>
  <si>
    <t>Sports Complex Melkhoutfontein including clubhouse and vibracrete wall</t>
  </si>
  <si>
    <t>Sports Complex Slangrivier including clubhouse and vibracrete wall</t>
  </si>
  <si>
    <t>Riverville - Pavilion,Ablution Blocks including vibracrete wall</t>
  </si>
  <si>
    <t>Sports Complex Albertinia including vibracrete wall</t>
  </si>
  <si>
    <t>Sports Complex Gouritsmond including vibracrete wall</t>
  </si>
  <si>
    <t>Re557</t>
  </si>
  <si>
    <t>A21000000000033</t>
  </si>
  <si>
    <t>A21000000000034</t>
  </si>
  <si>
    <t xml:space="preserve">LAPTOP ACER ASPIRE 3 I7                                                                                                                               </t>
  </si>
  <si>
    <t>00U03514A663400</t>
  </si>
  <si>
    <t>00U035149DA3400</t>
  </si>
  <si>
    <t>A22000000000008</t>
  </si>
  <si>
    <t>A22000000000009</t>
  </si>
  <si>
    <t xml:space="preserve">LAPTOP LENOVO                                                                                                                                         </t>
  </si>
  <si>
    <t xml:space="preserve">MP21ECPQ       </t>
  </si>
  <si>
    <t>A22000000000013</t>
  </si>
  <si>
    <t>A22000000000014</t>
  </si>
  <si>
    <t xml:space="preserve">LAPTOP DELL VOSTRO 5502 I7                                                                                                                            </t>
  </si>
  <si>
    <t>A22000000000033</t>
  </si>
  <si>
    <t>A22000000000034</t>
  </si>
  <si>
    <t>A22000000000035</t>
  </si>
  <si>
    <t>A22000000000036</t>
  </si>
  <si>
    <t>A22000000000037</t>
  </si>
  <si>
    <t>A22000000000038</t>
  </si>
  <si>
    <t>A22000000000039</t>
  </si>
  <si>
    <t>A22000000000040</t>
  </si>
  <si>
    <t>A22000000000041</t>
  </si>
  <si>
    <t>A22000000000042</t>
  </si>
  <si>
    <t>A22000000000043</t>
  </si>
  <si>
    <t>A22000000000044</t>
  </si>
  <si>
    <t>A22000000000045</t>
  </si>
  <si>
    <t>A22000000000046</t>
  </si>
  <si>
    <t>A22000000000047</t>
  </si>
  <si>
    <t xml:space="preserve">LAPTOP HP CORE I5                                                                                                                                     </t>
  </si>
  <si>
    <t xml:space="preserve">CND1324LC9     </t>
  </si>
  <si>
    <t xml:space="preserve">CND1324F91     </t>
  </si>
  <si>
    <t xml:space="preserve">CND1324FBG     </t>
  </si>
  <si>
    <t xml:space="preserve">CND1324F9N     </t>
  </si>
  <si>
    <t xml:space="preserve">CND1324F82     </t>
  </si>
  <si>
    <t xml:space="preserve">CND1324F8X     </t>
  </si>
  <si>
    <t xml:space="preserve">CND1324FC3     </t>
  </si>
  <si>
    <t xml:space="preserve">CND1324LKH     </t>
  </si>
  <si>
    <t xml:space="preserve">CND1324FCK     </t>
  </si>
  <si>
    <t xml:space="preserve">CND1324F9G     </t>
  </si>
  <si>
    <t xml:space="preserve">CND1324F6W     </t>
  </si>
  <si>
    <t xml:space="preserve">CND1324FBN     </t>
  </si>
  <si>
    <t xml:space="preserve">CND1324FBP     </t>
  </si>
  <si>
    <t xml:space="preserve">CND1324LKR     </t>
  </si>
  <si>
    <t xml:space="preserve">CND1324F7R     </t>
  </si>
  <si>
    <t>A22000000000077</t>
  </si>
  <si>
    <t>A22000000000078</t>
  </si>
  <si>
    <t>A22000000000079</t>
  </si>
  <si>
    <t>A22000000000080</t>
  </si>
  <si>
    <t>A22000000000081</t>
  </si>
  <si>
    <t>A22000000000082</t>
  </si>
  <si>
    <t>A22000000000083</t>
  </si>
  <si>
    <t>A22000000000084</t>
  </si>
  <si>
    <t>A22000000000085</t>
  </si>
  <si>
    <t>A22000000000086</t>
  </si>
  <si>
    <t>A22000000000087</t>
  </si>
  <si>
    <t>A22000000000088</t>
  </si>
  <si>
    <t>A22000000000089</t>
  </si>
  <si>
    <t>A22000000000090</t>
  </si>
  <si>
    <t>A22000000000091</t>
  </si>
  <si>
    <t>A22000000000092</t>
  </si>
  <si>
    <t>A22000000000093</t>
  </si>
  <si>
    <t xml:space="preserve">CND1324F84     </t>
  </si>
  <si>
    <t xml:space="preserve">CND1324FBV     </t>
  </si>
  <si>
    <t xml:space="preserve">CND1324FBZ     </t>
  </si>
  <si>
    <t xml:space="preserve">CND1324F6H     </t>
  </si>
  <si>
    <t xml:space="preserve">CND1324F7N     </t>
  </si>
  <si>
    <t xml:space="preserve">CND1324LJ6     </t>
  </si>
  <si>
    <t xml:space="preserve">CND1324F8G     </t>
  </si>
  <si>
    <t xml:space="preserve">CND1324F6L     </t>
  </si>
  <si>
    <t xml:space="preserve">CND1324LJH     </t>
  </si>
  <si>
    <t xml:space="preserve">CND1324F6X     </t>
  </si>
  <si>
    <t xml:space="preserve">CND1324F9M     </t>
  </si>
  <si>
    <t xml:space="preserve">CND1324FBD     </t>
  </si>
  <si>
    <t xml:space="preserve">CND1324LP7     </t>
  </si>
  <si>
    <t xml:space="preserve">CND1324F89     </t>
  </si>
  <si>
    <t xml:space="preserve">CND1324FCJ     </t>
  </si>
  <si>
    <t xml:space="preserve">CND1324LFQ     </t>
  </si>
  <si>
    <t xml:space="preserve">CND1324F96     </t>
  </si>
  <si>
    <t>A22000000000015</t>
  </si>
  <si>
    <t>A22000000000016</t>
  </si>
  <si>
    <t>A22000000000017</t>
  </si>
  <si>
    <t>A22000000000018</t>
  </si>
  <si>
    <t>A22000000000019</t>
  </si>
  <si>
    <t>A22000000000020</t>
  </si>
  <si>
    <t>RD0635</t>
  </si>
  <si>
    <t>CAT D6GC BULLDOZER</t>
  </si>
  <si>
    <t>NISSAN CABSTAR CHERRY PICKER</t>
  </si>
  <si>
    <t>Albertinia Graveyard Wall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</si>
</sst>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R&quot;#,##0;[Red]\-&quot;R&quot;#,##0"/>
    <numFmt numFmtId="165" formatCode="_-&quot;R&quot;* #,##0.00_-;\-&quot;R&quot;* #,##0.00_-;_-&quot;R&quot;* &quot;-&quot;??_-;_-@_-"/>
    <numFmt numFmtId="166" formatCode="_ &quot;R&quot;\ * #,##0.00_ ;_ &quot;R&quot;\ * \-#,##0.00_ ;_ &quot;R&quot;\ * &quot;-&quot;??_ ;_ @_ "/>
    <numFmt numFmtId="167" formatCode="_ * #,##0.00_ ;_ * \-#,##0.00_ ;_ * &quot;-&quot;??_ ;_ @_ "/>
    <numFmt numFmtId="168" formatCode="General_)"/>
    <numFmt numFmtId="169" formatCode="&quot;R&quot;#,##0_);\(&quot;R&quot;#,##0\)"/>
    <numFmt numFmtId="170" formatCode="&quot;R&quot;#,##0"/>
    <numFmt numFmtId="171" formatCode="_-&quot;R&quot;* #,##0_-;\-&quot;R&quot;* #,##0_-;_-&quot;R&quot;* &quot;-&quot;??_-;_-@_-"/>
    <numFmt numFmtId="172" formatCode="&quot;R&quot;\ #,##0"/>
    <numFmt numFmtId="173" formatCode="_ &quot;R&quot;\ * #,##0_ ;_ &quot;R&quot;\ * \-#,##0_ ;_ &quot;R&quot;\ * &quot;-&quot;??_ ;_ @_ "/>
    <numFmt numFmtId="174" formatCode="_(* #,##0_);_(* \(#,##0\);_(&quot;-&quot;??_)"/>
    <numFmt numFmtId="175" formatCode="#,##0_ ;\-#,##0\ "/>
    <numFmt numFmtId="176" formatCode="&quot;R&quot;#,##0.00"/>
  </numFmts>
  <fonts count="33">
    <font>
      <sz val="12"/>
      <name val="Arial MT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 MT"/>
    </font>
    <font>
      <b/>
      <sz val="9"/>
      <name val="Arial"/>
      <family val="2"/>
    </font>
    <font>
      <sz val="9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sz val="12"/>
      <name val="Helv"/>
    </font>
    <font>
      <i/>
      <sz val="9"/>
      <name val="Arial"/>
      <family val="2"/>
    </font>
    <font>
      <b/>
      <u/>
      <sz val="9"/>
      <name val="Arial"/>
      <family val="2"/>
    </font>
    <font>
      <b/>
      <sz val="9"/>
      <color theme="1"/>
      <name val="Arial"/>
      <family val="2"/>
    </font>
    <font>
      <sz val="9"/>
      <color rgb="FFFF0000"/>
      <name val="Arial"/>
      <family val="2"/>
    </font>
    <font>
      <sz val="10"/>
      <name val="Garamond"/>
      <family val="1"/>
    </font>
    <font>
      <b/>
      <sz val="9"/>
      <name val="Verdana"/>
      <family val="2"/>
    </font>
    <font>
      <sz val="9"/>
      <color theme="1"/>
      <name val="Arial"/>
      <family val="2"/>
    </font>
    <font>
      <sz val="11"/>
      <name val="Arial"/>
      <family val="2"/>
    </font>
    <font>
      <i/>
      <sz val="9"/>
      <color theme="1"/>
      <name val="Arial"/>
      <family val="2"/>
    </font>
    <font>
      <b/>
      <i/>
      <sz val="9"/>
      <name val="Arial"/>
      <family val="2"/>
    </font>
    <font>
      <sz val="9"/>
      <color theme="0"/>
      <name val="Arial"/>
      <family val="2"/>
    </font>
    <font>
      <sz val="12"/>
      <color rgb="FFFF0000"/>
      <name val="Arial"/>
      <family val="2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name val="Arial"/>
      <family val="2"/>
    </font>
    <font>
      <sz val="9"/>
      <name val="Calibri"/>
      <family val="2"/>
    </font>
    <font>
      <i/>
      <sz val="9"/>
      <color rgb="FFFF0000"/>
      <name val="Arial"/>
      <family val="2"/>
    </font>
    <font>
      <sz val="9"/>
      <color rgb="FF00B050"/>
      <name val="Arial"/>
      <family val="2"/>
    </font>
    <font>
      <i/>
      <sz val="9"/>
      <color rgb="FF00B05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7">
    <xf numFmtId="168" fontId="0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168" fontId="7" fillId="0" borderId="0"/>
    <xf numFmtId="168" fontId="7" fillId="0" borderId="0"/>
    <xf numFmtId="168" fontId="13" fillId="0" borderId="0"/>
    <xf numFmtId="165" fontId="10" fillId="0" borderId="0" applyFont="0" applyFill="0" applyBorder="0" applyAlignment="0" applyProtection="0"/>
    <xf numFmtId="168" fontId="7" fillId="0" borderId="0"/>
    <xf numFmtId="0" fontId="6" fillId="0" borderId="0"/>
    <xf numFmtId="0" fontId="10" fillId="0" borderId="0"/>
    <xf numFmtId="0" fontId="5" fillId="0" borderId="0"/>
    <xf numFmtId="167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74" fontId="21" fillId="0" borderId="0" applyFont="0" applyFill="0" applyBorder="0" applyAlignment="0" applyProtection="0"/>
    <xf numFmtId="168" fontId="13" fillId="0" borderId="0"/>
    <xf numFmtId="0" fontId="10" fillId="0" borderId="0"/>
    <xf numFmtId="0" fontId="12" fillId="0" borderId="0"/>
    <xf numFmtId="9" fontId="12" fillId="0" borderId="0" applyFont="0" applyFill="0" applyBorder="0" applyAlignment="0" applyProtection="0"/>
    <xf numFmtId="0" fontId="4" fillId="0" borderId="0"/>
    <xf numFmtId="0" fontId="4" fillId="0" borderId="0"/>
    <xf numFmtId="0" fontId="1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550">
    <xf numFmtId="168" fontId="0" fillId="0" borderId="0" xfId="0"/>
    <xf numFmtId="168" fontId="8" fillId="2" borderId="1" xfId="3" applyFont="1" applyFill="1" applyBorder="1" applyAlignment="1" applyProtection="1">
      <alignment horizontal="center"/>
      <protection locked="0"/>
    </xf>
    <xf numFmtId="168" fontId="8" fillId="2" borderId="2" xfId="3" applyFont="1" applyFill="1" applyBorder="1" applyAlignment="1" applyProtection="1">
      <alignment horizontal="center" vertical="center"/>
      <protection locked="0"/>
    </xf>
    <xf numFmtId="168" fontId="9" fillId="0" borderId="0" xfId="4" applyFont="1" applyProtection="1"/>
    <xf numFmtId="168" fontId="10" fillId="0" borderId="0" xfId="4" applyFont="1"/>
    <xf numFmtId="168" fontId="9" fillId="2" borderId="4" xfId="3" applyFont="1" applyFill="1" applyBorder="1" applyAlignment="1" applyProtection="1">
      <alignment horizontal="center"/>
      <protection locked="0"/>
    </xf>
    <xf numFmtId="168" fontId="8" fillId="2" borderId="4" xfId="3" applyFont="1" applyFill="1" applyBorder="1" applyAlignment="1" applyProtection="1">
      <alignment horizontal="center"/>
      <protection locked="0"/>
    </xf>
    <xf numFmtId="168" fontId="9" fillId="2" borderId="7" xfId="3" applyFont="1" applyFill="1" applyBorder="1" applyAlignment="1" applyProtection="1">
      <alignment horizontal="center"/>
      <protection locked="0"/>
    </xf>
    <xf numFmtId="168" fontId="8" fillId="2" borderId="8" xfId="3" applyFont="1" applyFill="1" applyBorder="1" applyAlignment="1" applyProtection="1">
      <alignment horizontal="center"/>
      <protection locked="0"/>
    </xf>
    <xf numFmtId="168" fontId="9" fillId="0" borderId="10" xfId="0" applyFont="1" applyFill="1" applyBorder="1"/>
    <xf numFmtId="0" fontId="8" fillId="0" borderId="10" xfId="0" applyNumberFormat="1" applyFont="1" applyBorder="1" applyAlignment="1">
      <alignment horizontal="left"/>
    </xf>
    <xf numFmtId="168" fontId="9" fillId="0" borderId="10" xfId="0" applyFont="1" applyFill="1" applyBorder="1" applyAlignment="1" applyProtection="1">
      <alignment horizontal="center"/>
    </xf>
    <xf numFmtId="0" fontId="9" fillId="0" borderId="10" xfId="0" applyNumberFormat="1" applyFont="1" applyBorder="1"/>
    <xf numFmtId="170" fontId="9" fillId="0" borderId="10" xfId="0" applyNumberFormat="1" applyFont="1" applyBorder="1"/>
    <xf numFmtId="168" fontId="9" fillId="0" borderId="10" xfId="0" quotePrefix="1" applyFont="1" applyFill="1" applyBorder="1" applyAlignment="1" applyProtection="1">
      <alignment horizontal="center"/>
    </xf>
    <xf numFmtId="168" fontId="8" fillId="0" borderId="10" xfId="0" applyFont="1" applyFill="1" applyBorder="1"/>
    <xf numFmtId="168" fontId="9" fillId="0" borderId="10" xfId="5" applyFont="1" applyFill="1" applyBorder="1" applyAlignment="1">
      <alignment horizontal="center"/>
    </xf>
    <xf numFmtId="170" fontId="14" fillId="0" borderId="10" xfId="0" applyNumberFormat="1" applyFont="1" applyBorder="1"/>
    <xf numFmtId="170" fontId="8" fillId="0" borderId="10" xfId="0" applyNumberFormat="1" applyFont="1" applyBorder="1" applyAlignment="1">
      <alignment horizontal="left"/>
    </xf>
    <xf numFmtId="168" fontId="12" fillId="0" borderId="10" xfId="0" applyFont="1" applyFill="1" applyBorder="1" applyAlignment="1" applyProtection="1">
      <alignment horizontal="center"/>
    </xf>
    <xf numFmtId="0" fontId="9" fillId="4" borderId="10" xfId="0" applyNumberFormat="1" applyFont="1" applyFill="1" applyBorder="1"/>
    <xf numFmtId="170" fontId="8" fillId="4" borderId="10" xfId="0" applyNumberFormat="1" applyFont="1" applyFill="1" applyBorder="1"/>
    <xf numFmtId="3" fontId="9" fillId="0" borderId="10" xfId="0" applyNumberFormat="1" applyFont="1" applyBorder="1"/>
    <xf numFmtId="168" fontId="9" fillId="0" borderId="10" xfId="0" applyFont="1" applyFill="1" applyBorder="1" applyAlignment="1" applyProtection="1">
      <alignment horizontal="left"/>
    </xf>
    <xf numFmtId="0" fontId="8" fillId="0" borderId="10" xfId="0" applyNumberFormat="1" applyFont="1" applyBorder="1"/>
    <xf numFmtId="3" fontId="8" fillId="4" borderId="10" xfId="0" applyNumberFormat="1" applyFont="1" applyFill="1" applyBorder="1"/>
    <xf numFmtId="168" fontId="9" fillId="0" borderId="1" xfId="0" applyFont="1" applyFill="1" applyBorder="1" applyAlignment="1" applyProtection="1">
      <alignment horizontal="center"/>
    </xf>
    <xf numFmtId="168" fontId="8" fillId="0" borderId="5" xfId="0" applyFont="1" applyFill="1" applyBorder="1"/>
    <xf numFmtId="168" fontId="8" fillId="2" borderId="1" xfId="5" applyFont="1" applyFill="1" applyBorder="1"/>
    <xf numFmtId="168" fontId="9" fillId="0" borderId="6" xfId="3" applyFont="1" applyBorder="1" applyProtection="1">
      <protection locked="0"/>
    </xf>
    <xf numFmtId="168" fontId="9" fillId="2" borderId="1" xfId="5" applyFont="1" applyFill="1" applyBorder="1" applyAlignment="1">
      <alignment horizontal="center"/>
    </xf>
    <xf numFmtId="168" fontId="8" fillId="2" borderId="5" xfId="5" applyFont="1" applyFill="1" applyBorder="1"/>
    <xf numFmtId="168" fontId="9" fillId="2" borderId="5" xfId="5" applyFont="1" applyFill="1" applyBorder="1"/>
    <xf numFmtId="168" fontId="9" fillId="2" borderId="7" xfId="5" applyFont="1" applyFill="1" applyBorder="1"/>
    <xf numFmtId="168" fontId="9" fillId="2" borderId="1" xfId="5" applyFont="1" applyFill="1" applyBorder="1"/>
    <xf numFmtId="168" fontId="9" fillId="0" borderId="0" xfId="3" applyFont="1" applyProtection="1">
      <protection locked="0"/>
    </xf>
    <xf numFmtId="168" fontId="9" fillId="0" borderId="0" xfId="3" applyFont="1" applyBorder="1" applyProtection="1">
      <protection locked="0"/>
    </xf>
    <xf numFmtId="168" fontId="9" fillId="0" borderId="0" xfId="3" applyFont="1" applyAlignment="1" applyProtection="1">
      <alignment horizontal="center"/>
      <protection locked="0"/>
    </xf>
    <xf numFmtId="168" fontId="8" fillId="2" borderId="1" xfId="3" applyFont="1" applyFill="1" applyBorder="1" applyAlignment="1" applyProtection="1">
      <alignment horizontal="center"/>
    </xf>
    <xf numFmtId="168" fontId="8" fillId="2" borderId="5" xfId="3" applyFont="1" applyFill="1" applyBorder="1" applyAlignment="1" applyProtection="1">
      <alignment horizontal="center"/>
    </xf>
    <xf numFmtId="168" fontId="8" fillId="2" borderId="7" xfId="3" applyFont="1" applyFill="1" applyBorder="1" applyAlignment="1" applyProtection="1">
      <alignment horizontal="center"/>
    </xf>
    <xf numFmtId="3" fontId="8" fillId="0" borderId="10" xfId="0" applyNumberFormat="1" applyFont="1" applyBorder="1"/>
    <xf numFmtId="168" fontId="9" fillId="0" borderId="10" xfId="3" applyFont="1" applyBorder="1" applyAlignment="1" applyProtection="1">
      <alignment horizontal="center"/>
      <protection locked="0"/>
    </xf>
    <xf numFmtId="168" fontId="9" fillId="0" borderId="10" xfId="3" applyFont="1" applyBorder="1" applyProtection="1">
      <protection locked="0"/>
    </xf>
    <xf numFmtId="168" fontId="9" fillId="0" borderId="0" xfId="3" applyFont="1" applyAlignment="1" applyProtection="1">
      <alignment horizontal="center"/>
    </xf>
    <xf numFmtId="168" fontId="9" fillId="0" borderId="0" xfId="3" applyFont="1" applyProtection="1"/>
    <xf numFmtId="170" fontId="9" fillId="0" borderId="10" xfId="0" applyNumberFormat="1" applyFont="1" applyBorder="1" applyAlignment="1">
      <alignment horizontal="right"/>
    </xf>
    <xf numFmtId="168" fontId="9" fillId="0" borderId="10" xfId="3" applyFont="1" applyBorder="1" applyAlignment="1" applyProtection="1">
      <alignment horizontal="center"/>
    </xf>
    <xf numFmtId="170" fontId="8" fillId="0" borderId="10" xfId="1" applyNumberFormat="1" applyFont="1" applyBorder="1" applyAlignment="1">
      <alignment horizontal="right"/>
    </xf>
    <xf numFmtId="170" fontId="9" fillId="0" borderId="10" xfId="1" applyNumberFormat="1" applyFont="1" applyBorder="1" applyAlignment="1">
      <alignment horizontal="center"/>
    </xf>
    <xf numFmtId="170" fontId="8" fillId="0" borderId="10" xfId="0" applyNumberFormat="1" applyFont="1" applyBorder="1"/>
    <xf numFmtId="170" fontId="8" fillId="0" borderId="7" xfId="1" applyNumberFormat="1" applyFont="1" applyBorder="1" applyAlignment="1">
      <alignment horizontal="right"/>
    </xf>
    <xf numFmtId="170" fontId="9" fillId="0" borderId="0" xfId="3" applyNumberFormat="1" applyFont="1" applyAlignment="1" applyProtection="1">
      <alignment horizontal="center"/>
    </xf>
    <xf numFmtId="168" fontId="8" fillId="2" borderId="1" xfId="4" applyFont="1" applyFill="1" applyBorder="1" applyAlignment="1" applyProtection="1">
      <alignment horizontal="center"/>
    </xf>
    <xf numFmtId="168" fontId="8" fillId="2" borderId="7" xfId="4" applyFont="1" applyFill="1" applyBorder="1" applyAlignment="1" applyProtection="1">
      <alignment horizontal="center"/>
    </xf>
    <xf numFmtId="168" fontId="9" fillId="0" borderId="10" xfId="4" applyFont="1" applyBorder="1" applyAlignment="1" applyProtection="1">
      <alignment horizontal="center"/>
      <protection locked="0"/>
    </xf>
    <xf numFmtId="168" fontId="9" fillId="0" borderId="10" xfId="4" applyFont="1" applyBorder="1" applyProtection="1">
      <protection locked="0"/>
    </xf>
    <xf numFmtId="169" fontId="9" fillId="0" borderId="10" xfId="4" applyNumberFormat="1" applyFont="1" applyBorder="1" applyAlignment="1" applyProtection="1">
      <alignment horizontal="center"/>
      <protection locked="0"/>
    </xf>
    <xf numFmtId="168" fontId="9" fillId="0" borderId="1" xfId="4" applyFont="1" applyBorder="1" applyAlignment="1" applyProtection="1">
      <alignment horizontal="center"/>
      <protection locked="0"/>
    </xf>
    <xf numFmtId="168" fontId="9" fillId="0" borderId="1" xfId="4" applyFont="1" applyBorder="1" applyProtection="1">
      <protection locked="0"/>
    </xf>
    <xf numFmtId="168" fontId="9" fillId="0" borderId="0" xfId="4" applyFont="1" applyAlignment="1" applyProtection="1">
      <alignment horizontal="center"/>
    </xf>
    <xf numFmtId="168" fontId="9" fillId="0" borderId="0" xfId="4" applyFont="1" applyBorder="1" applyProtection="1"/>
    <xf numFmtId="168" fontId="9" fillId="0" borderId="10" xfId="0" applyFont="1" applyBorder="1" applyAlignment="1">
      <alignment horizontal="center"/>
    </xf>
    <xf numFmtId="169" fontId="9" fillId="0" borderId="10" xfId="3" applyNumberFormat="1" applyFont="1" applyBorder="1" applyAlignment="1" applyProtection="1">
      <alignment horizontal="center"/>
      <protection locked="0"/>
    </xf>
    <xf numFmtId="3" fontId="9" fillId="4" borderId="10" xfId="0" applyNumberFormat="1" applyFont="1" applyFill="1" applyBorder="1"/>
    <xf numFmtId="0" fontId="9" fillId="0" borderId="7" xfId="0" applyNumberFormat="1" applyFont="1" applyBorder="1"/>
    <xf numFmtId="168" fontId="9" fillId="0" borderId="10" xfId="0" applyFont="1" applyBorder="1"/>
    <xf numFmtId="168" fontId="8" fillId="0" borderId="10" xfId="4" applyFont="1" applyBorder="1" applyAlignment="1" applyProtection="1">
      <alignment horizontal="center"/>
    </xf>
    <xf numFmtId="168" fontId="15" fillId="0" borderId="10" xfId="4" applyFont="1" applyBorder="1" applyAlignment="1" applyProtection="1">
      <alignment horizontal="center"/>
    </xf>
    <xf numFmtId="169" fontId="9" fillId="0" borderId="10" xfId="4" applyNumberFormat="1" applyFont="1" applyBorder="1" applyProtection="1"/>
    <xf numFmtId="168" fontId="9" fillId="0" borderId="10" xfId="4" applyFont="1" applyBorder="1" applyAlignment="1" applyProtection="1">
      <alignment horizontal="center"/>
    </xf>
    <xf numFmtId="170" fontId="9" fillId="0" borderId="10" xfId="4" applyNumberFormat="1" applyFont="1" applyBorder="1" applyProtection="1"/>
    <xf numFmtId="0" fontId="9" fillId="4" borderId="10" xfId="0" quotePrefix="1" applyNumberFormat="1" applyFont="1" applyFill="1" applyBorder="1"/>
    <xf numFmtId="170" fontId="9" fillId="4" borderId="10" xfId="0" applyNumberFormat="1" applyFont="1" applyFill="1" applyBorder="1"/>
    <xf numFmtId="0" fontId="9" fillId="0" borderId="10" xfId="0" quotePrefix="1" applyNumberFormat="1" applyFont="1" applyBorder="1"/>
    <xf numFmtId="168" fontId="8" fillId="0" borderId="7" xfId="4" applyFont="1" applyBorder="1" applyAlignment="1" applyProtection="1">
      <alignment horizontal="center"/>
    </xf>
    <xf numFmtId="168" fontId="15" fillId="0" borderId="7" xfId="4" applyFont="1" applyBorder="1" applyAlignment="1" applyProtection="1">
      <alignment horizontal="left"/>
    </xf>
    <xf numFmtId="170" fontId="9" fillId="0" borderId="1" xfId="4" applyNumberFormat="1" applyFont="1" applyBorder="1" applyProtection="1"/>
    <xf numFmtId="168" fontId="9" fillId="0" borderId="10" xfId="4" applyFont="1" applyBorder="1" applyProtection="1"/>
    <xf numFmtId="168" fontId="8" fillId="0" borderId="10" xfId="4" applyFont="1" applyBorder="1" applyAlignment="1" applyProtection="1">
      <alignment horizontal="right"/>
    </xf>
    <xf numFmtId="169" fontId="8" fillId="3" borderId="14" xfId="4" applyNumberFormat="1" applyFont="1" applyFill="1" applyBorder="1" applyProtection="1"/>
    <xf numFmtId="168" fontId="9" fillId="0" borderId="0" xfId="4" applyFont="1" applyBorder="1" applyAlignment="1" applyProtection="1">
      <alignment horizontal="center"/>
    </xf>
    <xf numFmtId="1" fontId="8" fillId="2" borderId="10" xfId="7" applyNumberFormat="1" applyFont="1" applyFill="1" applyBorder="1" applyAlignment="1">
      <alignment horizontal="center"/>
    </xf>
    <xf numFmtId="168" fontId="8" fillId="2" borderId="17" xfId="7" applyFont="1" applyFill="1" applyBorder="1" applyAlignment="1">
      <alignment horizontal="center"/>
    </xf>
    <xf numFmtId="168" fontId="8" fillId="2" borderId="10" xfId="7" applyFont="1" applyFill="1" applyBorder="1" applyAlignment="1">
      <alignment horizontal="center"/>
    </xf>
    <xf numFmtId="168" fontId="9" fillId="0" borderId="0" xfId="4" applyFont="1" applyBorder="1"/>
    <xf numFmtId="1" fontId="8" fillId="0" borderId="4" xfId="7" applyNumberFormat="1" applyFont="1" applyFill="1" applyBorder="1" applyAlignment="1">
      <alignment horizontal="center"/>
    </xf>
    <xf numFmtId="168" fontId="8" fillId="0" borderId="0" xfId="7" applyFont="1" applyFill="1" applyBorder="1" applyAlignment="1">
      <alignment horizontal="center"/>
    </xf>
    <xf numFmtId="168" fontId="8" fillId="0" borderId="0" xfId="7" quotePrefix="1" applyFont="1" applyFill="1" applyBorder="1" applyAlignment="1">
      <alignment horizontal="center"/>
    </xf>
    <xf numFmtId="0" fontId="9" fillId="4" borderId="10" xfId="7" applyNumberFormat="1" applyFont="1" applyFill="1" applyBorder="1" applyAlignment="1" applyProtection="1">
      <alignment horizontal="center"/>
      <protection locked="0"/>
    </xf>
    <xf numFmtId="172" fontId="9" fillId="4" borderId="10" xfId="7" applyNumberFormat="1" applyFont="1" applyFill="1" applyBorder="1" applyAlignment="1" applyProtection="1">
      <alignment horizontal="left"/>
      <protection locked="0"/>
    </xf>
    <xf numFmtId="172" fontId="9" fillId="4" borderId="10" xfId="7" applyNumberFormat="1" applyFont="1" applyFill="1" applyBorder="1" applyAlignment="1" applyProtection="1">
      <alignment horizontal="center"/>
      <protection locked="0"/>
    </xf>
    <xf numFmtId="168" fontId="9" fillId="0" borderId="10" xfId="7" applyFont="1" applyBorder="1"/>
    <xf numFmtId="1" fontId="9" fillId="0" borderId="10" xfId="7" applyNumberFormat="1" applyFont="1" applyFill="1" applyBorder="1" applyAlignment="1" applyProtection="1">
      <alignment horizontal="center"/>
      <protection locked="0"/>
    </xf>
    <xf numFmtId="168" fontId="9" fillId="0" borderId="10" xfId="7" applyFont="1" applyBorder="1" applyAlignment="1" applyProtection="1">
      <alignment horizontal="center"/>
      <protection locked="0"/>
    </xf>
    <xf numFmtId="168" fontId="15" fillId="3" borderId="10" xfId="7" applyFont="1" applyFill="1" applyBorder="1" applyAlignment="1" applyProtection="1">
      <alignment horizontal="center"/>
      <protection locked="0"/>
    </xf>
    <xf numFmtId="168" fontId="9" fillId="0" borderId="10" xfId="7" applyFont="1" applyBorder="1" applyProtection="1">
      <protection locked="0"/>
    </xf>
    <xf numFmtId="1" fontId="9" fillId="0" borderId="10" xfId="7" applyNumberFormat="1" applyFont="1" applyBorder="1" applyAlignment="1" applyProtection="1">
      <alignment horizontal="center" vertical="center" wrapText="1"/>
      <protection locked="0"/>
    </xf>
    <xf numFmtId="1" fontId="9" fillId="0" borderId="10" xfId="7" applyNumberFormat="1" applyFont="1" applyBorder="1" applyAlignment="1">
      <alignment horizontal="center"/>
    </xf>
    <xf numFmtId="168" fontId="9" fillId="0" borderId="10" xfId="7" applyFont="1" applyBorder="1" applyAlignment="1">
      <alignment horizontal="center"/>
    </xf>
    <xf numFmtId="168" fontId="8" fillId="0" borderId="15" xfId="7" applyFont="1" applyFill="1" applyBorder="1" applyAlignment="1">
      <alignment horizontal="center"/>
    </xf>
    <xf numFmtId="168" fontId="9" fillId="0" borderId="10" xfId="7" applyFont="1" applyBorder="1" applyAlignment="1" applyProtection="1">
      <alignment horizontal="center" vertical="center" wrapText="1"/>
      <protection locked="0"/>
    </xf>
    <xf numFmtId="168" fontId="15" fillId="3" borderId="10" xfId="0" applyFont="1" applyFill="1" applyBorder="1" applyAlignment="1">
      <alignment horizontal="center" vertical="center"/>
    </xf>
    <xf numFmtId="168" fontId="9" fillId="0" borderId="10" xfId="7" applyFont="1" applyBorder="1" applyAlignment="1" applyProtection="1">
      <alignment vertical="center" wrapText="1"/>
      <protection locked="0"/>
    </xf>
    <xf numFmtId="168" fontId="15" fillId="3" borderId="10" xfId="7" applyFont="1" applyFill="1" applyBorder="1" applyAlignment="1" applyProtection="1">
      <alignment horizontal="center" vertical="center" wrapText="1"/>
      <protection locked="0"/>
    </xf>
    <xf numFmtId="168" fontId="9" fillId="4" borderId="10" xfId="0" applyFont="1" applyFill="1" applyBorder="1"/>
    <xf numFmtId="168" fontId="17" fillId="0" borderId="10" xfId="0" applyFont="1" applyBorder="1" applyAlignment="1">
      <alignment horizontal="center"/>
    </xf>
    <xf numFmtId="168" fontId="15" fillId="3" borderId="10" xfId="0" applyFont="1" applyFill="1" applyBorder="1" applyAlignment="1">
      <alignment horizontal="center"/>
    </xf>
    <xf numFmtId="168" fontId="9" fillId="0" borderId="15" xfId="7" applyFont="1" applyBorder="1" applyAlignment="1">
      <alignment horizontal="center"/>
    </xf>
    <xf numFmtId="168" fontId="9" fillId="4" borderId="10" xfId="7" applyFont="1" applyFill="1" applyBorder="1" applyAlignment="1" applyProtection="1">
      <alignment horizontal="left" vertical="center" wrapText="1"/>
      <protection locked="0"/>
    </xf>
    <xf numFmtId="168" fontId="20" fillId="0" borderId="10" xfId="7" applyFont="1" applyBorder="1" applyAlignment="1" applyProtection="1">
      <alignment horizontal="center" vertical="center" wrapText="1"/>
      <protection locked="0"/>
    </xf>
    <xf numFmtId="168" fontId="20" fillId="4" borderId="10" xfId="7" applyFont="1" applyFill="1" applyBorder="1" applyAlignment="1" applyProtection="1">
      <alignment horizontal="left" vertical="center" wrapText="1"/>
      <protection locked="0"/>
    </xf>
    <xf numFmtId="172" fontId="8" fillId="4" borderId="10" xfId="7" applyNumberFormat="1" applyFont="1" applyFill="1" applyBorder="1" applyAlignment="1" applyProtection="1">
      <alignment horizontal="center"/>
      <protection locked="0"/>
    </xf>
    <xf numFmtId="172" fontId="15" fillId="3" borderId="10" xfId="7" applyNumberFormat="1" applyFont="1" applyFill="1" applyBorder="1" applyAlignment="1" applyProtection="1">
      <alignment horizontal="center"/>
      <protection locked="0"/>
    </xf>
    <xf numFmtId="0" fontId="9" fillId="4" borderId="10" xfId="0" applyNumberFormat="1" applyFont="1" applyFill="1" applyBorder="1" applyAlignment="1" applyProtection="1">
      <alignment horizontal="center"/>
    </xf>
    <xf numFmtId="168" fontId="9" fillId="4" borderId="10" xfId="0" applyFont="1" applyFill="1" applyBorder="1" applyAlignment="1">
      <alignment horizontal="center"/>
    </xf>
    <xf numFmtId="172" fontId="9" fillId="4" borderId="10" xfId="7" applyNumberFormat="1" applyFont="1" applyFill="1" applyBorder="1" applyAlignment="1" applyProtection="1">
      <protection locked="0"/>
    </xf>
    <xf numFmtId="1" fontId="9" fillId="4" borderId="7" xfId="7" applyNumberFormat="1" applyFont="1" applyFill="1" applyBorder="1" applyAlignment="1" applyProtection="1">
      <alignment horizontal="center" vertical="center" wrapText="1"/>
      <protection locked="0"/>
    </xf>
    <xf numFmtId="168" fontId="9" fillId="0" borderId="7" xfId="0" applyFont="1" applyFill="1" applyBorder="1" applyAlignment="1" applyProtection="1">
      <alignment horizontal="center"/>
    </xf>
    <xf numFmtId="168" fontId="9" fillId="0" borderId="7" xfId="0" applyFont="1" applyFill="1" applyBorder="1" applyAlignment="1" applyProtection="1"/>
    <xf numFmtId="168" fontId="9" fillId="0" borderId="8" xfId="0" applyFont="1" applyFill="1" applyBorder="1" applyAlignment="1" applyProtection="1">
      <alignment horizontal="center"/>
    </xf>
    <xf numFmtId="168" fontId="9" fillId="4" borderId="10" xfId="0" applyFont="1" applyFill="1" applyBorder="1" applyAlignment="1">
      <alignment horizontal="left" vertical="center"/>
    </xf>
    <xf numFmtId="168" fontId="9" fillId="0" borderId="10" xfId="0" applyFont="1" applyBorder="1" applyAlignment="1">
      <alignment horizontal="left"/>
    </xf>
    <xf numFmtId="0" fontId="9" fillId="4" borderId="10" xfId="7" applyNumberFormat="1" applyFont="1" applyFill="1" applyBorder="1" applyAlignment="1" applyProtection="1">
      <alignment horizontal="left"/>
      <protection locked="0"/>
    </xf>
    <xf numFmtId="172" fontId="9" fillId="4" borderId="15" xfId="7" applyNumberFormat="1" applyFont="1" applyFill="1" applyBorder="1" applyAlignment="1" applyProtection="1">
      <alignment horizontal="center"/>
      <protection locked="0"/>
    </xf>
    <xf numFmtId="168" fontId="9" fillId="0" borderId="7" xfId="7" applyFont="1" applyBorder="1" applyAlignment="1">
      <alignment horizontal="center"/>
    </xf>
    <xf numFmtId="168" fontId="9" fillId="0" borderId="7" xfId="7" applyFont="1" applyBorder="1"/>
    <xf numFmtId="1" fontId="9" fillId="7" borderId="10" xfId="7" applyNumberFormat="1" applyFont="1" applyFill="1" applyBorder="1" applyAlignment="1" applyProtection="1">
      <alignment horizontal="center"/>
      <protection locked="0"/>
    </xf>
    <xf numFmtId="168" fontId="8" fillId="0" borderId="8" xfId="7" applyFont="1" applyFill="1" applyBorder="1" applyAlignment="1">
      <alignment horizontal="center"/>
    </xf>
    <xf numFmtId="168" fontId="15" fillId="0" borderId="2" xfId="7" applyFont="1" applyBorder="1" applyAlignment="1" applyProtection="1">
      <alignment horizontal="center" vertical="center" wrapText="1"/>
      <protection locked="0"/>
    </xf>
    <xf numFmtId="0" fontId="20" fillId="4" borderId="10" xfId="7" applyNumberFormat="1" applyFont="1" applyFill="1" applyBorder="1" applyAlignment="1" applyProtection="1">
      <alignment horizontal="center"/>
      <protection locked="0"/>
    </xf>
    <xf numFmtId="172" fontId="20" fillId="4" borderId="10" xfId="7" applyNumberFormat="1" applyFont="1" applyFill="1" applyBorder="1" applyAlignment="1" applyProtection="1">
      <alignment horizontal="left"/>
      <protection locked="0"/>
    </xf>
    <xf numFmtId="172" fontId="20" fillId="4" borderId="10" xfId="7" applyNumberFormat="1" applyFont="1" applyFill="1" applyBorder="1" applyAlignment="1" applyProtection="1">
      <alignment horizontal="center"/>
      <protection locked="0"/>
    </xf>
    <xf numFmtId="168" fontId="8" fillId="0" borderId="10" xfId="7" applyFont="1" applyFill="1" applyBorder="1" applyAlignment="1">
      <alignment horizontal="center"/>
    </xf>
    <xf numFmtId="1" fontId="9" fillId="0" borderId="10" xfId="7" applyNumberFormat="1" applyFont="1" applyFill="1" applyBorder="1" applyAlignment="1" applyProtection="1">
      <alignment horizontal="center" vertical="center" wrapText="1"/>
      <protection locked="0"/>
    </xf>
    <xf numFmtId="168" fontId="9" fillId="0" borderId="1" xfId="7" applyFont="1" applyBorder="1" applyAlignment="1" applyProtection="1">
      <alignment horizontal="center" vertical="center" wrapText="1"/>
      <protection locked="0"/>
    </xf>
    <xf numFmtId="1" fontId="9" fillId="7" borderId="10" xfId="7" applyNumberFormat="1" applyFont="1" applyFill="1" applyBorder="1" applyAlignment="1">
      <alignment horizontal="center" vertical="center" wrapText="1"/>
    </xf>
    <xf numFmtId="1" fontId="9" fillId="4" borderId="10" xfId="7" applyNumberFormat="1" applyFont="1" applyFill="1" applyBorder="1" applyAlignment="1">
      <alignment horizontal="center" vertical="center" wrapText="1"/>
    </xf>
    <xf numFmtId="168" fontId="9" fillId="0" borderId="10" xfId="7" applyFont="1" applyFill="1" applyBorder="1" applyAlignment="1" applyProtection="1">
      <alignment horizontal="center" vertical="center" wrapText="1"/>
      <protection locked="0"/>
    </xf>
    <xf numFmtId="168" fontId="9" fillId="0" borderId="10" xfId="7" applyFont="1" applyFill="1" applyBorder="1" applyAlignment="1" applyProtection="1">
      <alignment vertical="center" wrapText="1"/>
      <protection locked="0"/>
    </xf>
    <xf numFmtId="1" fontId="9" fillId="0" borderId="0" xfId="7" applyNumberFormat="1" applyFont="1" applyAlignment="1">
      <alignment horizontal="center"/>
    </xf>
    <xf numFmtId="168" fontId="9" fillId="0" borderId="0" xfId="7" applyFont="1" applyAlignment="1">
      <alignment horizontal="center"/>
    </xf>
    <xf numFmtId="168" fontId="9" fillId="0" borderId="0" xfId="7" applyFont="1"/>
    <xf numFmtId="168" fontId="9" fillId="8" borderId="0" xfId="4" applyFont="1" applyFill="1" applyBorder="1"/>
    <xf numFmtId="168" fontId="9" fillId="4" borderId="10" xfId="0" applyFont="1" applyFill="1" applyBorder="1" applyAlignment="1" applyProtection="1">
      <alignment horizontal="center"/>
    </xf>
    <xf numFmtId="168" fontId="10" fillId="4" borderId="0" xfId="4" applyFont="1" applyFill="1"/>
    <xf numFmtId="1" fontId="9" fillId="4" borderId="10" xfId="7" applyNumberFormat="1" applyFont="1" applyFill="1" applyBorder="1" applyAlignment="1" applyProtection="1">
      <alignment horizontal="center" vertical="center" wrapText="1"/>
      <protection locked="0"/>
    </xf>
    <xf numFmtId="168" fontId="9" fillId="4" borderId="0" xfId="4" applyFont="1" applyFill="1" applyBorder="1"/>
    <xf numFmtId="169" fontId="8" fillId="10" borderId="10" xfId="3" applyNumberFormat="1" applyFont="1" applyFill="1" applyBorder="1" applyAlignment="1" applyProtection="1">
      <alignment horizontal="right"/>
      <protection locked="0"/>
    </xf>
    <xf numFmtId="169" fontId="8" fillId="10" borderId="13" xfId="3" applyNumberFormat="1" applyFont="1" applyFill="1" applyBorder="1" applyAlignment="1" applyProtection="1">
      <alignment horizontal="right"/>
    </xf>
    <xf numFmtId="0" fontId="9" fillId="4" borderId="8" xfId="0" applyNumberFormat="1" applyFont="1" applyFill="1" applyBorder="1"/>
    <xf numFmtId="170" fontId="8" fillId="10" borderId="10" xfId="4" applyNumberFormat="1" applyFont="1" applyFill="1" applyBorder="1" applyProtection="1"/>
    <xf numFmtId="170" fontId="8" fillId="10" borderId="10" xfId="0" applyNumberFormat="1" applyFont="1" applyFill="1" applyBorder="1"/>
    <xf numFmtId="168" fontId="9" fillId="0" borderId="15" xfId="7" applyFont="1" applyBorder="1" applyAlignment="1" applyProtection="1">
      <alignment horizontal="center"/>
      <protection locked="0"/>
    </xf>
    <xf numFmtId="168" fontId="9" fillId="0" borderId="7" xfId="4" applyFont="1" applyBorder="1" applyAlignment="1" applyProtection="1">
      <alignment horizontal="center"/>
    </xf>
    <xf numFmtId="170" fontId="8" fillId="10" borderId="1" xfId="0" applyNumberFormat="1" applyFont="1" applyFill="1" applyBorder="1"/>
    <xf numFmtId="170" fontId="8" fillId="4" borderId="1" xfId="0" applyNumberFormat="1" applyFont="1" applyFill="1" applyBorder="1"/>
    <xf numFmtId="170" fontId="9" fillId="4" borderId="1" xfId="0" applyNumberFormat="1" applyFont="1" applyFill="1" applyBorder="1"/>
    <xf numFmtId="168" fontId="9" fillId="0" borderId="7" xfId="0" applyFont="1" applyBorder="1"/>
    <xf numFmtId="168" fontId="20" fillId="0" borderId="15" xfId="7" applyFont="1" applyBorder="1" applyAlignment="1" applyProtection="1">
      <alignment horizontal="center" vertical="center" wrapText="1"/>
      <protection locked="0"/>
    </xf>
    <xf numFmtId="0" fontId="8" fillId="8" borderId="10" xfId="0" applyNumberFormat="1" applyFont="1" applyFill="1" applyBorder="1" applyAlignment="1">
      <alignment horizontal="center"/>
    </xf>
    <xf numFmtId="0" fontId="8" fillId="8" borderId="10" xfId="0" applyNumberFormat="1" applyFont="1" applyFill="1" applyBorder="1"/>
    <xf numFmtId="168" fontId="8" fillId="8" borderId="10" xfId="0" applyFont="1" applyFill="1" applyBorder="1" applyAlignment="1">
      <alignment horizontal="center"/>
    </xf>
    <xf numFmtId="168" fontId="8" fillId="10" borderId="10" xfId="0" applyFont="1" applyFill="1" applyBorder="1"/>
    <xf numFmtId="0" fontId="8" fillId="10" borderId="10" xfId="0" applyNumberFormat="1" applyFont="1" applyFill="1" applyBorder="1"/>
    <xf numFmtId="3" fontId="8" fillId="10" borderId="10" xfId="0" applyNumberFormat="1" applyFont="1" applyFill="1" applyBorder="1"/>
    <xf numFmtId="0" fontId="8" fillId="10" borderId="10" xfId="0" applyNumberFormat="1" applyFont="1" applyFill="1" applyBorder="1" applyAlignment="1">
      <alignment horizontal="left"/>
    </xf>
    <xf numFmtId="169" fontId="8" fillId="2" borderId="13" xfId="3" applyNumberFormat="1" applyFont="1" applyFill="1" applyBorder="1" applyAlignment="1" applyProtection="1">
      <alignment horizontal="left"/>
    </xf>
    <xf numFmtId="168" fontId="9" fillId="8" borderId="0" xfId="4" applyFont="1" applyFill="1" applyProtection="1"/>
    <xf numFmtId="0" fontId="8" fillId="8" borderId="10" xfId="0" applyNumberFormat="1" applyFont="1" applyFill="1" applyBorder="1" applyAlignment="1">
      <alignment horizontal="left"/>
    </xf>
    <xf numFmtId="169" fontId="8" fillId="2" borderId="16" xfId="3" applyNumberFormat="1" applyFont="1" applyFill="1" applyBorder="1" applyAlignment="1" applyProtection="1">
      <alignment horizontal="right"/>
    </xf>
    <xf numFmtId="3" fontId="9" fillId="4" borderId="15" xfId="0" applyNumberFormat="1" applyFont="1" applyFill="1" applyBorder="1"/>
    <xf numFmtId="0" fontId="9" fillId="4" borderId="7" xfId="7" applyNumberFormat="1" applyFont="1" applyFill="1" applyBorder="1" applyAlignment="1" applyProtection="1">
      <alignment horizontal="center"/>
      <protection locked="0"/>
    </xf>
    <xf numFmtId="172" fontId="9" fillId="4" borderId="7" xfId="7" applyNumberFormat="1" applyFont="1" applyFill="1" applyBorder="1" applyAlignment="1" applyProtection="1">
      <alignment horizontal="left"/>
      <protection locked="0"/>
    </xf>
    <xf numFmtId="172" fontId="9" fillId="4" borderId="8" xfId="7" applyNumberFormat="1" applyFont="1" applyFill="1" applyBorder="1" applyAlignment="1" applyProtection="1">
      <alignment horizontal="center"/>
      <protection locked="0"/>
    </xf>
    <xf numFmtId="49" fontId="8" fillId="2" borderId="2" xfId="3" applyNumberFormat="1" applyFont="1" applyFill="1" applyBorder="1" applyAlignment="1" applyProtection="1">
      <alignment horizontal="center" vertical="center"/>
      <protection locked="0"/>
    </xf>
    <xf numFmtId="49" fontId="8" fillId="2" borderId="4" xfId="3" applyNumberFormat="1" applyFont="1" applyFill="1" applyBorder="1" applyAlignment="1" applyProtection="1">
      <alignment horizontal="center"/>
      <protection locked="0"/>
    </xf>
    <xf numFmtId="49" fontId="8" fillId="2" borderId="8" xfId="3" applyNumberFormat="1" applyFont="1" applyFill="1" applyBorder="1" applyAlignment="1" applyProtection="1">
      <alignment horizontal="center"/>
      <protection locked="0"/>
    </xf>
    <xf numFmtId="49" fontId="8" fillId="8" borderId="10" xfId="0" applyNumberFormat="1" applyFont="1" applyFill="1" applyBorder="1" applyAlignment="1">
      <alignment horizontal="center"/>
    </xf>
    <xf numFmtId="49" fontId="8" fillId="0" borderId="10" xfId="0" applyNumberFormat="1" applyFont="1" applyBorder="1" applyAlignment="1">
      <alignment horizontal="center"/>
    </xf>
    <xf numFmtId="49" fontId="9" fillId="0" borderId="10" xfId="0" applyNumberFormat="1" applyFont="1" applyBorder="1" applyAlignment="1">
      <alignment horizontal="center"/>
    </xf>
    <xf numFmtId="49" fontId="14" fillId="0" borderId="10" xfId="0" applyNumberFormat="1" applyFont="1" applyBorder="1" applyAlignment="1">
      <alignment horizontal="center"/>
    </xf>
    <xf numFmtId="49" fontId="9" fillId="4" borderId="10" xfId="0" applyNumberFormat="1" applyFont="1" applyFill="1" applyBorder="1" applyAlignment="1">
      <alignment horizontal="center"/>
    </xf>
    <xf numFmtId="49" fontId="16" fillId="9" borderId="10" xfId="0" applyNumberFormat="1" applyFont="1" applyFill="1" applyBorder="1" applyAlignment="1">
      <alignment horizontal="center"/>
    </xf>
    <xf numFmtId="49" fontId="16" fillId="4" borderId="10" xfId="0" applyNumberFormat="1" applyFont="1" applyFill="1" applyBorder="1" applyAlignment="1">
      <alignment horizontal="center"/>
    </xf>
    <xf numFmtId="49" fontId="8" fillId="9" borderId="10" xfId="0" applyNumberFormat="1" applyFont="1" applyFill="1" applyBorder="1" applyAlignment="1">
      <alignment horizontal="center"/>
    </xf>
    <xf numFmtId="49" fontId="18" fillId="0" borderId="10" xfId="0" applyNumberFormat="1" applyFont="1" applyBorder="1" applyAlignment="1">
      <alignment horizontal="center"/>
    </xf>
    <xf numFmtId="49" fontId="8" fillId="2" borderId="5" xfId="5" applyNumberFormat="1" applyFont="1" applyFill="1" applyBorder="1" applyAlignment="1">
      <alignment horizontal="center"/>
    </xf>
    <xf numFmtId="49" fontId="9" fillId="2" borderId="7" xfId="5" applyNumberFormat="1" applyFont="1" applyFill="1" applyBorder="1" applyAlignment="1">
      <alignment horizontal="center"/>
    </xf>
    <xf numFmtId="49" fontId="9" fillId="2" borderId="2" xfId="5" applyNumberFormat="1" applyFont="1" applyFill="1" applyBorder="1" applyAlignment="1">
      <alignment horizontal="center"/>
    </xf>
    <xf numFmtId="49" fontId="8" fillId="2" borderId="4" xfId="5" applyNumberFormat="1" applyFont="1" applyFill="1" applyBorder="1" applyAlignment="1">
      <alignment horizontal="center"/>
    </xf>
    <xf numFmtId="49" fontId="9" fillId="2" borderId="4" xfId="5" applyNumberFormat="1" applyFont="1" applyFill="1" applyBorder="1" applyAlignment="1">
      <alignment horizontal="center"/>
    </xf>
    <xf numFmtId="49" fontId="9" fillId="2" borderId="8" xfId="5" applyNumberFormat="1" applyFont="1" applyFill="1" applyBorder="1" applyAlignment="1">
      <alignment horizontal="center"/>
    </xf>
    <xf numFmtId="49" fontId="9" fillId="0" borderId="0" xfId="3" applyNumberFormat="1" applyFont="1" applyAlignment="1" applyProtection="1">
      <alignment horizontal="center"/>
      <protection locked="0"/>
    </xf>
    <xf numFmtId="0" fontId="8" fillId="0" borderId="10" xfId="0" applyNumberFormat="1" applyFont="1" applyBorder="1"/>
    <xf numFmtId="168" fontId="10" fillId="0" borderId="0" xfId="4" applyFont="1"/>
    <xf numFmtId="168" fontId="9" fillId="0" borderId="10" xfId="0" applyFont="1" applyFill="1" applyBorder="1" applyAlignment="1" applyProtection="1">
      <alignment horizontal="center"/>
    </xf>
    <xf numFmtId="0" fontId="9" fillId="0" borderId="10" xfId="0" applyNumberFormat="1" applyFont="1" applyBorder="1"/>
    <xf numFmtId="168" fontId="10" fillId="0" borderId="0" xfId="4" applyFont="1"/>
    <xf numFmtId="168" fontId="9" fillId="0" borderId="10" xfId="0" applyFont="1" applyFill="1" applyBorder="1" applyAlignment="1" applyProtection="1">
      <alignment horizontal="center"/>
    </xf>
    <xf numFmtId="3" fontId="9" fillId="0" borderId="10" xfId="0" applyNumberFormat="1" applyFont="1" applyBorder="1"/>
    <xf numFmtId="168" fontId="9" fillId="3" borderId="10" xfId="0" applyFont="1" applyFill="1" applyBorder="1" applyAlignment="1">
      <alignment horizontal="left" vertical="center"/>
    </xf>
    <xf numFmtId="49" fontId="9" fillId="4" borderId="10" xfId="7" applyNumberFormat="1" applyFont="1" applyFill="1" applyBorder="1" applyAlignment="1" applyProtection="1">
      <alignment horizontal="center"/>
      <protection locked="0"/>
    </xf>
    <xf numFmtId="1" fontId="20" fillId="4" borderId="10" xfId="7" applyNumberFormat="1" applyFont="1" applyFill="1" applyBorder="1" applyAlignment="1" applyProtection="1">
      <alignment horizontal="center" vertical="center" wrapText="1"/>
      <protection locked="0"/>
    </xf>
    <xf numFmtId="168" fontId="20" fillId="0" borderId="10" xfId="0" applyFont="1" applyBorder="1" applyAlignment="1">
      <alignment horizontal="center"/>
    </xf>
    <xf numFmtId="168" fontId="24" fillId="4" borderId="0" xfId="4" applyFont="1" applyFill="1" applyBorder="1"/>
    <xf numFmtId="1" fontId="9" fillId="0" borderId="2" xfId="7" applyNumberFormat="1" applyFont="1" applyBorder="1" applyAlignment="1">
      <alignment horizontal="center"/>
    </xf>
    <xf numFmtId="168" fontId="9" fillId="8" borderId="0" xfId="7" applyFont="1" applyFill="1" applyBorder="1"/>
    <xf numFmtId="168" fontId="17" fillId="0" borderId="10" xfId="0" applyFont="1" applyFill="1" applyBorder="1" applyAlignment="1" applyProtection="1">
      <alignment horizontal="center"/>
    </xf>
    <xf numFmtId="168" fontId="25" fillId="0" borderId="0" xfId="4" applyFont="1"/>
    <xf numFmtId="3" fontId="17" fillId="0" borderId="10" xfId="0" applyNumberFormat="1" applyFont="1" applyBorder="1"/>
    <xf numFmtId="170" fontId="20" fillId="0" borderId="10" xfId="0" applyNumberFormat="1" applyFont="1" applyBorder="1"/>
    <xf numFmtId="49" fontId="20" fillId="0" borderId="10" xfId="0" applyNumberFormat="1" applyFont="1" applyBorder="1" applyAlignment="1">
      <alignment horizontal="center"/>
    </xf>
    <xf numFmtId="168" fontId="9" fillId="0" borderId="1" xfId="7" applyFont="1" applyBorder="1" applyAlignment="1" applyProtection="1">
      <alignment horizontal="center"/>
      <protection locked="0"/>
    </xf>
    <xf numFmtId="168" fontId="9" fillId="0" borderId="2" xfId="7" applyFont="1" applyBorder="1" applyAlignment="1" applyProtection="1">
      <alignment horizontal="center"/>
      <protection locked="0"/>
    </xf>
    <xf numFmtId="168" fontId="9" fillId="8" borderId="1" xfId="7" applyFont="1" applyFill="1" applyBorder="1"/>
    <xf numFmtId="3" fontId="9" fillId="4" borderId="0" xfId="0" applyNumberFormat="1" applyFont="1" applyFill="1" applyBorder="1"/>
    <xf numFmtId="168" fontId="17" fillId="0" borderId="0" xfId="4" applyFont="1" applyBorder="1"/>
    <xf numFmtId="168" fontId="17" fillId="4" borderId="0" xfId="4" applyFont="1" applyFill="1" applyBorder="1"/>
    <xf numFmtId="168" fontId="9" fillId="0" borderId="0" xfId="0" applyFont="1" applyAlignment="1">
      <alignment horizontal="center"/>
    </xf>
    <xf numFmtId="1" fontId="9" fillId="4" borderId="10" xfId="7" applyNumberFormat="1" applyFont="1" applyFill="1" applyBorder="1" applyAlignment="1" applyProtection="1">
      <alignment horizontal="center"/>
    </xf>
    <xf numFmtId="49" fontId="9" fillId="4" borderId="2" xfId="7" applyNumberFormat="1" applyFont="1" applyFill="1" applyBorder="1" applyAlignment="1" applyProtection="1">
      <alignment horizontal="center"/>
      <protection locked="0"/>
    </xf>
    <xf numFmtId="168" fontId="9" fillId="0" borderId="2" xfId="7" applyFont="1" applyBorder="1" applyAlignment="1" applyProtection="1">
      <alignment horizontal="center" vertical="center" wrapText="1"/>
      <protection locked="0"/>
    </xf>
    <xf numFmtId="168" fontId="9" fillId="4" borderId="0" xfId="4" applyFont="1" applyFill="1" applyProtection="1"/>
    <xf numFmtId="0" fontId="17" fillId="4" borderId="10" xfId="0" applyNumberFormat="1" applyFont="1" applyFill="1" applyBorder="1"/>
    <xf numFmtId="3" fontId="17" fillId="4" borderId="10" xfId="0" applyNumberFormat="1" applyFont="1" applyFill="1" applyBorder="1"/>
    <xf numFmtId="170" fontId="17" fillId="0" borderId="10" xfId="0" applyNumberFormat="1" applyFont="1" applyBorder="1" applyAlignment="1">
      <alignment horizontal="right"/>
    </xf>
    <xf numFmtId="168" fontId="15" fillId="4" borderId="10" xfId="0" applyFont="1" applyFill="1" applyBorder="1" applyAlignment="1">
      <alignment horizontal="center"/>
    </xf>
    <xf numFmtId="168" fontId="20" fillId="4" borderId="10" xfId="7" applyFont="1" applyFill="1" applyBorder="1" applyAlignment="1" applyProtection="1">
      <alignment horizontal="center" vertical="center" wrapText="1"/>
      <protection locked="0"/>
    </xf>
    <xf numFmtId="168" fontId="20" fillId="4" borderId="10" xfId="7" applyFont="1" applyFill="1" applyBorder="1" applyAlignment="1" applyProtection="1">
      <alignment vertical="center" wrapText="1"/>
      <protection locked="0"/>
    </xf>
    <xf numFmtId="168" fontId="20" fillId="4" borderId="10" xfId="0" applyFont="1" applyFill="1" applyBorder="1" applyAlignment="1">
      <alignment horizontal="left"/>
    </xf>
    <xf numFmtId="168" fontId="20" fillId="0" borderId="10" xfId="7" applyFont="1" applyBorder="1" applyAlignment="1" applyProtection="1">
      <alignment vertical="center" wrapText="1"/>
      <protection locked="0"/>
    </xf>
    <xf numFmtId="1" fontId="20" fillId="0" borderId="10" xfId="7" applyNumberFormat="1" applyFont="1" applyBorder="1" applyAlignment="1" applyProtection="1">
      <alignment horizontal="center" vertical="center" wrapText="1"/>
      <protection locked="0"/>
    </xf>
    <xf numFmtId="168" fontId="20" fillId="4" borderId="10" xfId="0" applyFont="1" applyFill="1" applyBorder="1"/>
    <xf numFmtId="168" fontId="20" fillId="0" borderId="10" xfId="0" applyFont="1" applyBorder="1"/>
    <xf numFmtId="168" fontId="20" fillId="0" borderId="10" xfId="0" applyFont="1" applyBorder="1" applyAlignment="1">
      <alignment horizontal="left"/>
    </xf>
    <xf numFmtId="0" fontId="20" fillId="4" borderId="10" xfId="7" applyNumberFormat="1" applyFont="1" applyFill="1" applyBorder="1" applyAlignment="1" applyProtection="1">
      <alignment horizontal="left"/>
      <protection locked="0"/>
    </xf>
    <xf numFmtId="168" fontId="20" fillId="4" borderId="0" xfId="4" applyFont="1" applyFill="1" applyBorder="1"/>
    <xf numFmtId="168" fontId="20" fillId="0" borderId="0" xfId="4" applyFont="1" applyBorder="1"/>
    <xf numFmtId="49" fontId="11" fillId="4" borderId="10" xfId="0" applyNumberFormat="1" applyFont="1" applyFill="1" applyBorder="1" applyAlignment="1">
      <alignment horizontal="center"/>
    </xf>
    <xf numFmtId="168" fontId="9" fillId="0" borderId="8" xfId="7" applyFont="1" applyBorder="1" applyAlignment="1">
      <alignment horizontal="center"/>
    </xf>
    <xf numFmtId="0" fontId="27" fillId="0" borderId="0" xfId="0" applyNumberFormat="1" applyFont="1"/>
    <xf numFmtId="0" fontId="0" fillId="0" borderId="0" xfId="0" applyNumberFormat="1"/>
    <xf numFmtId="0" fontId="26" fillId="0" borderId="0" xfId="0" applyNumberFormat="1" applyFont="1"/>
    <xf numFmtId="0" fontId="0" fillId="0" borderId="0" xfId="0" applyNumberFormat="1" applyFont="1"/>
    <xf numFmtId="0" fontId="28" fillId="0" borderId="10" xfId="0" applyNumberFormat="1" applyFont="1" applyBorder="1" applyAlignment="1">
      <alignment horizontal="left"/>
    </xf>
    <xf numFmtId="173" fontId="28" fillId="0" borderId="10" xfId="13" applyNumberFormat="1" applyFont="1" applyBorder="1"/>
    <xf numFmtId="173" fontId="28" fillId="0" borderId="10" xfId="13" applyNumberFormat="1" applyFont="1" applyFill="1" applyBorder="1"/>
    <xf numFmtId="1" fontId="28" fillId="0" borderId="10" xfId="13" applyNumberFormat="1" applyFont="1" applyBorder="1"/>
    <xf numFmtId="1" fontId="28" fillId="0" borderId="10" xfId="13" applyNumberFormat="1" applyFont="1" applyFill="1" applyBorder="1"/>
    <xf numFmtId="0" fontId="12" fillId="0" borderId="10" xfId="0" applyNumberFormat="1" applyFont="1" applyBorder="1"/>
    <xf numFmtId="173" fontId="12" fillId="0" borderId="10" xfId="2" applyNumberFormat="1" applyFont="1" applyBorder="1"/>
    <xf numFmtId="173" fontId="12" fillId="0" borderId="10" xfId="2" applyNumberFormat="1" applyFont="1" applyFill="1" applyBorder="1"/>
    <xf numFmtId="1" fontId="12" fillId="0" borderId="10" xfId="13" applyNumberFormat="1" applyFont="1" applyBorder="1"/>
    <xf numFmtId="0" fontId="0" fillId="0" borderId="10" xfId="0" applyNumberFormat="1" applyBorder="1"/>
    <xf numFmtId="0" fontId="12" fillId="0" borderId="10" xfId="0" applyNumberFormat="1" applyFont="1" applyBorder="1" applyAlignment="1"/>
    <xf numFmtId="173" fontId="12" fillId="0" borderId="10" xfId="13" applyNumberFormat="1" applyFont="1" applyBorder="1"/>
    <xf numFmtId="173" fontId="12" fillId="0" borderId="10" xfId="13" applyNumberFormat="1" applyFont="1" applyFill="1" applyBorder="1"/>
    <xf numFmtId="0" fontId="12" fillId="12" borderId="0" xfId="0" applyNumberFormat="1" applyFont="1" applyFill="1" applyBorder="1" applyAlignment="1"/>
    <xf numFmtId="0" fontId="0" fillId="12" borderId="0" xfId="0" applyNumberFormat="1" applyFill="1"/>
    <xf numFmtId="1" fontId="9" fillId="0" borderId="10" xfId="0" applyNumberFormat="1" applyFont="1" applyBorder="1"/>
    <xf numFmtId="168" fontId="9" fillId="0" borderId="8" xfId="7" applyFont="1" applyBorder="1" applyAlignment="1" applyProtection="1">
      <alignment horizontal="center"/>
      <protection locked="0"/>
    </xf>
    <xf numFmtId="168" fontId="9" fillId="4" borderId="10" xfId="7" applyFont="1" applyFill="1" applyBorder="1" applyAlignment="1" applyProtection="1">
      <alignment horizontal="center" vertical="center" wrapText="1"/>
      <protection locked="0"/>
    </xf>
    <xf numFmtId="168" fontId="9" fillId="4" borderId="10" xfId="7" applyFont="1" applyFill="1" applyBorder="1" applyAlignment="1" applyProtection="1">
      <alignment vertical="center" wrapText="1"/>
      <protection locked="0"/>
    </xf>
    <xf numFmtId="168" fontId="9" fillId="0" borderId="15" xfId="7" applyFont="1" applyBorder="1" applyAlignment="1" applyProtection="1">
      <alignment horizontal="center" vertical="center" wrapText="1"/>
      <protection locked="0"/>
    </xf>
    <xf numFmtId="168" fontId="9" fillId="0" borderId="0" xfId="4" applyFont="1" applyBorder="1" applyAlignment="1">
      <alignment horizontal="center"/>
    </xf>
    <xf numFmtId="168" fontId="9" fillId="4" borderId="10" xfId="0" quotePrefix="1" applyFont="1" applyFill="1" applyBorder="1" applyAlignment="1" applyProtection="1">
      <alignment horizontal="center"/>
    </xf>
    <xf numFmtId="168" fontId="9" fillId="4" borderId="0" xfId="3" applyFont="1" applyFill="1" applyAlignment="1" applyProtection="1">
      <alignment horizontal="center"/>
      <protection locked="0"/>
    </xf>
    <xf numFmtId="168" fontId="9" fillId="4" borderId="10" xfId="3" applyFont="1" applyFill="1" applyBorder="1" applyAlignment="1" applyProtection="1">
      <alignment horizontal="center"/>
      <protection locked="0"/>
    </xf>
    <xf numFmtId="168" fontId="8" fillId="0" borderId="10" xfId="3" applyFont="1" applyBorder="1" applyProtection="1">
      <protection locked="0"/>
    </xf>
    <xf numFmtId="49" fontId="8" fillId="4" borderId="10" xfId="3" applyNumberFormat="1" applyFont="1" applyFill="1" applyBorder="1" applyAlignment="1" applyProtection="1">
      <alignment horizontal="center"/>
      <protection locked="0"/>
    </xf>
    <xf numFmtId="170" fontId="8" fillId="4" borderId="10" xfId="3" applyNumberFormat="1" applyFont="1" applyFill="1" applyBorder="1" applyProtection="1">
      <protection locked="0"/>
    </xf>
    <xf numFmtId="49" fontId="9" fillId="0" borderId="10" xfId="3" applyNumberFormat="1" applyFont="1" applyBorder="1" applyAlignment="1" applyProtection="1">
      <alignment horizontal="center"/>
      <protection locked="0"/>
    </xf>
    <xf numFmtId="168" fontId="9" fillId="4" borderId="1" xfId="0" applyFont="1" applyFill="1" applyBorder="1" applyAlignment="1" applyProtection="1">
      <alignment horizontal="center"/>
    </xf>
    <xf numFmtId="3" fontId="16" fillId="4" borderId="10" xfId="0" applyNumberFormat="1" applyFont="1" applyFill="1" applyBorder="1"/>
    <xf numFmtId="168" fontId="8" fillId="4" borderId="1" xfId="0" applyFont="1" applyFill="1" applyBorder="1"/>
    <xf numFmtId="168" fontId="9" fillId="4" borderId="10" xfId="5" applyFont="1" applyFill="1" applyBorder="1"/>
    <xf numFmtId="168" fontId="16" fillId="0" borderId="0" xfId="0" applyFont="1"/>
    <xf numFmtId="168" fontId="9" fillId="0" borderId="0" xfId="0" applyFont="1"/>
    <xf numFmtId="0" fontId="26" fillId="0" borderId="10" xfId="22" applyFont="1" applyBorder="1"/>
    <xf numFmtId="1" fontId="26" fillId="0" borderId="10" xfId="22" applyNumberFormat="1" applyFont="1" applyBorder="1"/>
    <xf numFmtId="1" fontId="12" fillId="0" borderId="10" xfId="13" applyNumberFormat="1" applyFont="1" applyBorder="1" applyAlignment="1">
      <alignment wrapText="1"/>
    </xf>
    <xf numFmtId="168" fontId="9" fillId="4" borderId="15" xfId="7" applyFont="1" applyFill="1" applyBorder="1" applyAlignment="1" applyProtection="1">
      <alignment horizontal="center" vertical="center" wrapText="1"/>
      <protection locked="0"/>
    </xf>
    <xf numFmtId="168" fontId="9" fillId="4" borderId="2" xfId="7" applyFont="1" applyFill="1" applyBorder="1" applyAlignment="1" applyProtection="1">
      <alignment horizontal="left" vertical="center" wrapText="1"/>
      <protection locked="0"/>
    </xf>
    <xf numFmtId="168" fontId="9" fillId="4" borderId="7" xfId="0" applyFont="1" applyFill="1" applyBorder="1"/>
    <xf numFmtId="176" fontId="17" fillId="0" borderId="10" xfId="0" applyNumberFormat="1" applyFont="1" applyBorder="1"/>
    <xf numFmtId="0" fontId="9" fillId="0" borderId="10" xfId="23" applyFont="1" applyBorder="1"/>
    <xf numFmtId="1" fontId="9" fillId="0" borderId="10" xfId="23" applyNumberFormat="1" applyFont="1" applyBorder="1"/>
    <xf numFmtId="0" fontId="9" fillId="0" borderId="10" xfId="23" applyFont="1" applyBorder="1" applyAlignment="1">
      <alignment horizontal="left"/>
    </xf>
    <xf numFmtId="1" fontId="9" fillId="4" borderId="10" xfId="25" applyNumberFormat="1" applyFont="1" applyFill="1" applyBorder="1"/>
    <xf numFmtId="0" fontId="9" fillId="4" borderId="10" xfId="25" applyFont="1" applyFill="1" applyBorder="1"/>
    <xf numFmtId="0" fontId="9" fillId="4" borderId="10" xfId="25" applyFont="1" applyFill="1" applyBorder="1" applyAlignment="1">
      <alignment horizontal="left"/>
    </xf>
    <xf numFmtId="168" fontId="9" fillId="0" borderId="0" xfId="4" applyFont="1"/>
    <xf numFmtId="168" fontId="9" fillId="4" borderId="0" xfId="4" applyFont="1" applyFill="1"/>
    <xf numFmtId="168" fontId="17" fillId="0" borderId="0" xfId="4" applyFont="1"/>
    <xf numFmtId="168" fontId="17" fillId="4" borderId="0" xfId="4" applyFont="1" applyFill="1"/>
    <xf numFmtId="176" fontId="17" fillId="4" borderId="10" xfId="2" applyNumberFormat="1" applyFont="1" applyFill="1" applyBorder="1" applyAlignment="1">
      <alignment horizontal="right"/>
    </xf>
    <xf numFmtId="176" fontId="8" fillId="2" borderId="10" xfId="7" applyNumberFormat="1" applyFont="1" applyFill="1" applyBorder="1" applyAlignment="1">
      <alignment horizontal="right"/>
    </xf>
    <xf numFmtId="176" fontId="8" fillId="0" borderId="6" xfId="7" applyNumberFormat="1" applyFont="1" applyFill="1" applyBorder="1" applyAlignment="1">
      <alignment horizontal="right"/>
    </xf>
    <xf numFmtId="176" fontId="9" fillId="4" borderId="10" xfId="7" applyNumberFormat="1" applyFont="1" applyFill="1" applyBorder="1" applyAlignment="1" applyProtection="1">
      <alignment horizontal="right"/>
      <protection locked="0"/>
    </xf>
    <xf numFmtId="176" fontId="9" fillId="6" borderId="1" xfId="7" applyNumberFormat="1" applyFont="1" applyFill="1" applyBorder="1" applyAlignment="1" applyProtection="1">
      <alignment horizontal="right"/>
      <protection locked="0"/>
    </xf>
    <xf numFmtId="176" fontId="9" fillId="6" borderId="10" xfId="7" applyNumberFormat="1" applyFont="1" applyFill="1" applyBorder="1" applyAlignment="1" applyProtection="1">
      <alignment horizontal="right"/>
      <protection locked="0"/>
    </xf>
    <xf numFmtId="176" fontId="9" fillId="6" borderId="6" xfId="7" applyNumberFormat="1" applyFont="1" applyFill="1" applyBorder="1" applyAlignment="1" applyProtection="1">
      <alignment horizontal="right"/>
      <protection locked="0"/>
    </xf>
    <xf numFmtId="176" fontId="8" fillId="7" borderId="18" xfId="7" applyNumberFormat="1" applyFont="1" applyFill="1" applyBorder="1" applyAlignment="1">
      <alignment horizontal="right"/>
    </xf>
    <xf numFmtId="176" fontId="9" fillId="0" borderId="10" xfId="7" applyNumberFormat="1" applyFont="1" applyBorder="1" applyAlignment="1" applyProtection="1">
      <alignment horizontal="right"/>
      <protection locked="0"/>
    </xf>
    <xf numFmtId="176" fontId="9" fillId="0" borderId="10" xfId="2" applyNumberFormat="1" applyFont="1" applyBorder="1" applyAlignment="1">
      <alignment horizontal="right"/>
    </xf>
    <xf numFmtId="176" fontId="20" fillId="4" borderId="10" xfId="7" applyNumberFormat="1" applyFont="1" applyFill="1" applyBorder="1" applyAlignment="1" applyProtection="1">
      <alignment horizontal="right"/>
      <protection locked="0"/>
    </xf>
    <xf numFmtId="176" fontId="20" fillId="0" borderId="10" xfId="2" applyNumberFormat="1" applyFont="1" applyBorder="1" applyAlignment="1">
      <alignment horizontal="right"/>
    </xf>
    <xf numFmtId="176" fontId="20" fillId="0" borderId="10" xfId="7" applyNumberFormat="1" applyFont="1" applyBorder="1" applyAlignment="1" applyProtection="1">
      <alignment horizontal="right"/>
      <protection locked="0"/>
    </xf>
    <xf numFmtId="176" fontId="22" fillId="4" borderId="10" xfId="7" applyNumberFormat="1" applyFont="1" applyFill="1" applyBorder="1" applyAlignment="1" applyProtection="1">
      <alignment horizontal="right"/>
      <protection locked="0"/>
    </xf>
    <xf numFmtId="176" fontId="17" fillId="4" borderId="10" xfId="7" applyNumberFormat="1" applyFont="1" applyFill="1" applyBorder="1" applyAlignment="1" applyProtection="1">
      <alignment horizontal="right"/>
      <protection locked="0"/>
    </xf>
    <xf numFmtId="176" fontId="17" fillId="0" borderId="10" xfId="4" applyNumberFormat="1" applyFont="1" applyBorder="1"/>
    <xf numFmtId="176" fontId="30" fillId="4" borderId="1" xfId="7" applyNumberFormat="1" applyFont="1" applyFill="1" applyBorder="1" applyAlignment="1" applyProtection="1">
      <alignment horizontal="right"/>
      <protection locked="0"/>
    </xf>
    <xf numFmtId="176" fontId="17" fillId="0" borderId="10" xfId="7" applyNumberFormat="1" applyFont="1" applyBorder="1" applyAlignment="1" applyProtection="1">
      <alignment horizontal="right"/>
      <protection locked="0"/>
    </xf>
    <xf numFmtId="176" fontId="23" fillId="11" borderId="10" xfId="7" applyNumberFormat="1" applyFont="1" applyFill="1" applyBorder="1" applyAlignment="1">
      <alignment horizontal="right"/>
    </xf>
    <xf numFmtId="176" fontId="8" fillId="4" borderId="10" xfId="7" applyNumberFormat="1" applyFont="1" applyFill="1" applyBorder="1" applyAlignment="1" applyProtection="1">
      <alignment horizontal="center"/>
      <protection locked="0"/>
    </xf>
    <xf numFmtId="176" fontId="9" fillId="4" borderId="10" xfId="2" applyNumberFormat="1" applyFont="1" applyFill="1" applyBorder="1" applyAlignment="1">
      <alignment horizontal="right"/>
    </xf>
    <xf numFmtId="176" fontId="9" fillId="0" borderId="0" xfId="7" applyNumberFormat="1" applyFont="1" applyAlignment="1">
      <alignment horizontal="right"/>
    </xf>
    <xf numFmtId="176" fontId="8" fillId="7" borderId="18" xfId="2" quotePrefix="1" applyNumberFormat="1" applyFont="1" applyFill="1" applyBorder="1" applyAlignment="1" applyProtection="1">
      <alignment horizontal="right"/>
    </xf>
    <xf numFmtId="176" fontId="9" fillId="0" borderId="10" xfId="2" applyNumberFormat="1" applyFont="1" applyFill="1" applyBorder="1" applyAlignment="1">
      <alignment horizontal="right"/>
    </xf>
    <xf numFmtId="176" fontId="9" fillId="0" borderId="10" xfId="2" applyNumberFormat="1" applyFont="1" applyFill="1" applyBorder="1" applyAlignment="1" applyProtection="1">
      <alignment horizontal="right"/>
    </xf>
    <xf numFmtId="176" fontId="8" fillId="2" borderId="19" xfId="7" applyNumberFormat="1" applyFont="1" applyFill="1" applyBorder="1" applyAlignment="1">
      <alignment horizontal="right"/>
    </xf>
    <xf numFmtId="176" fontId="8" fillId="7" borderId="19" xfId="7" applyNumberFormat="1" applyFont="1" applyFill="1" applyBorder="1" applyAlignment="1">
      <alignment horizontal="right"/>
    </xf>
    <xf numFmtId="176" fontId="20" fillId="0" borderId="10" xfId="7" applyNumberFormat="1" applyFont="1" applyFill="1" applyBorder="1" applyAlignment="1" applyProtection="1">
      <alignment horizontal="right"/>
      <protection locked="0"/>
    </xf>
    <xf numFmtId="176" fontId="9" fillId="4" borderId="1" xfId="7" applyNumberFormat="1" applyFont="1" applyFill="1" applyBorder="1" applyAlignment="1" applyProtection="1">
      <alignment horizontal="right"/>
      <protection locked="0"/>
    </xf>
    <xf numFmtId="176" fontId="14" fillId="4" borderId="10" xfId="7" applyNumberFormat="1" applyFont="1" applyFill="1" applyBorder="1" applyAlignment="1" applyProtection="1">
      <alignment horizontal="right"/>
      <protection locked="0"/>
    </xf>
    <xf numFmtId="176" fontId="23" fillId="11" borderId="14" xfId="7" applyNumberFormat="1" applyFont="1" applyFill="1" applyBorder="1" applyAlignment="1">
      <alignment horizontal="right"/>
    </xf>
    <xf numFmtId="176" fontId="9" fillId="0" borderId="1" xfId="7" applyNumberFormat="1" applyFont="1" applyBorder="1" applyAlignment="1" applyProtection="1">
      <alignment horizontal="right"/>
      <protection locked="0"/>
    </xf>
    <xf numFmtId="176" fontId="9" fillId="0" borderId="3" xfId="7" applyNumberFormat="1" applyFont="1" applyBorder="1" applyAlignment="1" applyProtection="1">
      <alignment horizontal="right"/>
      <protection locked="0"/>
    </xf>
    <xf numFmtId="176" fontId="8" fillId="7" borderId="20" xfId="7" applyNumberFormat="1" applyFont="1" applyFill="1" applyBorder="1" applyAlignment="1">
      <alignment horizontal="right"/>
    </xf>
    <xf numFmtId="176" fontId="8" fillId="8" borderId="6" xfId="7" applyNumberFormat="1" applyFont="1" applyFill="1" applyBorder="1" applyAlignment="1">
      <alignment horizontal="right"/>
    </xf>
    <xf numFmtId="176" fontId="8" fillId="5" borderId="10" xfId="7" applyNumberFormat="1" applyFont="1" applyFill="1" applyBorder="1" applyAlignment="1" applyProtection="1">
      <alignment horizontal="right"/>
      <protection locked="0"/>
    </xf>
    <xf numFmtId="176" fontId="9" fillId="0" borderId="6" xfId="7" applyNumberFormat="1" applyFont="1" applyBorder="1" applyAlignment="1" applyProtection="1">
      <alignment horizontal="right"/>
      <protection locked="0"/>
    </xf>
    <xf numFmtId="168" fontId="9" fillId="0" borderId="12" xfId="7" applyFont="1" applyBorder="1"/>
    <xf numFmtId="168" fontId="9" fillId="0" borderId="12" xfId="7" applyFont="1" applyBorder="1" applyAlignment="1">
      <alignment horizontal="center"/>
    </xf>
    <xf numFmtId="176" fontId="8" fillId="4" borderId="10" xfId="7" applyNumberFormat="1" applyFont="1" applyFill="1" applyBorder="1" applyAlignment="1">
      <alignment horizontal="right"/>
    </xf>
    <xf numFmtId="1" fontId="9" fillId="8" borderId="2" xfId="7" applyNumberFormat="1" applyFont="1" applyFill="1" applyBorder="1" applyAlignment="1">
      <alignment horizontal="center"/>
    </xf>
    <xf numFmtId="1" fontId="9" fillId="8" borderId="12" xfId="7" applyNumberFormat="1" applyFont="1" applyFill="1" applyBorder="1" applyAlignment="1" applyProtection="1">
      <alignment horizontal="center" vertical="center" wrapText="1"/>
      <protection locked="0"/>
    </xf>
    <xf numFmtId="1" fontId="9" fillId="8" borderId="0" xfId="7" applyNumberFormat="1" applyFont="1" applyFill="1" applyBorder="1" applyAlignment="1" applyProtection="1">
      <alignment horizontal="center" vertical="center" wrapText="1"/>
      <protection locked="0"/>
    </xf>
    <xf numFmtId="168" fontId="8" fillId="8" borderId="12" xfId="7" applyFont="1" applyFill="1" applyBorder="1" applyAlignment="1">
      <alignment horizontal="center"/>
    </xf>
    <xf numFmtId="1" fontId="9" fillId="8" borderId="1" xfId="7" applyNumberFormat="1" applyFont="1" applyFill="1" applyBorder="1" applyAlignment="1">
      <alignment horizontal="center"/>
    </xf>
    <xf numFmtId="168" fontId="9" fillId="8" borderId="1" xfId="7" applyFont="1" applyFill="1" applyBorder="1" applyAlignment="1">
      <alignment horizontal="center"/>
    </xf>
    <xf numFmtId="168" fontId="8" fillId="8" borderId="2" xfId="7" applyFont="1" applyFill="1" applyBorder="1" applyAlignment="1">
      <alignment horizontal="center"/>
    </xf>
    <xf numFmtId="3" fontId="8" fillId="4" borderId="15" xfId="0" applyNumberFormat="1" applyFont="1" applyFill="1" applyBorder="1"/>
    <xf numFmtId="168" fontId="9" fillId="0" borderId="10" xfId="4" applyFont="1" applyBorder="1"/>
    <xf numFmtId="168" fontId="9" fillId="4" borderId="10" xfId="4" applyFont="1" applyFill="1" applyBorder="1"/>
    <xf numFmtId="168" fontId="9" fillId="0" borderId="16" xfId="0" applyFont="1" applyBorder="1" applyAlignment="1">
      <alignment horizontal="center" vertical="center" wrapText="1"/>
    </xf>
    <xf numFmtId="168" fontId="9" fillId="0" borderId="21" xfId="0" applyFont="1" applyBorder="1" applyAlignment="1">
      <alignment horizontal="center" vertical="center" wrapText="1"/>
    </xf>
    <xf numFmtId="168" fontId="9" fillId="13" borderId="21" xfId="0" applyFont="1" applyFill="1" applyBorder="1" applyAlignment="1">
      <alignment vertical="center" wrapText="1"/>
    </xf>
    <xf numFmtId="176" fontId="9" fillId="0" borderId="21" xfId="0" applyNumberFormat="1" applyFont="1" applyBorder="1" applyAlignment="1">
      <alignment horizontal="right" vertical="center"/>
    </xf>
    <xf numFmtId="1" fontId="9" fillId="0" borderId="0" xfId="0" applyNumberFormat="1" applyFont="1"/>
    <xf numFmtId="168" fontId="8" fillId="0" borderId="0" xfId="0" applyFont="1"/>
    <xf numFmtId="1" fontId="8" fillId="0" borderId="0" xfId="0" applyNumberFormat="1" applyFont="1"/>
    <xf numFmtId="11" fontId="9" fillId="0" borderId="10" xfId="0" applyNumberFormat="1" applyFont="1" applyBorder="1"/>
    <xf numFmtId="173" fontId="12" fillId="0" borderId="10" xfId="2" applyNumberFormat="1" applyFont="1" applyBorder="1" applyAlignment="1"/>
    <xf numFmtId="0" fontId="12" fillId="4" borderId="10" xfId="0" applyNumberFormat="1" applyFont="1" applyFill="1" applyBorder="1"/>
    <xf numFmtId="164" fontId="9" fillId="0" borderId="0" xfId="0" applyNumberFormat="1" applyFont="1"/>
    <xf numFmtId="176" fontId="12" fillId="0" borderId="10" xfId="2" applyNumberFormat="1" applyFont="1" applyBorder="1"/>
    <xf numFmtId="176" fontId="12" fillId="0" borderId="10" xfId="2" applyNumberFormat="1" applyFont="1" applyFill="1" applyBorder="1"/>
    <xf numFmtId="176" fontId="12" fillId="0" borderId="10" xfId="0" applyNumberFormat="1" applyFont="1" applyBorder="1"/>
    <xf numFmtId="176" fontId="12" fillId="0" borderId="10" xfId="2" applyNumberFormat="1" applyFont="1" applyBorder="1" applyAlignment="1">
      <alignment horizontal="right"/>
    </xf>
    <xf numFmtId="168" fontId="20" fillId="4" borderId="8" xfId="7" applyFont="1" applyFill="1" applyBorder="1" applyAlignment="1" applyProtection="1">
      <alignment horizontal="center" vertical="center" wrapText="1"/>
      <protection locked="0"/>
    </xf>
    <xf numFmtId="1" fontId="20" fillId="0" borderId="7" xfId="7" applyNumberFormat="1" applyFont="1" applyBorder="1" applyAlignment="1" applyProtection="1">
      <alignment horizontal="center" vertical="center" wrapText="1"/>
      <protection locked="0"/>
    </xf>
    <xf numFmtId="168" fontId="20" fillId="0" borderId="7" xfId="7" applyFont="1" applyBorder="1" applyAlignment="1" applyProtection="1">
      <alignment horizontal="center" vertical="center" wrapText="1"/>
      <protection locked="0"/>
    </xf>
    <xf numFmtId="168" fontId="20" fillId="0" borderId="8" xfId="7" applyFont="1" applyBorder="1" applyAlignment="1" applyProtection="1">
      <alignment horizontal="center" vertical="center" wrapText="1"/>
      <protection locked="0"/>
    </xf>
    <xf numFmtId="176" fontId="20" fillId="4" borderId="10" xfId="0" applyNumberFormat="1" applyFont="1" applyFill="1" applyBorder="1" applyAlignment="1">
      <alignment horizontal="right"/>
    </xf>
    <xf numFmtId="176" fontId="20" fillId="0" borderId="10" xfId="4" applyNumberFormat="1" applyFont="1" applyBorder="1"/>
    <xf numFmtId="1" fontId="20" fillId="0" borderId="1" xfId="7" applyNumberFormat="1" applyFont="1" applyBorder="1" applyAlignment="1" applyProtection="1">
      <alignment horizontal="center" vertical="center" wrapText="1"/>
      <protection locked="0"/>
    </xf>
    <xf numFmtId="168" fontId="20" fillId="0" borderId="1" xfId="7" applyFont="1" applyBorder="1" applyAlignment="1" applyProtection="1">
      <alignment horizontal="center" vertical="center" wrapText="1"/>
      <protection locked="0"/>
    </xf>
    <xf numFmtId="168" fontId="20" fillId="0" borderId="2" xfId="7" applyFont="1" applyBorder="1" applyAlignment="1" applyProtection="1">
      <alignment horizontal="center" vertical="center" wrapText="1"/>
      <protection locked="0"/>
    </xf>
    <xf numFmtId="176" fontId="9" fillId="0" borderId="10" xfId="4" applyNumberFormat="1" applyFont="1" applyBorder="1"/>
    <xf numFmtId="49" fontId="9" fillId="4" borderId="1" xfId="7" applyNumberFormat="1" applyFont="1" applyFill="1" applyBorder="1" applyAlignment="1" applyProtection="1">
      <alignment horizontal="center"/>
    </xf>
    <xf numFmtId="169" fontId="9" fillId="0" borderId="10" xfId="3" applyNumberFormat="1" applyFont="1" applyBorder="1" applyAlignment="1">
      <alignment horizontal="center"/>
    </xf>
    <xf numFmtId="10" fontId="9" fillId="0" borderId="10" xfId="4" applyNumberFormat="1" applyFont="1" applyBorder="1"/>
    <xf numFmtId="168" fontId="8" fillId="0" borderId="10" xfId="0" applyFont="1" applyBorder="1" applyAlignment="1">
      <alignment horizontal="left"/>
    </xf>
    <xf numFmtId="171" fontId="8" fillId="4" borderId="10" xfId="2" applyNumberFormat="1" applyFont="1" applyFill="1" applyBorder="1" applyAlignment="1">
      <alignment horizontal="right"/>
    </xf>
    <xf numFmtId="171" fontId="8" fillId="4" borderId="15" xfId="2" applyNumberFormat="1" applyFont="1" applyFill="1" applyBorder="1" applyAlignment="1">
      <alignment horizontal="right"/>
    </xf>
    <xf numFmtId="170" fontId="9" fillId="8" borderId="10" xfId="0" applyNumberFormat="1" applyFont="1" applyFill="1" applyBorder="1"/>
    <xf numFmtId="3" fontId="9" fillId="8" borderId="10" xfId="0" applyNumberFormat="1" applyFont="1" applyFill="1" applyBorder="1"/>
    <xf numFmtId="168" fontId="15" fillId="0" borderId="10" xfId="0" applyFont="1" applyBorder="1" applyAlignment="1">
      <alignment horizontal="center"/>
    </xf>
    <xf numFmtId="49" fontId="15" fillId="0" borderId="10" xfId="0" applyNumberFormat="1" applyFont="1" applyBorder="1" applyAlignment="1">
      <alignment horizontal="center"/>
    </xf>
    <xf numFmtId="168" fontId="8" fillId="0" borderId="10" xfId="0" applyFont="1" applyBorder="1"/>
    <xf numFmtId="171" fontId="9" fillId="4" borderId="10" xfId="2" applyNumberFormat="1" applyFont="1" applyFill="1" applyBorder="1" applyAlignment="1">
      <alignment horizontal="right"/>
    </xf>
    <xf numFmtId="171" fontId="9" fillId="4" borderId="15" xfId="2" applyNumberFormat="1" applyFont="1" applyFill="1" applyBorder="1" applyAlignment="1">
      <alignment horizontal="right"/>
    </xf>
    <xf numFmtId="168" fontId="8" fillId="9" borderId="10" xfId="0" applyFont="1" applyFill="1" applyBorder="1" applyAlignment="1">
      <alignment horizontal="right"/>
    </xf>
    <xf numFmtId="168" fontId="8" fillId="0" borderId="10" xfId="0" applyFont="1" applyBorder="1" applyAlignment="1">
      <alignment horizontal="right"/>
    </xf>
    <xf numFmtId="168" fontId="8" fillId="4" borderId="10" xfId="0" applyFont="1" applyFill="1" applyBorder="1" applyAlignment="1">
      <alignment horizontal="right"/>
    </xf>
    <xf numFmtId="49" fontId="8" fillId="4" borderId="10" xfId="0" applyNumberFormat="1" applyFont="1" applyFill="1" applyBorder="1" applyAlignment="1">
      <alignment horizontal="center"/>
    </xf>
    <xf numFmtId="170" fontId="8" fillId="4" borderId="10" xfId="2" applyNumberFormat="1" applyFont="1" applyFill="1" applyBorder="1" applyAlignment="1">
      <alignment horizontal="right"/>
    </xf>
    <xf numFmtId="170" fontId="8" fillId="4" borderId="15" xfId="2" applyNumberFormat="1" applyFont="1" applyFill="1" applyBorder="1" applyAlignment="1">
      <alignment horizontal="right"/>
    </xf>
    <xf numFmtId="168" fontId="14" fillId="0" borderId="10" xfId="0" applyFont="1" applyBorder="1"/>
    <xf numFmtId="168" fontId="16" fillId="9" borderId="10" xfId="0" applyFont="1" applyFill="1" applyBorder="1" applyAlignment="1">
      <alignment horizontal="right"/>
    </xf>
    <xf numFmtId="168" fontId="16" fillId="4" borderId="10" xfId="0" applyFont="1" applyFill="1" applyBorder="1" applyAlignment="1">
      <alignment horizontal="right"/>
    </xf>
    <xf numFmtId="168" fontId="9" fillId="8" borderId="10" xfId="4" applyFont="1" applyFill="1" applyBorder="1"/>
    <xf numFmtId="168" fontId="8" fillId="8" borderId="10" xfId="0" applyFont="1" applyFill="1" applyBorder="1"/>
    <xf numFmtId="168" fontId="18" fillId="0" borderId="10" xfId="0" applyFont="1" applyBorder="1"/>
    <xf numFmtId="168" fontId="8" fillId="2" borderId="1" xfId="3" applyFont="1" applyFill="1" applyBorder="1" applyAlignment="1">
      <alignment horizontal="center"/>
    </xf>
    <xf numFmtId="168" fontId="8" fillId="2" borderId="4" xfId="3" applyFont="1" applyFill="1" applyBorder="1" applyAlignment="1">
      <alignment horizontal="center"/>
    </xf>
    <xf numFmtId="168" fontId="8" fillId="2" borderId="5" xfId="3" applyFont="1" applyFill="1" applyBorder="1" applyAlignment="1">
      <alignment horizontal="center"/>
    </xf>
    <xf numFmtId="168" fontId="8" fillId="2" borderId="7" xfId="3" applyFont="1" applyFill="1" applyBorder="1" applyAlignment="1">
      <alignment horizontal="center"/>
    </xf>
    <xf numFmtId="169" fontId="9" fillId="8" borderId="10" xfId="3" applyNumberFormat="1" applyFont="1" applyFill="1" applyBorder="1" applyAlignment="1">
      <alignment horizontal="center"/>
    </xf>
    <xf numFmtId="168" fontId="8" fillId="2" borderId="6" xfId="3" applyFont="1" applyFill="1" applyBorder="1"/>
    <xf numFmtId="169" fontId="8" fillId="2" borderId="6" xfId="3" applyNumberFormat="1" applyFont="1" applyFill="1" applyBorder="1"/>
    <xf numFmtId="168" fontId="9" fillId="0" borderId="10" xfId="3" applyFont="1" applyBorder="1"/>
    <xf numFmtId="168" fontId="8" fillId="2" borderId="6" xfId="3" applyFont="1" applyFill="1" applyBorder="1" applyAlignment="1">
      <alignment horizontal="center"/>
    </xf>
    <xf numFmtId="168" fontId="8" fillId="2" borderId="8" xfId="3" applyFont="1" applyFill="1" applyBorder="1" applyAlignment="1">
      <alignment horizontal="center"/>
    </xf>
    <xf numFmtId="168" fontId="8" fillId="2" borderId="9" xfId="3" applyFont="1" applyFill="1" applyBorder="1" applyAlignment="1">
      <alignment horizontal="center"/>
    </xf>
    <xf numFmtId="169" fontId="8" fillId="2" borderId="9" xfId="3" applyNumberFormat="1" applyFont="1" applyFill="1" applyBorder="1"/>
    <xf numFmtId="168" fontId="8" fillId="2" borderId="2" xfId="3" applyFont="1" applyFill="1" applyBorder="1" applyAlignment="1">
      <alignment horizontal="center"/>
    </xf>
    <xf numFmtId="168" fontId="8" fillId="2" borderId="3" xfId="3" applyFont="1" applyFill="1" applyBorder="1" applyAlignment="1">
      <alignment horizontal="center"/>
    </xf>
    <xf numFmtId="169" fontId="8" fillId="2" borderId="0" xfId="3" applyNumberFormat="1" applyFont="1" applyFill="1"/>
    <xf numFmtId="169" fontId="8" fillId="2" borderId="5" xfId="3" applyNumberFormat="1" applyFont="1" applyFill="1" applyBorder="1"/>
    <xf numFmtId="169" fontId="8" fillId="2" borderId="11" xfId="3" applyNumberFormat="1" applyFont="1" applyFill="1" applyBorder="1"/>
    <xf numFmtId="169" fontId="8" fillId="2" borderId="7" xfId="3" applyNumberFormat="1" applyFont="1" applyFill="1" applyBorder="1"/>
    <xf numFmtId="168" fontId="8" fillId="2" borderId="9" xfId="3" applyFont="1" applyFill="1" applyBorder="1"/>
    <xf numFmtId="170" fontId="8" fillId="2" borderId="1" xfId="3" applyNumberFormat="1" applyFont="1" applyFill="1" applyBorder="1" applyAlignment="1">
      <alignment horizontal="center"/>
    </xf>
    <xf numFmtId="170" fontId="8" fillId="2" borderId="5" xfId="3" applyNumberFormat="1" applyFont="1" applyFill="1" applyBorder="1" applyAlignment="1">
      <alignment horizontal="center"/>
    </xf>
    <xf numFmtId="170" fontId="8" fillId="2" borderId="4" xfId="3" applyNumberFormat="1" applyFont="1" applyFill="1" applyBorder="1" applyAlignment="1">
      <alignment horizontal="center"/>
    </xf>
    <xf numFmtId="170" fontId="8" fillId="2" borderId="7" xfId="3" applyNumberFormat="1" applyFont="1" applyFill="1" applyBorder="1" applyAlignment="1">
      <alignment horizontal="center"/>
    </xf>
    <xf numFmtId="168" fontId="8" fillId="6" borderId="5" xfId="3" applyFont="1" applyFill="1" applyBorder="1" applyAlignment="1">
      <alignment horizontal="center"/>
    </xf>
    <xf numFmtId="168" fontId="15" fillId="8" borderId="0" xfId="0" applyFont="1" applyFill="1" applyAlignment="1">
      <alignment horizontal="center"/>
    </xf>
    <xf numFmtId="170" fontId="9" fillId="0" borderId="1" xfId="0" applyNumberFormat="1" applyFont="1" applyBorder="1" applyAlignment="1">
      <alignment horizontal="center"/>
    </xf>
    <xf numFmtId="170" fontId="9" fillId="8" borderId="10" xfId="0" applyNumberFormat="1" applyFont="1" applyFill="1" applyBorder="1" applyAlignment="1">
      <alignment horizontal="right"/>
    </xf>
    <xf numFmtId="168" fontId="9" fillId="0" borderId="10" xfId="3" applyFont="1" applyBorder="1" applyAlignment="1">
      <alignment horizontal="center"/>
    </xf>
    <xf numFmtId="168" fontId="15" fillId="8" borderId="10" xfId="0" applyFont="1" applyFill="1" applyBorder="1" applyAlignment="1">
      <alignment horizontal="center"/>
    </xf>
    <xf numFmtId="170" fontId="8" fillId="8" borderId="10" xfId="1" applyNumberFormat="1" applyFont="1" applyFill="1" applyBorder="1" applyAlignment="1">
      <alignment horizontal="right"/>
    </xf>
    <xf numFmtId="168" fontId="15" fillId="0" borderId="10" xfId="0" applyFont="1" applyBorder="1"/>
    <xf numFmtId="168" fontId="9" fillId="0" borderId="7" xfId="3" applyFont="1" applyBorder="1" applyAlignment="1">
      <alignment horizontal="center"/>
    </xf>
    <xf numFmtId="170" fontId="9" fillId="0" borderId="10" xfId="0" applyNumberFormat="1" applyFont="1" applyBorder="1" applyAlignment="1">
      <alignment horizontal="center"/>
    </xf>
    <xf numFmtId="168" fontId="19" fillId="2" borderId="2" xfId="3" applyFont="1" applyFill="1" applyBorder="1" applyAlignment="1">
      <alignment horizontal="center"/>
    </xf>
    <xf numFmtId="168" fontId="19" fillId="2" borderId="12" xfId="3" applyFont="1" applyFill="1" applyBorder="1" applyAlignment="1">
      <alignment horizontal="left"/>
    </xf>
    <xf numFmtId="168" fontId="19" fillId="2" borderId="8" xfId="3" applyFont="1" applyFill="1" applyBorder="1" applyAlignment="1">
      <alignment horizontal="center"/>
    </xf>
    <xf numFmtId="168" fontId="19" fillId="2" borderId="11" xfId="3" applyFont="1" applyFill="1" applyBorder="1" applyAlignment="1">
      <alignment horizontal="left"/>
    </xf>
    <xf numFmtId="170" fontId="8" fillId="2" borderId="7" xfId="3" applyNumberFormat="1" applyFont="1" applyFill="1" applyBorder="1" applyAlignment="1">
      <alignment horizontal="right"/>
    </xf>
    <xf numFmtId="170" fontId="8" fillId="2" borderId="9" xfId="3" applyNumberFormat="1" applyFont="1" applyFill="1" applyBorder="1" applyAlignment="1">
      <alignment horizontal="center"/>
    </xf>
    <xf numFmtId="168" fontId="8" fillId="2" borderId="4" xfId="4" applyFont="1" applyFill="1" applyBorder="1" applyAlignment="1">
      <alignment horizontal="center"/>
    </xf>
    <xf numFmtId="168" fontId="8" fillId="2" borderId="5" xfId="4" applyFont="1" applyFill="1" applyBorder="1" applyAlignment="1">
      <alignment horizontal="center"/>
    </xf>
    <xf numFmtId="168" fontId="8" fillId="2" borderId="7" xfId="4" applyFont="1" applyFill="1" applyBorder="1" applyAlignment="1">
      <alignment horizontal="center"/>
    </xf>
    <xf numFmtId="168" fontId="8" fillId="2" borderId="2" xfId="4" applyFont="1" applyFill="1" applyBorder="1" applyAlignment="1">
      <alignment horizontal="center"/>
    </xf>
    <xf numFmtId="168" fontId="8" fillId="2" borderId="12" xfId="4" applyFont="1" applyFill="1" applyBorder="1" applyAlignment="1">
      <alignment horizontal="left"/>
    </xf>
    <xf numFmtId="169" fontId="8" fillId="2" borderId="1" xfId="4" applyNumberFormat="1" applyFont="1" applyFill="1" applyBorder="1" applyAlignment="1">
      <alignment horizontal="center"/>
    </xf>
    <xf numFmtId="168" fontId="8" fillId="2" borderId="0" xfId="4" applyFont="1" applyFill="1" applyAlignment="1">
      <alignment horizontal="left"/>
    </xf>
    <xf numFmtId="169" fontId="8" fillId="2" borderId="5" xfId="4" applyNumberFormat="1" applyFont="1" applyFill="1" applyBorder="1" applyAlignment="1">
      <alignment horizontal="center"/>
    </xf>
    <xf numFmtId="168" fontId="8" fillId="2" borderId="8" xfId="4" applyFont="1" applyFill="1" applyBorder="1" applyAlignment="1">
      <alignment horizontal="center"/>
    </xf>
    <xf numFmtId="168" fontId="8" fillId="2" borderId="11" xfId="4" applyFont="1" applyFill="1" applyBorder="1" applyAlignment="1">
      <alignment horizontal="left"/>
    </xf>
    <xf numFmtId="169" fontId="8" fillId="2" borderId="7" xfId="4" applyNumberFormat="1" applyFont="1" applyFill="1" applyBorder="1" applyAlignment="1">
      <alignment horizontal="center"/>
    </xf>
    <xf numFmtId="170" fontId="9" fillId="4" borderId="15" xfId="3" applyNumberFormat="1" applyFont="1" applyFill="1" applyBorder="1" applyAlignment="1">
      <alignment horizontal="center"/>
    </xf>
    <xf numFmtId="3" fontId="16" fillId="4" borderId="15" xfId="0" applyNumberFormat="1" applyFont="1" applyFill="1" applyBorder="1"/>
    <xf numFmtId="170" fontId="9" fillId="4" borderId="15" xfId="0" applyNumberFormat="1" applyFont="1" applyFill="1" applyBorder="1"/>
    <xf numFmtId="170" fontId="8" fillId="4" borderId="15" xfId="3" applyNumberFormat="1" applyFont="1" applyFill="1" applyBorder="1" applyProtection="1">
      <protection locked="0"/>
    </xf>
    <xf numFmtId="175" fontId="9" fillId="4" borderId="10" xfId="2" applyNumberFormat="1" applyFont="1" applyFill="1" applyBorder="1" applyAlignment="1">
      <alignment horizontal="right"/>
    </xf>
    <xf numFmtId="3" fontId="8" fillId="4" borderId="10" xfId="2" applyNumberFormat="1" applyFont="1" applyFill="1" applyBorder="1" applyAlignment="1">
      <alignment horizontal="right"/>
    </xf>
    <xf numFmtId="168" fontId="20" fillId="0" borderId="10" xfId="4" applyFont="1" applyBorder="1" applyAlignment="1">
      <alignment horizontal="center"/>
    </xf>
    <xf numFmtId="168" fontId="9" fillId="0" borderId="10" xfId="4" applyFont="1" applyBorder="1" applyAlignment="1">
      <alignment horizontal="center"/>
    </xf>
    <xf numFmtId="3" fontId="20" fillId="4" borderId="15" xfId="0" applyNumberFormat="1" applyFont="1" applyFill="1" applyBorder="1"/>
    <xf numFmtId="168" fontId="9" fillId="8" borderId="10" xfId="0" applyFont="1" applyFill="1" applyBorder="1"/>
    <xf numFmtId="49" fontId="9" fillId="8" borderId="10" xfId="0" applyNumberFormat="1" applyFont="1" applyFill="1" applyBorder="1" applyAlignment="1">
      <alignment horizontal="center"/>
    </xf>
    <xf numFmtId="168" fontId="9" fillId="4" borderId="2" xfId="3" applyFont="1" applyFill="1" applyBorder="1" applyProtection="1">
      <protection locked="0"/>
    </xf>
    <xf numFmtId="168" fontId="8" fillId="4" borderId="4" xfId="3" applyFont="1" applyFill="1" applyBorder="1" applyAlignment="1" applyProtection="1">
      <alignment horizontal="center" vertical="center"/>
      <protection locked="0"/>
    </xf>
    <xf numFmtId="168" fontId="8" fillId="4" borderId="8" xfId="3" applyFont="1" applyFill="1" applyBorder="1" applyAlignment="1" applyProtection="1">
      <alignment horizontal="center" vertical="center"/>
      <protection locked="0"/>
    </xf>
    <xf numFmtId="169" fontId="9" fillId="4" borderId="10" xfId="3" applyNumberFormat="1" applyFont="1" applyFill="1" applyBorder="1" applyAlignment="1">
      <alignment horizontal="center"/>
    </xf>
    <xf numFmtId="169" fontId="9" fillId="4" borderId="15" xfId="3" applyNumberFormat="1" applyFont="1" applyFill="1" applyBorder="1" applyAlignment="1">
      <alignment horizontal="center"/>
    </xf>
    <xf numFmtId="170" fontId="20" fillId="4" borderId="10" xfId="0" applyNumberFormat="1" applyFont="1" applyFill="1" applyBorder="1"/>
    <xf numFmtId="170" fontId="20" fillId="4" borderId="15" xfId="0" applyNumberFormat="1" applyFont="1" applyFill="1" applyBorder="1"/>
    <xf numFmtId="170" fontId="9" fillId="4" borderId="10" xfId="3" applyNumberFormat="1" applyFont="1" applyFill="1" applyBorder="1" applyAlignment="1" applyProtection="1">
      <alignment horizontal="right"/>
      <protection locked="0"/>
    </xf>
    <xf numFmtId="168" fontId="9" fillId="4" borderId="15" xfId="3" applyFont="1" applyFill="1" applyBorder="1" applyProtection="1">
      <protection locked="0"/>
    </xf>
    <xf numFmtId="170" fontId="9" fillId="4" borderId="10" xfId="3" applyNumberFormat="1" applyFont="1" applyFill="1" applyBorder="1" applyAlignment="1">
      <alignment horizontal="center"/>
    </xf>
    <xf numFmtId="3" fontId="20" fillId="4" borderId="10" xfId="0" applyNumberFormat="1" applyFont="1" applyFill="1" applyBorder="1"/>
    <xf numFmtId="3" fontId="14" fillId="4" borderId="10" xfId="0" applyNumberFormat="1" applyFont="1" applyFill="1" applyBorder="1"/>
    <xf numFmtId="3" fontId="14" fillId="4" borderId="15" xfId="0" applyNumberFormat="1" applyFont="1" applyFill="1" applyBorder="1"/>
    <xf numFmtId="168" fontId="9" fillId="4" borderId="0" xfId="3" applyFont="1" applyFill="1" applyProtection="1">
      <protection locked="0"/>
    </xf>
    <xf numFmtId="171" fontId="8" fillId="4" borderId="5" xfId="6" applyNumberFormat="1" applyFont="1" applyFill="1" applyBorder="1" applyAlignment="1">
      <alignment horizontal="center"/>
    </xf>
    <xf numFmtId="168" fontId="9" fillId="4" borderId="0" xfId="3" applyFont="1" applyFill="1" applyBorder="1" applyProtection="1">
      <protection locked="0"/>
    </xf>
    <xf numFmtId="172" fontId="8" fillId="4" borderId="5" xfId="5" applyNumberFormat="1" applyFont="1" applyFill="1" applyBorder="1"/>
    <xf numFmtId="168" fontId="9" fillId="4" borderId="7" xfId="5" applyFont="1" applyFill="1" applyBorder="1"/>
    <xf numFmtId="168" fontId="9" fillId="4" borderId="11" xfId="3" applyFont="1" applyFill="1" applyBorder="1" applyProtection="1">
      <protection locked="0"/>
    </xf>
    <xf numFmtId="168" fontId="9" fillId="4" borderId="2" xfId="5" applyFont="1" applyFill="1" applyBorder="1"/>
    <xf numFmtId="168" fontId="9" fillId="4" borderId="12" xfId="5" applyFont="1" applyFill="1" applyBorder="1"/>
    <xf numFmtId="168" fontId="9" fillId="4" borderId="4" xfId="5" applyFont="1" applyFill="1" applyBorder="1"/>
    <xf numFmtId="172" fontId="8" fillId="4" borderId="4" xfId="5" applyNumberFormat="1" applyFont="1" applyFill="1" applyBorder="1"/>
    <xf numFmtId="168" fontId="9" fillId="4" borderId="8" xfId="5" applyFont="1" applyFill="1" applyBorder="1"/>
    <xf numFmtId="168" fontId="9" fillId="4" borderId="0" xfId="5" applyFont="1" applyFill="1" applyBorder="1"/>
    <xf numFmtId="168" fontId="9" fillId="4" borderId="11" xfId="5" applyFont="1" applyFill="1" applyBorder="1"/>
    <xf numFmtId="168" fontId="9" fillId="4" borderId="10" xfId="3" applyFont="1" applyFill="1" applyBorder="1" applyProtection="1">
      <protection locked="0"/>
    </xf>
    <xf numFmtId="168" fontId="0" fillId="4" borderId="0" xfId="0" applyFill="1"/>
    <xf numFmtId="49" fontId="9" fillId="4" borderId="0" xfId="3" applyNumberFormat="1" applyFont="1" applyFill="1" applyAlignment="1" applyProtection="1">
      <alignment horizontal="center"/>
      <protection locked="0"/>
    </xf>
    <xf numFmtId="170" fontId="17" fillId="4" borderId="10" xfId="0" applyNumberFormat="1" applyFont="1" applyFill="1" applyBorder="1"/>
    <xf numFmtId="43" fontId="9" fillId="4" borderId="10" xfId="1" applyFont="1" applyFill="1" applyBorder="1"/>
    <xf numFmtId="172" fontId="8" fillId="4" borderId="10" xfId="5" applyNumberFormat="1" applyFont="1" applyFill="1" applyBorder="1"/>
    <xf numFmtId="168" fontId="9" fillId="8" borderId="10" xfId="0" applyFont="1" applyFill="1" applyBorder="1" applyAlignment="1" applyProtection="1">
      <alignment horizontal="center"/>
    </xf>
    <xf numFmtId="3" fontId="9" fillId="8" borderId="15" xfId="0" applyNumberFormat="1" applyFont="1" applyFill="1" applyBorder="1"/>
    <xf numFmtId="168" fontId="8" fillId="4" borderId="10" xfId="0" applyFont="1" applyFill="1" applyBorder="1" applyAlignment="1">
      <alignment horizontal="center"/>
    </xf>
    <xf numFmtId="168" fontId="11" fillId="4" borderId="0" xfId="0" applyFont="1" applyFill="1" applyAlignment="1">
      <alignment horizontal="center"/>
    </xf>
    <xf numFmtId="0" fontId="1" fillId="4" borderId="0" xfId="26" applyFill="1"/>
    <xf numFmtId="168" fontId="9" fillId="0" borderId="1" xfId="7" applyFont="1" applyBorder="1" applyAlignment="1" applyProtection="1">
      <alignment horizontal="center"/>
      <protection locked="0"/>
    </xf>
    <xf numFmtId="168" fontId="9" fillId="0" borderId="10" xfId="0" applyNumberFormat="1" applyFont="1" applyBorder="1"/>
    <xf numFmtId="1" fontId="20" fillId="4" borderId="10" xfId="0" applyNumberFormat="1" applyFont="1" applyFill="1" applyBorder="1" applyAlignment="1">
      <alignment horizontal="left"/>
    </xf>
    <xf numFmtId="1" fontId="20" fillId="4" borderId="10" xfId="0" applyNumberFormat="1" applyFont="1" applyFill="1" applyBorder="1" applyAlignment="1">
      <alignment horizontal="right"/>
    </xf>
    <xf numFmtId="1" fontId="20" fillId="0" borderId="10" xfId="7" applyNumberFormat="1" applyFont="1" applyFill="1" applyBorder="1" applyAlignment="1" applyProtection="1">
      <alignment horizontal="center" vertical="center" wrapText="1"/>
      <protection locked="0"/>
    </xf>
    <xf numFmtId="168" fontId="20" fillId="0" borderId="0" xfId="4" applyFont="1" applyFill="1" applyBorder="1" applyAlignment="1">
      <alignment horizontal="center"/>
    </xf>
    <xf numFmtId="168" fontId="20" fillId="0" borderId="10" xfId="0" applyFont="1" applyFill="1" applyBorder="1" applyAlignment="1">
      <alignment horizontal="center"/>
    </xf>
    <xf numFmtId="168" fontId="20" fillId="0" borderId="10" xfId="0" applyFont="1" applyFill="1" applyBorder="1" applyAlignment="1">
      <alignment horizontal="left"/>
    </xf>
    <xf numFmtId="176" fontId="20" fillId="0" borderId="10" xfId="2" applyNumberFormat="1" applyFont="1" applyFill="1" applyBorder="1" applyAlignment="1">
      <alignment horizontal="right"/>
    </xf>
    <xf numFmtId="168" fontId="20" fillId="0" borderId="10" xfId="4" applyFont="1" applyFill="1" applyBorder="1" applyAlignment="1">
      <alignment horizontal="center"/>
    </xf>
    <xf numFmtId="168" fontId="9" fillId="0" borderId="10" xfId="4" applyFont="1" applyFill="1" applyBorder="1" applyAlignment="1">
      <alignment horizontal="center"/>
    </xf>
    <xf numFmtId="168" fontId="9" fillId="0" borderId="10" xfId="0" applyFont="1" applyFill="1" applyBorder="1" applyAlignment="1">
      <alignment horizontal="center"/>
    </xf>
    <xf numFmtId="168" fontId="9" fillId="0" borderId="10" xfId="0" applyFont="1" applyFill="1" applyBorder="1" applyAlignment="1">
      <alignment horizontal="left"/>
    </xf>
    <xf numFmtId="0" fontId="9" fillId="0" borderId="10" xfId="7" applyNumberFormat="1" applyFont="1" applyFill="1" applyBorder="1" applyAlignment="1" applyProtection="1">
      <alignment horizontal="center"/>
      <protection locked="0"/>
    </xf>
    <xf numFmtId="172" fontId="9" fillId="0" borderId="10" xfId="7" applyNumberFormat="1" applyFont="1" applyFill="1" applyBorder="1" applyAlignment="1" applyProtection="1">
      <alignment horizontal="center"/>
      <protection locked="0"/>
    </xf>
    <xf numFmtId="172" fontId="9" fillId="0" borderId="10" xfId="7" applyNumberFormat="1" applyFont="1" applyFill="1" applyBorder="1" applyAlignment="1" applyProtection="1">
      <alignment horizontal="left"/>
      <protection locked="0"/>
    </xf>
    <xf numFmtId="176" fontId="9" fillId="0" borderId="10" xfId="7" applyNumberFormat="1" applyFont="1" applyFill="1" applyBorder="1" applyAlignment="1" applyProtection="1">
      <alignment horizontal="right"/>
      <protection locked="0"/>
    </xf>
    <xf numFmtId="11" fontId="9" fillId="0" borderId="0" xfId="0" applyNumberFormat="1" applyFont="1"/>
    <xf numFmtId="168" fontId="9" fillId="0" borderId="0" xfId="0" applyFont="1" applyBorder="1"/>
    <xf numFmtId="0" fontId="20" fillId="4" borderId="10" xfId="25" applyFont="1" applyFill="1" applyBorder="1"/>
    <xf numFmtId="1" fontId="9" fillId="0" borderId="0" xfId="0" applyNumberFormat="1" applyFont="1" applyBorder="1"/>
    <xf numFmtId="164" fontId="9" fillId="0" borderId="0" xfId="0" applyNumberFormat="1" applyFont="1" applyBorder="1"/>
    <xf numFmtId="168" fontId="9" fillId="8" borderId="0" xfId="0" applyFont="1" applyFill="1" applyBorder="1"/>
    <xf numFmtId="1" fontId="9" fillId="8" borderId="0" xfId="0" applyNumberFormat="1" applyFont="1" applyFill="1" applyBorder="1"/>
    <xf numFmtId="0" fontId="9" fillId="0" borderId="10" xfId="23" applyFont="1" applyFill="1" applyBorder="1"/>
    <xf numFmtId="164" fontId="9" fillId="0" borderId="10" xfId="0" applyNumberFormat="1" applyFont="1" applyBorder="1"/>
    <xf numFmtId="1" fontId="20" fillId="4" borderId="10" xfId="25" applyNumberFormat="1" applyFont="1" applyFill="1" applyBorder="1"/>
    <xf numFmtId="1" fontId="8" fillId="0" borderId="10" xfId="0" applyNumberFormat="1" applyFont="1" applyBorder="1"/>
    <xf numFmtId="176" fontId="31" fillId="0" borderId="10" xfId="4" applyNumberFormat="1" applyFont="1" applyBorder="1"/>
    <xf numFmtId="176" fontId="31" fillId="4" borderId="10" xfId="7" applyNumberFormat="1" applyFont="1" applyFill="1" applyBorder="1" applyAlignment="1" applyProtection="1">
      <alignment horizontal="right"/>
      <protection locked="0"/>
    </xf>
    <xf numFmtId="176" fontId="32" fillId="4" borderId="10" xfId="7" applyNumberFormat="1" applyFont="1" applyFill="1" applyBorder="1" applyAlignment="1" applyProtection="1">
      <alignment horizontal="right"/>
      <protection locked="0"/>
    </xf>
    <xf numFmtId="176" fontId="32" fillId="4" borderId="1" xfId="7" applyNumberFormat="1" applyFont="1" applyFill="1" applyBorder="1" applyAlignment="1" applyProtection="1">
      <alignment horizontal="right"/>
      <protection locked="0"/>
    </xf>
    <xf numFmtId="168" fontId="9" fillId="4" borderId="7" xfId="4" applyFont="1" applyFill="1" applyBorder="1" applyAlignment="1" applyProtection="1">
      <alignment horizontal="center"/>
    </xf>
    <xf numFmtId="0" fontId="9" fillId="4" borderId="7" xfId="0" applyNumberFormat="1" applyFont="1" applyFill="1" applyBorder="1"/>
    <xf numFmtId="1" fontId="9" fillId="0" borderId="0" xfId="4" applyNumberFormat="1" applyFont="1" applyProtection="1"/>
    <xf numFmtId="168" fontId="8" fillId="2" borderId="3" xfId="3" applyFont="1" applyFill="1" applyBorder="1" applyAlignment="1" applyProtection="1">
      <alignment horizontal="center" vertical="center" wrapText="1"/>
      <protection locked="0"/>
    </xf>
    <xf numFmtId="168" fontId="8" fillId="2" borderId="6" xfId="3" applyFont="1" applyFill="1" applyBorder="1" applyAlignment="1" applyProtection="1">
      <alignment horizontal="center" vertical="center" wrapText="1"/>
      <protection locked="0"/>
    </xf>
    <xf numFmtId="168" fontId="8" fillId="2" borderId="9" xfId="3" applyFont="1" applyFill="1" applyBorder="1" applyAlignment="1" applyProtection="1">
      <alignment horizontal="center" vertical="center" wrapText="1"/>
      <protection locked="0"/>
    </xf>
    <xf numFmtId="168" fontId="8" fillId="4" borderId="10" xfId="3" applyFont="1" applyFill="1" applyBorder="1" applyAlignment="1" applyProtection="1">
      <alignment horizontal="center" vertical="center" wrapText="1"/>
      <protection locked="0"/>
    </xf>
    <xf numFmtId="172" fontId="8" fillId="2" borderId="8" xfId="7" applyNumberFormat="1" applyFont="1" applyFill="1" applyBorder="1" applyAlignment="1" applyProtection="1">
      <alignment horizontal="center"/>
      <protection locked="0"/>
    </xf>
    <xf numFmtId="172" fontId="8" fillId="2" borderId="11" xfId="7" applyNumberFormat="1" applyFont="1" applyFill="1" applyBorder="1" applyAlignment="1" applyProtection="1">
      <alignment horizontal="center"/>
      <protection locked="0"/>
    </xf>
    <xf numFmtId="172" fontId="8" fillId="2" borderId="9" xfId="7" applyNumberFormat="1" applyFont="1" applyFill="1" applyBorder="1" applyAlignment="1" applyProtection="1">
      <alignment horizontal="center"/>
      <protection locked="0"/>
    </xf>
    <xf numFmtId="172" fontId="8" fillId="11" borderId="8" xfId="7" applyNumberFormat="1" applyFont="1" applyFill="1" applyBorder="1" applyAlignment="1" applyProtection="1">
      <alignment horizontal="center"/>
      <protection locked="0"/>
    </xf>
    <xf numFmtId="172" fontId="8" fillId="11" borderId="11" xfId="7" applyNumberFormat="1" applyFont="1" applyFill="1" applyBorder="1" applyAlignment="1" applyProtection="1">
      <alignment horizontal="center"/>
      <protection locked="0"/>
    </xf>
    <xf numFmtId="172" fontId="8" fillId="11" borderId="9" xfId="7" applyNumberFormat="1" applyFont="1" applyFill="1" applyBorder="1" applyAlignment="1" applyProtection="1">
      <alignment horizontal="center"/>
      <protection locked="0"/>
    </xf>
    <xf numFmtId="168" fontId="8" fillId="2" borderId="2" xfId="7" applyFont="1" applyFill="1" applyBorder="1" applyAlignment="1">
      <alignment horizontal="center"/>
    </xf>
    <xf numFmtId="168" fontId="8" fillId="2" borderId="12" xfId="7" applyFont="1" applyFill="1" applyBorder="1" applyAlignment="1">
      <alignment horizontal="center"/>
    </xf>
    <xf numFmtId="168" fontId="8" fillId="2" borderId="6" xfId="7" applyFont="1" applyFill="1" applyBorder="1" applyAlignment="1">
      <alignment horizontal="center"/>
    </xf>
    <xf numFmtId="168" fontId="8" fillId="2" borderId="0" xfId="7" applyFont="1" applyFill="1" applyBorder="1" applyAlignment="1">
      <alignment horizontal="center"/>
    </xf>
    <xf numFmtId="172" fontId="8" fillId="2" borderId="8" xfId="7" applyNumberFormat="1" applyFont="1" applyFill="1" applyBorder="1" applyAlignment="1">
      <alignment horizontal="center"/>
    </xf>
    <xf numFmtId="172" fontId="8" fillId="2" borderId="11" xfId="7" applyNumberFormat="1" applyFont="1" applyFill="1" applyBorder="1" applyAlignment="1">
      <alignment horizontal="center"/>
    </xf>
    <xf numFmtId="172" fontId="8" fillId="2" borderId="9" xfId="7" applyNumberFormat="1" applyFont="1" applyFill="1" applyBorder="1" applyAlignment="1">
      <alignment horizontal="center"/>
    </xf>
    <xf numFmtId="168" fontId="8" fillId="11" borderId="2" xfId="7" applyFont="1" applyFill="1" applyBorder="1" applyAlignment="1">
      <alignment horizontal="center"/>
    </xf>
    <xf numFmtId="168" fontId="8" fillId="11" borderId="12" xfId="7" applyFont="1" applyFill="1" applyBorder="1" applyAlignment="1">
      <alignment horizontal="center"/>
    </xf>
    <xf numFmtId="168" fontId="8" fillId="11" borderId="6" xfId="7" applyFont="1" applyFill="1" applyBorder="1" applyAlignment="1">
      <alignment horizontal="center"/>
    </xf>
    <xf numFmtId="168" fontId="8" fillId="2" borderId="4" xfId="7" applyFont="1" applyFill="1" applyBorder="1" applyAlignment="1">
      <alignment horizontal="center"/>
    </xf>
  </cellXfs>
  <cellStyles count="27">
    <cellStyle name="Comma" xfId="1" builtinId="3"/>
    <cellStyle name="Comma 2" xfId="11" xr:uid="{00000000-0005-0000-0000-000001000000}"/>
    <cellStyle name="Comma 3" xfId="12" xr:uid="{00000000-0005-0000-0000-000002000000}"/>
    <cellStyle name="Currency" xfId="2" builtinId="4"/>
    <cellStyle name="Currency 2" xfId="13" xr:uid="{00000000-0005-0000-0000-000005000000}"/>
    <cellStyle name="Currency_SAAMGEVATTE_STANDAARD" xfId="6" xr:uid="{00000000-0005-0000-0000-000006000000}"/>
    <cellStyle name="Nommers" xfId="14" xr:uid="{00000000-0005-0000-0000-000007000000}"/>
    <cellStyle name="Normal" xfId="0" builtinId="0"/>
    <cellStyle name="Normal - Style1" xfId="15" xr:uid="{00000000-0005-0000-0000-000009000000}"/>
    <cellStyle name="Normal 2" xfId="8" xr:uid="{00000000-0005-0000-0000-00000A000000}"/>
    <cellStyle name="Normal 2 2" xfId="19" xr:uid="{00000000-0005-0000-0000-00000B000000}"/>
    <cellStyle name="Normal 3" xfId="10" xr:uid="{00000000-0005-0000-0000-00000C000000}"/>
    <cellStyle name="Normal 3 2" xfId="16" xr:uid="{00000000-0005-0000-0000-00000D000000}"/>
    <cellStyle name="Normal 3 3" xfId="20" xr:uid="{00000000-0005-0000-0000-00000E000000}"/>
    <cellStyle name="Normal 4" xfId="17" xr:uid="{00000000-0005-0000-0000-00000F000000}"/>
    <cellStyle name="Normal 5" xfId="9" xr:uid="{00000000-0005-0000-0000-000010000000}"/>
    <cellStyle name="Normal 6" xfId="22" xr:uid="{00000000-0005-0000-0000-000043000000}"/>
    <cellStyle name="Normal 6 2" xfId="24" xr:uid="{CECEFD2E-FD1C-4A87-817D-C8071DF278CB}"/>
    <cellStyle name="Normal 7" xfId="23" xr:uid="{00000000-0005-0000-0000-000044000000}"/>
    <cellStyle name="Normal 73" xfId="21" xr:uid="{00000000-0005-0000-0000-000011000000}"/>
    <cellStyle name="Normal 8" xfId="25" xr:uid="{00000000-0005-0000-0000-000046000000}"/>
    <cellStyle name="Normal 9" xfId="26" xr:uid="{EEBD7A3E-EA0E-457D-9A97-D4FBF36FABA4}"/>
    <cellStyle name="Normal_Breerivier Wynland 2004" xfId="3" xr:uid="{00000000-0005-0000-0000-000012000000}"/>
    <cellStyle name="Normal_Khai-Ma 2004" xfId="4" xr:uid="{00000000-0005-0000-0000-000013000000}"/>
    <cellStyle name="Normal_SAAMGEVATTE_STANDAARD" xfId="5" xr:uid="{00000000-0005-0000-0000-000014000000}"/>
    <cellStyle name="Normal_Stellenbosch 2004" xfId="7" xr:uid="{00000000-0005-0000-0000-000015000000}"/>
    <cellStyle name="Percent 2" xfId="18" xr:uid="{00000000-0005-0000-0000-000016000000}"/>
  </cellStyles>
  <dxfs count="0"/>
  <tableStyles count="0" defaultTableStyle="TableStyleMedium9" defaultPivotStyle="PivotStyleLight16"/>
  <colors>
    <mruColors>
      <color rgb="FF000000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A1:H49052"/>
  <sheetViews>
    <sheetView showZeros="0" tabSelected="1" topLeftCell="A322" zoomScale="115" zoomScaleNormal="115" zoomScaleSheetLayoutView="110" workbookViewId="0">
      <selection activeCell="B333" sqref="B1:B1048576"/>
    </sheetView>
  </sheetViews>
  <sheetFormatPr defaultColWidth="8.90625" defaultRowHeight="15"/>
  <cols>
    <col min="1" max="1" width="4.1796875" style="37" customWidth="1"/>
    <col min="2" max="2" width="52.453125" style="35" customWidth="1"/>
    <col min="3" max="3" width="14.90625" style="193" customWidth="1"/>
    <col min="4" max="4" width="9.81640625" style="485" bestFit="1" customWidth="1"/>
    <col min="5" max="5" width="15.1796875" style="470" customWidth="1"/>
    <col min="6" max="6" width="15.90625" style="470" customWidth="1"/>
    <col min="7" max="7" width="13.1796875" style="29" hidden="1" customWidth="1"/>
    <col min="8" max="8" width="11.54296875" style="292" bestFit="1" customWidth="1"/>
    <col min="9" max="16384" width="8.90625" style="4"/>
  </cols>
  <sheetData>
    <row r="1" spans="1:7" ht="15" customHeight="1">
      <c r="A1" s="1" t="s">
        <v>0</v>
      </c>
      <c r="B1" s="2" t="s">
        <v>1</v>
      </c>
      <c r="C1" s="175"/>
      <c r="D1" s="457"/>
      <c r="E1" s="457"/>
      <c r="F1" s="532" t="s">
        <v>2</v>
      </c>
      <c r="G1" s="529" t="s">
        <v>2164</v>
      </c>
    </row>
    <row r="2" spans="1:7" ht="15" customHeight="1">
      <c r="A2" s="5"/>
      <c r="B2" s="6"/>
      <c r="C2" s="176" t="s">
        <v>710</v>
      </c>
      <c r="D2" s="458" t="s">
        <v>3</v>
      </c>
      <c r="E2" s="458" t="s">
        <v>4</v>
      </c>
      <c r="F2" s="532"/>
      <c r="G2" s="530"/>
    </row>
    <row r="3" spans="1:7">
      <c r="A3" s="7"/>
      <c r="B3" s="8"/>
      <c r="C3" s="177"/>
      <c r="D3" s="459"/>
      <c r="E3" s="459"/>
      <c r="F3" s="532"/>
      <c r="G3" s="531"/>
    </row>
    <row r="4" spans="1:7">
      <c r="A4" s="9"/>
      <c r="B4" s="492" t="s">
        <v>5</v>
      </c>
      <c r="C4" s="239"/>
      <c r="D4" s="460"/>
      <c r="E4" s="461"/>
      <c r="F4" s="460"/>
      <c r="G4" s="373"/>
    </row>
    <row r="5" spans="1:7">
      <c r="A5" s="9"/>
      <c r="B5" s="374" t="s">
        <v>6</v>
      </c>
      <c r="C5" s="179"/>
      <c r="D5" s="460"/>
      <c r="E5" s="461"/>
      <c r="F5" s="460"/>
      <c r="G5" s="344"/>
    </row>
    <row r="6" spans="1:7">
      <c r="A6" s="11"/>
      <c r="B6" s="66" t="s">
        <v>7</v>
      </c>
      <c r="C6" s="180" t="s">
        <v>2506</v>
      </c>
      <c r="D6" s="73">
        <v>1250000</v>
      </c>
      <c r="E6" s="448">
        <v>360676.80000000005</v>
      </c>
      <c r="F6" s="73"/>
      <c r="G6" s="373" t="s">
        <v>2154</v>
      </c>
    </row>
    <row r="7" spans="1:7">
      <c r="A7" s="11"/>
      <c r="B7" s="66" t="s">
        <v>8</v>
      </c>
      <c r="C7" s="180" t="s">
        <v>2506</v>
      </c>
      <c r="D7" s="73">
        <v>350000</v>
      </c>
      <c r="E7" s="448">
        <v>0</v>
      </c>
      <c r="F7" s="73"/>
      <c r="G7" s="344" t="s">
        <v>2154</v>
      </c>
    </row>
    <row r="8" spans="1:7">
      <c r="A8" s="11"/>
      <c r="B8" s="66" t="s">
        <v>9</v>
      </c>
      <c r="C8" s="180"/>
      <c r="D8" s="73">
        <v>0</v>
      </c>
      <c r="E8" s="448"/>
      <c r="F8" s="73">
        <v>85159.8</v>
      </c>
      <c r="G8" s="344" t="s">
        <v>2161</v>
      </c>
    </row>
    <row r="9" spans="1:7">
      <c r="A9" s="11"/>
      <c r="B9" s="66" t="s">
        <v>10</v>
      </c>
      <c r="C9" s="180"/>
      <c r="D9" s="73">
        <v>55103.4</v>
      </c>
      <c r="E9" s="448"/>
      <c r="F9" s="73">
        <v>66792</v>
      </c>
      <c r="G9" s="344" t="s">
        <v>2161</v>
      </c>
    </row>
    <row r="10" spans="1:7">
      <c r="A10" s="11"/>
      <c r="B10" s="66" t="s">
        <v>11</v>
      </c>
      <c r="C10" s="180"/>
      <c r="D10" s="73">
        <v>53433.600000000006</v>
      </c>
      <c r="E10" s="448"/>
      <c r="F10" s="73">
        <v>73471.200000000012</v>
      </c>
      <c r="G10" s="344" t="s">
        <v>2161</v>
      </c>
    </row>
    <row r="11" spans="1:7">
      <c r="A11" s="11"/>
      <c r="B11" s="66" t="s">
        <v>12</v>
      </c>
      <c r="C11" s="180"/>
      <c r="D11" s="73">
        <v>55103.4</v>
      </c>
      <c r="E11" s="448"/>
      <c r="F11" s="73">
        <v>88499.400000000009</v>
      </c>
      <c r="G11" s="344" t="s">
        <v>2161</v>
      </c>
    </row>
    <row r="12" spans="1:7">
      <c r="A12" s="11"/>
      <c r="B12" s="66" t="s">
        <v>13</v>
      </c>
      <c r="C12" s="180"/>
      <c r="D12" s="73">
        <v>53433.600000000006</v>
      </c>
      <c r="E12" s="448"/>
      <c r="F12" s="73">
        <v>30056.400000000001</v>
      </c>
      <c r="G12" s="344" t="s">
        <v>2161</v>
      </c>
    </row>
    <row r="13" spans="1:7">
      <c r="A13" s="11"/>
      <c r="B13" s="66" t="s">
        <v>14</v>
      </c>
      <c r="C13" s="180"/>
      <c r="D13" s="73">
        <v>53433.600000000006</v>
      </c>
      <c r="E13" s="448"/>
      <c r="F13" s="73">
        <v>30056.400000000001</v>
      </c>
      <c r="G13" s="344" t="s">
        <v>2161</v>
      </c>
    </row>
    <row r="14" spans="1:7">
      <c r="A14" s="11"/>
      <c r="B14" s="66" t="s">
        <v>15</v>
      </c>
      <c r="C14" s="180"/>
      <c r="D14" s="73">
        <v>0</v>
      </c>
      <c r="E14" s="448"/>
      <c r="F14" s="73">
        <v>30056.400000000001</v>
      </c>
      <c r="G14" s="344" t="s">
        <v>2161</v>
      </c>
    </row>
    <row r="15" spans="1:7">
      <c r="A15" s="11"/>
      <c r="B15" s="66" t="s">
        <v>16</v>
      </c>
      <c r="C15" s="180"/>
      <c r="D15" s="73">
        <v>0</v>
      </c>
      <c r="E15" s="448"/>
      <c r="F15" s="73">
        <v>21707.4</v>
      </c>
      <c r="G15" s="344" t="s">
        <v>2161</v>
      </c>
    </row>
    <row r="16" spans="1:7">
      <c r="A16" s="11"/>
      <c r="B16" s="66" t="s">
        <v>17</v>
      </c>
      <c r="C16" s="180"/>
      <c r="D16" s="73">
        <v>0</v>
      </c>
      <c r="E16" s="448"/>
      <c r="F16" s="73">
        <v>21707.4</v>
      </c>
      <c r="G16" s="344" t="s">
        <v>2161</v>
      </c>
    </row>
    <row r="17" spans="1:7">
      <c r="A17" s="11"/>
      <c r="B17" s="66" t="s">
        <v>18</v>
      </c>
      <c r="C17" s="180"/>
      <c r="D17" s="73">
        <v>0</v>
      </c>
      <c r="E17" s="448"/>
      <c r="F17" s="73">
        <v>21707.4</v>
      </c>
      <c r="G17" s="344" t="s">
        <v>2161</v>
      </c>
    </row>
    <row r="18" spans="1:7">
      <c r="A18" s="11"/>
      <c r="B18" s="66" t="s">
        <v>19</v>
      </c>
      <c r="C18" s="180"/>
      <c r="D18" s="73">
        <v>0</v>
      </c>
      <c r="E18" s="448"/>
      <c r="F18" s="73">
        <v>48424.200000000004</v>
      </c>
      <c r="G18" s="344" t="s">
        <v>2161</v>
      </c>
    </row>
    <row r="19" spans="1:7">
      <c r="A19" s="11"/>
      <c r="B19" s="66" t="s">
        <v>20</v>
      </c>
      <c r="C19" s="180"/>
      <c r="D19" s="73">
        <v>0</v>
      </c>
      <c r="E19" s="448"/>
      <c r="F19" s="73">
        <v>21707.4</v>
      </c>
      <c r="G19" s="344" t="s">
        <v>2161</v>
      </c>
    </row>
    <row r="20" spans="1:7">
      <c r="A20" s="11"/>
      <c r="B20" s="66" t="s">
        <v>21</v>
      </c>
      <c r="C20" s="180"/>
      <c r="D20" s="73">
        <v>0</v>
      </c>
      <c r="E20" s="448"/>
      <c r="F20" s="73">
        <v>21707.4</v>
      </c>
      <c r="G20" s="344" t="s">
        <v>2161</v>
      </c>
    </row>
    <row r="21" spans="1:7">
      <c r="A21" s="11"/>
      <c r="B21" s="66" t="s">
        <v>22</v>
      </c>
      <c r="C21" s="180"/>
      <c r="D21" s="73">
        <v>53433.600000000006</v>
      </c>
      <c r="E21" s="448"/>
      <c r="F21" s="73">
        <v>28386.600000000002</v>
      </c>
      <c r="G21" s="344" t="s">
        <v>2161</v>
      </c>
    </row>
    <row r="22" spans="1:7">
      <c r="A22" s="11"/>
      <c r="B22" s="66" t="s">
        <v>23</v>
      </c>
      <c r="C22" s="180"/>
      <c r="D22" s="73">
        <v>0</v>
      </c>
      <c r="E22" s="448"/>
      <c r="F22" s="73">
        <v>73471.200000000012</v>
      </c>
      <c r="G22" s="344" t="s">
        <v>2161</v>
      </c>
    </row>
    <row r="23" spans="1:7">
      <c r="A23" s="11"/>
      <c r="B23" s="66" t="s">
        <v>24</v>
      </c>
      <c r="C23" s="180"/>
      <c r="D23" s="73">
        <v>0</v>
      </c>
      <c r="E23" s="448"/>
      <c r="F23" s="73">
        <v>11688.6</v>
      </c>
      <c r="G23" s="344" t="s">
        <v>2161</v>
      </c>
    </row>
    <row r="24" spans="1:7">
      <c r="A24" s="11"/>
      <c r="B24" s="66" t="s">
        <v>25</v>
      </c>
      <c r="C24" s="180"/>
      <c r="D24" s="73">
        <v>0</v>
      </c>
      <c r="E24" s="448"/>
      <c r="F24" s="73">
        <v>71801.400000000009</v>
      </c>
      <c r="G24" s="344" t="s">
        <v>2161</v>
      </c>
    </row>
    <row r="25" spans="1:7">
      <c r="A25" s="11"/>
      <c r="B25" s="66" t="s">
        <v>26</v>
      </c>
      <c r="C25" s="180"/>
      <c r="D25" s="73">
        <v>0</v>
      </c>
      <c r="E25" s="448"/>
      <c r="F25" s="73">
        <v>71801.400000000009</v>
      </c>
      <c r="G25" s="344" t="s">
        <v>2161</v>
      </c>
    </row>
    <row r="26" spans="1:7">
      <c r="A26" s="11"/>
      <c r="B26" s="66" t="s">
        <v>27</v>
      </c>
      <c r="C26" s="180"/>
      <c r="D26" s="73">
        <v>0</v>
      </c>
      <c r="E26" s="448"/>
      <c r="F26" s="73">
        <v>23377.200000000001</v>
      </c>
      <c r="G26" s="344" t="s">
        <v>2161</v>
      </c>
    </row>
    <row r="27" spans="1:7">
      <c r="A27" s="11"/>
      <c r="B27" s="66" t="s">
        <v>28</v>
      </c>
      <c r="C27" s="180"/>
      <c r="D27" s="73">
        <v>55103.4</v>
      </c>
      <c r="E27" s="448"/>
      <c r="F27" s="73">
        <v>30056.400000000001</v>
      </c>
      <c r="G27" s="344" t="s">
        <v>2161</v>
      </c>
    </row>
    <row r="28" spans="1:7">
      <c r="A28" s="11"/>
      <c r="B28" s="66" t="s">
        <v>29</v>
      </c>
      <c r="C28" s="180"/>
      <c r="D28" s="73">
        <v>0</v>
      </c>
      <c r="E28" s="448"/>
      <c r="F28" s="73">
        <v>85159.8</v>
      </c>
      <c r="G28" s="344" t="s">
        <v>2161</v>
      </c>
    </row>
    <row r="29" spans="1:7">
      <c r="A29" s="11"/>
      <c r="B29" s="66" t="s">
        <v>30</v>
      </c>
      <c r="C29" s="180"/>
      <c r="D29" s="73">
        <v>0</v>
      </c>
      <c r="E29" s="448"/>
      <c r="F29" s="73">
        <v>71801.400000000009</v>
      </c>
      <c r="G29" s="344" t="s">
        <v>2161</v>
      </c>
    </row>
    <row r="30" spans="1:7">
      <c r="A30" s="11"/>
      <c r="B30" s="66" t="s">
        <v>31</v>
      </c>
      <c r="C30" s="180"/>
      <c r="D30" s="73">
        <v>0</v>
      </c>
      <c r="E30" s="448"/>
      <c r="F30" s="73">
        <v>63452.400000000009</v>
      </c>
      <c r="G30" s="344" t="s">
        <v>2161</v>
      </c>
    </row>
    <row r="31" spans="1:7">
      <c r="A31" s="11"/>
      <c r="B31" s="66" t="s">
        <v>32</v>
      </c>
      <c r="C31" s="180"/>
      <c r="D31" s="73">
        <v>0</v>
      </c>
      <c r="E31" s="448"/>
      <c r="F31" s="73">
        <v>21707.4</v>
      </c>
      <c r="G31" s="344" t="s">
        <v>2161</v>
      </c>
    </row>
    <row r="32" spans="1:7">
      <c r="A32" s="11"/>
      <c r="B32" s="66" t="s">
        <v>33</v>
      </c>
      <c r="C32" s="180"/>
      <c r="D32" s="73">
        <v>0</v>
      </c>
      <c r="E32" s="448"/>
      <c r="F32" s="73">
        <v>21707.4</v>
      </c>
      <c r="G32" s="344" t="s">
        <v>2161</v>
      </c>
    </row>
    <row r="33" spans="1:7">
      <c r="A33" s="11"/>
      <c r="B33" s="66" t="s">
        <v>34</v>
      </c>
      <c r="C33" s="180"/>
      <c r="D33" s="73">
        <v>0</v>
      </c>
      <c r="E33" s="448"/>
      <c r="F33" s="73">
        <v>73471.200000000012</v>
      </c>
      <c r="G33" s="344" t="s">
        <v>2161</v>
      </c>
    </row>
    <row r="34" spans="1:7">
      <c r="A34" s="11"/>
      <c r="B34" s="66" t="s">
        <v>35</v>
      </c>
      <c r="C34" s="180"/>
      <c r="D34" s="73">
        <v>0</v>
      </c>
      <c r="E34" s="448"/>
      <c r="F34" s="73">
        <v>30056.400000000001</v>
      </c>
      <c r="G34" s="344" t="s">
        <v>2161</v>
      </c>
    </row>
    <row r="35" spans="1:7">
      <c r="A35" s="11"/>
      <c r="B35" s="66" t="s">
        <v>36</v>
      </c>
      <c r="C35" s="180"/>
      <c r="D35" s="73">
        <v>0</v>
      </c>
      <c r="E35" s="448"/>
      <c r="F35" s="73">
        <v>71801.400000000009</v>
      </c>
      <c r="G35" s="344" t="s">
        <v>2161</v>
      </c>
    </row>
    <row r="36" spans="1:7">
      <c r="A36" s="11"/>
      <c r="B36" s="66" t="s">
        <v>37</v>
      </c>
      <c r="C36" s="180"/>
      <c r="D36" s="73">
        <v>0</v>
      </c>
      <c r="E36" s="448"/>
      <c r="F36" s="73">
        <v>71801.400000000009</v>
      </c>
      <c r="G36" s="344" t="s">
        <v>2161</v>
      </c>
    </row>
    <row r="37" spans="1:7">
      <c r="A37" s="11"/>
      <c r="B37" s="66" t="s">
        <v>38</v>
      </c>
      <c r="C37" s="180"/>
      <c r="D37" s="73">
        <v>55103.4</v>
      </c>
      <c r="E37" s="448"/>
      <c r="F37" s="73">
        <v>126904.80000000002</v>
      </c>
      <c r="G37" s="344" t="s">
        <v>2161</v>
      </c>
    </row>
    <row r="38" spans="1:7">
      <c r="A38" s="11"/>
      <c r="B38" s="66" t="s">
        <v>39</v>
      </c>
      <c r="C38" s="180"/>
      <c r="D38" s="73">
        <v>0</v>
      </c>
      <c r="E38" s="448"/>
      <c r="F38" s="73">
        <v>85159.8</v>
      </c>
      <c r="G38" s="344" t="s">
        <v>2161</v>
      </c>
    </row>
    <row r="39" spans="1:7">
      <c r="A39" s="11"/>
      <c r="B39" s="66" t="s">
        <v>40</v>
      </c>
      <c r="C39" s="180"/>
      <c r="D39" s="73">
        <v>0</v>
      </c>
      <c r="E39" s="448"/>
      <c r="F39" s="73">
        <v>220413.6</v>
      </c>
      <c r="G39" s="344" t="s">
        <v>2161</v>
      </c>
    </row>
    <row r="40" spans="1:7">
      <c r="A40" s="11"/>
      <c r="B40" s="66" t="s">
        <v>1298</v>
      </c>
      <c r="C40" s="180"/>
      <c r="D40" s="73">
        <v>0</v>
      </c>
      <c r="E40" s="448"/>
      <c r="F40" s="73">
        <v>130244.40000000001</v>
      </c>
      <c r="G40" s="344" t="s">
        <v>2161</v>
      </c>
    </row>
    <row r="41" spans="1:7">
      <c r="A41" s="11"/>
      <c r="B41" s="66" t="s">
        <v>42</v>
      </c>
      <c r="C41" s="180"/>
      <c r="D41" s="73">
        <v>0</v>
      </c>
      <c r="E41" s="448"/>
      <c r="F41" s="73">
        <v>20037.600000000002</v>
      </c>
      <c r="G41" s="344" t="s">
        <v>2161</v>
      </c>
    </row>
    <row r="42" spans="1:7">
      <c r="A42" s="11"/>
      <c r="B42" s="66" t="s">
        <v>43</v>
      </c>
      <c r="C42" s="180"/>
      <c r="D42" s="73">
        <v>0</v>
      </c>
      <c r="E42" s="448"/>
      <c r="F42" s="73">
        <v>13358.400000000001</v>
      </c>
      <c r="G42" s="344" t="s">
        <v>2161</v>
      </c>
    </row>
    <row r="43" spans="1:7">
      <c r="A43" s="14"/>
      <c r="B43" s="66" t="s">
        <v>44</v>
      </c>
      <c r="C43" s="180"/>
      <c r="D43" s="73">
        <v>0</v>
      </c>
      <c r="E43" s="448"/>
      <c r="F43" s="73">
        <v>21707.4</v>
      </c>
      <c r="G43" s="344" t="s">
        <v>2161</v>
      </c>
    </row>
    <row r="44" spans="1:7">
      <c r="A44" s="14"/>
      <c r="B44" s="66" t="s">
        <v>45</v>
      </c>
      <c r="C44" s="180"/>
      <c r="D44" s="73">
        <v>0</v>
      </c>
      <c r="E44" s="448"/>
      <c r="F44" s="73">
        <v>11688.6</v>
      </c>
      <c r="G44" s="344" t="s">
        <v>2161</v>
      </c>
    </row>
    <row r="45" spans="1:7">
      <c r="A45" s="14"/>
      <c r="B45" s="66" t="s">
        <v>46</v>
      </c>
      <c r="C45" s="180"/>
      <c r="D45" s="73">
        <v>0</v>
      </c>
      <c r="E45" s="448"/>
      <c r="F45" s="73">
        <v>21707.4</v>
      </c>
      <c r="G45" s="344" t="s">
        <v>2161</v>
      </c>
    </row>
    <row r="46" spans="1:7">
      <c r="A46" s="14"/>
      <c r="B46" s="66" t="s">
        <v>47</v>
      </c>
      <c r="C46" s="180"/>
      <c r="D46" s="73">
        <v>0</v>
      </c>
      <c r="E46" s="448"/>
      <c r="F46" s="73">
        <v>30056.400000000001</v>
      </c>
      <c r="G46" s="344" t="s">
        <v>2161</v>
      </c>
    </row>
    <row r="47" spans="1:7">
      <c r="A47" s="14"/>
      <c r="B47" s="66" t="s">
        <v>48</v>
      </c>
      <c r="C47" s="180"/>
      <c r="D47" s="73">
        <v>53433.600000000006</v>
      </c>
      <c r="E47" s="448"/>
      <c r="F47" s="73">
        <v>73471.200000000012</v>
      </c>
      <c r="G47" s="344" t="s">
        <v>2161</v>
      </c>
    </row>
    <row r="48" spans="1:7">
      <c r="A48" s="14"/>
      <c r="B48" s="66" t="s">
        <v>49</v>
      </c>
      <c r="C48" s="180"/>
      <c r="D48" s="73">
        <v>0</v>
      </c>
      <c r="E48" s="448"/>
      <c r="F48" s="73">
        <v>30056.400000000001</v>
      </c>
      <c r="G48" s="344" t="s">
        <v>2161</v>
      </c>
    </row>
    <row r="49" spans="1:8">
      <c r="A49" s="14"/>
      <c r="B49" s="66" t="s">
        <v>50</v>
      </c>
      <c r="C49" s="180"/>
      <c r="D49" s="73">
        <v>0</v>
      </c>
      <c r="E49" s="448"/>
      <c r="F49" s="73">
        <v>20037.600000000002</v>
      </c>
      <c r="G49" s="344" t="s">
        <v>2161</v>
      </c>
    </row>
    <row r="50" spans="1:8">
      <c r="A50" s="14"/>
      <c r="B50" s="66" t="s">
        <v>51</v>
      </c>
      <c r="C50" s="180"/>
      <c r="D50" s="73">
        <v>0</v>
      </c>
      <c r="E50" s="448"/>
      <c r="F50" s="73">
        <v>48424.200000000004</v>
      </c>
      <c r="G50" s="344" t="s">
        <v>2161</v>
      </c>
    </row>
    <row r="51" spans="1:8">
      <c r="A51" s="14"/>
      <c r="B51" s="66" t="s">
        <v>52</v>
      </c>
      <c r="C51" s="180"/>
      <c r="D51" s="73">
        <v>0</v>
      </c>
      <c r="E51" s="448"/>
      <c r="F51" s="73">
        <v>13358.400000000001</v>
      </c>
      <c r="G51" s="344" t="s">
        <v>2161</v>
      </c>
    </row>
    <row r="52" spans="1:8">
      <c r="A52" s="14"/>
      <c r="B52" s="66" t="s">
        <v>53</v>
      </c>
      <c r="C52" s="180"/>
      <c r="D52" s="73">
        <v>0</v>
      </c>
      <c r="E52" s="448"/>
      <c r="F52" s="73">
        <v>15028.2</v>
      </c>
      <c r="G52" s="344" t="s">
        <v>2161</v>
      </c>
    </row>
    <row r="53" spans="1:8">
      <c r="A53" s="15"/>
      <c r="B53" s="374" t="s">
        <v>54</v>
      </c>
      <c r="C53" s="179"/>
      <c r="D53" s="375">
        <f>SUM(D4:D52)</f>
        <v>2087581.6</v>
      </c>
      <c r="E53" s="376">
        <f>SUM(E4:E52)</f>
        <v>360676.80000000005</v>
      </c>
      <c r="F53" s="375">
        <f>SUM(F4:F52)</f>
        <v>2264248.7999999998</v>
      </c>
      <c r="G53" s="344"/>
    </row>
    <row r="54" spans="1:8">
      <c r="A54" s="15"/>
      <c r="B54" s="374"/>
      <c r="C54" s="179"/>
      <c r="D54" s="375"/>
      <c r="E54" s="376"/>
      <c r="F54" s="375"/>
      <c r="G54" s="344"/>
    </row>
    <row r="55" spans="1:8">
      <c r="A55" s="9"/>
      <c r="B55" s="374" t="s">
        <v>55</v>
      </c>
      <c r="C55" s="179"/>
      <c r="D55" s="460"/>
      <c r="E55" s="461"/>
      <c r="F55" s="460"/>
      <c r="G55" s="344"/>
    </row>
    <row r="56" spans="1:8" s="198" customFormat="1">
      <c r="A56" s="9"/>
      <c r="B56" s="122" t="s">
        <v>935</v>
      </c>
      <c r="C56" s="179"/>
      <c r="D56" s="460"/>
      <c r="E56" s="461"/>
      <c r="F56" s="73">
        <v>1800000</v>
      </c>
      <c r="G56" s="344" t="s">
        <v>2165</v>
      </c>
      <c r="H56" s="292"/>
    </row>
    <row r="57" spans="1:8" s="198" customFormat="1">
      <c r="A57" s="9"/>
      <c r="B57" s="122" t="s">
        <v>936</v>
      </c>
      <c r="C57" s="179"/>
      <c r="D57" s="460"/>
      <c r="E57" s="461"/>
      <c r="F57" s="73">
        <v>4500000</v>
      </c>
      <c r="G57" s="344" t="s">
        <v>2165</v>
      </c>
      <c r="H57" s="292"/>
    </row>
    <row r="58" spans="1:8">
      <c r="A58" s="11"/>
      <c r="B58" s="13" t="s">
        <v>56</v>
      </c>
      <c r="C58" s="180"/>
      <c r="D58" s="73">
        <v>2783000</v>
      </c>
      <c r="E58" s="448">
        <v>0</v>
      </c>
      <c r="F58" s="73"/>
      <c r="G58" s="344" t="s">
        <v>2165</v>
      </c>
    </row>
    <row r="59" spans="1:8">
      <c r="A59" s="11"/>
      <c r="B59" s="13" t="s">
        <v>57</v>
      </c>
      <c r="C59" s="180" t="s">
        <v>887</v>
      </c>
      <c r="D59" s="73">
        <v>43414.8</v>
      </c>
      <c r="E59" s="448">
        <v>91839.000000000015</v>
      </c>
      <c r="F59" s="73"/>
      <c r="G59" s="344" t="s">
        <v>2165</v>
      </c>
    </row>
    <row r="60" spans="1:8">
      <c r="A60" s="11"/>
      <c r="B60" s="13" t="s">
        <v>58</v>
      </c>
      <c r="C60" s="180" t="s">
        <v>886</v>
      </c>
      <c r="D60" s="73">
        <v>4000000</v>
      </c>
      <c r="E60" s="448">
        <v>0</v>
      </c>
      <c r="F60" s="73"/>
      <c r="G60" s="344" t="s">
        <v>2165</v>
      </c>
    </row>
    <row r="61" spans="1:8">
      <c r="A61" s="11"/>
      <c r="B61" s="13" t="s">
        <v>59</v>
      </c>
      <c r="C61" s="180"/>
      <c r="D61" s="73">
        <v>0</v>
      </c>
      <c r="E61" s="448"/>
      <c r="F61" s="73">
        <v>71801</v>
      </c>
      <c r="G61" s="344" t="s">
        <v>2165</v>
      </c>
    </row>
    <row r="62" spans="1:8">
      <c r="A62" s="11"/>
      <c r="B62" s="13" t="s">
        <v>60</v>
      </c>
      <c r="C62" s="180" t="s">
        <v>887</v>
      </c>
      <c r="D62" s="73">
        <v>242000.00000000003</v>
      </c>
      <c r="E62" s="448">
        <v>0</v>
      </c>
      <c r="F62" s="73"/>
      <c r="G62" s="344" t="s">
        <v>2165</v>
      </c>
    </row>
    <row r="63" spans="1:8">
      <c r="A63" s="11"/>
      <c r="B63" s="13" t="s">
        <v>61</v>
      </c>
      <c r="C63" s="180"/>
      <c r="D63" s="73">
        <v>0</v>
      </c>
      <c r="E63" s="448"/>
      <c r="F63" s="64">
        <v>65122</v>
      </c>
      <c r="G63" s="344" t="s">
        <v>2165</v>
      </c>
    </row>
    <row r="64" spans="1:8" s="209" customFormat="1">
      <c r="A64" s="208"/>
      <c r="B64" s="211" t="s">
        <v>930</v>
      </c>
      <c r="C64" s="212" t="s">
        <v>891</v>
      </c>
      <c r="D64" s="462"/>
      <c r="E64" s="463"/>
      <c r="F64" s="462">
        <v>25000000</v>
      </c>
      <c r="G64" s="344" t="s">
        <v>2165</v>
      </c>
      <c r="H64" s="292"/>
    </row>
    <row r="65" spans="1:8" s="209" customFormat="1">
      <c r="A65" s="208"/>
      <c r="B65" s="211" t="s">
        <v>71</v>
      </c>
      <c r="C65" s="212" t="s">
        <v>891</v>
      </c>
      <c r="D65" s="462">
        <v>450000</v>
      </c>
      <c r="E65" s="463">
        <v>120000</v>
      </c>
      <c r="F65" s="462"/>
      <c r="G65" s="344" t="s">
        <v>2165</v>
      </c>
      <c r="H65" s="292"/>
    </row>
    <row r="66" spans="1:8">
      <c r="A66" s="15"/>
      <c r="B66" s="374" t="s">
        <v>54</v>
      </c>
      <c r="C66" s="179"/>
      <c r="D66" s="375">
        <f>SUM(D55:D65)</f>
        <v>7518414.7999999998</v>
      </c>
      <c r="E66" s="376">
        <f>SUM(E55:E65)</f>
        <v>211839</v>
      </c>
      <c r="F66" s="375">
        <f>SUM(F55:F65)</f>
        <v>31436923</v>
      </c>
      <c r="G66" s="344"/>
    </row>
    <row r="67" spans="1:8">
      <c r="A67" s="15"/>
      <c r="B67" s="374"/>
      <c r="C67" s="179"/>
      <c r="D67" s="375"/>
      <c r="E67" s="376"/>
      <c r="F67" s="375"/>
      <c r="G67" s="344"/>
    </row>
    <row r="68" spans="1:8">
      <c r="A68" s="15"/>
      <c r="B68" s="374" t="s">
        <v>62</v>
      </c>
      <c r="C68" s="179"/>
      <c r="D68" s="375"/>
      <c r="E68" s="376"/>
      <c r="F68" s="375"/>
      <c r="G68" s="344"/>
    </row>
    <row r="69" spans="1:8">
      <c r="A69" s="16"/>
      <c r="B69" s="13" t="s">
        <v>63</v>
      </c>
      <c r="C69" s="180">
        <v>2276</v>
      </c>
      <c r="D69" s="73">
        <v>10080000</v>
      </c>
      <c r="E69" s="448">
        <v>1200000</v>
      </c>
      <c r="F69" s="73"/>
      <c r="G69" s="344" t="s">
        <v>2154</v>
      </c>
    </row>
    <row r="70" spans="1:8">
      <c r="A70" s="16"/>
      <c r="B70" s="17" t="s">
        <v>64</v>
      </c>
      <c r="C70" s="181" t="s">
        <v>711</v>
      </c>
      <c r="D70" s="73">
        <v>1750000</v>
      </c>
      <c r="E70" s="448">
        <v>1089924</v>
      </c>
      <c r="F70" s="73"/>
      <c r="G70" s="344" t="s">
        <v>2159</v>
      </c>
    </row>
    <row r="71" spans="1:8" s="198" customFormat="1">
      <c r="A71" s="16"/>
      <c r="B71" s="17" t="s">
        <v>854</v>
      </c>
      <c r="C71" s="181" t="s">
        <v>849</v>
      </c>
      <c r="D71" s="73">
        <v>1000000</v>
      </c>
      <c r="E71" s="448"/>
      <c r="F71" s="73">
        <v>400000</v>
      </c>
      <c r="G71" s="344" t="s">
        <v>2154</v>
      </c>
      <c r="H71" s="292"/>
    </row>
    <row r="72" spans="1:8" s="198" customFormat="1">
      <c r="A72" s="16"/>
      <c r="B72" s="17" t="s">
        <v>851</v>
      </c>
      <c r="C72" s="181" t="s">
        <v>852</v>
      </c>
      <c r="D72" s="73">
        <v>485000</v>
      </c>
      <c r="E72" s="448"/>
      <c r="F72" s="73"/>
      <c r="G72" s="344" t="s">
        <v>2154</v>
      </c>
      <c r="H72" s="292"/>
    </row>
    <row r="73" spans="1:8" s="198" customFormat="1">
      <c r="A73" s="16"/>
      <c r="B73" s="17" t="s">
        <v>892</v>
      </c>
      <c r="C73" s="181" t="s">
        <v>852</v>
      </c>
      <c r="D73" s="73">
        <v>1500000</v>
      </c>
      <c r="E73" s="448"/>
      <c r="F73" s="73"/>
      <c r="G73" s="344" t="s">
        <v>2154</v>
      </c>
      <c r="H73" s="292"/>
    </row>
    <row r="74" spans="1:8">
      <c r="A74" s="16"/>
      <c r="B74" s="13" t="s">
        <v>65</v>
      </c>
      <c r="C74" s="180" t="s">
        <v>888</v>
      </c>
      <c r="D74" s="73">
        <v>1450000</v>
      </c>
      <c r="E74" s="448">
        <v>420000</v>
      </c>
      <c r="F74" s="73"/>
      <c r="G74" s="344" t="s">
        <v>2154</v>
      </c>
    </row>
    <row r="75" spans="1:8">
      <c r="A75" s="16"/>
      <c r="B75" s="13" t="s">
        <v>66</v>
      </c>
      <c r="C75" s="180" t="s">
        <v>889</v>
      </c>
      <c r="D75" s="73">
        <v>2250000</v>
      </c>
      <c r="E75" s="448">
        <v>1000000</v>
      </c>
      <c r="F75" s="73"/>
      <c r="G75" s="344" t="s">
        <v>2154</v>
      </c>
    </row>
    <row r="76" spans="1:8">
      <c r="A76" s="16"/>
      <c r="B76" s="13" t="s">
        <v>67</v>
      </c>
      <c r="C76" s="180" t="s">
        <v>887</v>
      </c>
      <c r="D76" s="73">
        <v>872850</v>
      </c>
      <c r="E76" s="448">
        <v>0</v>
      </c>
      <c r="F76" s="73"/>
      <c r="G76" s="344" t="s">
        <v>2165</v>
      </c>
    </row>
    <row r="77" spans="1:8">
      <c r="A77" s="16"/>
      <c r="B77" s="13" t="s">
        <v>68</v>
      </c>
      <c r="C77" s="180" t="s">
        <v>887</v>
      </c>
      <c r="D77" s="73">
        <v>623898</v>
      </c>
      <c r="E77" s="448">
        <v>0</v>
      </c>
      <c r="F77" s="73"/>
      <c r="G77" s="344" t="s">
        <v>2165</v>
      </c>
    </row>
    <row r="78" spans="1:8">
      <c r="A78" s="16"/>
      <c r="B78" s="13" t="s">
        <v>929</v>
      </c>
      <c r="C78" s="180"/>
      <c r="D78" s="73">
        <v>380000</v>
      </c>
      <c r="E78" s="448">
        <v>0</v>
      </c>
      <c r="F78" s="73"/>
      <c r="G78" s="344" t="s">
        <v>2154</v>
      </c>
    </row>
    <row r="79" spans="1:8">
      <c r="A79" s="16"/>
      <c r="B79" s="13" t="s">
        <v>713</v>
      </c>
      <c r="C79" s="180" t="s">
        <v>712</v>
      </c>
      <c r="D79" s="73">
        <v>7500000</v>
      </c>
      <c r="E79" s="448">
        <v>750000</v>
      </c>
      <c r="F79" s="73"/>
      <c r="G79" s="344" t="s">
        <v>2154</v>
      </c>
    </row>
    <row r="80" spans="1:8">
      <c r="A80" s="11"/>
      <c r="B80" s="13" t="s">
        <v>1300</v>
      </c>
      <c r="C80" s="180" t="s">
        <v>714</v>
      </c>
      <c r="D80" s="73">
        <v>3000000</v>
      </c>
      <c r="E80" s="448">
        <v>45000</v>
      </c>
      <c r="F80" s="73"/>
      <c r="G80" s="344" t="s">
        <v>2154</v>
      </c>
    </row>
    <row r="81" spans="1:8">
      <c r="A81" s="11"/>
      <c r="B81" s="13" t="s">
        <v>169</v>
      </c>
      <c r="C81" s="180" t="s">
        <v>715</v>
      </c>
      <c r="D81" s="73">
        <v>2150000</v>
      </c>
      <c r="E81" s="448"/>
      <c r="F81" s="73"/>
      <c r="G81" s="344" t="s">
        <v>2154</v>
      </c>
    </row>
    <row r="82" spans="1:8">
      <c r="A82" s="144"/>
      <c r="B82" s="73" t="s">
        <v>169</v>
      </c>
      <c r="C82" s="182" t="s">
        <v>716</v>
      </c>
      <c r="D82" s="73">
        <v>800000</v>
      </c>
      <c r="E82" s="448"/>
      <c r="F82" s="73"/>
      <c r="G82" s="344" t="s">
        <v>2154</v>
      </c>
    </row>
    <row r="83" spans="1:8">
      <c r="A83" s="11"/>
      <c r="B83" s="13" t="s">
        <v>69</v>
      </c>
      <c r="C83" s="180"/>
      <c r="D83" s="73">
        <v>250000</v>
      </c>
      <c r="E83" s="448">
        <v>0</v>
      </c>
      <c r="F83" s="73"/>
      <c r="G83" s="344" t="s">
        <v>2154</v>
      </c>
    </row>
    <row r="84" spans="1:8">
      <c r="A84" s="14"/>
      <c r="B84" s="13" t="s">
        <v>70</v>
      </c>
      <c r="C84" s="180"/>
      <c r="D84" s="73">
        <v>155000</v>
      </c>
      <c r="E84" s="448">
        <v>0</v>
      </c>
      <c r="F84" s="73"/>
      <c r="G84" s="344" t="s">
        <v>2154</v>
      </c>
    </row>
    <row r="85" spans="1:8">
      <c r="A85" s="14"/>
      <c r="B85" s="13" t="s">
        <v>72</v>
      </c>
      <c r="C85" s="180"/>
      <c r="D85" s="73">
        <v>0</v>
      </c>
      <c r="E85" s="448"/>
      <c r="F85" s="73">
        <v>120225.60000000001</v>
      </c>
      <c r="G85" s="344" t="s">
        <v>2161</v>
      </c>
    </row>
    <row r="86" spans="1:8">
      <c r="B86" s="43" t="s">
        <v>718</v>
      </c>
      <c r="C86" s="272" t="s">
        <v>2112</v>
      </c>
      <c r="D86" s="464">
        <v>2200000</v>
      </c>
      <c r="E86" s="465"/>
      <c r="F86" s="483"/>
      <c r="G86" s="344" t="s">
        <v>2154</v>
      </c>
    </row>
    <row r="87" spans="1:8">
      <c r="A87" s="11"/>
      <c r="B87" s="13" t="s">
        <v>73</v>
      </c>
      <c r="C87" s="180"/>
      <c r="D87" s="73">
        <v>25000</v>
      </c>
      <c r="E87" s="448">
        <v>9108</v>
      </c>
      <c r="F87" s="73"/>
      <c r="G87" s="344" t="s">
        <v>2154</v>
      </c>
    </row>
    <row r="88" spans="1:8">
      <c r="A88" s="11"/>
      <c r="B88" s="13" t="s">
        <v>74</v>
      </c>
      <c r="C88" s="180"/>
      <c r="D88" s="73">
        <v>822250</v>
      </c>
      <c r="E88" s="448">
        <v>0</v>
      </c>
      <c r="F88" s="73"/>
      <c r="G88" s="344" t="s">
        <v>2165</v>
      </c>
    </row>
    <row r="89" spans="1:8">
      <c r="A89" s="11"/>
      <c r="B89" s="13" t="s">
        <v>75</v>
      </c>
      <c r="C89" s="180" t="s">
        <v>887</v>
      </c>
      <c r="D89" s="73">
        <v>459195.00000000006</v>
      </c>
      <c r="E89" s="448"/>
      <c r="F89" s="73"/>
      <c r="G89" s="344" t="s">
        <v>2165</v>
      </c>
    </row>
    <row r="90" spans="1:8">
      <c r="A90" s="11"/>
      <c r="B90" s="13" t="s">
        <v>718</v>
      </c>
      <c r="C90" s="180" t="s">
        <v>719</v>
      </c>
      <c r="D90" s="73">
        <v>1850000</v>
      </c>
      <c r="E90" s="448">
        <v>0</v>
      </c>
      <c r="F90" s="73"/>
      <c r="G90" s="344" t="s">
        <v>2154</v>
      </c>
    </row>
    <row r="91" spans="1:8">
      <c r="A91" s="11"/>
      <c r="B91" s="13" t="s">
        <v>1273</v>
      </c>
      <c r="C91" s="180"/>
      <c r="D91" s="73"/>
      <c r="E91" s="448">
        <v>392620</v>
      </c>
      <c r="F91" s="486"/>
      <c r="G91" s="344" t="s">
        <v>2159</v>
      </c>
    </row>
    <row r="92" spans="1:8" s="209" customFormat="1">
      <c r="A92" s="208"/>
      <c r="B92" s="13" t="s">
        <v>604</v>
      </c>
      <c r="C92" s="180"/>
      <c r="D92" s="73"/>
      <c r="E92" s="448">
        <v>1002320</v>
      </c>
      <c r="F92" s="486"/>
      <c r="G92" s="344" t="s">
        <v>2159</v>
      </c>
      <c r="H92" s="292"/>
    </row>
    <row r="93" spans="1:8" s="209" customFormat="1">
      <c r="A93" s="208"/>
      <c r="B93" s="13" t="s">
        <v>605</v>
      </c>
      <c r="C93" s="180"/>
      <c r="D93" s="73"/>
      <c r="E93" s="448">
        <v>1481530</v>
      </c>
      <c r="F93" s="486"/>
      <c r="G93" s="344" t="s">
        <v>2159</v>
      </c>
      <c r="H93" s="292"/>
    </row>
    <row r="94" spans="1:8">
      <c r="A94" s="11"/>
      <c r="B94" s="374" t="s">
        <v>54</v>
      </c>
      <c r="C94" s="179"/>
      <c r="D94" s="375">
        <f>SUM(D69:D93)</f>
        <v>39603193</v>
      </c>
      <c r="E94" s="376">
        <f>SUM(E69:E93)</f>
        <v>7390502</v>
      </c>
      <c r="F94" s="375">
        <f>SUM(F69:F93)</f>
        <v>520225.6</v>
      </c>
      <c r="G94" s="344"/>
    </row>
    <row r="95" spans="1:8">
      <c r="A95" s="11"/>
      <c r="B95" s="374"/>
      <c r="C95" s="179"/>
      <c r="D95" s="375"/>
      <c r="E95" s="376"/>
      <c r="F95" s="375"/>
      <c r="G95" s="344"/>
    </row>
    <row r="96" spans="1:8">
      <c r="A96" s="11"/>
      <c r="B96" s="18" t="s">
        <v>76</v>
      </c>
      <c r="C96" s="179"/>
      <c r="D96" s="466"/>
      <c r="E96" s="446"/>
      <c r="F96" s="466"/>
      <c r="G96" s="344"/>
    </row>
    <row r="97" spans="1:7">
      <c r="A97" s="11"/>
      <c r="B97" s="13" t="s">
        <v>78</v>
      </c>
      <c r="C97" s="180"/>
      <c r="D97" s="73">
        <v>35000</v>
      </c>
      <c r="E97" s="448">
        <v>0</v>
      </c>
      <c r="F97" s="73"/>
      <c r="G97" s="344" t="s">
        <v>2160</v>
      </c>
    </row>
    <row r="98" spans="1:7">
      <c r="A98" s="9"/>
      <c r="B98" s="374" t="s">
        <v>54</v>
      </c>
      <c r="C98" s="179"/>
      <c r="D98" s="375">
        <f>SUM(D96:D97)</f>
        <v>35000</v>
      </c>
      <c r="E98" s="376">
        <f>SUM(E96:E97)</f>
        <v>0</v>
      </c>
      <c r="F98" s="375">
        <f>SUM(F96:F97)</f>
        <v>0</v>
      </c>
      <c r="G98" s="344"/>
    </row>
    <row r="99" spans="1:7">
      <c r="A99" s="9"/>
      <c r="B99" s="374"/>
      <c r="C99" s="179"/>
      <c r="D99" s="375"/>
      <c r="E99" s="376"/>
      <c r="F99" s="375"/>
      <c r="G99" s="344"/>
    </row>
    <row r="100" spans="1:7">
      <c r="A100" s="19"/>
      <c r="B100" s="105"/>
      <c r="C100" s="182"/>
      <c r="D100" s="21"/>
      <c r="E100" s="446"/>
      <c r="F100" s="21"/>
      <c r="G100" s="344"/>
    </row>
    <row r="101" spans="1:7">
      <c r="A101" s="19"/>
      <c r="B101" s="374" t="s">
        <v>79</v>
      </c>
      <c r="C101" s="179"/>
      <c r="D101" s="64"/>
      <c r="E101" s="171"/>
      <c r="F101" s="64"/>
      <c r="G101" s="344"/>
    </row>
    <row r="102" spans="1:7">
      <c r="A102" s="19"/>
      <c r="B102" s="66" t="s">
        <v>80</v>
      </c>
      <c r="C102" s="180" t="s">
        <v>720</v>
      </c>
      <c r="D102" s="64">
        <v>2000000</v>
      </c>
      <c r="E102" s="171">
        <v>0</v>
      </c>
      <c r="F102" s="64"/>
      <c r="G102" s="344" t="s">
        <v>2154</v>
      </c>
    </row>
    <row r="103" spans="1:7">
      <c r="A103" s="19"/>
      <c r="B103" s="66" t="s">
        <v>1247</v>
      </c>
      <c r="C103" s="180"/>
      <c r="D103" s="64">
        <v>1250000</v>
      </c>
      <c r="E103" s="171">
        <v>85000</v>
      </c>
      <c r="F103" s="64"/>
      <c r="G103" s="344" t="s">
        <v>2154</v>
      </c>
    </row>
    <row r="104" spans="1:7">
      <c r="A104" s="19"/>
      <c r="B104" s="66" t="s">
        <v>1248</v>
      </c>
      <c r="C104" s="180"/>
      <c r="D104" s="64">
        <v>750000</v>
      </c>
      <c r="E104" s="171">
        <v>5000</v>
      </c>
      <c r="F104" s="64"/>
      <c r="G104" s="344" t="s">
        <v>2154</v>
      </c>
    </row>
    <row r="105" spans="1:7">
      <c r="A105" s="14"/>
      <c r="B105" s="374" t="s">
        <v>82</v>
      </c>
      <c r="C105" s="179"/>
      <c r="D105" s="375">
        <f>SUM(D101:D104)</f>
        <v>4000000</v>
      </c>
      <c r="E105" s="376">
        <f>SUM(E101:E104)</f>
        <v>90000</v>
      </c>
      <c r="F105" s="375">
        <f>SUM(F101:F104)</f>
        <v>0</v>
      </c>
      <c r="G105" s="344"/>
    </row>
    <row r="106" spans="1:7">
      <c r="A106" s="14"/>
      <c r="B106" s="379"/>
      <c r="C106" s="380"/>
      <c r="D106" s="375"/>
      <c r="E106" s="376"/>
      <c r="F106" s="375"/>
      <c r="G106" s="344"/>
    </row>
    <row r="107" spans="1:7">
      <c r="A107" s="14"/>
      <c r="B107" s="374" t="s">
        <v>83</v>
      </c>
      <c r="C107" s="179"/>
      <c r="D107" s="64"/>
      <c r="E107" s="171"/>
      <c r="F107" s="64"/>
      <c r="G107" s="344"/>
    </row>
    <row r="108" spans="1:7">
      <c r="A108" s="14"/>
      <c r="B108" s="66" t="s">
        <v>84</v>
      </c>
      <c r="C108" s="180"/>
      <c r="D108" s="73">
        <v>1250000</v>
      </c>
      <c r="E108" s="448">
        <v>0</v>
      </c>
      <c r="F108" s="73"/>
      <c r="G108" s="344" t="s">
        <v>2154</v>
      </c>
    </row>
    <row r="109" spans="1:7">
      <c r="A109" s="14"/>
      <c r="B109" s="66" t="s">
        <v>85</v>
      </c>
      <c r="C109" s="180"/>
      <c r="D109" s="73">
        <v>1500000</v>
      </c>
      <c r="E109" s="448">
        <v>0</v>
      </c>
      <c r="F109" s="73"/>
      <c r="G109" s="344" t="s">
        <v>2154</v>
      </c>
    </row>
    <row r="110" spans="1:7">
      <c r="A110" s="14"/>
      <c r="B110" s="66" t="s">
        <v>86</v>
      </c>
      <c r="C110" s="180" t="s">
        <v>890</v>
      </c>
      <c r="D110" s="73">
        <v>350000</v>
      </c>
      <c r="E110" s="448"/>
      <c r="F110" s="73"/>
      <c r="G110" s="344" t="s">
        <v>2154</v>
      </c>
    </row>
    <row r="111" spans="1:7">
      <c r="A111" s="14"/>
      <c r="B111" s="66" t="s">
        <v>2162</v>
      </c>
      <c r="C111" s="180"/>
      <c r="D111" s="73"/>
      <c r="E111" s="448">
        <v>75000</v>
      </c>
      <c r="F111" s="73"/>
      <c r="G111" s="344" t="s">
        <v>2154</v>
      </c>
    </row>
    <row r="112" spans="1:7">
      <c r="A112" s="11"/>
      <c r="B112" s="374" t="s">
        <v>54</v>
      </c>
      <c r="C112" s="179"/>
      <c r="D112" s="375">
        <f>SUM(D107:D111)</f>
        <v>3100000</v>
      </c>
      <c r="E112" s="376">
        <f>SUM(E107:E111)</f>
        <v>75000</v>
      </c>
      <c r="F112" s="375">
        <f>SUM(F107:F111)</f>
        <v>0</v>
      </c>
      <c r="G112" s="344"/>
    </row>
    <row r="113" spans="1:7">
      <c r="A113" s="11"/>
      <c r="B113" s="122"/>
      <c r="C113" s="180"/>
      <c r="D113" s="375"/>
      <c r="E113" s="376"/>
      <c r="F113" s="375"/>
      <c r="G113" s="344"/>
    </row>
    <row r="114" spans="1:7">
      <c r="A114" s="11"/>
      <c r="B114" s="381" t="s">
        <v>87</v>
      </c>
      <c r="C114" s="179"/>
      <c r="D114" s="64"/>
      <c r="E114" s="171"/>
      <c r="F114" s="64"/>
      <c r="G114" s="344"/>
    </row>
    <row r="115" spans="1:7">
      <c r="A115" s="11"/>
      <c r="B115" s="66" t="s">
        <v>88</v>
      </c>
      <c r="C115" s="180"/>
      <c r="D115" s="73">
        <v>2500000</v>
      </c>
      <c r="E115" s="448">
        <v>0</v>
      </c>
      <c r="F115" s="73"/>
      <c r="G115" s="344" t="s">
        <v>2154</v>
      </c>
    </row>
    <row r="116" spans="1:7">
      <c r="A116" s="11"/>
      <c r="B116" s="66" t="s">
        <v>89</v>
      </c>
      <c r="C116" s="180"/>
      <c r="D116" s="73">
        <v>900000</v>
      </c>
      <c r="E116" s="448">
        <v>0</v>
      </c>
      <c r="F116" s="73"/>
      <c r="G116" s="344" t="s">
        <v>2154</v>
      </c>
    </row>
    <row r="117" spans="1:7">
      <c r="A117" s="11"/>
      <c r="B117" s="66" t="s">
        <v>90</v>
      </c>
      <c r="C117" s="180"/>
      <c r="D117" s="73">
        <v>1335840</v>
      </c>
      <c r="E117" s="448">
        <v>0</v>
      </c>
      <c r="F117" s="73"/>
      <c r="G117" s="344" t="s">
        <v>2165</v>
      </c>
    </row>
    <row r="118" spans="1:7">
      <c r="A118" s="11"/>
      <c r="B118" s="66" t="s">
        <v>91</v>
      </c>
      <c r="C118" s="180"/>
      <c r="D118" s="73">
        <v>253000</v>
      </c>
      <c r="E118" s="448">
        <v>0</v>
      </c>
      <c r="F118" s="73"/>
      <c r="G118" s="344" t="s">
        <v>2165</v>
      </c>
    </row>
    <row r="119" spans="1:7">
      <c r="A119" s="11"/>
      <c r="B119" s="66" t="s">
        <v>92</v>
      </c>
      <c r="C119" s="180"/>
      <c r="D119" s="73">
        <v>390000</v>
      </c>
      <c r="E119" s="448">
        <v>450000</v>
      </c>
      <c r="F119" s="73"/>
      <c r="G119" s="344" t="s">
        <v>2154</v>
      </c>
    </row>
    <row r="120" spans="1:7">
      <c r="A120" s="11"/>
      <c r="B120" s="66" t="s">
        <v>93</v>
      </c>
      <c r="C120" s="180"/>
      <c r="D120" s="73">
        <v>1012000</v>
      </c>
      <c r="E120" s="448">
        <v>250470</v>
      </c>
      <c r="F120" s="73"/>
      <c r="G120" s="344" t="s">
        <v>2154</v>
      </c>
    </row>
    <row r="121" spans="1:7">
      <c r="A121" s="11"/>
      <c r="B121" s="66" t="s">
        <v>893</v>
      </c>
      <c r="C121" s="180"/>
      <c r="D121" s="73">
        <v>350000</v>
      </c>
      <c r="E121" s="448">
        <v>0</v>
      </c>
      <c r="F121" s="73"/>
      <c r="G121" s="344" t="s">
        <v>2154</v>
      </c>
    </row>
    <row r="122" spans="1:7">
      <c r="A122" s="11"/>
      <c r="B122" s="374" t="s">
        <v>54</v>
      </c>
      <c r="C122" s="179"/>
      <c r="D122" s="375">
        <f>SUM(D114:D121)</f>
        <v>6740840</v>
      </c>
      <c r="E122" s="376">
        <f>SUM(E114:E121)</f>
        <v>700470</v>
      </c>
      <c r="F122" s="375">
        <f>SUM(F114:F121)</f>
        <v>0</v>
      </c>
      <c r="G122" s="344"/>
    </row>
    <row r="123" spans="1:7">
      <c r="A123" s="11"/>
      <c r="B123" s="374"/>
      <c r="C123" s="179"/>
      <c r="D123" s="375"/>
      <c r="E123" s="376"/>
      <c r="F123" s="375"/>
      <c r="G123" s="344"/>
    </row>
    <row r="124" spans="1:7">
      <c r="A124" s="11"/>
      <c r="B124" s="381" t="s">
        <v>62</v>
      </c>
      <c r="C124" s="179"/>
      <c r="D124" s="64"/>
      <c r="E124" s="171"/>
      <c r="F124" s="64"/>
      <c r="G124" s="344"/>
    </row>
    <row r="125" spans="1:7">
      <c r="A125" s="144"/>
      <c r="B125" s="105" t="s">
        <v>721</v>
      </c>
      <c r="C125" s="182" t="s">
        <v>722</v>
      </c>
      <c r="D125" s="64">
        <v>1650000</v>
      </c>
      <c r="E125" s="171">
        <v>80000</v>
      </c>
      <c r="F125" s="64"/>
      <c r="G125" s="344" t="s">
        <v>2154</v>
      </c>
    </row>
    <row r="126" spans="1:7">
      <c r="A126" s="11"/>
      <c r="B126" s="66" t="s">
        <v>94</v>
      </c>
      <c r="C126" s="180"/>
      <c r="D126" s="64">
        <v>0</v>
      </c>
      <c r="E126" s="171"/>
      <c r="F126" s="64">
        <v>83490</v>
      </c>
      <c r="G126" s="344" t="s">
        <v>2165</v>
      </c>
    </row>
    <row r="127" spans="1:7">
      <c r="A127" s="11"/>
      <c r="B127" s="66" t="s">
        <v>72</v>
      </c>
      <c r="C127" s="180"/>
      <c r="D127" s="64">
        <v>0</v>
      </c>
      <c r="E127" s="171"/>
      <c r="F127" s="64">
        <v>400000</v>
      </c>
      <c r="G127" s="344" t="s">
        <v>2161</v>
      </c>
    </row>
    <row r="128" spans="1:7">
      <c r="A128" s="11"/>
      <c r="B128" s="66" t="s">
        <v>932</v>
      </c>
      <c r="C128" s="180"/>
      <c r="D128" s="64">
        <v>2783000</v>
      </c>
      <c r="E128" s="171">
        <v>0</v>
      </c>
      <c r="F128" s="64"/>
      <c r="G128" s="344" t="s">
        <v>2165</v>
      </c>
    </row>
    <row r="129" spans="1:8">
      <c r="A129" s="11"/>
      <c r="B129" s="66" t="s">
        <v>933</v>
      </c>
      <c r="C129" s="180"/>
      <c r="D129" s="64">
        <v>5566000</v>
      </c>
      <c r="E129" s="171">
        <v>0</v>
      </c>
      <c r="F129" s="64"/>
      <c r="G129" s="344" t="s">
        <v>2165</v>
      </c>
    </row>
    <row r="130" spans="1:8" s="198" customFormat="1">
      <c r="A130" s="199"/>
      <c r="B130" s="66" t="s">
        <v>934</v>
      </c>
      <c r="C130" s="180" t="s">
        <v>931</v>
      </c>
      <c r="D130" s="64">
        <v>6574440</v>
      </c>
      <c r="E130" s="171"/>
      <c r="F130" s="64"/>
      <c r="G130" s="344" t="s">
        <v>2165</v>
      </c>
      <c r="H130" s="292"/>
    </row>
    <row r="131" spans="1:8" s="198" customFormat="1">
      <c r="A131" s="199"/>
      <c r="B131" s="66" t="s">
        <v>1392</v>
      </c>
      <c r="C131" s="180"/>
      <c r="D131" s="64">
        <v>220000</v>
      </c>
      <c r="E131" s="171"/>
      <c r="F131" s="64"/>
      <c r="G131" s="344" t="s">
        <v>2154</v>
      </c>
      <c r="H131" s="292"/>
    </row>
    <row r="132" spans="1:8" s="198" customFormat="1">
      <c r="A132" s="199"/>
      <c r="B132" s="66" t="s">
        <v>1393</v>
      </c>
      <c r="C132" s="180"/>
      <c r="D132" s="64">
        <v>220000</v>
      </c>
      <c r="E132" s="171"/>
      <c r="F132" s="64"/>
      <c r="G132" s="344" t="s">
        <v>2154</v>
      </c>
      <c r="H132" s="292"/>
    </row>
    <row r="133" spans="1:8">
      <c r="A133" s="11"/>
      <c r="B133" s="374" t="s">
        <v>54</v>
      </c>
      <c r="C133" s="179"/>
      <c r="D133" s="375">
        <f>SUM(D124:D132)</f>
        <v>17013440</v>
      </c>
      <c r="E133" s="376">
        <f>SUM(E124:E129)</f>
        <v>80000</v>
      </c>
      <c r="F133" s="375">
        <f>SUM(F124:F129)</f>
        <v>483490</v>
      </c>
      <c r="G133" s="344"/>
    </row>
    <row r="134" spans="1:8">
      <c r="A134" s="11"/>
      <c r="B134" s="374"/>
      <c r="C134" s="179"/>
      <c r="D134" s="375"/>
      <c r="E134" s="376"/>
      <c r="F134" s="375"/>
      <c r="G134" s="344"/>
    </row>
    <row r="135" spans="1:8">
      <c r="A135" s="11"/>
      <c r="B135" s="381" t="s">
        <v>95</v>
      </c>
      <c r="C135" s="179"/>
      <c r="D135" s="375"/>
      <c r="E135" s="376"/>
      <c r="F135" s="375"/>
      <c r="G135" s="344"/>
    </row>
    <row r="136" spans="1:8">
      <c r="A136" s="11"/>
      <c r="B136" s="66" t="s">
        <v>41</v>
      </c>
      <c r="C136" s="180"/>
      <c r="D136" s="64">
        <v>0</v>
      </c>
      <c r="E136" s="448"/>
      <c r="F136" s="487">
        <v>146942.40000000002</v>
      </c>
      <c r="G136" s="344" t="s">
        <v>2161</v>
      </c>
    </row>
    <row r="137" spans="1:8">
      <c r="A137" s="11"/>
      <c r="B137" s="66" t="s">
        <v>96</v>
      </c>
      <c r="C137" s="180"/>
      <c r="D137" s="64">
        <v>0</v>
      </c>
      <c r="E137" s="448"/>
      <c r="F137" s="487">
        <v>3478750.0000000005</v>
      </c>
      <c r="G137" s="344" t="s">
        <v>2161</v>
      </c>
    </row>
    <row r="138" spans="1:8">
      <c r="A138" s="11"/>
      <c r="B138" s="66" t="s">
        <v>97</v>
      </c>
      <c r="C138" s="180"/>
      <c r="D138" s="64">
        <v>0</v>
      </c>
      <c r="E138" s="448"/>
      <c r="F138" s="487">
        <v>273847.2</v>
      </c>
      <c r="G138" s="344" t="s">
        <v>2161</v>
      </c>
    </row>
    <row r="139" spans="1:8">
      <c r="A139" s="11"/>
      <c r="B139" s="66" t="s">
        <v>98</v>
      </c>
      <c r="C139" s="180"/>
      <c r="D139" s="64">
        <v>0</v>
      </c>
      <c r="E139" s="448"/>
      <c r="F139" s="487">
        <v>861616.8</v>
      </c>
      <c r="G139" s="344" t="s">
        <v>2161</v>
      </c>
    </row>
    <row r="140" spans="1:8">
      <c r="A140" s="11"/>
      <c r="B140" s="66" t="s">
        <v>99</v>
      </c>
      <c r="C140" s="180"/>
      <c r="D140" s="64">
        <v>0</v>
      </c>
      <c r="E140" s="448"/>
      <c r="F140" s="487">
        <v>60112.800000000003</v>
      </c>
      <c r="G140" s="344" t="s">
        <v>2161</v>
      </c>
    </row>
    <row r="141" spans="1:8">
      <c r="A141" s="11"/>
      <c r="B141" s="66" t="s">
        <v>100</v>
      </c>
      <c r="C141" s="180"/>
      <c r="D141" s="64">
        <v>0</v>
      </c>
      <c r="E141" s="448"/>
      <c r="F141" s="487">
        <v>21707.4</v>
      </c>
      <c r="G141" s="344" t="s">
        <v>2161</v>
      </c>
    </row>
    <row r="142" spans="1:8">
      <c r="A142" s="11"/>
      <c r="B142" s="66" t="s">
        <v>101</v>
      </c>
      <c r="C142" s="180"/>
      <c r="D142" s="64">
        <v>0</v>
      </c>
      <c r="E142" s="448"/>
      <c r="F142" s="487">
        <v>13358.400000000001</v>
      </c>
      <c r="G142" s="344" t="s">
        <v>2161</v>
      </c>
    </row>
    <row r="143" spans="1:8">
      <c r="A143" s="11"/>
      <c r="B143" s="66" t="s">
        <v>102</v>
      </c>
      <c r="C143" s="180"/>
      <c r="D143" s="64">
        <v>0</v>
      </c>
      <c r="E143" s="448"/>
      <c r="F143" s="487">
        <v>360676.80000000005</v>
      </c>
      <c r="G143" s="344" t="s">
        <v>2161</v>
      </c>
    </row>
    <row r="144" spans="1:8">
      <c r="A144" s="11"/>
      <c r="B144" s="374" t="s">
        <v>54</v>
      </c>
      <c r="C144" s="179"/>
      <c r="D144" s="375">
        <f>SUM(D134:D143)</f>
        <v>0</v>
      </c>
      <c r="E144" s="376">
        <f>SUM(E134:E143)</f>
        <v>0</v>
      </c>
      <c r="F144" s="375">
        <f>SUM(F134:F143)</f>
        <v>5217011.8000000007</v>
      </c>
      <c r="G144" s="344"/>
    </row>
    <row r="145" spans="1:8">
      <c r="A145" s="11"/>
      <c r="B145" s="374"/>
      <c r="C145" s="179"/>
      <c r="D145" s="375"/>
      <c r="E145" s="376"/>
      <c r="F145" s="375"/>
      <c r="G145" s="344"/>
    </row>
    <row r="146" spans="1:8">
      <c r="A146" s="11"/>
      <c r="B146" s="381" t="s">
        <v>560</v>
      </c>
      <c r="C146" s="179"/>
      <c r="D146" s="375"/>
      <c r="E146" s="376"/>
      <c r="F146" s="375"/>
      <c r="G146" s="344"/>
    </row>
    <row r="147" spans="1:8">
      <c r="A147" s="11"/>
      <c r="B147" s="122" t="s">
        <v>561</v>
      </c>
      <c r="C147" s="180"/>
      <c r="D147" s="382">
        <v>285000</v>
      </c>
      <c r="E147" s="383"/>
      <c r="F147" s="382">
        <v>2633400</v>
      </c>
      <c r="G147" s="344" t="s">
        <v>2161</v>
      </c>
    </row>
    <row r="148" spans="1:8">
      <c r="A148" s="11"/>
      <c r="B148" s="122"/>
      <c r="C148" s="180"/>
      <c r="D148" s="375"/>
      <c r="E148" s="383"/>
      <c r="F148" s="382"/>
      <c r="G148" s="344"/>
    </row>
    <row r="149" spans="1:8">
      <c r="A149" s="11"/>
      <c r="B149" s="122"/>
      <c r="C149" s="180"/>
      <c r="D149" s="375">
        <f>SUM(D146:D148)</f>
        <v>285000</v>
      </c>
      <c r="E149" s="376">
        <f>SUM(E146:E148)</f>
        <v>0</v>
      </c>
      <c r="F149" s="375">
        <f>SUM(F146:F148)</f>
        <v>2633400</v>
      </c>
      <c r="G149" s="344"/>
    </row>
    <row r="150" spans="1:8">
      <c r="A150" s="11"/>
      <c r="B150" s="122"/>
      <c r="C150" s="180"/>
      <c r="D150" s="375"/>
      <c r="E150" s="376"/>
      <c r="F150" s="375"/>
      <c r="G150" s="344"/>
    </row>
    <row r="151" spans="1:8">
      <c r="A151" s="11"/>
      <c r="B151" s="384" t="s">
        <v>103</v>
      </c>
      <c r="C151" s="185"/>
      <c r="D151" s="375">
        <f>SUM(D144+D133+D122+D112+D105+D98+D94+D66+D53+D149)</f>
        <v>80383469.399999991</v>
      </c>
      <c r="E151" s="376">
        <f>SUM(E144+E133+E122+E112+E105+E98+E94+E66+E53+E149)</f>
        <v>8908487.8000000007</v>
      </c>
      <c r="F151" s="375">
        <f>SUM(F144+F133+F122+F112+F105+F98+F94+F66+F53+F149)</f>
        <v>42555299.199999996</v>
      </c>
      <c r="G151" s="344"/>
    </row>
    <row r="152" spans="1:8">
      <c r="A152" s="11"/>
      <c r="B152" s="385"/>
      <c r="C152" s="179"/>
      <c r="D152" s="375"/>
      <c r="E152" s="376"/>
      <c r="F152" s="375"/>
      <c r="G152" s="344"/>
    </row>
    <row r="153" spans="1:8">
      <c r="A153" s="11"/>
      <c r="B153" s="491" t="s">
        <v>104</v>
      </c>
      <c r="C153" s="387"/>
      <c r="D153" s="375"/>
      <c r="E153" s="376"/>
      <c r="F153" s="375"/>
      <c r="G153" s="344"/>
    </row>
    <row r="154" spans="1:8">
      <c r="A154" s="11"/>
      <c r="B154" s="381" t="s">
        <v>62</v>
      </c>
      <c r="C154" s="179"/>
      <c r="D154" s="64"/>
      <c r="E154" s="171"/>
      <c r="F154" s="64"/>
      <c r="G154" s="344"/>
    </row>
    <row r="155" spans="1:8">
      <c r="A155" s="11"/>
      <c r="B155" s="66" t="s">
        <v>105</v>
      </c>
      <c r="C155" s="180" t="s">
        <v>896</v>
      </c>
      <c r="D155" s="73">
        <v>2200000</v>
      </c>
      <c r="E155" s="448">
        <v>700000</v>
      </c>
      <c r="F155" s="73"/>
      <c r="G155" s="344" t="s">
        <v>2154</v>
      </c>
    </row>
    <row r="156" spans="1:8">
      <c r="A156" s="11"/>
      <c r="B156" s="66" t="s">
        <v>922</v>
      </c>
      <c r="C156" s="180" t="s">
        <v>921</v>
      </c>
      <c r="D156" s="73">
        <v>5000000</v>
      </c>
      <c r="E156" s="448">
        <v>400000</v>
      </c>
      <c r="F156" s="73"/>
      <c r="G156" s="344" t="s">
        <v>2154</v>
      </c>
    </row>
    <row r="157" spans="1:8">
      <c r="A157" s="11"/>
      <c r="B157" s="66" t="s">
        <v>897</v>
      </c>
      <c r="C157" s="180" t="s">
        <v>723</v>
      </c>
      <c r="D157" s="73">
        <v>5000000</v>
      </c>
      <c r="E157" s="448">
        <v>350000</v>
      </c>
      <c r="F157" s="73"/>
      <c r="G157" s="344" t="s">
        <v>2154</v>
      </c>
    </row>
    <row r="158" spans="1:8" s="209" customFormat="1">
      <c r="A158" s="208"/>
      <c r="B158" s="66" t="s">
        <v>106</v>
      </c>
      <c r="C158" s="180"/>
      <c r="D158" s="73">
        <v>220000</v>
      </c>
      <c r="E158" s="448">
        <v>695750</v>
      </c>
      <c r="F158" s="486"/>
      <c r="G158" s="344" t="s">
        <v>2154</v>
      </c>
      <c r="H158" s="292"/>
    </row>
    <row r="159" spans="1:8" s="209" customFormat="1">
      <c r="A159" s="208"/>
      <c r="B159" s="66" t="s">
        <v>928</v>
      </c>
      <c r="C159" s="180"/>
      <c r="D159" s="73">
        <v>220000</v>
      </c>
      <c r="E159" s="448">
        <v>69575</v>
      </c>
      <c r="F159" s="486"/>
      <c r="G159" s="344" t="s">
        <v>2154</v>
      </c>
      <c r="H159" s="292"/>
    </row>
    <row r="160" spans="1:8">
      <c r="A160" s="11"/>
      <c r="B160" s="66" t="s">
        <v>661</v>
      </c>
      <c r="C160" s="180"/>
      <c r="D160" s="73">
        <v>0</v>
      </c>
      <c r="E160" s="448"/>
      <c r="F160" s="73">
        <v>6599000</v>
      </c>
      <c r="G160" s="344" t="s">
        <v>2161</v>
      </c>
    </row>
    <row r="161" spans="1:7">
      <c r="A161" s="11"/>
      <c r="B161" s="66" t="s">
        <v>107</v>
      </c>
      <c r="C161" s="180"/>
      <c r="D161" s="73">
        <v>556600</v>
      </c>
      <c r="E161" s="448">
        <v>0</v>
      </c>
      <c r="F161" s="73"/>
      <c r="G161" s="344" t="s">
        <v>2166</v>
      </c>
    </row>
    <row r="162" spans="1:7">
      <c r="A162" s="11"/>
      <c r="B162" s="66" t="s">
        <v>108</v>
      </c>
      <c r="C162" s="180"/>
      <c r="D162" s="73">
        <v>2783000</v>
      </c>
      <c r="E162" s="448">
        <v>0</v>
      </c>
      <c r="F162" s="73"/>
      <c r="G162" s="344" t="s">
        <v>2166</v>
      </c>
    </row>
    <row r="163" spans="1:7">
      <c r="A163" s="11"/>
      <c r="B163" s="66" t="s">
        <v>109</v>
      </c>
      <c r="C163" s="180" t="s">
        <v>724</v>
      </c>
      <c r="D163" s="73">
        <v>2400000</v>
      </c>
      <c r="E163" s="448">
        <v>30000</v>
      </c>
      <c r="F163" s="73"/>
      <c r="G163" s="344" t="s">
        <v>2154</v>
      </c>
    </row>
    <row r="164" spans="1:7">
      <c r="A164" s="11"/>
      <c r="B164" s="66" t="s">
        <v>110</v>
      </c>
      <c r="C164" s="180"/>
      <c r="D164" s="73">
        <v>3005640.0000000005</v>
      </c>
      <c r="E164" s="448">
        <v>0</v>
      </c>
      <c r="F164" s="73"/>
      <c r="G164" s="344" t="s">
        <v>2166</v>
      </c>
    </row>
    <row r="165" spans="1:7">
      <c r="A165" s="11"/>
      <c r="B165" s="66" t="s">
        <v>2593</v>
      </c>
      <c r="C165" s="180"/>
      <c r="D165" s="73">
        <v>125000</v>
      </c>
      <c r="E165" s="448">
        <v>0</v>
      </c>
      <c r="F165" s="73"/>
      <c r="G165" s="344" t="s">
        <v>2160</v>
      </c>
    </row>
    <row r="166" spans="1:7">
      <c r="A166" s="11"/>
      <c r="B166" s="66" t="s">
        <v>111</v>
      </c>
      <c r="C166" s="180"/>
      <c r="D166" s="73">
        <v>0</v>
      </c>
      <c r="E166" s="448"/>
      <c r="F166" s="73">
        <v>50000</v>
      </c>
      <c r="G166" s="344" t="s">
        <v>2161</v>
      </c>
    </row>
    <row r="167" spans="1:7">
      <c r="A167" s="11"/>
      <c r="B167" s="66" t="s">
        <v>892</v>
      </c>
      <c r="C167" s="180" t="s">
        <v>725</v>
      </c>
      <c r="D167" s="73">
        <v>750000</v>
      </c>
      <c r="E167" s="448">
        <v>0</v>
      </c>
      <c r="F167" s="73"/>
      <c r="G167" s="344" t="s">
        <v>2154</v>
      </c>
    </row>
    <row r="168" spans="1:7">
      <c r="A168" s="11"/>
      <c r="B168" s="66" t="s">
        <v>727</v>
      </c>
      <c r="C168" s="180" t="s">
        <v>728</v>
      </c>
      <c r="D168" s="73">
        <v>350000</v>
      </c>
      <c r="E168" s="448"/>
      <c r="F168" s="73"/>
      <c r="G168" s="344" t="s">
        <v>2154</v>
      </c>
    </row>
    <row r="169" spans="1:7">
      <c r="A169" s="11"/>
      <c r="B169" s="66" t="s">
        <v>606</v>
      </c>
      <c r="C169" s="180"/>
      <c r="D169" s="73"/>
      <c r="E169" s="448">
        <v>1056510</v>
      </c>
      <c r="F169" s="486"/>
      <c r="G169" s="344" t="s">
        <v>2163</v>
      </c>
    </row>
    <row r="170" spans="1:7">
      <c r="A170" s="11"/>
      <c r="B170" s="66" t="s">
        <v>607</v>
      </c>
      <c r="C170" s="180"/>
      <c r="D170" s="73"/>
      <c r="E170" s="448">
        <v>715310</v>
      </c>
      <c r="F170" s="486"/>
      <c r="G170" s="344" t="s">
        <v>2163</v>
      </c>
    </row>
    <row r="171" spans="1:7">
      <c r="A171" s="11"/>
      <c r="B171" s="384" t="s">
        <v>112</v>
      </c>
      <c r="C171" s="185"/>
      <c r="D171" s="388">
        <f>SUM(D154:D170)</f>
        <v>22610240</v>
      </c>
      <c r="E171" s="389">
        <f>SUM(E154:E170)</f>
        <v>4017145</v>
      </c>
      <c r="F171" s="388">
        <f>SUM(F154:F170)</f>
        <v>6649000</v>
      </c>
      <c r="G171" s="344"/>
    </row>
    <row r="172" spans="1:7">
      <c r="A172" s="11"/>
      <c r="B172" s="122"/>
      <c r="C172" s="180"/>
      <c r="D172" s="375"/>
      <c r="E172" s="376"/>
      <c r="F172" s="375"/>
      <c r="G172" s="344"/>
    </row>
    <row r="173" spans="1:7">
      <c r="A173" s="11"/>
      <c r="B173" s="491" t="s">
        <v>113</v>
      </c>
      <c r="C173" s="387"/>
      <c r="D173" s="375"/>
      <c r="E173" s="376"/>
      <c r="F173" s="375"/>
      <c r="G173" s="344"/>
    </row>
    <row r="174" spans="1:7">
      <c r="A174" s="11"/>
      <c r="B174" s="381" t="s">
        <v>62</v>
      </c>
      <c r="C174" s="179"/>
      <c r="D174" s="73"/>
      <c r="E174" s="448"/>
      <c r="F174" s="73"/>
      <c r="G174" s="344"/>
    </row>
    <row r="175" spans="1:7">
      <c r="A175" s="11"/>
      <c r="B175" s="66" t="s">
        <v>114</v>
      </c>
      <c r="C175" s="180"/>
      <c r="D175" s="73"/>
      <c r="E175" s="448">
        <v>0</v>
      </c>
      <c r="F175" s="73">
        <v>1320000</v>
      </c>
      <c r="G175" s="344" t="s">
        <v>2161</v>
      </c>
    </row>
    <row r="176" spans="1:7">
      <c r="A176" s="11"/>
      <c r="B176" s="66" t="s">
        <v>115</v>
      </c>
      <c r="C176" s="180"/>
      <c r="D176" s="73">
        <v>200000</v>
      </c>
      <c r="E176" s="448">
        <v>126500</v>
      </c>
      <c r="F176" s="73"/>
      <c r="G176" s="344" t="s">
        <v>2154</v>
      </c>
    </row>
    <row r="177" spans="1:8">
      <c r="A177" s="11"/>
      <c r="B177" s="66" t="s">
        <v>116</v>
      </c>
      <c r="C177" s="180"/>
      <c r="D177" s="73">
        <v>1750000</v>
      </c>
      <c r="E177" s="448">
        <v>0</v>
      </c>
      <c r="F177" s="73"/>
      <c r="G177" s="344" t="s">
        <v>2154</v>
      </c>
    </row>
    <row r="178" spans="1:8">
      <c r="A178" s="11"/>
      <c r="B178" s="66" t="s">
        <v>117</v>
      </c>
      <c r="C178" s="180"/>
      <c r="D178" s="73">
        <v>1250000</v>
      </c>
      <c r="E178" s="448">
        <v>0</v>
      </c>
      <c r="F178" s="73"/>
      <c r="G178" s="344" t="s">
        <v>2154</v>
      </c>
    </row>
    <row r="179" spans="1:8">
      <c r="A179" s="11"/>
      <c r="B179" s="66" t="s">
        <v>81</v>
      </c>
      <c r="C179" s="180"/>
      <c r="D179" s="73">
        <v>400000</v>
      </c>
      <c r="E179" s="448">
        <v>147000</v>
      </c>
      <c r="F179" s="73"/>
      <c r="G179" s="344" t="s">
        <v>2154</v>
      </c>
    </row>
    <row r="180" spans="1:8">
      <c r="A180" s="11"/>
      <c r="B180" s="66" t="s">
        <v>118</v>
      </c>
      <c r="C180" s="180"/>
      <c r="D180" s="73">
        <v>48702.500000000007</v>
      </c>
      <c r="E180" s="448">
        <v>27830.000000000004</v>
      </c>
      <c r="F180" s="73"/>
      <c r="G180" s="344" t="s">
        <v>2166</v>
      </c>
    </row>
    <row r="181" spans="1:8">
      <c r="A181" s="11"/>
      <c r="B181" s="66" t="s">
        <v>898</v>
      </c>
      <c r="C181" s="180" t="s">
        <v>729</v>
      </c>
      <c r="D181" s="73">
        <v>2500000</v>
      </c>
      <c r="E181" s="448">
        <v>94875</v>
      </c>
      <c r="F181" s="73"/>
      <c r="G181" s="344" t="s">
        <v>2154</v>
      </c>
    </row>
    <row r="182" spans="1:8">
      <c r="A182" s="11"/>
      <c r="B182" s="66" t="s">
        <v>119</v>
      </c>
      <c r="C182" s="180"/>
      <c r="D182" s="73">
        <v>100000</v>
      </c>
      <c r="E182" s="448">
        <v>15180</v>
      </c>
      <c r="F182" s="73"/>
      <c r="G182" s="344" t="s">
        <v>2154</v>
      </c>
    </row>
    <row r="183" spans="1:8">
      <c r="A183" s="11"/>
      <c r="B183" s="66" t="s">
        <v>120</v>
      </c>
      <c r="C183" s="180"/>
      <c r="D183" s="73"/>
      <c r="E183" s="448">
        <v>0</v>
      </c>
      <c r="F183" s="73">
        <v>16698</v>
      </c>
      <c r="G183" s="344" t="s">
        <v>2166</v>
      </c>
    </row>
    <row r="184" spans="1:8">
      <c r="A184" s="11"/>
      <c r="B184" s="66" t="s">
        <v>121</v>
      </c>
      <c r="C184" s="180"/>
      <c r="D184" s="73">
        <v>2337720</v>
      </c>
      <c r="E184" s="448">
        <v>0</v>
      </c>
      <c r="F184" s="73"/>
      <c r="G184" s="344" t="s">
        <v>2166</v>
      </c>
    </row>
    <row r="185" spans="1:8">
      <c r="A185" s="11"/>
      <c r="B185" s="66" t="s">
        <v>122</v>
      </c>
      <c r="C185" s="180"/>
      <c r="D185" s="73"/>
      <c r="E185" s="448">
        <v>0</v>
      </c>
      <c r="F185" s="73">
        <v>173937.5</v>
      </c>
      <c r="G185" s="344" t="s">
        <v>2161</v>
      </c>
    </row>
    <row r="186" spans="1:8">
      <c r="A186" s="11"/>
      <c r="B186" s="66" t="s">
        <v>123</v>
      </c>
      <c r="C186" s="180"/>
      <c r="D186" s="73">
        <v>1300000</v>
      </c>
      <c r="E186" s="448">
        <v>85000</v>
      </c>
      <c r="F186" s="73"/>
      <c r="G186" s="344" t="s">
        <v>2154</v>
      </c>
    </row>
    <row r="187" spans="1:8">
      <c r="A187" s="11"/>
      <c r="B187" s="66" t="s">
        <v>124</v>
      </c>
      <c r="C187" s="180"/>
      <c r="D187" s="73">
        <v>18975</v>
      </c>
      <c r="E187" s="448">
        <v>0</v>
      </c>
      <c r="F187" s="73"/>
      <c r="G187" s="344" t="s">
        <v>2160</v>
      </c>
    </row>
    <row r="188" spans="1:8">
      <c r="A188" s="11"/>
      <c r="B188" s="66" t="s">
        <v>125</v>
      </c>
      <c r="C188" s="180"/>
      <c r="D188" s="73">
        <v>37950</v>
      </c>
      <c r="E188" s="448">
        <v>0</v>
      </c>
      <c r="F188" s="73"/>
      <c r="G188" s="344" t="s">
        <v>2160</v>
      </c>
    </row>
    <row r="189" spans="1:8" s="209" customFormat="1">
      <c r="A189" s="208"/>
      <c r="B189" s="66" t="s">
        <v>899</v>
      </c>
      <c r="C189" s="180" t="s">
        <v>900</v>
      </c>
      <c r="D189" s="73">
        <v>350000</v>
      </c>
      <c r="E189" s="448">
        <v>100000</v>
      </c>
      <c r="F189" s="486"/>
      <c r="G189" s="344" t="s">
        <v>2163</v>
      </c>
      <c r="H189" s="292"/>
    </row>
    <row r="190" spans="1:8">
      <c r="A190" s="11"/>
      <c r="B190" s="66" t="s">
        <v>126</v>
      </c>
      <c r="C190" s="180"/>
      <c r="D190" s="73">
        <v>91300.000000000015</v>
      </c>
      <c r="E190" s="448">
        <v>183700.00000000003</v>
      </c>
      <c r="F190" s="73"/>
      <c r="G190" s="344" t="s">
        <v>2166</v>
      </c>
    </row>
    <row r="191" spans="1:8">
      <c r="A191" s="11"/>
      <c r="B191" s="66" t="s">
        <v>127</v>
      </c>
      <c r="C191" s="180"/>
      <c r="D191" s="73"/>
      <c r="E191" s="448">
        <v>0</v>
      </c>
      <c r="F191" s="73">
        <v>2000000</v>
      </c>
      <c r="G191" s="344" t="s">
        <v>2166</v>
      </c>
    </row>
    <row r="192" spans="1:8" s="198" customFormat="1">
      <c r="A192" s="199"/>
      <c r="B192" s="66" t="s">
        <v>1261</v>
      </c>
      <c r="C192" s="180"/>
      <c r="D192" s="73"/>
      <c r="E192" s="448"/>
      <c r="F192" s="73">
        <v>60935</v>
      </c>
      <c r="G192" s="344" t="s">
        <v>2163</v>
      </c>
      <c r="H192" s="292"/>
    </row>
    <row r="193" spans="1:8">
      <c r="A193" s="11"/>
      <c r="B193" s="66" t="s">
        <v>609</v>
      </c>
      <c r="C193" s="180"/>
      <c r="D193" s="73"/>
      <c r="E193" s="448">
        <v>397530</v>
      </c>
      <c r="F193" s="486"/>
      <c r="G193" s="344" t="s">
        <v>2163</v>
      </c>
    </row>
    <row r="194" spans="1:8" s="198" customFormat="1">
      <c r="A194" s="199"/>
      <c r="B194" s="66" t="s">
        <v>1392</v>
      </c>
      <c r="C194" s="180"/>
      <c r="D194" s="73">
        <v>220000</v>
      </c>
      <c r="E194" s="448"/>
      <c r="F194" s="486"/>
      <c r="G194" s="344" t="s">
        <v>2154</v>
      </c>
      <c r="H194" s="292"/>
    </row>
    <row r="195" spans="1:8" s="198" customFormat="1">
      <c r="A195" s="199"/>
      <c r="B195" s="66" t="s">
        <v>1393</v>
      </c>
      <c r="C195" s="180"/>
      <c r="D195" s="73">
        <v>220000</v>
      </c>
      <c r="E195" s="448"/>
      <c r="F195" s="486"/>
      <c r="G195" s="344" t="s">
        <v>2154</v>
      </c>
      <c r="H195" s="292"/>
    </row>
    <row r="196" spans="1:8">
      <c r="A196" s="11"/>
      <c r="B196" s="384" t="s">
        <v>128</v>
      </c>
      <c r="C196" s="185"/>
      <c r="D196" s="388">
        <f>SUM(D174:D193)</f>
        <v>10384647.5</v>
      </c>
      <c r="E196" s="389">
        <f>SUM(E174:E193)</f>
        <v>1177615</v>
      </c>
      <c r="F196" s="388">
        <f>SUM(F174:F193)</f>
        <v>3571570.5</v>
      </c>
      <c r="G196" s="344"/>
    </row>
    <row r="197" spans="1:8">
      <c r="A197" s="11"/>
      <c r="B197" s="386"/>
      <c r="C197" s="387"/>
      <c r="D197" s="388"/>
      <c r="E197" s="389"/>
      <c r="F197" s="388"/>
      <c r="G197" s="344"/>
    </row>
    <row r="198" spans="1:8">
      <c r="A198" s="11"/>
      <c r="B198" s="491" t="s">
        <v>129</v>
      </c>
      <c r="C198" s="387"/>
      <c r="D198" s="375"/>
      <c r="E198" s="376"/>
      <c r="F198" s="375"/>
      <c r="G198" s="344"/>
    </row>
    <row r="199" spans="1:8">
      <c r="A199" s="11"/>
      <c r="B199" s="381" t="s">
        <v>6</v>
      </c>
      <c r="C199" s="179"/>
      <c r="D199" s="64"/>
      <c r="E199" s="171"/>
      <c r="F199" s="64"/>
      <c r="G199" s="344"/>
    </row>
    <row r="200" spans="1:8">
      <c r="A200" s="11"/>
      <c r="B200" s="66" t="s">
        <v>661</v>
      </c>
      <c r="C200" s="180"/>
      <c r="D200" s="64">
        <v>0</v>
      </c>
      <c r="E200" s="171"/>
      <c r="F200" s="64">
        <v>22150000</v>
      </c>
      <c r="G200" s="344" t="s">
        <v>2161</v>
      </c>
    </row>
    <row r="201" spans="1:8">
      <c r="A201" s="11"/>
      <c r="B201" s="66" t="s">
        <v>130</v>
      </c>
      <c r="C201" s="180"/>
      <c r="D201" s="64">
        <v>71801.400000000009</v>
      </c>
      <c r="E201" s="171">
        <v>550338.25</v>
      </c>
      <c r="F201" s="64">
        <v>0</v>
      </c>
      <c r="G201" s="344" t="s">
        <v>2161</v>
      </c>
    </row>
    <row r="202" spans="1:8">
      <c r="A202" s="11"/>
      <c r="B202" s="66" t="s">
        <v>131</v>
      </c>
      <c r="C202" s="180"/>
      <c r="D202" s="64">
        <v>90169.200000000012</v>
      </c>
      <c r="E202" s="171">
        <v>385723.80000000005</v>
      </c>
      <c r="F202" s="64">
        <v>0</v>
      </c>
      <c r="G202" s="344" t="s">
        <v>2161</v>
      </c>
    </row>
    <row r="203" spans="1:8">
      <c r="A203" s="11"/>
      <c r="B203" s="66" t="s">
        <v>132</v>
      </c>
      <c r="C203" s="180"/>
      <c r="D203" s="64">
        <v>34787.5</v>
      </c>
      <c r="E203" s="171">
        <v>238781.40000000002</v>
      </c>
      <c r="F203" s="64">
        <v>0</v>
      </c>
      <c r="G203" s="344" t="s">
        <v>2161</v>
      </c>
    </row>
    <row r="204" spans="1:8">
      <c r="A204" s="11"/>
      <c r="B204" s="105" t="s">
        <v>133</v>
      </c>
      <c r="C204" s="182"/>
      <c r="D204" s="64">
        <v>48702.500000000007</v>
      </c>
      <c r="E204" s="171">
        <v>146942.40000000002</v>
      </c>
      <c r="F204" s="64">
        <v>0</v>
      </c>
      <c r="G204" s="344" t="s">
        <v>2161</v>
      </c>
    </row>
    <row r="205" spans="1:8">
      <c r="A205" s="11"/>
      <c r="B205" s="66" t="s">
        <v>134</v>
      </c>
      <c r="C205" s="180"/>
      <c r="D205" s="64">
        <v>0</v>
      </c>
      <c r="E205" s="171">
        <v>0</v>
      </c>
      <c r="F205" s="64">
        <v>303878.19000000006</v>
      </c>
      <c r="G205" s="344" t="s">
        <v>2161</v>
      </c>
    </row>
    <row r="206" spans="1:8">
      <c r="A206" s="11"/>
      <c r="B206" s="374" t="s">
        <v>54</v>
      </c>
      <c r="C206" s="179"/>
      <c r="D206" s="375">
        <f>SUM(D198:D205)</f>
        <v>245460.60000000003</v>
      </c>
      <c r="E206" s="376">
        <f>SUM(E198:E205)</f>
        <v>1321785.8500000001</v>
      </c>
      <c r="F206" s="375">
        <f>SUM(F198:F205)</f>
        <v>22453878.190000001</v>
      </c>
      <c r="G206" s="344"/>
    </row>
    <row r="207" spans="1:8">
      <c r="A207" s="11"/>
      <c r="B207" s="66"/>
      <c r="C207" s="180"/>
      <c r="D207" s="375"/>
      <c r="E207" s="376"/>
      <c r="F207" s="375"/>
      <c r="G207" s="344"/>
    </row>
    <row r="208" spans="1:8">
      <c r="A208" s="11"/>
      <c r="B208" s="381" t="s">
        <v>135</v>
      </c>
      <c r="C208" s="179"/>
      <c r="D208" s="375"/>
      <c r="E208" s="376"/>
      <c r="F208" s="375"/>
      <c r="G208" s="344"/>
    </row>
    <row r="209" spans="1:7">
      <c r="A209" s="11"/>
      <c r="B209" s="66" t="s">
        <v>757</v>
      </c>
      <c r="C209" s="382"/>
      <c r="D209" s="382">
        <v>500000</v>
      </c>
      <c r="E209" s="383">
        <v>1000000</v>
      </c>
      <c r="F209" s="450"/>
      <c r="G209" s="344" t="s">
        <v>2167</v>
      </c>
    </row>
    <row r="210" spans="1:7">
      <c r="A210" s="11"/>
      <c r="B210" s="66" t="s">
        <v>758</v>
      </c>
      <c r="C210" s="382"/>
      <c r="D210" s="382">
        <v>300000</v>
      </c>
      <c r="E210" s="383">
        <v>300000</v>
      </c>
      <c r="F210" s="450"/>
      <c r="G210" s="344" t="s">
        <v>2167</v>
      </c>
    </row>
    <row r="211" spans="1:7">
      <c r="A211" s="11"/>
      <c r="B211" s="66" t="s">
        <v>759</v>
      </c>
      <c r="C211" s="382"/>
      <c r="D211" s="382">
        <v>600000</v>
      </c>
      <c r="E211" s="383">
        <v>600000</v>
      </c>
      <c r="F211" s="450"/>
      <c r="G211" s="344" t="s">
        <v>2167</v>
      </c>
    </row>
    <row r="212" spans="1:7">
      <c r="A212" s="11"/>
      <c r="B212" s="66" t="s">
        <v>760</v>
      </c>
      <c r="C212" s="382"/>
      <c r="D212" s="382">
        <v>300000</v>
      </c>
      <c r="E212" s="383">
        <v>400000</v>
      </c>
      <c r="F212" s="450"/>
      <c r="G212" s="344" t="s">
        <v>2167</v>
      </c>
    </row>
    <row r="213" spans="1:7">
      <c r="A213" s="11"/>
      <c r="B213" s="66" t="s">
        <v>761</v>
      </c>
      <c r="C213" s="382"/>
      <c r="D213" s="382">
        <v>20000</v>
      </c>
      <c r="E213" s="383">
        <v>100000</v>
      </c>
      <c r="F213" s="450"/>
      <c r="G213" s="344" t="s">
        <v>2167</v>
      </c>
    </row>
    <row r="214" spans="1:7">
      <c r="A214" s="11"/>
      <c r="B214" s="66" t="s">
        <v>762</v>
      </c>
      <c r="C214" s="382"/>
      <c r="D214" s="382">
        <v>50000</v>
      </c>
      <c r="E214" s="383">
        <v>100000</v>
      </c>
      <c r="F214" s="450"/>
      <c r="G214" s="344" t="s">
        <v>2167</v>
      </c>
    </row>
    <row r="215" spans="1:7">
      <c r="A215" s="11"/>
      <c r="B215" s="66" t="s">
        <v>763</v>
      </c>
      <c r="C215" s="382"/>
      <c r="D215" s="382">
        <v>200000</v>
      </c>
      <c r="E215" s="383">
        <v>300000</v>
      </c>
      <c r="F215" s="450"/>
      <c r="G215" s="344" t="s">
        <v>2167</v>
      </c>
    </row>
    <row r="216" spans="1:7">
      <c r="A216" s="11"/>
      <c r="B216" s="66" t="s">
        <v>764</v>
      </c>
      <c r="C216" s="382"/>
      <c r="D216" s="382">
        <v>250000</v>
      </c>
      <c r="E216" s="383">
        <v>300000</v>
      </c>
      <c r="F216" s="450"/>
      <c r="G216" s="344" t="s">
        <v>2167</v>
      </c>
    </row>
    <row r="217" spans="1:7">
      <c r="A217" s="11"/>
      <c r="B217" s="66" t="s">
        <v>765</v>
      </c>
      <c r="C217" s="382"/>
      <c r="D217" s="382">
        <v>500000</v>
      </c>
      <c r="E217" s="383">
        <v>600000</v>
      </c>
      <c r="F217" s="450"/>
      <c r="G217" s="344" t="s">
        <v>2167</v>
      </c>
    </row>
    <row r="218" spans="1:7">
      <c r="A218" s="11"/>
      <c r="B218" s="66" t="s">
        <v>766</v>
      </c>
      <c r="C218" s="382"/>
      <c r="D218" s="382">
        <v>20000000</v>
      </c>
      <c r="E218" s="383"/>
      <c r="F218" s="450"/>
      <c r="G218" s="344" t="s">
        <v>2167</v>
      </c>
    </row>
    <row r="219" spans="1:7">
      <c r="A219" s="11"/>
      <c r="B219" s="66" t="s">
        <v>767</v>
      </c>
      <c r="C219" s="382"/>
      <c r="D219" s="382">
        <v>2500000</v>
      </c>
      <c r="E219" s="383"/>
      <c r="F219" s="450"/>
      <c r="G219" s="344" t="s">
        <v>2167</v>
      </c>
    </row>
    <row r="220" spans="1:7">
      <c r="A220" s="11"/>
      <c r="B220" s="66" t="s">
        <v>768</v>
      </c>
      <c r="C220" s="382"/>
      <c r="D220" s="382">
        <v>5500000</v>
      </c>
      <c r="E220" s="383"/>
      <c r="F220" s="450"/>
      <c r="G220" s="344" t="s">
        <v>2167</v>
      </c>
    </row>
    <row r="221" spans="1:7">
      <c r="A221" s="11"/>
      <c r="B221" s="66" t="s">
        <v>769</v>
      </c>
      <c r="C221" s="200"/>
      <c r="D221" s="64">
        <v>20000</v>
      </c>
      <c r="E221" s="171">
        <v>80000</v>
      </c>
      <c r="F221" s="64"/>
      <c r="G221" s="344" t="s">
        <v>2167</v>
      </c>
    </row>
    <row r="222" spans="1:7">
      <c r="A222" s="11"/>
      <c r="B222" s="66" t="s">
        <v>770</v>
      </c>
      <c r="C222" s="200"/>
      <c r="D222" s="64">
        <v>150000</v>
      </c>
      <c r="E222" s="171">
        <v>300000</v>
      </c>
      <c r="F222" s="64"/>
      <c r="G222" s="344" t="s">
        <v>2167</v>
      </c>
    </row>
    <row r="223" spans="1:7">
      <c r="A223" s="11"/>
      <c r="B223" s="66" t="s">
        <v>771</v>
      </c>
      <c r="C223" s="200"/>
      <c r="D223" s="64">
        <v>80000</v>
      </c>
      <c r="E223" s="171">
        <v>100000</v>
      </c>
      <c r="F223" s="64"/>
      <c r="G223" s="344" t="s">
        <v>2167</v>
      </c>
    </row>
    <row r="224" spans="1:7">
      <c r="A224" s="11"/>
      <c r="B224" s="66" t="s">
        <v>772</v>
      </c>
      <c r="C224" s="200"/>
      <c r="D224" s="64">
        <v>80000</v>
      </c>
      <c r="E224" s="171">
        <v>200000</v>
      </c>
      <c r="F224" s="64"/>
      <c r="G224" s="344" t="s">
        <v>2167</v>
      </c>
    </row>
    <row r="225" spans="1:8">
      <c r="A225" s="11"/>
      <c r="B225" s="200" t="s">
        <v>663</v>
      </c>
      <c r="C225" s="200"/>
      <c r="D225" s="64">
        <v>100000</v>
      </c>
      <c r="E225" s="171">
        <v>100000</v>
      </c>
      <c r="F225" s="64"/>
      <c r="G225" s="344" t="s">
        <v>2167</v>
      </c>
    </row>
    <row r="226" spans="1:8">
      <c r="A226" s="11"/>
      <c r="B226" s="66" t="s">
        <v>662</v>
      </c>
      <c r="C226" s="200"/>
      <c r="D226" s="64">
        <v>80000</v>
      </c>
      <c r="E226" s="171">
        <v>100000</v>
      </c>
      <c r="F226" s="64"/>
      <c r="G226" s="344" t="s">
        <v>2167</v>
      </c>
    </row>
    <row r="227" spans="1:8">
      <c r="A227" s="11"/>
      <c r="B227" s="66" t="s">
        <v>773</v>
      </c>
      <c r="C227" s="200"/>
      <c r="D227" s="64"/>
      <c r="E227" s="171"/>
      <c r="F227" s="64">
        <v>20000</v>
      </c>
      <c r="G227" s="344" t="s">
        <v>2167</v>
      </c>
    </row>
    <row r="228" spans="1:8" s="195" customFormat="1">
      <c r="A228" s="196"/>
      <c r="B228" s="66" t="s">
        <v>774</v>
      </c>
      <c r="C228" s="200"/>
      <c r="D228" s="64"/>
      <c r="E228" s="171"/>
      <c r="F228" s="64">
        <v>20000</v>
      </c>
      <c r="G228" s="344" t="s">
        <v>2167</v>
      </c>
      <c r="H228" s="292"/>
    </row>
    <row r="229" spans="1:8" s="195" customFormat="1">
      <c r="A229" s="196"/>
      <c r="B229" s="66" t="s">
        <v>775</v>
      </c>
      <c r="C229" s="200"/>
      <c r="D229" s="64"/>
      <c r="E229" s="171">
        <v>50000</v>
      </c>
      <c r="F229" s="64"/>
      <c r="G229" s="344" t="s">
        <v>2167</v>
      </c>
      <c r="H229" s="292"/>
    </row>
    <row r="230" spans="1:8" s="195" customFormat="1">
      <c r="A230" s="196"/>
      <c r="B230" s="66"/>
      <c r="C230" s="200"/>
      <c r="D230" s="64"/>
      <c r="E230" s="171"/>
      <c r="F230" s="64"/>
      <c r="G230" s="344"/>
      <c r="H230" s="292"/>
    </row>
    <row r="231" spans="1:8" s="195" customFormat="1">
      <c r="A231" s="196"/>
      <c r="B231" s="381" t="s">
        <v>776</v>
      </c>
      <c r="C231" s="200"/>
      <c r="D231" s="64"/>
      <c r="E231" s="171"/>
      <c r="F231" s="64"/>
      <c r="G231" s="344"/>
      <c r="H231" s="292"/>
    </row>
    <row r="232" spans="1:8" s="195" customFormat="1">
      <c r="A232" s="196"/>
      <c r="B232" s="66"/>
      <c r="C232" s="200"/>
      <c r="D232" s="64"/>
      <c r="E232" s="171"/>
      <c r="F232" s="64"/>
      <c r="G232" s="344"/>
      <c r="H232" s="292"/>
    </row>
    <row r="233" spans="1:8" s="195" customFormat="1">
      <c r="A233" s="196"/>
      <c r="B233" s="66" t="s">
        <v>777</v>
      </c>
      <c r="C233" s="200"/>
      <c r="D233" s="64"/>
      <c r="E233" s="171"/>
      <c r="F233" s="64">
        <v>250000</v>
      </c>
      <c r="G233" s="344" t="s">
        <v>2167</v>
      </c>
      <c r="H233" s="292"/>
    </row>
    <row r="234" spans="1:8" s="195" customFormat="1">
      <c r="A234" s="196"/>
      <c r="B234" s="66" t="s">
        <v>778</v>
      </c>
      <c r="C234" s="200"/>
      <c r="D234" s="64"/>
      <c r="E234" s="171"/>
      <c r="F234" s="64">
        <v>80000</v>
      </c>
      <c r="G234" s="344" t="s">
        <v>2167</v>
      </c>
      <c r="H234" s="292"/>
    </row>
    <row r="235" spans="1:8" s="195" customFormat="1">
      <c r="A235" s="196"/>
      <c r="B235" s="66" t="s">
        <v>779</v>
      </c>
      <c r="C235" s="200"/>
      <c r="D235" s="64"/>
      <c r="E235" s="171"/>
      <c r="F235" s="64">
        <v>80000</v>
      </c>
      <c r="G235" s="344" t="s">
        <v>2167</v>
      </c>
      <c r="H235" s="292"/>
    </row>
    <row r="236" spans="1:8" s="195" customFormat="1">
      <c r="A236" s="196"/>
      <c r="B236" s="66" t="s">
        <v>780</v>
      </c>
      <c r="C236" s="200"/>
      <c r="D236" s="64"/>
      <c r="E236" s="171"/>
      <c r="F236" s="64">
        <v>200000</v>
      </c>
      <c r="G236" s="344" t="s">
        <v>2167</v>
      </c>
      <c r="H236" s="292"/>
    </row>
    <row r="237" spans="1:8" s="195" customFormat="1">
      <c r="A237" s="196"/>
      <c r="B237" s="66" t="s">
        <v>781</v>
      </c>
      <c r="C237" s="200"/>
      <c r="D237" s="64"/>
      <c r="E237" s="171"/>
      <c r="F237" s="64">
        <v>80000</v>
      </c>
      <c r="G237" s="344" t="s">
        <v>2167</v>
      </c>
      <c r="H237" s="292"/>
    </row>
    <row r="238" spans="1:8" s="195" customFormat="1">
      <c r="A238" s="196"/>
      <c r="B238" s="66" t="s">
        <v>782</v>
      </c>
      <c r="C238" s="200"/>
      <c r="D238" s="64"/>
      <c r="E238" s="171"/>
      <c r="F238" s="64">
        <v>80000</v>
      </c>
      <c r="G238" s="344" t="s">
        <v>2167</v>
      </c>
      <c r="H238" s="292"/>
    </row>
    <row r="239" spans="1:8" s="195" customFormat="1">
      <c r="A239" s="196"/>
      <c r="B239" s="66" t="s">
        <v>783</v>
      </c>
      <c r="C239" s="200"/>
      <c r="D239" s="64"/>
      <c r="E239" s="171"/>
      <c r="F239" s="64">
        <v>80000</v>
      </c>
      <c r="G239" s="344" t="s">
        <v>2167</v>
      </c>
      <c r="H239" s="292"/>
    </row>
    <row r="240" spans="1:8" s="195" customFormat="1">
      <c r="A240" s="196"/>
      <c r="B240" s="66" t="s">
        <v>784</v>
      </c>
      <c r="C240" s="200"/>
      <c r="D240" s="64"/>
      <c r="E240" s="171"/>
      <c r="F240" s="64">
        <v>80000</v>
      </c>
      <c r="G240" s="344" t="s">
        <v>2167</v>
      </c>
      <c r="H240" s="292"/>
    </row>
    <row r="241" spans="1:8" s="195" customFormat="1">
      <c r="A241" s="196"/>
      <c r="B241" s="66" t="s">
        <v>785</v>
      </c>
      <c r="C241" s="200"/>
      <c r="D241" s="64"/>
      <c r="E241" s="171"/>
      <c r="F241" s="64">
        <v>150000</v>
      </c>
      <c r="G241" s="344" t="s">
        <v>2167</v>
      </c>
      <c r="H241" s="292"/>
    </row>
    <row r="242" spans="1:8" s="195" customFormat="1">
      <c r="A242" s="196"/>
      <c r="B242" s="66" t="s">
        <v>786</v>
      </c>
      <c r="C242" s="200"/>
      <c r="D242" s="64"/>
      <c r="E242" s="171"/>
      <c r="F242" s="64">
        <v>150000</v>
      </c>
      <c r="G242" s="344" t="s">
        <v>2167</v>
      </c>
      <c r="H242" s="292"/>
    </row>
    <row r="243" spans="1:8" s="195" customFormat="1">
      <c r="A243" s="196"/>
      <c r="B243" s="66" t="s">
        <v>787</v>
      </c>
      <c r="C243" s="200"/>
      <c r="D243" s="64"/>
      <c r="E243" s="171"/>
      <c r="F243" s="64">
        <v>100000</v>
      </c>
      <c r="G243" s="344" t="s">
        <v>2167</v>
      </c>
      <c r="H243" s="292"/>
    </row>
    <row r="244" spans="1:8" s="195" customFormat="1">
      <c r="A244" s="196"/>
      <c r="B244" s="66" t="s">
        <v>788</v>
      </c>
      <c r="C244" s="200"/>
      <c r="D244" s="64"/>
      <c r="E244" s="171"/>
      <c r="F244" s="64">
        <v>100000</v>
      </c>
      <c r="G244" s="344" t="s">
        <v>2167</v>
      </c>
      <c r="H244" s="292"/>
    </row>
    <row r="245" spans="1:8" s="195" customFormat="1">
      <c r="A245" s="196"/>
      <c r="B245" s="66" t="s">
        <v>789</v>
      </c>
      <c r="C245" s="200"/>
      <c r="D245" s="64"/>
      <c r="E245" s="171"/>
      <c r="F245" s="64">
        <v>80000</v>
      </c>
      <c r="G245" s="344" t="s">
        <v>2167</v>
      </c>
      <c r="H245" s="292"/>
    </row>
    <row r="246" spans="1:8" s="195" customFormat="1">
      <c r="A246" s="196"/>
      <c r="B246" s="66" t="s">
        <v>790</v>
      </c>
      <c r="C246" s="200"/>
      <c r="D246" s="64">
        <v>500000</v>
      </c>
      <c r="E246" s="171">
        <v>500000</v>
      </c>
      <c r="F246" s="64"/>
      <c r="G246" s="344" t="s">
        <v>2167</v>
      </c>
      <c r="H246" s="292"/>
    </row>
    <row r="247" spans="1:8" s="195" customFormat="1">
      <c r="A247" s="196"/>
      <c r="B247" s="66" t="s">
        <v>791</v>
      </c>
      <c r="C247" s="200"/>
      <c r="D247" s="64">
        <v>200000</v>
      </c>
      <c r="E247" s="171">
        <v>300000</v>
      </c>
      <c r="F247" s="64"/>
      <c r="G247" s="344" t="s">
        <v>2167</v>
      </c>
      <c r="H247" s="292"/>
    </row>
    <row r="248" spans="1:8" s="195" customFormat="1">
      <c r="A248" s="196"/>
      <c r="B248" s="66" t="s">
        <v>792</v>
      </c>
      <c r="C248" s="200"/>
      <c r="D248" s="64">
        <v>250000</v>
      </c>
      <c r="E248" s="171">
        <v>450000</v>
      </c>
      <c r="F248" s="64"/>
      <c r="G248" s="344" t="s">
        <v>2167</v>
      </c>
      <c r="H248" s="292"/>
    </row>
    <row r="249" spans="1:8" s="195" customFormat="1">
      <c r="A249" s="196"/>
      <c r="B249" s="66" t="s">
        <v>793</v>
      </c>
      <c r="C249" s="200"/>
      <c r="D249" s="64"/>
      <c r="E249" s="171"/>
      <c r="F249" s="64">
        <v>100000</v>
      </c>
      <c r="G249" s="344" t="s">
        <v>2167</v>
      </c>
      <c r="H249" s="292"/>
    </row>
    <row r="250" spans="1:8" s="195" customFormat="1">
      <c r="A250" s="196"/>
      <c r="B250" s="66" t="s">
        <v>794</v>
      </c>
      <c r="C250" s="200"/>
      <c r="D250" s="64"/>
      <c r="E250" s="171"/>
      <c r="F250" s="64">
        <v>4000000</v>
      </c>
      <c r="G250" s="344" t="s">
        <v>2167</v>
      </c>
      <c r="H250" s="292"/>
    </row>
    <row r="251" spans="1:8" s="195" customFormat="1">
      <c r="A251" s="196"/>
      <c r="B251" s="66" t="s">
        <v>795</v>
      </c>
      <c r="C251" s="200"/>
      <c r="D251" s="64"/>
      <c r="E251" s="171"/>
      <c r="F251" s="64">
        <v>800000</v>
      </c>
      <c r="G251" s="344" t="s">
        <v>2167</v>
      </c>
      <c r="H251" s="292"/>
    </row>
    <row r="252" spans="1:8" s="195" customFormat="1">
      <c r="A252" s="196"/>
      <c r="B252" s="66" t="s">
        <v>796</v>
      </c>
      <c r="C252" s="200"/>
      <c r="D252" s="64"/>
      <c r="E252" s="171"/>
      <c r="F252" s="64">
        <v>800000</v>
      </c>
      <c r="G252" s="344" t="s">
        <v>2167</v>
      </c>
      <c r="H252" s="292"/>
    </row>
    <row r="253" spans="1:8" s="195" customFormat="1">
      <c r="A253" s="196"/>
      <c r="B253" s="66" t="s">
        <v>797</v>
      </c>
      <c r="C253" s="200"/>
      <c r="D253" s="64"/>
      <c r="E253" s="171"/>
      <c r="F253" s="64">
        <v>300000</v>
      </c>
      <c r="G253" s="344" t="s">
        <v>2167</v>
      </c>
      <c r="H253" s="292"/>
    </row>
    <row r="254" spans="1:8" s="195" customFormat="1">
      <c r="A254" s="196"/>
      <c r="B254" s="66" t="s">
        <v>798</v>
      </c>
      <c r="C254" s="200"/>
      <c r="D254" s="64"/>
      <c r="E254" s="171"/>
      <c r="F254" s="64">
        <v>500000</v>
      </c>
      <c r="G254" s="344" t="s">
        <v>2167</v>
      </c>
      <c r="H254" s="292"/>
    </row>
    <row r="255" spans="1:8">
      <c r="A255" s="11"/>
      <c r="B255" s="66"/>
      <c r="C255" s="180"/>
      <c r="D255" s="182"/>
      <c r="E255" s="171"/>
      <c r="F255" s="64"/>
      <c r="G255" s="344"/>
    </row>
    <row r="256" spans="1:8" s="195" customFormat="1">
      <c r="A256" s="196"/>
      <c r="B256" s="66"/>
      <c r="C256" s="180"/>
      <c r="D256" s="182"/>
      <c r="E256" s="171"/>
      <c r="F256" s="64"/>
      <c r="G256" s="344"/>
      <c r="H256" s="292"/>
    </row>
    <row r="257" spans="1:7">
      <c r="A257" s="11"/>
      <c r="B257" s="66"/>
      <c r="C257" s="180"/>
      <c r="D257" s="182"/>
      <c r="E257" s="171"/>
      <c r="F257" s="64"/>
      <c r="G257" s="344"/>
    </row>
    <row r="258" spans="1:7">
      <c r="A258" s="11"/>
      <c r="B258" s="66"/>
      <c r="C258" s="180"/>
      <c r="D258" s="182"/>
      <c r="E258" s="171"/>
      <c r="F258" s="64"/>
      <c r="G258" s="344"/>
    </row>
    <row r="259" spans="1:7">
      <c r="A259" s="11"/>
      <c r="B259" s="374" t="s">
        <v>54</v>
      </c>
      <c r="C259" s="179"/>
      <c r="D259" s="375">
        <f>SUM(D208:D258)</f>
        <v>32180000</v>
      </c>
      <c r="E259" s="376">
        <f>SUM(E208:E258)</f>
        <v>5880000</v>
      </c>
      <c r="F259" s="375">
        <f>SUM(F208:F258)</f>
        <v>8050000</v>
      </c>
      <c r="G259" s="344"/>
    </row>
    <row r="260" spans="1:7">
      <c r="A260" s="11"/>
      <c r="B260" s="66"/>
      <c r="C260" s="180"/>
      <c r="D260" s="375"/>
      <c r="E260" s="376"/>
      <c r="F260" s="375"/>
      <c r="G260" s="344"/>
    </row>
    <row r="261" spans="1:7">
      <c r="A261" s="11"/>
      <c r="B261" s="381" t="s">
        <v>62</v>
      </c>
      <c r="C261" s="179"/>
      <c r="D261" s="375"/>
      <c r="E261" s="376"/>
      <c r="F261" s="375"/>
      <c r="G261" s="344"/>
    </row>
    <row r="262" spans="1:7">
      <c r="A262" s="11"/>
      <c r="B262" s="66" t="s">
        <v>853</v>
      </c>
      <c r="C262" s="180" t="s">
        <v>730</v>
      </c>
      <c r="D262" s="64">
        <v>3000000</v>
      </c>
      <c r="E262" s="171">
        <v>0</v>
      </c>
      <c r="F262" s="64"/>
      <c r="G262" s="344" t="s">
        <v>2154</v>
      </c>
    </row>
    <row r="263" spans="1:7">
      <c r="A263" s="11"/>
      <c r="B263" s="66" t="s">
        <v>901</v>
      </c>
      <c r="C263" s="180" t="s">
        <v>730</v>
      </c>
      <c r="D263" s="64">
        <v>5500000</v>
      </c>
      <c r="E263" s="171">
        <v>915000</v>
      </c>
      <c r="F263" s="64"/>
      <c r="G263" s="344" t="s">
        <v>2154</v>
      </c>
    </row>
    <row r="264" spans="1:7">
      <c r="A264" s="11"/>
      <c r="B264" s="66" t="s">
        <v>136</v>
      </c>
      <c r="C264" s="180" t="s">
        <v>730</v>
      </c>
      <c r="D264" s="64">
        <v>2800000</v>
      </c>
      <c r="E264" s="171">
        <v>149000</v>
      </c>
      <c r="F264" s="64"/>
      <c r="G264" s="344" t="s">
        <v>2154</v>
      </c>
    </row>
    <row r="265" spans="1:7">
      <c r="A265" s="11"/>
      <c r="B265" s="66" t="s">
        <v>731</v>
      </c>
      <c r="C265" s="180" t="s">
        <v>732</v>
      </c>
      <c r="D265" s="64">
        <v>1100000</v>
      </c>
      <c r="E265" s="171"/>
      <c r="F265" s="64"/>
      <c r="G265" s="344" t="s">
        <v>2154</v>
      </c>
    </row>
    <row r="266" spans="1:7">
      <c r="A266" s="11"/>
      <c r="B266" s="66" t="s">
        <v>733</v>
      </c>
      <c r="C266" s="180" t="s">
        <v>732</v>
      </c>
      <c r="D266" s="64">
        <v>300000</v>
      </c>
      <c r="E266" s="171"/>
      <c r="F266" s="64"/>
      <c r="G266" s="344" t="s">
        <v>2154</v>
      </c>
    </row>
    <row r="267" spans="1:7">
      <c r="A267" s="11"/>
      <c r="B267" s="66" t="s">
        <v>734</v>
      </c>
      <c r="C267" s="180" t="s">
        <v>732</v>
      </c>
      <c r="D267" s="64">
        <v>550000</v>
      </c>
      <c r="E267" s="171">
        <v>0</v>
      </c>
      <c r="F267" s="64"/>
      <c r="G267" s="344" t="s">
        <v>2154</v>
      </c>
    </row>
    <row r="268" spans="1:7">
      <c r="A268" s="11"/>
      <c r="B268" s="66" t="s">
        <v>138</v>
      </c>
      <c r="C268" s="180"/>
      <c r="D268" s="64">
        <v>200000</v>
      </c>
      <c r="E268" s="171">
        <v>0</v>
      </c>
      <c r="F268" s="64"/>
      <c r="G268" s="344" t="s">
        <v>2154</v>
      </c>
    </row>
    <row r="269" spans="1:7">
      <c r="A269" s="11"/>
      <c r="B269" s="66" t="s">
        <v>664</v>
      </c>
      <c r="C269" s="180"/>
      <c r="D269" s="64"/>
      <c r="E269" s="171"/>
      <c r="F269" s="64">
        <v>330000</v>
      </c>
      <c r="G269" s="344" t="s">
        <v>2154</v>
      </c>
    </row>
    <row r="270" spans="1:7">
      <c r="A270" s="11"/>
      <c r="B270" s="66" t="s">
        <v>665</v>
      </c>
      <c r="C270" s="180"/>
      <c r="D270" s="64"/>
      <c r="E270" s="171"/>
      <c r="F270" s="64">
        <v>110000</v>
      </c>
      <c r="G270" s="344" t="s">
        <v>2154</v>
      </c>
    </row>
    <row r="271" spans="1:7">
      <c r="A271" s="11"/>
      <c r="B271" s="66" t="s">
        <v>665</v>
      </c>
      <c r="C271" s="180"/>
      <c r="D271" s="64"/>
      <c r="E271" s="171"/>
      <c r="F271" s="64">
        <v>110000</v>
      </c>
      <c r="G271" s="344" t="s">
        <v>2154</v>
      </c>
    </row>
    <row r="272" spans="1:7">
      <c r="A272" s="11"/>
      <c r="B272" s="234" t="s">
        <v>665</v>
      </c>
      <c r="C272" s="212"/>
      <c r="D272" s="467"/>
      <c r="E272" s="454"/>
      <c r="F272" s="467">
        <v>110000</v>
      </c>
      <c r="G272" s="344" t="s">
        <v>2154</v>
      </c>
    </row>
    <row r="273" spans="1:8">
      <c r="A273" s="11"/>
      <c r="B273" s="234" t="s">
        <v>1280</v>
      </c>
      <c r="C273" s="212"/>
      <c r="D273" s="467"/>
      <c r="E273" s="454"/>
      <c r="F273" s="467">
        <v>1000000</v>
      </c>
      <c r="G273" s="344" t="s">
        <v>2154</v>
      </c>
    </row>
    <row r="274" spans="1:8">
      <c r="A274" s="11"/>
      <c r="B274" s="66" t="s">
        <v>666</v>
      </c>
      <c r="C274" s="180"/>
      <c r="D274" s="64"/>
      <c r="E274" s="171"/>
      <c r="F274" s="64">
        <v>88000</v>
      </c>
      <c r="G274" s="344" t="s">
        <v>2154</v>
      </c>
    </row>
    <row r="275" spans="1:8">
      <c r="A275" s="11"/>
      <c r="B275" s="66" t="s">
        <v>139</v>
      </c>
      <c r="C275" s="180"/>
      <c r="D275" s="64">
        <v>345000</v>
      </c>
      <c r="E275" s="171">
        <v>0</v>
      </c>
      <c r="F275" s="64"/>
      <c r="G275" s="344" t="s">
        <v>2154</v>
      </c>
    </row>
    <row r="276" spans="1:8">
      <c r="A276" s="11"/>
      <c r="B276" s="66" t="s">
        <v>140</v>
      </c>
      <c r="C276" s="180"/>
      <c r="D276" s="64">
        <v>150000</v>
      </c>
      <c r="E276" s="171">
        <v>0</v>
      </c>
      <c r="F276" s="64"/>
      <c r="G276" s="344" t="s">
        <v>2154</v>
      </c>
    </row>
    <row r="277" spans="1:8">
      <c r="A277" s="11"/>
      <c r="B277" s="66" t="s">
        <v>141</v>
      </c>
      <c r="C277" s="180"/>
      <c r="D277" s="64">
        <v>185000</v>
      </c>
      <c r="E277" s="171">
        <v>0</v>
      </c>
      <c r="F277" s="64"/>
      <c r="G277" s="344" t="s">
        <v>2154</v>
      </c>
    </row>
    <row r="278" spans="1:8">
      <c r="A278" s="11"/>
      <c r="B278" s="66" t="s">
        <v>142</v>
      </c>
      <c r="C278" s="180"/>
      <c r="D278" s="64">
        <v>285000</v>
      </c>
      <c r="E278" s="171">
        <v>0</v>
      </c>
      <c r="F278" s="64"/>
      <c r="G278" s="344" t="s">
        <v>2154</v>
      </c>
    </row>
    <row r="279" spans="1:8" s="209" customFormat="1">
      <c r="A279" s="208"/>
      <c r="B279" s="66" t="s">
        <v>925</v>
      </c>
      <c r="C279" s="210"/>
      <c r="D279" s="64">
        <v>750000</v>
      </c>
      <c r="E279" s="171">
        <v>150000</v>
      </c>
      <c r="F279" s="225"/>
      <c r="G279" s="344" t="s">
        <v>2154</v>
      </c>
      <c r="H279" s="292"/>
    </row>
    <row r="280" spans="1:8">
      <c r="A280" s="11"/>
      <c r="B280" s="66" t="s">
        <v>143</v>
      </c>
      <c r="C280" s="180" t="s">
        <v>730</v>
      </c>
      <c r="D280" s="64">
        <v>3500000</v>
      </c>
      <c r="E280" s="171">
        <v>431112</v>
      </c>
      <c r="F280" s="64"/>
      <c r="G280" s="344" t="s">
        <v>2154</v>
      </c>
    </row>
    <row r="281" spans="1:8">
      <c r="A281" s="11"/>
      <c r="B281" s="66" t="s">
        <v>144</v>
      </c>
      <c r="C281" s="180"/>
      <c r="D281" s="64">
        <v>15028.2</v>
      </c>
      <c r="E281" s="171">
        <v>248800.2</v>
      </c>
      <c r="F281" s="64"/>
      <c r="G281" s="344" t="s">
        <v>2161</v>
      </c>
    </row>
    <row r="282" spans="1:8">
      <c r="A282" s="11"/>
      <c r="B282" s="66" t="s">
        <v>145</v>
      </c>
      <c r="C282" s="180"/>
      <c r="D282" s="64">
        <v>550000</v>
      </c>
      <c r="E282" s="171">
        <v>0</v>
      </c>
      <c r="F282" s="64"/>
      <c r="G282" s="344" t="s">
        <v>2154</v>
      </c>
    </row>
    <row r="283" spans="1:8">
      <c r="A283" s="11"/>
      <c r="B283" s="66" t="s">
        <v>146</v>
      </c>
      <c r="C283" s="180"/>
      <c r="D283" s="64">
        <v>20000</v>
      </c>
      <c r="E283" s="171">
        <v>0</v>
      </c>
      <c r="F283" s="64"/>
      <c r="G283" s="344" t="s">
        <v>2154</v>
      </c>
    </row>
    <row r="284" spans="1:8">
      <c r="A284" s="11"/>
      <c r="B284" s="66" t="s">
        <v>147</v>
      </c>
      <c r="C284" s="180"/>
      <c r="D284" s="64">
        <v>25500</v>
      </c>
      <c r="E284" s="171">
        <v>0</v>
      </c>
      <c r="F284" s="64"/>
      <c r="G284" s="344" t="s">
        <v>2154</v>
      </c>
    </row>
    <row r="285" spans="1:8">
      <c r="A285" s="11"/>
      <c r="B285" s="66" t="s">
        <v>148</v>
      </c>
      <c r="C285" s="180"/>
      <c r="D285" s="64">
        <v>30000</v>
      </c>
      <c r="E285" s="171">
        <v>0</v>
      </c>
      <c r="F285" s="64"/>
      <c r="G285" s="344" t="s">
        <v>2154</v>
      </c>
    </row>
    <row r="286" spans="1:8">
      <c r="A286" s="11"/>
      <c r="B286" s="66" t="s">
        <v>149</v>
      </c>
      <c r="C286" s="180"/>
      <c r="D286" s="64">
        <v>250000</v>
      </c>
      <c r="E286" s="171">
        <v>0</v>
      </c>
      <c r="F286" s="64"/>
      <c r="G286" s="344" t="s">
        <v>2160</v>
      </c>
    </row>
    <row r="287" spans="1:8">
      <c r="A287" s="11"/>
      <c r="B287" s="66" t="s">
        <v>799</v>
      </c>
      <c r="C287" s="200"/>
      <c r="D287" s="64"/>
      <c r="E287" s="171">
        <v>500000</v>
      </c>
      <c r="F287" s="64">
        <v>500000</v>
      </c>
      <c r="G287" s="344" t="s">
        <v>2167</v>
      </c>
    </row>
    <row r="288" spans="1:8">
      <c r="A288" s="11"/>
      <c r="B288" s="66" t="s">
        <v>667</v>
      </c>
      <c r="C288" s="180"/>
      <c r="D288" s="64"/>
      <c r="E288" s="171"/>
      <c r="F288" s="64">
        <v>115000</v>
      </c>
      <c r="G288" s="344" t="s">
        <v>2154</v>
      </c>
    </row>
    <row r="289" spans="1:8">
      <c r="A289" s="11"/>
      <c r="B289" s="66" t="s">
        <v>611</v>
      </c>
      <c r="C289" s="180" t="s">
        <v>730</v>
      </c>
      <c r="D289" s="64"/>
      <c r="E289" s="171">
        <v>1518640</v>
      </c>
      <c r="F289" s="225"/>
      <c r="G289" s="344" t="s">
        <v>2163</v>
      </c>
    </row>
    <row r="290" spans="1:8">
      <c r="A290" s="11"/>
      <c r="B290" s="374" t="s">
        <v>54</v>
      </c>
      <c r="C290" s="179"/>
      <c r="D290" s="375">
        <f>SUM(D261:D289)</f>
        <v>19555528.199999999</v>
      </c>
      <c r="E290" s="376">
        <f>SUM(E261:E289)</f>
        <v>3912552.2</v>
      </c>
      <c r="F290" s="375">
        <f>SUM(F261:F289)</f>
        <v>2363000</v>
      </c>
      <c r="G290" s="344"/>
    </row>
    <row r="291" spans="1:8">
      <c r="A291" s="11"/>
      <c r="B291" s="66"/>
      <c r="C291" s="180"/>
      <c r="D291" s="375"/>
      <c r="E291" s="376"/>
      <c r="F291" s="375"/>
      <c r="G291" s="344"/>
    </row>
    <row r="292" spans="1:8">
      <c r="A292" s="11"/>
      <c r="B292" s="381" t="s">
        <v>150</v>
      </c>
      <c r="C292" s="179"/>
      <c r="D292" s="375"/>
      <c r="E292" s="376"/>
      <c r="F292" s="375"/>
      <c r="G292" s="344"/>
    </row>
    <row r="293" spans="1:8">
      <c r="A293" s="489"/>
      <c r="B293" s="455" t="s">
        <v>151</v>
      </c>
      <c r="C293" s="456"/>
      <c r="D293" s="378">
        <v>600000</v>
      </c>
      <c r="E293" s="490">
        <v>50000</v>
      </c>
      <c r="F293" s="378"/>
      <c r="G293" s="344" t="s">
        <v>2154</v>
      </c>
    </row>
    <row r="294" spans="1:8" s="198" customFormat="1">
      <c r="A294" s="199"/>
      <c r="B294" s="66" t="s">
        <v>895</v>
      </c>
      <c r="C294" s="180"/>
      <c r="D294" s="64">
        <v>50000</v>
      </c>
      <c r="E294" s="171"/>
      <c r="F294" s="64"/>
      <c r="G294" s="344" t="s">
        <v>2154</v>
      </c>
      <c r="H294" s="292"/>
    </row>
    <row r="295" spans="1:8">
      <c r="A295" s="11"/>
      <c r="B295" s="66" t="s">
        <v>668</v>
      </c>
      <c r="C295" s="180"/>
      <c r="D295" s="64">
        <v>8800000</v>
      </c>
      <c r="E295" s="171">
        <v>900000</v>
      </c>
      <c r="F295" s="64"/>
      <c r="G295" s="344" t="s">
        <v>2154</v>
      </c>
    </row>
    <row r="296" spans="1:8">
      <c r="A296" s="11"/>
      <c r="B296" s="66" t="s">
        <v>669</v>
      </c>
      <c r="C296" s="180"/>
      <c r="D296" s="64">
        <v>2700000</v>
      </c>
      <c r="E296" s="171">
        <v>40000</v>
      </c>
      <c r="F296" s="64"/>
      <c r="G296" s="344" t="s">
        <v>2154</v>
      </c>
    </row>
    <row r="297" spans="1:8">
      <c r="A297" s="11"/>
      <c r="B297" s="66" t="s">
        <v>670</v>
      </c>
      <c r="C297" s="180"/>
      <c r="D297" s="64">
        <v>1900000</v>
      </c>
      <c r="E297" s="171">
        <v>35000</v>
      </c>
      <c r="F297" s="64"/>
      <c r="G297" s="344" t="s">
        <v>2154</v>
      </c>
    </row>
    <row r="298" spans="1:8">
      <c r="A298" s="11"/>
      <c r="B298" s="66" t="s">
        <v>671</v>
      </c>
      <c r="C298" s="180"/>
      <c r="D298" s="64">
        <v>1300000</v>
      </c>
      <c r="E298" s="171">
        <v>15000</v>
      </c>
      <c r="F298" s="64"/>
      <c r="G298" s="344" t="s">
        <v>2154</v>
      </c>
    </row>
    <row r="299" spans="1:8">
      <c r="A299" s="11"/>
      <c r="B299" s="66" t="s">
        <v>672</v>
      </c>
      <c r="C299" s="180"/>
      <c r="D299" s="64">
        <v>600000</v>
      </c>
      <c r="E299" s="171">
        <v>25000</v>
      </c>
      <c r="F299" s="64"/>
      <c r="G299" s="344" t="s">
        <v>2154</v>
      </c>
    </row>
    <row r="300" spans="1:8">
      <c r="A300" s="11"/>
      <c r="B300" s="66" t="s">
        <v>673</v>
      </c>
      <c r="C300" s="180"/>
      <c r="D300" s="64">
        <v>150000</v>
      </c>
      <c r="E300" s="171">
        <v>10000</v>
      </c>
      <c r="F300" s="64"/>
      <c r="G300" s="344" t="s">
        <v>2154</v>
      </c>
    </row>
    <row r="301" spans="1:8">
      <c r="A301" s="11"/>
      <c r="B301" s="66" t="s">
        <v>674</v>
      </c>
      <c r="C301" s="180"/>
      <c r="D301" s="64">
        <v>450000</v>
      </c>
      <c r="E301" s="171">
        <v>10000</v>
      </c>
      <c r="F301" s="64"/>
      <c r="G301" s="344" t="s">
        <v>2154</v>
      </c>
    </row>
    <row r="302" spans="1:8">
      <c r="A302" s="11"/>
      <c r="B302" s="66" t="s">
        <v>675</v>
      </c>
      <c r="C302" s="180"/>
      <c r="D302" s="64">
        <v>650000</v>
      </c>
      <c r="E302" s="171">
        <v>37500</v>
      </c>
      <c r="F302" s="64"/>
      <c r="G302" s="344" t="s">
        <v>2154</v>
      </c>
    </row>
    <row r="303" spans="1:8">
      <c r="A303" s="11"/>
      <c r="B303" s="374" t="s">
        <v>54</v>
      </c>
      <c r="C303" s="179"/>
      <c r="D303" s="375">
        <f>SUM(D292:D302)</f>
        <v>17200000</v>
      </c>
      <c r="E303" s="376">
        <f>SUM(E292:E302)</f>
        <v>1122500</v>
      </c>
      <c r="F303" s="375">
        <f>SUM(F292:F302)</f>
        <v>0</v>
      </c>
      <c r="G303" s="344"/>
    </row>
    <row r="304" spans="1:8">
      <c r="A304" s="11"/>
      <c r="B304" s="374"/>
      <c r="C304" s="179"/>
      <c r="D304" s="375"/>
      <c r="E304" s="376"/>
      <c r="F304" s="375"/>
      <c r="G304" s="344"/>
    </row>
    <row r="305" spans="1:7">
      <c r="A305" s="11"/>
      <c r="B305" s="381" t="s">
        <v>152</v>
      </c>
      <c r="C305" s="179"/>
      <c r="D305" s="375"/>
      <c r="E305" s="376"/>
      <c r="F305" s="375"/>
      <c r="G305" s="344"/>
    </row>
    <row r="306" spans="1:7">
      <c r="A306" s="11"/>
      <c r="B306" s="66" t="s">
        <v>153</v>
      </c>
      <c r="C306" s="180"/>
      <c r="D306" s="64">
        <v>1000000</v>
      </c>
      <c r="E306" s="171">
        <v>0</v>
      </c>
      <c r="F306" s="64"/>
      <c r="G306" s="344" t="s">
        <v>2154</v>
      </c>
    </row>
    <row r="307" spans="1:7">
      <c r="A307" s="11"/>
      <c r="B307" s="66" t="s">
        <v>154</v>
      </c>
      <c r="C307" s="180"/>
      <c r="D307" s="64">
        <v>440000</v>
      </c>
      <c r="E307" s="171">
        <v>0</v>
      </c>
      <c r="F307" s="64"/>
      <c r="G307" s="344" t="s">
        <v>2154</v>
      </c>
    </row>
    <row r="308" spans="1:7">
      <c r="A308" s="11"/>
      <c r="B308" s="66" t="s">
        <v>154</v>
      </c>
      <c r="C308" s="180"/>
      <c r="D308" s="64">
        <v>440000</v>
      </c>
      <c r="E308" s="171">
        <v>0</v>
      </c>
      <c r="F308" s="64"/>
      <c r="G308" s="344" t="s">
        <v>2154</v>
      </c>
    </row>
    <row r="309" spans="1:7">
      <c r="A309" s="11"/>
      <c r="B309" s="66" t="s">
        <v>155</v>
      </c>
      <c r="C309" s="180"/>
      <c r="D309" s="64">
        <v>4200000</v>
      </c>
      <c r="E309" s="171">
        <v>0</v>
      </c>
      <c r="F309" s="64"/>
      <c r="G309" s="344" t="s">
        <v>2154</v>
      </c>
    </row>
    <row r="310" spans="1:7">
      <c r="A310" s="11"/>
      <c r="B310" s="66" t="s">
        <v>156</v>
      </c>
      <c r="C310" s="180"/>
      <c r="D310" s="64">
        <v>300000</v>
      </c>
      <c r="E310" s="171">
        <v>45000</v>
      </c>
      <c r="F310" s="64"/>
      <c r="G310" s="344" t="s">
        <v>2154</v>
      </c>
    </row>
    <row r="311" spans="1:7">
      <c r="A311" s="11"/>
      <c r="B311" s="66" t="s">
        <v>2443</v>
      </c>
      <c r="C311" s="180"/>
      <c r="D311" s="64">
        <v>500000</v>
      </c>
      <c r="E311" s="171">
        <v>0</v>
      </c>
      <c r="F311" s="64"/>
      <c r="G311" s="344" t="s">
        <v>2154</v>
      </c>
    </row>
    <row r="312" spans="1:7">
      <c r="A312" s="11"/>
      <c r="B312" s="66" t="s">
        <v>157</v>
      </c>
      <c r="C312" s="180"/>
      <c r="D312" s="64">
        <v>400000</v>
      </c>
      <c r="E312" s="171">
        <v>0</v>
      </c>
      <c r="F312" s="64"/>
      <c r="G312" s="344" t="s">
        <v>2154</v>
      </c>
    </row>
    <row r="313" spans="1:7">
      <c r="A313" s="11"/>
      <c r="B313" s="66" t="s">
        <v>158</v>
      </c>
      <c r="C313" s="180"/>
      <c r="D313" s="64">
        <v>1800000</v>
      </c>
      <c r="E313" s="171">
        <v>0</v>
      </c>
      <c r="F313" s="64"/>
      <c r="G313" s="344" t="s">
        <v>2154</v>
      </c>
    </row>
    <row r="314" spans="1:7">
      <c r="A314" s="11"/>
      <c r="B314" s="66" t="s">
        <v>159</v>
      </c>
      <c r="C314" s="180"/>
      <c r="D314" s="64">
        <v>800000</v>
      </c>
      <c r="E314" s="171">
        <v>0</v>
      </c>
      <c r="F314" s="64"/>
      <c r="G314" s="344" t="s">
        <v>2154</v>
      </c>
    </row>
    <row r="315" spans="1:7">
      <c r="A315" s="11"/>
      <c r="B315" s="66" t="s">
        <v>160</v>
      </c>
      <c r="C315" s="180"/>
      <c r="D315" s="64">
        <v>110000</v>
      </c>
      <c r="E315" s="171">
        <v>0</v>
      </c>
      <c r="F315" s="64"/>
      <c r="G315" s="344" t="s">
        <v>2154</v>
      </c>
    </row>
    <row r="316" spans="1:7">
      <c r="A316" s="11"/>
      <c r="B316" s="66" t="s">
        <v>84</v>
      </c>
      <c r="C316" s="180"/>
      <c r="D316" s="64">
        <v>550000</v>
      </c>
      <c r="E316" s="171"/>
      <c r="F316" s="64"/>
      <c r="G316" s="344" t="s">
        <v>2154</v>
      </c>
    </row>
    <row r="317" spans="1:7">
      <c r="A317" s="11"/>
      <c r="B317" s="66" t="s">
        <v>676</v>
      </c>
      <c r="C317" s="180"/>
      <c r="D317" s="64">
        <v>550000</v>
      </c>
      <c r="E317" s="171">
        <v>0</v>
      </c>
      <c r="F317" s="64"/>
      <c r="G317" s="344" t="s">
        <v>2154</v>
      </c>
    </row>
    <row r="318" spans="1:7">
      <c r="A318" s="11"/>
      <c r="B318" s="374" t="s">
        <v>54</v>
      </c>
      <c r="C318" s="179"/>
      <c r="D318" s="375">
        <f>SUM(D305:D317)</f>
        <v>11090000</v>
      </c>
      <c r="E318" s="376">
        <f>SUM(E305:E317)</f>
        <v>45000</v>
      </c>
      <c r="F318" s="375">
        <f>SUM(F305:F317)</f>
        <v>0</v>
      </c>
      <c r="G318" s="344"/>
    </row>
    <row r="319" spans="1:7">
      <c r="A319" s="11"/>
      <c r="B319" s="381" t="s">
        <v>77</v>
      </c>
      <c r="C319" s="179"/>
      <c r="D319" s="375"/>
      <c r="E319" s="376"/>
      <c r="F319" s="375"/>
      <c r="G319" s="344"/>
    </row>
    <row r="320" spans="1:7">
      <c r="A320" s="11"/>
      <c r="B320" s="381" t="s">
        <v>161</v>
      </c>
      <c r="C320" s="179"/>
      <c r="D320" s="375"/>
      <c r="E320" s="376"/>
      <c r="F320" s="375"/>
      <c r="G320" s="344"/>
    </row>
    <row r="321" spans="1:8">
      <c r="A321" s="11"/>
      <c r="B321" s="66" t="s">
        <v>1299</v>
      </c>
      <c r="C321" s="180"/>
      <c r="D321" s="64">
        <v>350000</v>
      </c>
      <c r="E321" s="171">
        <v>30000</v>
      </c>
      <c r="F321" s="64"/>
      <c r="G321" s="344" t="s">
        <v>2154</v>
      </c>
    </row>
    <row r="322" spans="1:8">
      <c r="A322" s="11"/>
      <c r="B322" s="66" t="s">
        <v>162</v>
      </c>
      <c r="C322" s="180"/>
      <c r="D322" s="64">
        <v>350000</v>
      </c>
      <c r="E322" s="171">
        <v>50000</v>
      </c>
      <c r="F322" s="64"/>
      <c r="G322" s="344" t="s">
        <v>2154</v>
      </c>
    </row>
    <row r="323" spans="1:8">
      <c r="A323" s="11"/>
      <c r="B323" s="66" t="s">
        <v>163</v>
      </c>
      <c r="C323" s="180"/>
      <c r="D323" s="64">
        <v>0</v>
      </c>
      <c r="E323" s="171">
        <v>500940</v>
      </c>
      <c r="F323" s="64"/>
      <c r="G323" s="344" t="s">
        <v>2154</v>
      </c>
    </row>
    <row r="324" spans="1:8">
      <c r="A324" s="11"/>
      <c r="B324" s="66" t="s">
        <v>164</v>
      </c>
      <c r="C324" s="180"/>
      <c r="D324" s="64">
        <v>550000</v>
      </c>
      <c r="E324" s="171">
        <v>80000</v>
      </c>
      <c r="F324" s="64"/>
      <c r="G324" s="344" t="s">
        <v>2154</v>
      </c>
    </row>
    <row r="325" spans="1:8">
      <c r="A325" s="11"/>
      <c r="B325" s="66" t="s">
        <v>165</v>
      </c>
      <c r="C325" s="180"/>
      <c r="D325" s="64">
        <v>0</v>
      </c>
      <c r="E325" s="171">
        <v>180000</v>
      </c>
      <c r="F325" s="64"/>
      <c r="G325" s="344" t="s">
        <v>2161</v>
      </c>
    </row>
    <row r="326" spans="1:8" s="209" customFormat="1">
      <c r="A326" s="208"/>
      <c r="B326" s="234" t="s">
        <v>1397</v>
      </c>
      <c r="C326" s="212"/>
      <c r="D326" s="467">
        <v>1800000</v>
      </c>
      <c r="E326" s="454">
        <v>150000</v>
      </c>
      <c r="F326" s="225"/>
      <c r="G326" s="344" t="s">
        <v>2154</v>
      </c>
      <c r="H326" s="292"/>
    </row>
    <row r="327" spans="1:8" s="209" customFormat="1">
      <c r="A327" s="208"/>
      <c r="B327" s="234" t="s">
        <v>166</v>
      </c>
      <c r="C327" s="212"/>
      <c r="D327" s="467">
        <v>300000</v>
      </c>
      <c r="E327" s="454">
        <v>40000</v>
      </c>
      <c r="F327" s="225"/>
      <c r="G327" s="344" t="s">
        <v>2154</v>
      </c>
      <c r="H327" s="292"/>
    </row>
    <row r="328" spans="1:8">
      <c r="A328" s="11"/>
      <c r="B328" s="66" t="s">
        <v>167</v>
      </c>
      <c r="C328" s="180"/>
      <c r="D328" s="64">
        <v>0</v>
      </c>
      <c r="E328" s="171"/>
      <c r="F328" s="64">
        <v>300000</v>
      </c>
      <c r="G328" s="344" t="s">
        <v>2167</v>
      </c>
    </row>
    <row r="329" spans="1:8">
      <c r="A329" s="11"/>
      <c r="B329" s="66" t="s">
        <v>677</v>
      </c>
      <c r="C329" s="180"/>
      <c r="D329" s="64"/>
      <c r="E329" s="171"/>
      <c r="F329" s="64">
        <v>100000</v>
      </c>
      <c r="G329" s="344" t="s">
        <v>2154</v>
      </c>
    </row>
    <row r="330" spans="1:8" s="198" customFormat="1">
      <c r="A330" s="199"/>
      <c r="B330" s="66" t="s">
        <v>1398</v>
      </c>
      <c r="C330" s="180"/>
      <c r="D330" s="64">
        <v>500000</v>
      </c>
      <c r="E330" s="171">
        <v>60000</v>
      </c>
      <c r="F330" s="64"/>
      <c r="G330" s="344" t="s">
        <v>2154</v>
      </c>
      <c r="H330" s="292"/>
    </row>
    <row r="331" spans="1:8">
      <c r="A331" s="11"/>
      <c r="B331" s="374" t="s">
        <v>54</v>
      </c>
      <c r="C331" s="179"/>
      <c r="D331" s="375">
        <f>SUM(D320:D330)</f>
        <v>3850000</v>
      </c>
      <c r="E331" s="376">
        <f>SUM(E320:E330)</f>
        <v>1090940</v>
      </c>
      <c r="F331" s="375">
        <f>SUM(F320:F329)</f>
        <v>400000</v>
      </c>
      <c r="G331" s="344"/>
    </row>
    <row r="332" spans="1:8">
      <c r="A332" s="11"/>
      <c r="B332" s="374"/>
      <c r="C332" s="179"/>
      <c r="D332" s="375"/>
      <c r="E332" s="376"/>
      <c r="F332" s="375"/>
      <c r="G332" s="344"/>
    </row>
    <row r="333" spans="1:8">
      <c r="A333" s="11"/>
      <c r="B333" s="381" t="s">
        <v>168</v>
      </c>
      <c r="C333" s="179"/>
      <c r="D333" s="375"/>
      <c r="E333" s="376"/>
      <c r="F333" s="375"/>
      <c r="G333" s="344"/>
    </row>
    <row r="334" spans="1:8">
      <c r="A334" s="11"/>
      <c r="B334" s="390" t="s">
        <v>169</v>
      </c>
      <c r="C334" s="181" t="s">
        <v>736</v>
      </c>
      <c r="D334" s="468">
        <v>550000</v>
      </c>
      <c r="E334" s="469">
        <v>100000</v>
      </c>
      <c r="F334" s="468"/>
      <c r="G334" s="344" t="s">
        <v>2154</v>
      </c>
    </row>
    <row r="335" spans="1:8">
      <c r="A335" s="11"/>
      <c r="B335" s="390" t="s">
        <v>170</v>
      </c>
      <c r="C335" s="181" t="s">
        <v>736</v>
      </c>
      <c r="D335" s="64">
        <v>800000</v>
      </c>
      <c r="E335" s="171">
        <v>0</v>
      </c>
      <c r="F335" s="64"/>
      <c r="G335" s="344" t="s">
        <v>2154</v>
      </c>
    </row>
    <row r="336" spans="1:8">
      <c r="A336" s="11"/>
      <c r="B336" s="66" t="s">
        <v>902</v>
      </c>
      <c r="C336" s="180" t="s">
        <v>737</v>
      </c>
      <c r="D336" s="64">
        <v>2800000</v>
      </c>
      <c r="E336" s="171">
        <v>182160</v>
      </c>
      <c r="F336" s="64"/>
      <c r="G336" s="344" t="s">
        <v>2154</v>
      </c>
    </row>
    <row r="337" spans="1:8">
      <c r="A337" s="11"/>
      <c r="B337" s="66" t="s">
        <v>171</v>
      </c>
      <c r="C337" s="180"/>
      <c r="D337" s="64">
        <v>66792</v>
      </c>
      <c r="E337" s="171">
        <v>0</v>
      </c>
      <c r="F337" s="64"/>
      <c r="G337" s="344" t="s">
        <v>2160</v>
      </c>
    </row>
    <row r="338" spans="1:8">
      <c r="A338" s="11"/>
      <c r="B338" s="66" t="s">
        <v>573</v>
      </c>
      <c r="C338" s="180"/>
      <c r="D338" s="64">
        <v>0</v>
      </c>
      <c r="E338" s="171"/>
      <c r="F338" s="64">
        <v>183678.00000000003</v>
      </c>
      <c r="G338" s="344" t="s">
        <v>2161</v>
      </c>
    </row>
    <row r="339" spans="1:8">
      <c r="A339" s="11"/>
      <c r="B339" s="66" t="s">
        <v>610</v>
      </c>
      <c r="C339" s="180"/>
      <c r="D339" s="64"/>
      <c r="E339" s="171">
        <v>401060</v>
      </c>
      <c r="F339" s="225"/>
      <c r="G339" s="344" t="s">
        <v>2163</v>
      </c>
    </row>
    <row r="340" spans="1:8">
      <c r="A340" s="11"/>
      <c r="B340" s="374" t="s">
        <v>54</v>
      </c>
      <c r="C340" s="179"/>
      <c r="D340" s="25">
        <f>SUM(D333:D339)</f>
        <v>4216792</v>
      </c>
      <c r="E340" s="343">
        <f>SUM(E333:E339)</f>
        <v>683220</v>
      </c>
      <c r="F340" s="25">
        <f>SUM(F333:F339)</f>
        <v>183678.00000000003</v>
      </c>
      <c r="G340" s="344"/>
    </row>
    <row r="341" spans="1:8">
      <c r="A341" s="11"/>
      <c r="B341" s="385"/>
      <c r="C341" s="179"/>
      <c r="D341" s="25"/>
      <c r="E341" s="343"/>
      <c r="F341" s="25"/>
      <c r="G341" s="344"/>
    </row>
    <row r="342" spans="1:8">
      <c r="A342" s="11"/>
      <c r="B342" s="391" t="s">
        <v>172</v>
      </c>
      <c r="C342" s="183"/>
      <c r="D342" s="375">
        <f>SUM(D340+D331+D318+D303+D290+D259+D206)</f>
        <v>88337780.799999997</v>
      </c>
      <c r="E342" s="376">
        <f>SUM(E340+E331+E318+E303+E290+E259+E206)</f>
        <v>14055998.049999999</v>
      </c>
      <c r="F342" s="375">
        <f>SUM(F340+F331+F318+F303+F290+F259+F206)</f>
        <v>33450556.190000001</v>
      </c>
      <c r="G342" s="344"/>
    </row>
    <row r="343" spans="1:8">
      <c r="A343" s="11"/>
      <c r="B343" s="392"/>
      <c r="C343" s="184"/>
      <c r="D343" s="375"/>
      <c r="E343" s="376"/>
      <c r="F343" s="375"/>
      <c r="G343" s="344"/>
    </row>
    <row r="344" spans="1:8">
      <c r="A344" s="11"/>
      <c r="B344" s="162" t="s">
        <v>173</v>
      </c>
      <c r="C344" s="178"/>
      <c r="D344" s="375"/>
      <c r="E344" s="376"/>
      <c r="F344" s="375"/>
      <c r="G344" s="344"/>
    </row>
    <row r="345" spans="1:8">
      <c r="A345" s="11"/>
      <c r="B345" s="66"/>
      <c r="C345" s="180"/>
      <c r="D345" s="375"/>
      <c r="E345" s="376"/>
      <c r="F345" s="375"/>
      <c r="G345" s="344"/>
    </row>
    <row r="346" spans="1:8">
      <c r="A346" s="11"/>
      <c r="B346" s="381" t="s">
        <v>6</v>
      </c>
      <c r="C346" s="179"/>
      <c r="D346" s="375"/>
      <c r="E346" s="376"/>
      <c r="F346" s="375"/>
      <c r="G346" s="344"/>
    </row>
    <row r="347" spans="1:8">
      <c r="A347" s="11"/>
      <c r="B347" s="66" t="s">
        <v>678</v>
      </c>
      <c r="C347" s="180"/>
      <c r="D347" s="375"/>
      <c r="E347" s="376"/>
      <c r="F347" s="450">
        <v>23503500</v>
      </c>
      <c r="G347" s="344" t="s">
        <v>2161</v>
      </c>
    </row>
    <row r="348" spans="1:8" s="209" customFormat="1">
      <c r="A348" s="208"/>
      <c r="B348" s="66" t="s">
        <v>1394</v>
      </c>
      <c r="C348" s="180"/>
      <c r="D348" s="64">
        <v>850000</v>
      </c>
      <c r="E348" s="171">
        <v>785000</v>
      </c>
      <c r="F348" s="225"/>
      <c r="G348" s="393" t="s">
        <v>2154</v>
      </c>
      <c r="H348" s="292"/>
    </row>
    <row r="349" spans="1:8" s="209" customFormat="1">
      <c r="A349" s="208"/>
      <c r="B349" s="66" t="s">
        <v>174</v>
      </c>
      <c r="C349" s="180"/>
      <c r="D349" s="64">
        <v>2000000</v>
      </c>
      <c r="E349" s="171">
        <v>1100000</v>
      </c>
      <c r="F349" s="225">
        <v>0</v>
      </c>
      <c r="G349" s="344" t="s">
        <v>2154</v>
      </c>
      <c r="H349" s="292"/>
    </row>
    <row r="350" spans="1:8" s="209" customFormat="1">
      <c r="A350" s="208"/>
      <c r="B350" s="66" t="s">
        <v>1395</v>
      </c>
      <c r="C350" s="180"/>
      <c r="D350" s="64">
        <v>880000</v>
      </c>
      <c r="E350" s="171"/>
      <c r="F350" s="225"/>
      <c r="G350" s="344" t="s">
        <v>2154</v>
      </c>
      <c r="H350" s="292"/>
    </row>
    <row r="351" spans="1:8" s="209" customFormat="1">
      <c r="A351" s="208"/>
      <c r="B351" s="66" t="s">
        <v>1396</v>
      </c>
      <c r="C351" s="180"/>
      <c r="D351" s="64">
        <v>220000</v>
      </c>
      <c r="E351" s="171"/>
      <c r="F351" s="225"/>
      <c r="G351" s="344" t="s">
        <v>2154</v>
      </c>
      <c r="H351" s="292"/>
    </row>
    <row r="352" spans="1:8">
      <c r="A352" s="11"/>
      <c r="B352" s="374" t="s">
        <v>54</v>
      </c>
      <c r="C352" s="179"/>
      <c r="D352" s="375">
        <f>SUM(D347:D349)</f>
        <v>2850000</v>
      </c>
      <c r="E352" s="376">
        <f>SUM(E347:E349)</f>
        <v>1885000</v>
      </c>
      <c r="F352" s="375">
        <f>SUM(F347:F349)</f>
        <v>23503500</v>
      </c>
      <c r="G352" s="344"/>
    </row>
    <row r="353" spans="1:8">
      <c r="A353" s="11"/>
      <c r="B353" s="66"/>
      <c r="C353" s="180"/>
      <c r="D353" s="375"/>
      <c r="E353" s="376"/>
      <c r="F353" s="375"/>
      <c r="G353" s="344"/>
    </row>
    <row r="354" spans="1:8">
      <c r="A354" s="11"/>
      <c r="B354" s="381" t="s">
        <v>62</v>
      </c>
      <c r="C354" s="179"/>
      <c r="D354" s="375"/>
      <c r="E354" s="376"/>
      <c r="F354" s="375"/>
      <c r="G354" s="344"/>
    </row>
    <row r="355" spans="1:8">
      <c r="A355" s="11"/>
      <c r="B355" s="66" t="s">
        <v>93</v>
      </c>
      <c r="C355" s="180"/>
      <c r="D355" s="64">
        <v>1250000</v>
      </c>
      <c r="E355" s="171">
        <v>0</v>
      </c>
      <c r="F355" s="64"/>
      <c r="G355" s="344" t="s">
        <v>2154</v>
      </c>
    </row>
    <row r="356" spans="1:8">
      <c r="A356" s="11"/>
      <c r="B356" s="66" t="s">
        <v>903</v>
      </c>
      <c r="C356" s="180"/>
      <c r="D356" s="64">
        <v>500000</v>
      </c>
      <c r="E356" s="171">
        <v>90000</v>
      </c>
      <c r="F356" s="64"/>
      <c r="G356" s="344" t="s">
        <v>2154</v>
      </c>
    </row>
    <row r="357" spans="1:8">
      <c r="A357" s="11"/>
      <c r="B357" s="66" t="s">
        <v>906</v>
      </c>
      <c r="C357" s="180" t="s">
        <v>738</v>
      </c>
      <c r="D357" s="64">
        <v>250000</v>
      </c>
      <c r="E357" s="171">
        <v>0</v>
      </c>
      <c r="F357" s="64"/>
      <c r="G357" s="344" t="s">
        <v>2154</v>
      </c>
    </row>
    <row r="358" spans="1:8">
      <c r="A358" s="11"/>
      <c r="B358" s="66" t="s">
        <v>175</v>
      </c>
      <c r="C358" s="180" t="s">
        <v>739</v>
      </c>
      <c r="D358" s="64">
        <v>4500000</v>
      </c>
      <c r="E358" s="171">
        <v>0</v>
      </c>
      <c r="F358" s="64"/>
      <c r="G358" s="344" t="s">
        <v>2154</v>
      </c>
    </row>
    <row r="359" spans="1:8">
      <c r="A359" s="11"/>
      <c r="B359" s="66" t="s">
        <v>137</v>
      </c>
      <c r="C359" s="180" t="s">
        <v>740</v>
      </c>
      <c r="D359" s="64">
        <v>1350000</v>
      </c>
      <c r="E359" s="171">
        <v>0</v>
      </c>
      <c r="F359" s="64"/>
      <c r="G359" s="344" t="s">
        <v>2154</v>
      </c>
    </row>
    <row r="360" spans="1:8">
      <c r="A360" s="11"/>
      <c r="B360" s="66" t="s">
        <v>176</v>
      </c>
      <c r="C360" s="180"/>
      <c r="D360" s="64">
        <v>45000</v>
      </c>
      <c r="E360" s="171">
        <v>0</v>
      </c>
      <c r="F360" s="64"/>
      <c r="G360" s="344" t="s">
        <v>2160</v>
      </c>
    </row>
    <row r="361" spans="1:8">
      <c r="A361" s="11"/>
      <c r="B361" s="390" t="s">
        <v>177</v>
      </c>
      <c r="C361" s="181" t="s">
        <v>742</v>
      </c>
      <c r="D361" s="64">
        <v>1750000</v>
      </c>
      <c r="E361" s="454">
        <v>9500000</v>
      </c>
      <c r="F361" s="64"/>
      <c r="G361" s="344" t="s">
        <v>2154</v>
      </c>
    </row>
    <row r="362" spans="1:8">
      <c r="A362" s="11"/>
      <c r="B362" s="66" t="s">
        <v>1243</v>
      </c>
      <c r="C362" s="180" t="s">
        <v>743</v>
      </c>
      <c r="D362" s="64">
        <v>17500000</v>
      </c>
      <c r="E362" s="454">
        <v>4500000</v>
      </c>
      <c r="F362" s="64"/>
      <c r="G362" s="344" t="s">
        <v>2154</v>
      </c>
    </row>
    <row r="363" spans="1:8" s="198" customFormat="1">
      <c r="A363" s="199"/>
      <c r="B363" s="66" t="s">
        <v>1244</v>
      </c>
      <c r="C363" s="180"/>
      <c r="D363" s="64"/>
      <c r="E363" s="454">
        <v>1250000</v>
      </c>
      <c r="F363" s="64"/>
      <c r="G363" s="344" t="s">
        <v>2169</v>
      </c>
      <c r="H363" s="292"/>
    </row>
    <row r="364" spans="1:8" s="198" customFormat="1">
      <c r="A364" s="199"/>
      <c r="B364" s="66" t="s">
        <v>1245</v>
      </c>
      <c r="C364" s="180"/>
      <c r="D364" s="64"/>
      <c r="E364" s="454">
        <v>750000</v>
      </c>
      <c r="F364" s="64"/>
      <c r="G364" s="344" t="s">
        <v>2169</v>
      </c>
      <c r="H364" s="292"/>
    </row>
    <row r="365" spans="1:8" s="198" customFormat="1">
      <c r="A365" s="199"/>
      <c r="B365" s="66" t="s">
        <v>1246</v>
      </c>
      <c r="C365" s="180"/>
      <c r="D365" s="64"/>
      <c r="E365" s="454">
        <v>750000</v>
      </c>
      <c r="F365" s="64"/>
      <c r="G365" s="344" t="s">
        <v>2169</v>
      </c>
      <c r="H365" s="292"/>
    </row>
    <row r="366" spans="1:8">
      <c r="A366" s="11"/>
      <c r="B366" s="66" t="s">
        <v>178</v>
      </c>
      <c r="C366" s="180" t="s">
        <v>740</v>
      </c>
      <c r="D366" s="64">
        <v>30000</v>
      </c>
      <c r="E366" s="171">
        <v>0</v>
      </c>
      <c r="F366" s="64"/>
      <c r="G366" s="344" t="s">
        <v>2154</v>
      </c>
    </row>
    <row r="367" spans="1:8">
      <c r="A367" s="11"/>
      <c r="B367" s="105" t="s">
        <v>179</v>
      </c>
      <c r="C367" s="182" t="s">
        <v>744</v>
      </c>
      <c r="D367" s="64">
        <v>500000</v>
      </c>
      <c r="E367" s="171">
        <v>0</v>
      </c>
      <c r="F367" s="64"/>
      <c r="G367" s="344" t="s">
        <v>2154</v>
      </c>
    </row>
    <row r="368" spans="1:8">
      <c r="A368" s="11"/>
      <c r="B368" s="66" t="s">
        <v>180</v>
      </c>
      <c r="C368" s="180" t="s">
        <v>744</v>
      </c>
      <c r="D368" s="64">
        <v>1000000</v>
      </c>
      <c r="E368" s="171">
        <v>0</v>
      </c>
      <c r="F368" s="64"/>
      <c r="G368" s="344" t="s">
        <v>2154</v>
      </c>
    </row>
    <row r="369" spans="1:7">
      <c r="A369" s="11"/>
      <c r="B369" s="66" t="s">
        <v>181</v>
      </c>
      <c r="C369" s="180"/>
      <c r="D369" s="64">
        <v>240000</v>
      </c>
      <c r="E369" s="171">
        <v>0</v>
      </c>
      <c r="F369" s="64"/>
      <c r="G369" s="344" t="s">
        <v>2154</v>
      </c>
    </row>
    <row r="370" spans="1:7">
      <c r="A370" s="11"/>
      <c r="B370" s="66" t="s">
        <v>182</v>
      </c>
      <c r="C370" s="180"/>
      <c r="D370" s="64">
        <v>225000</v>
      </c>
      <c r="E370" s="171">
        <v>0</v>
      </c>
      <c r="F370" s="64"/>
      <c r="G370" s="344" t="s">
        <v>2154</v>
      </c>
    </row>
    <row r="371" spans="1:7">
      <c r="A371" s="11"/>
      <c r="B371" s="390" t="s">
        <v>926</v>
      </c>
      <c r="C371" s="181" t="s">
        <v>745</v>
      </c>
      <c r="D371" s="64">
        <v>1350000</v>
      </c>
      <c r="E371" s="171"/>
      <c r="F371" s="64"/>
      <c r="G371" s="344" t="s">
        <v>2154</v>
      </c>
    </row>
    <row r="372" spans="1:7">
      <c r="A372" s="11"/>
      <c r="B372" s="66" t="s">
        <v>183</v>
      </c>
      <c r="C372" s="180"/>
      <c r="D372" s="64">
        <v>1153680</v>
      </c>
      <c r="E372" s="171">
        <v>0</v>
      </c>
      <c r="F372" s="64"/>
      <c r="G372" s="344" t="s">
        <v>2165</v>
      </c>
    </row>
    <row r="373" spans="1:7">
      <c r="A373" s="11"/>
      <c r="B373" s="66" t="s">
        <v>904</v>
      </c>
      <c r="C373" s="180"/>
      <c r="D373" s="64">
        <v>2450000</v>
      </c>
      <c r="E373" s="171">
        <v>0</v>
      </c>
      <c r="F373" s="64"/>
      <c r="G373" s="344" t="s">
        <v>2154</v>
      </c>
    </row>
    <row r="374" spans="1:7">
      <c r="A374" s="11"/>
      <c r="B374" s="66" t="s">
        <v>907</v>
      </c>
      <c r="C374" s="180" t="s">
        <v>1101</v>
      </c>
      <c r="D374" s="64">
        <v>300000</v>
      </c>
      <c r="E374" s="171">
        <v>0</v>
      </c>
      <c r="F374" s="64"/>
      <c r="G374" s="344" t="s">
        <v>2161</v>
      </c>
    </row>
    <row r="375" spans="1:7">
      <c r="A375" s="11"/>
      <c r="B375" s="66" t="s">
        <v>184</v>
      </c>
      <c r="C375" s="180"/>
      <c r="D375" s="64">
        <v>960000</v>
      </c>
      <c r="E375" s="171">
        <v>4600000</v>
      </c>
      <c r="F375" s="64"/>
      <c r="G375" s="344" t="s">
        <v>2170</v>
      </c>
    </row>
    <row r="376" spans="1:7">
      <c r="A376" s="11"/>
      <c r="B376" s="66" t="s">
        <v>185</v>
      </c>
      <c r="C376" s="180"/>
      <c r="D376" s="64">
        <v>88499.400000000009</v>
      </c>
      <c r="E376" s="171">
        <v>135253.80000000002</v>
      </c>
      <c r="F376" s="64"/>
      <c r="G376" s="344" t="s">
        <v>2160</v>
      </c>
    </row>
    <row r="377" spans="1:7">
      <c r="A377" s="11"/>
      <c r="B377" s="390" t="s">
        <v>186</v>
      </c>
      <c r="C377" s="181" t="s">
        <v>747</v>
      </c>
      <c r="D377" s="64">
        <v>500000</v>
      </c>
      <c r="E377" s="171">
        <v>0</v>
      </c>
      <c r="F377" s="64"/>
      <c r="G377" s="344" t="s">
        <v>2154</v>
      </c>
    </row>
    <row r="378" spans="1:7">
      <c r="A378" s="11"/>
      <c r="B378" s="66" t="s">
        <v>908</v>
      </c>
      <c r="C378" s="180"/>
      <c r="D378" s="64">
        <v>250000</v>
      </c>
      <c r="E378" s="171"/>
      <c r="F378" s="64"/>
      <c r="G378" s="344" t="s">
        <v>2154</v>
      </c>
    </row>
    <row r="379" spans="1:7">
      <c r="A379" s="11"/>
      <c r="B379" s="66" t="s">
        <v>187</v>
      </c>
      <c r="C379" s="180" t="s">
        <v>748</v>
      </c>
      <c r="D379" s="64">
        <v>3800000</v>
      </c>
      <c r="E379" s="171">
        <v>340000</v>
      </c>
      <c r="F379" s="64"/>
      <c r="G379" s="344" t="s">
        <v>2154</v>
      </c>
    </row>
    <row r="380" spans="1:7">
      <c r="A380" s="11"/>
      <c r="B380" s="66" t="s">
        <v>909</v>
      </c>
      <c r="C380" s="180"/>
      <c r="D380" s="64">
        <v>250000</v>
      </c>
      <c r="E380" s="171">
        <v>0</v>
      </c>
      <c r="F380" s="64"/>
      <c r="G380" s="344" t="s">
        <v>2154</v>
      </c>
    </row>
    <row r="381" spans="1:7">
      <c r="A381" s="11"/>
      <c r="B381" s="66" t="s">
        <v>188</v>
      </c>
      <c r="C381" s="180"/>
      <c r="D381" s="64"/>
      <c r="E381" s="171">
        <v>0</v>
      </c>
      <c r="F381" s="64">
        <v>50094</v>
      </c>
      <c r="G381" s="344" t="s">
        <v>2160</v>
      </c>
    </row>
    <row r="382" spans="1:7">
      <c r="A382" s="11"/>
      <c r="B382" s="66" t="s">
        <v>189</v>
      </c>
      <c r="C382" s="180"/>
      <c r="D382" s="64">
        <v>25000</v>
      </c>
      <c r="E382" s="171">
        <v>0</v>
      </c>
      <c r="F382" s="64"/>
      <c r="G382" s="344" t="s">
        <v>2160</v>
      </c>
    </row>
    <row r="383" spans="1:7">
      <c r="A383" s="11"/>
      <c r="B383" s="66" t="s">
        <v>190</v>
      </c>
      <c r="C383" s="180"/>
      <c r="D383" s="64">
        <v>50000</v>
      </c>
      <c r="E383" s="171">
        <v>0</v>
      </c>
      <c r="F383" s="64"/>
      <c r="G383" s="344" t="s">
        <v>2160</v>
      </c>
    </row>
    <row r="384" spans="1:7">
      <c r="A384" s="11"/>
      <c r="B384" s="66" t="s">
        <v>191</v>
      </c>
      <c r="C384" s="180"/>
      <c r="D384" s="64">
        <v>130000</v>
      </c>
      <c r="E384" s="171">
        <v>0</v>
      </c>
      <c r="F384" s="64"/>
      <c r="G384" s="344" t="s">
        <v>2154</v>
      </c>
    </row>
    <row r="385" spans="1:8">
      <c r="A385" s="11"/>
      <c r="B385" s="66" t="s">
        <v>192</v>
      </c>
      <c r="C385" s="180" t="s">
        <v>743</v>
      </c>
      <c r="D385" s="64">
        <v>140000</v>
      </c>
      <c r="E385" s="171">
        <v>0</v>
      </c>
      <c r="F385" s="64"/>
      <c r="G385" s="344" t="s">
        <v>2154</v>
      </c>
    </row>
    <row r="386" spans="1:8">
      <c r="A386" s="11"/>
      <c r="B386" s="66" t="s">
        <v>193</v>
      </c>
      <c r="C386" s="180"/>
      <c r="D386" s="64">
        <v>140000</v>
      </c>
      <c r="E386" s="171">
        <v>0</v>
      </c>
      <c r="F386" s="64"/>
      <c r="G386" s="344" t="s">
        <v>2154</v>
      </c>
    </row>
    <row r="387" spans="1:8">
      <c r="A387" s="11"/>
      <c r="B387" s="66" t="s">
        <v>194</v>
      </c>
      <c r="C387" s="180" t="s">
        <v>749</v>
      </c>
      <c r="D387" s="64">
        <v>550000</v>
      </c>
      <c r="E387" s="171">
        <v>38000</v>
      </c>
      <c r="F387" s="64"/>
      <c r="G387" s="344" t="s">
        <v>2154</v>
      </c>
    </row>
    <row r="388" spans="1:8">
      <c r="A388" s="11"/>
      <c r="B388" s="66" t="s">
        <v>195</v>
      </c>
      <c r="C388" s="180"/>
      <c r="D388" s="64">
        <v>180000</v>
      </c>
      <c r="E388" s="171">
        <v>44000</v>
      </c>
      <c r="F388" s="64"/>
      <c r="G388" s="344" t="s">
        <v>2154</v>
      </c>
    </row>
    <row r="389" spans="1:8">
      <c r="A389" s="11"/>
      <c r="B389" s="66" t="s">
        <v>551</v>
      </c>
      <c r="C389" s="180"/>
      <c r="D389" s="64">
        <v>3700000</v>
      </c>
      <c r="E389" s="171">
        <v>1950000</v>
      </c>
      <c r="F389" s="64"/>
      <c r="G389" s="344" t="s">
        <v>2154</v>
      </c>
    </row>
    <row r="390" spans="1:8">
      <c r="A390" s="11"/>
      <c r="B390" s="66" t="s">
        <v>910</v>
      </c>
      <c r="C390" s="180"/>
      <c r="D390" s="64">
        <v>440000</v>
      </c>
      <c r="E390" s="171"/>
      <c r="F390" s="64"/>
      <c r="G390" s="344" t="s">
        <v>2154</v>
      </c>
    </row>
    <row r="391" spans="1:8">
      <c r="A391" s="11"/>
      <c r="B391" s="66" t="s">
        <v>552</v>
      </c>
      <c r="C391" s="180"/>
      <c r="D391" s="64">
        <v>145000</v>
      </c>
      <c r="E391" s="171"/>
      <c r="F391" s="64"/>
      <c r="G391" s="344" t="s">
        <v>2154</v>
      </c>
    </row>
    <row r="392" spans="1:8">
      <c r="A392" s="11"/>
      <c r="B392" s="66" t="s">
        <v>553</v>
      </c>
      <c r="C392" s="180"/>
      <c r="D392" s="64"/>
      <c r="E392" s="171"/>
      <c r="F392" s="64">
        <v>60000</v>
      </c>
      <c r="G392" s="344" t="s">
        <v>2170</v>
      </c>
    </row>
    <row r="393" spans="1:8">
      <c r="A393" s="11"/>
      <c r="B393" s="66" t="s">
        <v>554</v>
      </c>
      <c r="C393" s="180"/>
      <c r="D393" s="64"/>
      <c r="E393" s="171"/>
      <c r="F393" s="64">
        <v>45000</v>
      </c>
      <c r="G393" s="344" t="s">
        <v>2170</v>
      </c>
    </row>
    <row r="394" spans="1:8">
      <c r="A394" s="11"/>
      <c r="B394" s="66" t="s">
        <v>555</v>
      </c>
      <c r="C394" s="180"/>
      <c r="D394" s="64"/>
      <c r="E394" s="171"/>
      <c r="F394" s="64">
        <v>75000</v>
      </c>
      <c r="G394" s="344" t="s">
        <v>2170</v>
      </c>
    </row>
    <row r="395" spans="1:8">
      <c r="A395" s="11"/>
      <c r="B395" s="66" t="s">
        <v>608</v>
      </c>
      <c r="C395" s="180"/>
      <c r="D395" s="64"/>
      <c r="E395" s="171">
        <v>2385590</v>
      </c>
      <c r="F395" s="225"/>
      <c r="G395" s="344" t="s">
        <v>2163</v>
      </c>
    </row>
    <row r="396" spans="1:8">
      <c r="A396" s="11"/>
      <c r="B396" s="66" t="s">
        <v>750</v>
      </c>
      <c r="C396" s="180" t="s">
        <v>751</v>
      </c>
      <c r="D396" s="64">
        <v>275000</v>
      </c>
      <c r="E396" s="171"/>
      <c r="F396" s="64"/>
      <c r="G396" s="344" t="s">
        <v>2154</v>
      </c>
    </row>
    <row r="397" spans="1:8" s="198" customFormat="1">
      <c r="A397" s="199"/>
      <c r="B397" s="234" t="s">
        <v>1352</v>
      </c>
      <c r="C397" s="212" t="s">
        <v>1351</v>
      </c>
      <c r="D397" s="467">
        <v>1000000</v>
      </c>
      <c r="E397" s="171"/>
      <c r="F397" s="64"/>
      <c r="G397" s="344" t="s">
        <v>2158</v>
      </c>
      <c r="H397" s="292"/>
    </row>
    <row r="398" spans="1:8">
      <c r="A398" s="11"/>
      <c r="B398" s="385" t="s">
        <v>54</v>
      </c>
      <c r="C398" s="179"/>
      <c r="D398" s="375">
        <f>SUM(D354:D397)</f>
        <v>47017179.399999999</v>
      </c>
      <c r="E398" s="376">
        <f>SUM(E354:E396)</f>
        <v>26332843.800000001</v>
      </c>
      <c r="F398" s="375">
        <f>SUM(F354:F396)</f>
        <v>230094</v>
      </c>
      <c r="G398" s="344"/>
    </row>
    <row r="399" spans="1:8">
      <c r="A399" s="11"/>
      <c r="B399" s="66" t="s">
        <v>77</v>
      </c>
      <c r="C399" s="180"/>
      <c r="D399" s="375"/>
      <c r="E399" s="376"/>
      <c r="F399" s="375"/>
      <c r="G399" s="344"/>
    </row>
    <row r="400" spans="1:8">
      <c r="A400" s="11"/>
      <c r="B400" s="381" t="s">
        <v>55</v>
      </c>
      <c r="C400" s="179"/>
      <c r="D400" s="375"/>
      <c r="E400" s="376"/>
      <c r="F400" s="375"/>
      <c r="G400" s="344"/>
    </row>
    <row r="401" spans="1:7">
      <c r="A401" s="11"/>
      <c r="B401" s="66" t="s">
        <v>196</v>
      </c>
      <c r="C401" s="180"/>
      <c r="D401" s="64">
        <v>11319574.200000001</v>
      </c>
      <c r="E401" s="171">
        <v>0</v>
      </c>
      <c r="F401" s="64">
        <v>0</v>
      </c>
      <c r="G401" s="344" t="s">
        <v>2168</v>
      </c>
    </row>
    <row r="402" spans="1:7">
      <c r="A402" s="11"/>
      <c r="B402" s="66" t="s">
        <v>197</v>
      </c>
      <c r="C402" s="180"/>
      <c r="D402" s="64">
        <v>0</v>
      </c>
      <c r="E402" s="171">
        <v>0</v>
      </c>
      <c r="F402" s="64">
        <v>749740.20000000007</v>
      </c>
      <c r="G402" s="344" t="s">
        <v>2168</v>
      </c>
    </row>
    <row r="403" spans="1:7">
      <c r="A403" s="11"/>
      <c r="B403" s="66" t="s">
        <v>198</v>
      </c>
      <c r="C403" s="180"/>
      <c r="D403" s="64">
        <v>0</v>
      </c>
      <c r="E403" s="171">
        <v>0</v>
      </c>
      <c r="F403" s="64">
        <v>834900.00000000012</v>
      </c>
      <c r="G403" s="344" t="s">
        <v>2168</v>
      </c>
    </row>
    <row r="404" spans="1:7">
      <c r="A404" s="11"/>
      <c r="B404" s="66" t="s">
        <v>600</v>
      </c>
      <c r="C404" s="180"/>
      <c r="D404" s="64"/>
      <c r="E404" s="171"/>
      <c r="F404" s="64">
        <v>3000000</v>
      </c>
      <c r="G404" s="344" t="s">
        <v>2168</v>
      </c>
    </row>
    <row r="405" spans="1:7">
      <c r="A405" s="11"/>
      <c r="B405" s="385" t="s">
        <v>54</v>
      </c>
      <c r="C405" s="179"/>
      <c r="D405" s="375">
        <f>SUM(D400:D404)</f>
        <v>11319574.200000001</v>
      </c>
      <c r="E405" s="376">
        <f>SUM(E400:E404)</f>
        <v>0</v>
      </c>
      <c r="F405" s="375">
        <f>SUM(F400:F404)</f>
        <v>4584640.2</v>
      </c>
      <c r="G405" s="344"/>
    </row>
    <row r="406" spans="1:7">
      <c r="A406" s="11"/>
      <c r="B406" s="66"/>
      <c r="C406" s="180"/>
      <c r="D406" s="375"/>
      <c r="E406" s="376"/>
      <c r="F406" s="375"/>
      <c r="G406" s="344"/>
    </row>
    <row r="407" spans="1:7">
      <c r="A407" s="11"/>
      <c r="B407" s="381" t="s">
        <v>199</v>
      </c>
      <c r="C407" s="179"/>
      <c r="D407" s="375"/>
      <c r="E407" s="376"/>
      <c r="F407" s="375"/>
      <c r="G407" s="344"/>
    </row>
    <row r="408" spans="1:7">
      <c r="A408" s="11"/>
      <c r="B408" s="105" t="s">
        <v>200</v>
      </c>
      <c r="C408" s="182"/>
      <c r="D408" s="64">
        <v>26500000</v>
      </c>
      <c r="E408" s="171">
        <v>0</v>
      </c>
      <c r="F408" s="64"/>
      <c r="G408" s="344" t="s">
        <v>2168</v>
      </c>
    </row>
    <row r="409" spans="1:7">
      <c r="A409" s="11"/>
      <c r="B409" s="105" t="s">
        <v>201</v>
      </c>
      <c r="C409" s="182"/>
      <c r="D409" s="64">
        <v>500000</v>
      </c>
      <c r="E409" s="171">
        <v>0</v>
      </c>
      <c r="F409" s="64"/>
      <c r="G409" s="344" t="s">
        <v>2168</v>
      </c>
    </row>
    <row r="410" spans="1:7">
      <c r="A410" s="11"/>
      <c r="B410" s="66" t="s">
        <v>202</v>
      </c>
      <c r="C410" s="180"/>
      <c r="D410" s="64">
        <v>0</v>
      </c>
      <c r="E410" s="171"/>
      <c r="F410" s="64">
        <v>387200.00000000006</v>
      </c>
      <c r="G410" s="344" t="s">
        <v>2168</v>
      </c>
    </row>
    <row r="411" spans="1:7">
      <c r="A411" s="11"/>
      <c r="B411" s="66" t="s">
        <v>599</v>
      </c>
      <c r="C411" s="180"/>
      <c r="D411" s="64"/>
      <c r="E411" s="171"/>
      <c r="F411" s="64">
        <v>18500</v>
      </c>
      <c r="G411" s="344" t="s">
        <v>2168</v>
      </c>
    </row>
    <row r="412" spans="1:7">
      <c r="A412" s="11"/>
      <c r="B412" s="385" t="s">
        <v>54</v>
      </c>
      <c r="C412" s="179"/>
      <c r="D412" s="375">
        <f>SUM(D407:D411)</f>
        <v>27000000</v>
      </c>
      <c r="E412" s="376">
        <f>SUM(E407:E411)</f>
        <v>0</v>
      </c>
      <c r="F412" s="375">
        <f>SUM(F407:F411)</f>
        <v>405700.00000000006</v>
      </c>
      <c r="G412" s="344"/>
    </row>
    <row r="413" spans="1:7">
      <c r="A413" s="11"/>
      <c r="B413" s="66"/>
      <c r="C413" s="180"/>
      <c r="D413" s="375"/>
      <c r="E413" s="376"/>
      <c r="F413" s="375"/>
      <c r="G413" s="344"/>
    </row>
    <row r="414" spans="1:7">
      <c r="A414" s="11"/>
      <c r="B414" s="381" t="s">
        <v>203</v>
      </c>
      <c r="C414" s="179"/>
      <c r="D414" s="375"/>
      <c r="E414" s="376"/>
      <c r="F414" s="375"/>
      <c r="G414" s="344"/>
    </row>
    <row r="415" spans="1:7">
      <c r="A415" s="11"/>
      <c r="B415" s="66" t="s">
        <v>679</v>
      </c>
      <c r="C415" s="180"/>
      <c r="D415" s="64">
        <v>6500000</v>
      </c>
      <c r="E415" s="171"/>
      <c r="F415" s="64"/>
      <c r="G415" s="344" t="s">
        <v>2154</v>
      </c>
    </row>
    <row r="416" spans="1:7">
      <c r="A416" s="11"/>
      <c r="B416" s="66" t="s">
        <v>204</v>
      </c>
      <c r="C416" s="180"/>
      <c r="D416" s="64">
        <v>700000</v>
      </c>
      <c r="E416" s="171"/>
      <c r="F416" s="64"/>
      <c r="G416" s="344" t="s">
        <v>2154</v>
      </c>
    </row>
    <row r="417" spans="1:8">
      <c r="A417" s="11"/>
      <c r="B417" s="66" t="s">
        <v>205</v>
      </c>
      <c r="C417" s="180"/>
      <c r="D417" s="64">
        <v>750000</v>
      </c>
      <c r="E417" s="171">
        <v>0</v>
      </c>
      <c r="F417" s="64"/>
      <c r="G417" s="344" t="s">
        <v>2154</v>
      </c>
    </row>
    <row r="418" spans="1:8">
      <c r="A418" s="11"/>
      <c r="B418" s="66" t="s">
        <v>894</v>
      </c>
      <c r="C418" s="180"/>
      <c r="D418" s="64">
        <v>1500000</v>
      </c>
      <c r="E418" s="171">
        <v>0</v>
      </c>
      <c r="F418" s="64"/>
      <c r="G418" s="344" t="s">
        <v>2154</v>
      </c>
    </row>
    <row r="419" spans="1:8">
      <c r="A419" s="11"/>
      <c r="B419" s="66" t="s">
        <v>206</v>
      </c>
      <c r="C419" s="180"/>
      <c r="D419" s="64">
        <v>175000</v>
      </c>
      <c r="E419" s="171">
        <v>0</v>
      </c>
      <c r="F419" s="64"/>
      <c r="G419" s="344" t="s">
        <v>2154</v>
      </c>
    </row>
    <row r="420" spans="1:8">
      <c r="A420" s="11"/>
      <c r="B420" s="385" t="s">
        <v>54</v>
      </c>
      <c r="C420" s="179"/>
      <c r="D420" s="375">
        <f>SUM(D414:D419)</f>
        <v>9625000</v>
      </c>
      <c r="E420" s="376">
        <f>SUM(E414:E419)</f>
        <v>0</v>
      </c>
      <c r="F420" s="375">
        <f>SUM(F414:F419)</f>
        <v>0</v>
      </c>
      <c r="G420" s="344"/>
    </row>
    <row r="421" spans="1:8">
      <c r="A421" s="11"/>
      <c r="B421" s="391" t="s">
        <v>207</v>
      </c>
      <c r="C421" s="183"/>
      <c r="D421" s="375">
        <f>SUM(D420+D412+D405+D398+D352)</f>
        <v>97811753.599999994</v>
      </c>
      <c r="E421" s="376">
        <f>SUM(E420+E412+E405+E398+E352)</f>
        <v>28217843.800000001</v>
      </c>
      <c r="F421" s="375">
        <f>SUM(F420+F412+F405+F398+F352)</f>
        <v>28723934.199999999</v>
      </c>
      <c r="G421" s="344"/>
    </row>
    <row r="422" spans="1:8">
      <c r="A422" s="11"/>
      <c r="B422" s="66"/>
      <c r="C422" s="180"/>
      <c r="D422" s="375"/>
      <c r="E422" s="376"/>
      <c r="F422" s="375"/>
      <c r="G422" s="344"/>
    </row>
    <row r="423" spans="1:8">
      <c r="A423" s="11"/>
      <c r="B423" s="162" t="s">
        <v>208</v>
      </c>
      <c r="C423" s="178"/>
      <c r="D423" s="375"/>
      <c r="E423" s="376"/>
      <c r="F423" s="375"/>
      <c r="G423" s="344"/>
    </row>
    <row r="424" spans="1:8">
      <c r="A424" s="11"/>
      <c r="B424" s="381" t="s">
        <v>62</v>
      </c>
      <c r="C424" s="179"/>
      <c r="D424" s="375"/>
      <c r="E424" s="376"/>
      <c r="F424" s="375"/>
      <c r="G424" s="344"/>
    </row>
    <row r="425" spans="1:8" s="145" customFormat="1">
      <c r="A425" s="144"/>
      <c r="B425" s="105" t="s">
        <v>550</v>
      </c>
      <c r="C425" s="182" t="s">
        <v>752</v>
      </c>
      <c r="D425" s="64">
        <v>1500000</v>
      </c>
      <c r="E425" s="171">
        <v>200000</v>
      </c>
      <c r="F425" s="64"/>
      <c r="G425" s="345" t="s">
        <v>2154</v>
      </c>
      <c r="H425" s="292"/>
    </row>
    <row r="426" spans="1:8">
      <c r="D426" s="470"/>
      <c r="F426" s="483"/>
      <c r="G426" s="344"/>
    </row>
    <row r="427" spans="1:8">
      <c r="A427" s="11"/>
      <c r="B427" s="66" t="s">
        <v>209</v>
      </c>
      <c r="C427" s="180"/>
      <c r="D427" s="64">
        <v>60000</v>
      </c>
      <c r="E427" s="171">
        <v>20000</v>
      </c>
      <c r="F427" s="64"/>
      <c r="G427" s="344" t="s">
        <v>2165</v>
      </c>
    </row>
    <row r="428" spans="1:8">
      <c r="A428" s="11"/>
      <c r="B428" s="66" t="s">
        <v>210</v>
      </c>
      <c r="C428" s="180" t="s">
        <v>754</v>
      </c>
      <c r="D428" s="64">
        <v>350000</v>
      </c>
      <c r="E428" s="171">
        <v>0</v>
      </c>
      <c r="F428" s="64"/>
      <c r="G428" s="344" t="s">
        <v>2154</v>
      </c>
    </row>
    <row r="429" spans="1:8">
      <c r="A429" s="11"/>
      <c r="B429" s="66" t="s">
        <v>211</v>
      </c>
      <c r="C429" s="180"/>
      <c r="D429" s="64">
        <v>0</v>
      </c>
      <c r="E429" s="171"/>
      <c r="F429" s="64">
        <v>120225.60000000001</v>
      </c>
      <c r="G429" s="344" t="s">
        <v>2161</v>
      </c>
    </row>
    <row r="430" spans="1:8">
      <c r="A430" s="11"/>
      <c r="B430" s="66" t="s">
        <v>212</v>
      </c>
      <c r="C430" s="180"/>
      <c r="D430" s="64">
        <v>2783000</v>
      </c>
      <c r="E430" s="171">
        <v>30000</v>
      </c>
      <c r="F430" s="64"/>
      <c r="G430" s="344" t="s">
        <v>2165</v>
      </c>
    </row>
    <row r="431" spans="1:8">
      <c r="A431" s="11"/>
      <c r="B431" s="66" t="s">
        <v>213</v>
      </c>
      <c r="C431" s="180" t="s">
        <v>752</v>
      </c>
      <c r="D431" s="64">
        <v>2140380</v>
      </c>
      <c r="E431" s="171">
        <v>165000</v>
      </c>
      <c r="F431" s="64"/>
      <c r="G431" s="344" t="s">
        <v>2163</v>
      </c>
    </row>
    <row r="432" spans="1:8">
      <c r="A432" s="11"/>
      <c r="B432" s="66" t="s">
        <v>911</v>
      </c>
      <c r="C432" s="180"/>
      <c r="D432" s="64">
        <v>450000</v>
      </c>
      <c r="E432" s="171" t="s">
        <v>77</v>
      </c>
      <c r="F432" s="64" t="s">
        <v>77</v>
      </c>
      <c r="G432" s="344" t="s">
        <v>2154</v>
      </c>
    </row>
    <row r="433" spans="1:8">
      <c r="A433" s="11"/>
      <c r="B433" s="66" t="s">
        <v>755</v>
      </c>
      <c r="C433" s="180" t="s">
        <v>756</v>
      </c>
      <c r="D433" s="64">
        <v>1200000</v>
      </c>
      <c r="E433" s="171"/>
      <c r="F433" s="64"/>
      <c r="G433" s="344" t="s">
        <v>2154</v>
      </c>
    </row>
    <row r="434" spans="1:8">
      <c r="A434" s="11"/>
      <c r="B434" s="66" t="s">
        <v>612</v>
      </c>
      <c r="C434" s="180"/>
      <c r="D434" s="64"/>
      <c r="E434" s="171">
        <v>530760</v>
      </c>
      <c r="F434" s="225"/>
      <c r="G434" s="344" t="s">
        <v>2163</v>
      </c>
    </row>
    <row r="435" spans="1:8">
      <c r="A435" s="11"/>
      <c r="B435" s="384" t="s">
        <v>214</v>
      </c>
      <c r="C435" s="185"/>
      <c r="D435" s="375">
        <f>SUM(D424:D434)</f>
        <v>8483380</v>
      </c>
      <c r="E435" s="376">
        <f>SUM(E424:E434)</f>
        <v>945760</v>
      </c>
      <c r="F435" s="375">
        <f>SUM(F424:F434)</f>
        <v>120225.60000000001</v>
      </c>
      <c r="G435" s="344"/>
    </row>
    <row r="436" spans="1:8">
      <c r="A436" s="11"/>
      <c r="B436" s="381"/>
      <c r="C436" s="179"/>
      <c r="D436" s="375"/>
      <c r="E436" s="376"/>
      <c r="F436" s="375"/>
      <c r="G436" s="344"/>
    </row>
    <row r="437" spans="1:8">
      <c r="A437" s="11"/>
      <c r="B437" s="394" t="s">
        <v>215</v>
      </c>
      <c r="C437" s="178"/>
      <c r="D437" s="375"/>
      <c r="E437" s="376"/>
      <c r="F437" s="375"/>
      <c r="G437" s="344"/>
    </row>
    <row r="438" spans="1:8">
      <c r="A438" s="11"/>
      <c r="B438" s="66" t="s">
        <v>216</v>
      </c>
      <c r="C438" s="180"/>
      <c r="D438" s="274">
        <v>5000000</v>
      </c>
      <c r="E438" s="447">
        <v>0</v>
      </c>
      <c r="F438" s="274"/>
      <c r="G438" s="344" t="s">
        <v>2168</v>
      </c>
    </row>
    <row r="439" spans="1:8">
      <c r="A439" s="26"/>
      <c r="B439" s="395"/>
      <c r="C439" s="186"/>
      <c r="D439" s="375"/>
      <c r="E439" s="376"/>
      <c r="F439" s="375"/>
      <c r="G439" s="344"/>
    </row>
    <row r="440" spans="1:8">
      <c r="A440" s="26"/>
      <c r="B440" s="394" t="s">
        <v>578</v>
      </c>
      <c r="C440" s="178"/>
      <c r="D440" s="375"/>
      <c r="E440" s="376"/>
      <c r="F440" s="375"/>
      <c r="G440" s="344"/>
    </row>
    <row r="441" spans="1:8">
      <c r="A441" s="26"/>
      <c r="B441" s="66" t="s">
        <v>581</v>
      </c>
      <c r="C441" s="180"/>
      <c r="D441" s="274">
        <v>0</v>
      </c>
      <c r="E441" s="447">
        <v>0</v>
      </c>
      <c r="F441" s="274">
        <v>2000000</v>
      </c>
      <c r="G441" s="344" t="s">
        <v>2165</v>
      </c>
    </row>
    <row r="442" spans="1:8" s="198" customFormat="1">
      <c r="A442" s="26"/>
      <c r="B442" s="66"/>
      <c r="C442" s="180"/>
      <c r="D442" s="274"/>
      <c r="E442" s="447"/>
      <c r="F442" s="274"/>
      <c r="G442" s="344"/>
      <c r="H442" s="292"/>
    </row>
    <row r="443" spans="1:8" s="145" customFormat="1">
      <c r="A443" s="273"/>
      <c r="B443" s="105" t="s">
        <v>1385</v>
      </c>
      <c r="C443" s="182"/>
      <c r="D443" s="274"/>
      <c r="E443" s="447"/>
      <c r="F443" s="274"/>
      <c r="G443" s="345"/>
      <c r="H443" s="292"/>
    </row>
    <row r="444" spans="1:8" s="145" customFormat="1">
      <c r="A444" s="275"/>
      <c r="B444" s="105" t="s">
        <v>581</v>
      </c>
      <c r="C444" s="387"/>
      <c r="D444" s="375"/>
      <c r="E444" s="376"/>
      <c r="F444" s="451">
        <v>4129536</v>
      </c>
      <c r="G444" s="345" t="s">
        <v>2165</v>
      </c>
      <c r="H444" s="292"/>
    </row>
    <row r="445" spans="1:8" ht="0.75" customHeight="1">
      <c r="A445" s="27"/>
      <c r="B445" s="28"/>
      <c r="C445" s="187"/>
      <c r="D445" s="471"/>
      <c r="E445" s="472"/>
      <c r="F445" s="483"/>
      <c r="G445" s="292"/>
    </row>
    <row r="446" spans="1:8">
      <c r="A446" s="30"/>
      <c r="B446" s="31" t="s">
        <v>217</v>
      </c>
      <c r="C446" s="187"/>
      <c r="D446" s="473">
        <f>SUM(D438+D435+D421+D342+D196+D171+D151)</f>
        <v>313011271.29999995</v>
      </c>
      <c r="E446" s="472"/>
      <c r="F446" s="483"/>
      <c r="G446" s="292"/>
    </row>
    <row r="447" spans="1:8" ht="14.25" customHeight="1">
      <c r="A447" s="32"/>
      <c r="B447" s="33"/>
      <c r="C447" s="188"/>
      <c r="D447" s="474"/>
      <c r="E447" s="475"/>
      <c r="F447" s="483"/>
      <c r="G447" s="292"/>
    </row>
    <row r="448" spans="1:8">
      <c r="A448" s="33"/>
      <c r="B448" s="34"/>
      <c r="C448" s="189"/>
      <c r="D448" s="476"/>
      <c r="E448" s="477"/>
      <c r="F448" s="483"/>
      <c r="G448" s="292"/>
    </row>
    <row r="449" spans="1:8">
      <c r="A449" s="34"/>
      <c r="B449" s="31" t="s">
        <v>218</v>
      </c>
      <c r="C449" s="190"/>
      <c r="D449" s="478"/>
      <c r="E449" s="479">
        <f>SUM(E438+E435+E421+E342+E196+E171+E151)</f>
        <v>57322849.650000006</v>
      </c>
      <c r="F449" s="483"/>
      <c r="G449" s="292"/>
    </row>
    <row r="450" spans="1:8" ht="12.75" customHeight="1">
      <c r="A450" s="32"/>
      <c r="B450" s="33"/>
      <c r="C450" s="191"/>
      <c r="D450" s="478"/>
      <c r="E450" s="480"/>
      <c r="F450" s="483"/>
      <c r="G450" s="292"/>
    </row>
    <row r="451" spans="1:8">
      <c r="A451" s="33"/>
      <c r="B451" s="34"/>
      <c r="C451" s="189"/>
      <c r="D451" s="476"/>
      <c r="E451" s="477"/>
      <c r="F451" s="276"/>
      <c r="G451" s="292"/>
    </row>
    <row r="452" spans="1:8">
      <c r="A452" s="34"/>
      <c r="B452" s="31" t="s">
        <v>2</v>
      </c>
      <c r="C452" s="190"/>
      <c r="D452" s="476"/>
      <c r="E452" s="477"/>
      <c r="F452" s="488">
        <f>SUM(F438+F435+F421+F342+F196+F171+F151+F441+F444)</f>
        <v>121200121.69</v>
      </c>
      <c r="G452" s="292"/>
    </row>
    <row r="453" spans="1:8">
      <c r="A453" s="32"/>
      <c r="B453" s="32"/>
      <c r="C453" s="191"/>
      <c r="D453" s="478"/>
      <c r="E453" s="481"/>
      <c r="F453" s="276"/>
      <c r="G453" s="292"/>
    </row>
    <row r="454" spans="1:8" ht="14.25" customHeight="1">
      <c r="A454" s="33"/>
      <c r="B454" s="33"/>
      <c r="C454" s="192"/>
      <c r="D454" s="480"/>
      <c r="E454" s="482"/>
      <c r="F454" s="276"/>
      <c r="G454" s="292"/>
    </row>
    <row r="455" spans="1:8">
      <c r="A455" s="276"/>
      <c r="B455" s="269" t="s">
        <v>1575</v>
      </c>
      <c r="C455" s="272"/>
      <c r="D455" s="483"/>
      <c r="E455" s="465"/>
      <c r="F455" s="483"/>
      <c r="G455" s="292"/>
    </row>
    <row r="456" spans="1:8">
      <c r="A456" s="266"/>
      <c r="B456" s="73" t="s">
        <v>1576</v>
      </c>
      <c r="C456" s="182" t="s">
        <v>717</v>
      </c>
      <c r="D456" s="73">
        <v>250000</v>
      </c>
      <c r="E456" s="448">
        <v>0</v>
      </c>
      <c r="F456" s="73"/>
      <c r="G456" s="292" t="s">
        <v>2154</v>
      </c>
    </row>
    <row r="457" spans="1:8">
      <c r="A457" s="208"/>
      <c r="B457" s="234" t="s">
        <v>2504</v>
      </c>
      <c r="C457" s="212" t="s">
        <v>726</v>
      </c>
      <c r="D457" s="462">
        <v>3300000</v>
      </c>
      <c r="E457" s="463">
        <v>65000</v>
      </c>
      <c r="F457" s="462"/>
      <c r="G457" s="292" t="s">
        <v>2154</v>
      </c>
    </row>
    <row r="458" spans="1:8">
      <c r="A458" s="11"/>
      <c r="B458" s="66" t="s">
        <v>2501</v>
      </c>
      <c r="C458" s="180" t="s">
        <v>735</v>
      </c>
      <c r="D458" s="73">
        <v>10500000</v>
      </c>
      <c r="E458" s="448">
        <v>32500</v>
      </c>
      <c r="F458" s="73"/>
      <c r="G458" s="292" t="s">
        <v>2154</v>
      </c>
    </row>
    <row r="459" spans="1:8" s="198" customFormat="1">
      <c r="A459" s="199"/>
      <c r="B459" s="66" t="s">
        <v>2505</v>
      </c>
      <c r="C459" s="180"/>
      <c r="D459" s="73">
        <v>450000</v>
      </c>
      <c r="E459" s="448"/>
      <c r="F459" s="73"/>
      <c r="G459" s="292"/>
      <c r="H459" s="292"/>
    </row>
    <row r="460" spans="1:8">
      <c r="A460" s="11"/>
      <c r="B460" s="66" t="s">
        <v>1577</v>
      </c>
      <c r="C460" s="180" t="s">
        <v>741</v>
      </c>
      <c r="D460" s="73">
        <v>1500000</v>
      </c>
      <c r="E460" s="448">
        <v>0</v>
      </c>
      <c r="F460" s="73"/>
      <c r="G460" s="292" t="s">
        <v>2154</v>
      </c>
    </row>
    <row r="461" spans="1:8">
      <c r="A461" s="11"/>
      <c r="B461" s="66" t="s">
        <v>2503</v>
      </c>
      <c r="C461" s="180" t="s">
        <v>746</v>
      </c>
      <c r="D461" s="73">
        <v>4386564.6000000006</v>
      </c>
      <c r="E461" s="448">
        <v>36500</v>
      </c>
      <c r="F461" s="73"/>
      <c r="G461" s="292" t="s">
        <v>2154</v>
      </c>
    </row>
    <row r="462" spans="1:8">
      <c r="A462" s="11"/>
      <c r="B462" s="66" t="s">
        <v>2502</v>
      </c>
      <c r="C462" s="180" t="s">
        <v>753</v>
      </c>
      <c r="D462" s="73">
        <v>9500000</v>
      </c>
      <c r="E462" s="448">
        <v>35000</v>
      </c>
      <c r="F462" s="73"/>
      <c r="G462" s="292" t="s">
        <v>2154</v>
      </c>
    </row>
    <row r="463" spans="1:8">
      <c r="A463" s="268"/>
      <c r="B463" s="269" t="s">
        <v>1578</v>
      </c>
      <c r="C463" s="270"/>
      <c r="D463" s="271">
        <f>SUM(D456:D462)</f>
        <v>29886564.600000001</v>
      </c>
      <c r="E463" s="449">
        <f>SUM(E456:E462)</f>
        <v>169000</v>
      </c>
      <c r="F463" s="271"/>
      <c r="G463" s="292"/>
    </row>
    <row r="464" spans="1:8">
      <c r="A464" s="267"/>
      <c r="B464"/>
      <c r="C464"/>
      <c r="D464" s="484"/>
      <c r="E464" s="484"/>
      <c r="F464" s="484"/>
      <c r="G464"/>
    </row>
    <row r="465" spans="1:7">
      <c r="A465" s="267"/>
      <c r="G465" s="36"/>
    </row>
    <row r="466" spans="1:7">
      <c r="G466" s="36"/>
    </row>
    <row r="467" spans="1:7">
      <c r="G467" s="36"/>
    </row>
    <row r="468" spans="1:7">
      <c r="G468" s="36"/>
    </row>
    <row r="469" spans="1:7">
      <c r="G469" s="36"/>
    </row>
    <row r="470" spans="1:7">
      <c r="G470" s="36"/>
    </row>
    <row r="471" spans="1:7">
      <c r="G471" s="36"/>
    </row>
    <row r="472" spans="1:7">
      <c r="G472" s="36"/>
    </row>
    <row r="473" spans="1:7">
      <c r="G473" s="36"/>
    </row>
    <row r="474" spans="1:7">
      <c r="G474" s="36"/>
    </row>
    <row r="475" spans="1:7">
      <c r="G475" s="36"/>
    </row>
    <row r="476" spans="1:7">
      <c r="G476" s="36"/>
    </row>
    <row r="477" spans="1:7">
      <c r="G477" s="36"/>
    </row>
    <row r="478" spans="1:7">
      <c r="G478" s="36"/>
    </row>
    <row r="479" spans="1:7">
      <c r="G479" s="36"/>
    </row>
    <row r="480" spans="1:7">
      <c r="G480" s="36"/>
    </row>
    <row r="481" spans="7:7">
      <c r="G481" s="36"/>
    </row>
    <row r="482" spans="7:7">
      <c r="G482" s="36"/>
    </row>
    <row r="483" spans="7:7">
      <c r="G483" s="36"/>
    </row>
    <row r="484" spans="7:7">
      <c r="G484" s="36"/>
    </row>
    <row r="485" spans="7:7">
      <c r="G485" s="36"/>
    </row>
    <row r="486" spans="7:7">
      <c r="G486" s="36"/>
    </row>
    <row r="487" spans="7:7">
      <c r="G487" s="36"/>
    </row>
    <row r="488" spans="7:7">
      <c r="G488" s="36"/>
    </row>
    <row r="489" spans="7:7">
      <c r="G489" s="36"/>
    </row>
    <row r="490" spans="7:7">
      <c r="G490" s="36"/>
    </row>
    <row r="491" spans="7:7">
      <c r="G491" s="36"/>
    </row>
    <row r="492" spans="7:7">
      <c r="G492" s="36"/>
    </row>
    <row r="493" spans="7:7">
      <c r="G493" s="36"/>
    </row>
    <row r="494" spans="7:7">
      <c r="G494" s="36"/>
    </row>
    <row r="495" spans="7:7">
      <c r="G495" s="36"/>
    </row>
    <row r="496" spans="7:7">
      <c r="G496" s="36"/>
    </row>
    <row r="497" spans="7:7">
      <c r="G497" s="36"/>
    </row>
    <row r="498" spans="7:7">
      <c r="G498" s="36"/>
    </row>
    <row r="499" spans="7:7">
      <c r="G499" s="36"/>
    </row>
    <row r="500" spans="7:7">
      <c r="G500" s="36"/>
    </row>
    <row r="501" spans="7:7">
      <c r="G501" s="36"/>
    </row>
    <row r="502" spans="7:7">
      <c r="G502" s="36"/>
    </row>
    <row r="503" spans="7:7">
      <c r="G503" s="36"/>
    </row>
    <row r="504" spans="7:7">
      <c r="G504" s="36"/>
    </row>
    <row r="505" spans="7:7">
      <c r="G505" s="36"/>
    </row>
    <row r="506" spans="7:7">
      <c r="G506" s="36"/>
    </row>
    <row r="507" spans="7:7">
      <c r="G507" s="36"/>
    </row>
    <row r="508" spans="7:7">
      <c r="G508" s="36"/>
    </row>
    <row r="509" spans="7:7">
      <c r="G509" s="36"/>
    </row>
    <row r="510" spans="7:7">
      <c r="G510" s="36"/>
    </row>
    <row r="511" spans="7:7">
      <c r="G511" s="36"/>
    </row>
    <row r="512" spans="7:7">
      <c r="G512" s="36"/>
    </row>
    <row r="513" spans="7:7">
      <c r="G513" s="36"/>
    </row>
    <row r="514" spans="7:7">
      <c r="G514" s="36"/>
    </row>
    <row r="515" spans="7:7">
      <c r="G515" s="36"/>
    </row>
    <row r="516" spans="7:7">
      <c r="G516" s="36"/>
    </row>
    <row r="517" spans="7:7">
      <c r="G517" s="36"/>
    </row>
    <row r="518" spans="7:7">
      <c r="G518" s="36"/>
    </row>
    <row r="519" spans="7:7">
      <c r="G519" s="36"/>
    </row>
    <row r="520" spans="7:7">
      <c r="G520" s="36"/>
    </row>
    <row r="521" spans="7:7">
      <c r="G521" s="36"/>
    </row>
    <row r="522" spans="7:7">
      <c r="G522" s="36"/>
    </row>
    <row r="523" spans="7:7">
      <c r="G523" s="36"/>
    </row>
    <row r="524" spans="7:7">
      <c r="G524" s="36"/>
    </row>
    <row r="525" spans="7:7">
      <c r="G525" s="36"/>
    </row>
    <row r="526" spans="7:7">
      <c r="G526" s="36"/>
    </row>
    <row r="527" spans="7:7">
      <c r="G527" s="36"/>
    </row>
    <row r="528" spans="7:7">
      <c r="G528" s="36"/>
    </row>
    <row r="529" spans="7:7">
      <c r="G529" s="36"/>
    </row>
    <row r="530" spans="7:7">
      <c r="G530" s="36"/>
    </row>
    <row r="531" spans="7:7">
      <c r="G531" s="36"/>
    </row>
    <row r="532" spans="7:7">
      <c r="G532" s="36"/>
    </row>
    <row r="533" spans="7:7">
      <c r="G533" s="36"/>
    </row>
    <row r="534" spans="7:7">
      <c r="G534" s="36"/>
    </row>
    <row r="535" spans="7:7">
      <c r="G535" s="36"/>
    </row>
    <row r="536" spans="7:7">
      <c r="G536" s="36"/>
    </row>
    <row r="537" spans="7:7">
      <c r="G537" s="36"/>
    </row>
    <row r="538" spans="7:7">
      <c r="G538" s="36"/>
    </row>
    <row r="539" spans="7:7">
      <c r="G539" s="36"/>
    </row>
    <row r="540" spans="7:7">
      <c r="G540" s="36"/>
    </row>
    <row r="541" spans="7:7">
      <c r="G541" s="36"/>
    </row>
    <row r="542" spans="7:7">
      <c r="G542" s="36"/>
    </row>
    <row r="543" spans="7:7">
      <c r="G543" s="36"/>
    </row>
    <row r="544" spans="7:7">
      <c r="G544" s="36"/>
    </row>
    <row r="545" spans="7:7">
      <c r="G545" s="36"/>
    </row>
    <row r="546" spans="7:7">
      <c r="G546" s="36"/>
    </row>
    <row r="547" spans="7:7">
      <c r="G547" s="36"/>
    </row>
    <row r="548" spans="7:7">
      <c r="G548" s="36"/>
    </row>
    <row r="549" spans="7:7">
      <c r="G549" s="36"/>
    </row>
    <row r="550" spans="7:7">
      <c r="G550" s="36"/>
    </row>
    <row r="551" spans="7:7">
      <c r="G551" s="36"/>
    </row>
    <row r="552" spans="7:7">
      <c r="G552" s="36"/>
    </row>
    <row r="553" spans="7:7">
      <c r="G553" s="36"/>
    </row>
    <row r="554" spans="7:7">
      <c r="G554" s="36"/>
    </row>
    <row r="555" spans="7:7">
      <c r="G555" s="36"/>
    </row>
    <row r="556" spans="7:7">
      <c r="G556" s="36"/>
    </row>
    <row r="557" spans="7:7">
      <c r="G557" s="36"/>
    </row>
    <row r="558" spans="7:7">
      <c r="G558" s="36"/>
    </row>
    <row r="559" spans="7:7">
      <c r="G559" s="36"/>
    </row>
    <row r="560" spans="7:7">
      <c r="G560" s="36"/>
    </row>
    <row r="561" spans="7:7">
      <c r="G561" s="36"/>
    </row>
    <row r="562" spans="7:7">
      <c r="G562" s="36"/>
    </row>
    <row r="563" spans="7:7">
      <c r="G563" s="36"/>
    </row>
    <row r="564" spans="7:7">
      <c r="G564" s="36"/>
    </row>
    <row r="565" spans="7:7">
      <c r="G565" s="36"/>
    </row>
    <row r="566" spans="7:7">
      <c r="G566" s="36"/>
    </row>
    <row r="567" spans="7:7">
      <c r="G567" s="36"/>
    </row>
    <row r="568" spans="7:7">
      <c r="G568" s="36"/>
    </row>
    <row r="569" spans="7:7">
      <c r="G569" s="36"/>
    </row>
    <row r="570" spans="7:7">
      <c r="G570" s="36"/>
    </row>
    <row r="571" spans="7:7">
      <c r="G571" s="36"/>
    </row>
    <row r="572" spans="7:7">
      <c r="G572" s="36"/>
    </row>
    <row r="573" spans="7:7">
      <c r="G573" s="36"/>
    </row>
    <row r="574" spans="7:7">
      <c r="G574" s="36"/>
    </row>
    <row r="575" spans="7:7">
      <c r="G575" s="36"/>
    </row>
    <row r="576" spans="7:7">
      <c r="G576" s="36"/>
    </row>
    <row r="577" spans="7:7">
      <c r="G577" s="36"/>
    </row>
    <row r="578" spans="7:7">
      <c r="G578" s="36"/>
    </row>
    <row r="579" spans="7:7">
      <c r="G579" s="36"/>
    </row>
    <row r="580" spans="7:7">
      <c r="G580" s="36"/>
    </row>
    <row r="581" spans="7:7">
      <c r="G581" s="36"/>
    </row>
    <row r="582" spans="7:7">
      <c r="G582" s="36"/>
    </row>
    <row r="583" spans="7:7">
      <c r="G583" s="36"/>
    </row>
    <row r="584" spans="7:7">
      <c r="G584" s="36"/>
    </row>
    <row r="585" spans="7:7">
      <c r="G585" s="36"/>
    </row>
    <row r="586" spans="7:7">
      <c r="G586" s="36"/>
    </row>
    <row r="587" spans="7:7">
      <c r="G587" s="36"/>
    </row>
    <row r="588" spans="7:7">
      <c r="G588" s="36"/>
    </row>
    <row r="589" spans="7:7">
      <c r="G589" s="36"/>
    </row>
    <row r="590" spans="7:7">
      <c r="G590" s="36"/>
    </row>
    <row r="591" spans="7:7">
      <c r="G591" s="36"/>
    </row>
    <row r="592" spans="7:7">
      <c r="G592" s="36"/>
    </row>
    <row r="593" spans="7:7">
      <c r="G593" s="36"/>
    </row>
    <row r="594" spans="7:7">
      <c r="G594" s="36"/>
    </row>
    <row r="595" spans="7:7">
      <c r="G595" s="36"/>
    </row>
    <row r="596" spans="7:7">
      <c r="G596" s="36"/>
    </row>
    <row r="597" spans="7:7">
      <c r="G597" s="36"/>
    </row>
    <row r="598" spans="7:7">
      <c r="G598" s="36"/>
    </row>
    <row r="599" spans="7:7">
      <c r="G599" s="36"/>
    </row>
    <row r="600" spans="7:7">
      <c r="G600" s="36"/>
    </row>
    <row r="601" spans="7:7">
      <c r="G601" s="36"/>
    </row>
    <row r="602" spans="7:7">
      <c r="G602" s="36"/>
    </row>
    <row r="603" spans="7:7">
      <c r="G603" s="36"/>
    </row>
    <row r="604" spans="7:7">
      <c r="G604" s="36"/>
    </row>
    <row r="605" spans="7:7">
      <c r="G605" s="36"/>
    </row>
    <row r="606" spans="7:7">
      <c r="G606" s="36"/>
    </row>
    <row r="607" spans="7:7">
      <c r="G607" s="36"/>
    </row>
    <row r="608" spans="7:7">
      <c r="G608" s="36"/>
    </row>
    <row r="609" spans="7:7">
      <c r="G609" s="36"/>
    </row>
    <row r="610" spans="7:7">
      <c r="G610" s="36"/>
    </row>
    <row r="611" spans="7:7">
      <c r="G611" s="36"/>
    </row>
    <row r="612" spans="7:7">
      <c r="G612" s="36"/>
    </row>
    <row r="613" spans="7:7">
      <c r="G613" s="36"/>
    </row>
    <row r="614" spans="7:7">
      <c r="G614" s="36"/>
    </row>
    <row r="615" spans="7:7">
      <c r="G615" s="36"/>
    </row>
    <row r="616" spans="7:7">
      <c r="G616" s="36"/>
    </row>
    <row r="617" spans="7:7">
      <c r="G617" s="36"/>
    </row>
    <row r="618" spans="7:7">
      <c r="G618" s="36"/>
    </row>
    <row r="619" spans="7:7">
      <c r="G619" s="36"/>
    </row>
    <row r="620" spans="7:7">
      <c r="G620" s="36"/>
    </row>
    <row r="621" spans="7:7">
      <c r="G621" s="36"/>
    </row>
    <row r="622" spans="7:7">
      <c r="G622" s="36"/>
    </row>
    <row r="623" spans="7:7">
      <c r="G623" s="36"/>
    </row>
    <row r="624" spans="7:7">
      <c r="G624" s="36"/>
    </row>
    <row r="625" spans="7:7">
      <c r="G625" s="36"/>
    </row>
    <row r="626" spans="7:7">
      <c r="G626" s="36"/>
    </row>
    <row r="627" spans="7:7">
      <c r="G627" s="36"/>
    </row>
    <row r="628" spans="7:7">
      <c r="G628" s="36"/>
    </row>
    <row r="629" spans="7:7">
      <c r="G629" s="36"/>
    </row>
    <row r="630" spans="7:7">
      <c r="G630" s="36"/>
    </row>
    <row r="631" spans="7:7">
      <c r="G631" s="36"/>
    </row>
    <row r="632" spans="7:7">
      <c r="G632" s="36"/>
    </row>
    <row r="633" spans="7:7">
      <c r="G633" s="36"/>
    </row>
    <row r="634" spans="7:7">
      <c r="G634" s="36"/>
    </row>
    <row r="635" spans="7:7">
      <c r="G635" s="36"/>
    </row>
    <row r="636" spans="7:7">
      <c r="G636" s="36"/>
    </row>
    <row r="637" spans="7:7">
      <c r="G637" s="36"/>
    </row>
    <row r="638" spans="7:7">
      <c r="G638" s="36"/>
    </row>
    <row r="639" spans="7:7">
      <c r="G639" s="36"/>
    </row>
    <row r="640" spans="7:7">
      <c r="G640" s="36"/>
    </row>
    <row r="641" spans="7:7">
      <c r="G641" s="36"/>
    </row>
    <row r="642" spans="7:7">
      <c r="G642" s="36"/>
    </row>
    <row r="643" spans="7:7">
      <c r="G643" s="36"/>
    </row>
    <row r="644" spans="7:7">
      <c r="G644" s="36"/>
    </row>
    <row r="645" spans="7:7">
      <c r="G645" s="36"/>
    </row>
    <row r="646" spans="7:7">
      <c r="G646" s="36"/>
    </row>
    <row r="647" spans="7:7">
      <c r="G647" s="36"/>
    </row>
    <row r="648" spans="7:7">
      <c r="G648" s="36"/>
    </row>
    <row r="649" spans="7:7">
      <c r="G649" s="36"/>
    </row>
    <row r="650" spans="7:7">
      <c r="G650" s="36"/>
    </row>
    <row r="651" spans="7:7">
      <c r="G651" s="36"/>
    </row>
    <row r="652" spans="7:7">
      <c r="G652" s="36"/>
    </row>
    <row r="653" spans="7:7">
      <c r="G653" s="36"/>
    </row>
    <row r="654" spans="7:7">
      <c r="G654" s="36"/>
    </row>
    <row r="655" spans="7:7">
      <c r="G655" s="36"/>
    </row>
    <row r="656" spans="7:7">
      <c r="G656" s="36"/>
    </row>
    <row r="657" spans="7:7">
      <c r="G657" s="36"/>
    </row>
    <row r="658" spans="7:7">
      <c r="G658" s="36"/>
    </row>
    <row r="659" spans="7:7">
      <c r="G659" s="36"/>
    </row>
    <row r="660" spans="7:7">
      <c r="G660" s="36"/>
    </row>
    <row r="661" spans="7:7">
      <c r="G661" s="36"/>
    </row>
    <row r="662" spans="7:7">
      <c r="G662" s="36"/>
    </row>
    <row r="663" spans="7:7">
      <c r="G663" s="36"/>
    </row>
    <row r="664" spans="7:7">
      <c r="G664" s="36"/>
    </row>
    <row r="665" spans="7:7">
      <c r="G665" s="36"/>
    </row>
    <row r="666" spans="7:7">
      <c r="G666" s="36"/>
    </row>
    <row r="667" spans="7:7">
      <c r="G667" s="36"/>
    </row>
    <row r="668" spans="7:7">
      <c r="G668" s="36"/>
    </row>
    <row r="669" spans="7:7">
      <c r="G669" s="36"/>
    </row>
    <row r="670" spans="7:7">
      <c r="G670" s="36"/>
    </row>
    <row r="671" spans="7:7">
      <c r="G671" s="36"/>
    </row>
    <row r="672" spans="7:7">
      <c r="G672" s="36"/>
    </row>
    <row r="673" spans="7:7">
      <c r="G673" s="36"/>
    </row>
    <row r="674" spans="7:7">
      <c r="G674" s="36"/>
    </row>
    <row r="675" spans="7:7">
      <c r="G675" s="36"/>
    </row>
    <row r="676" spans="7:7">
      <c r="G676" s="36"/>
    </row>
    <row r="677" spans="7:7">
      <c r="G677" s="36"/>
    </row>
    <row r="678" spans="7:7">
      <c r="G678" s="36"/>
    </row>
    <row r="679" spans="7:7">
      <c r="G679" s="36"/>
    </row>
    <row r="680" spans="7:7">
      <c r="G680" s="36"/>
    </row>
    <row r="681" spans="7:7">
      <c r="G681" s="36"/>
    </row>
    <row r="682" spans="7:7">
      <c r="G682" s="36"/>
    </row>
    <row r="683" spans="7:7">
      <c r="G683" s="36"/>
    </row>
    <row r="684" spans="7:7">
      <c r="G684" s="36"/>
    </row>
    <row r="685" spans="7:7">
      <c r="G685" s="36"/>
    </row>
    <row r="686" spans="7:7">
      <c r="G686" s="36"/>
    </row>
    <row r="687" spans="7:7">
      <c r="G687" s="36"/>
    </row>
    <row r="688" spans="7:7">
      <c r="G688" s="36"/>
    </row>
    <row r="689" spans="7:7">
      <c r="G689" s="36"/>
    </row>
    <row r="690" spans="7:7">
      <c r="G690" s="36"/>
    </row>
    <row r="691" spans="7:7">
      <c r="G691" s="36"/>
    </row>
    <row r="692" spans="7:7">
      <c r="G692" s="36"/>
    </row>
    <row r="693" spans="7:7">
      <c r="G693" s="36"/>
    </row>
    <row r="694" spans="7:7">
      <c r="G694" s="36"/>
    </row>
    <row r="695" spans="7:7">
      <c r="G695" s="36"/>
    </row>
    <row r="696" spans="7:7">
      <c r="G696" s="36"/>
    </row>
    <row r="697" spans="7:7">
      <c r="G697" s="36"/>
    </row>
    <row r="698" spans="7:7">
      <c r="G698" s="36"/>
    </row>
    <row r="699" spans="7:7">
      <c r="G699" s="36"/>
    </row>
    <row r="700" spans="7:7">
      <c r="G700" s="36"/>
    </row>
    <row r="701" spans="7:7">
      <c r="G701" s="36"/>
    </row>
    <row r="702" spans="7:7">
      <c r="G702" s="36"/>
    </row>
    <row r="703" spans="7:7">
      <c r="G703" s="36"/>
    </row>
    <row r="704" spans="7:7">
      <c r="G704" s="36"/>
    </row>
    <row r="705" spans="7:7">
      <c r="G705" s="36"/>
    </row>
    <row r="706" spans="7:7">
      <c r="G706" s="36"/>
    </row>
    <row r="707" spans="7:7">
      <c r="G707" s="36"/>
    </row>
    <row r="708" spans="7:7">
      <c r="G708" s="36"/>
    </row>
    <row r="709" spans="7:7">
      <c r="G709" s="36"/>
    </row>
    <row r="710" spans="7:7">
      <c r="G710" s="36"/>
    </row>
    <row r="711" spans="7:7">
      <c r="G711" s="36"/>
    </row>
    <row r="712" spans="7:7">
      <c r="G712" s="36"/>
    </row>
    <row r="713" spans="7:7">
      <c r="G713" s="36"/>
    </row>
    <row r="714" spans="7:7">
      <c r="G714" s="36"/>
    </row>
    <row r="715" spans="7:7">
      <c r="G715" s="36"/>
    </row>
    <row r="716" spans="7:7">
      <c r="G716" s="36"/>
    </row>
    <row r="717" spans="7:7">
      <c r="G717" s="36"/>
    </row>
    <row r="718" spans="7:7">
      <c r="G718" s="36"/>
    </row>
    <row r="719" spans="7:7">
      <c r="G719" s="36"/>
    </row>
    <row r="720" spans="7:7">
      <c r="G720" s="36"/>
    </row>
    <row r="721" spans="7:7">
      <c r="G721" s="36"/>
    </row>
    <row r="722" spans="7:7">
      <c r="G722" s="36"/>
    </row>
    <row r="723" spans="7:7">
      <c r="G723" s="36"/>
    </row>
    <row r="724" spans="7:7">
      <c r="G724" s="36"/>
    </row>
    <row r="725" spans="7:7">
      <c r="G725" s="36"/>
    </row>
    <row r="726" spans="7:7">
      <c r="G726" s="36"/>
    </row>
    <row r="727" spans="7:7">
      <c r="G727" s="36"/>
    </row>
    <row r="728" spans="7:7">
      <c r="G728" s="36"/>
    </row>
    <row r="729" spans="7:7">
      <c r="G729" s="36"/>
    </row>
    <row r="730" spans="7:7">
      <c r="G730" s="36"/>
    </row>
    <row r="731" spans="7:7">
      <c r="G731" s="36"/>
    </row>
    <row r="732" spans="7:7">
      <c r="G732" s="36"/>
    </row>
    <row r="733" spans="7:7">
      <c r="G733" s="36"/>
    </row>
    <row r="734" spans="7:7">
      <c r="G734" s="36"/>
    </row>
    <row r="735" spans="7:7">
      <c r="G735" s="36"/>
    </row>
    <row r="736" spans="7:7">
      <c r="G736" s="36"/>
    </row>
    <row r="737" spans="7:7">
      <c r="G737" s="36"/>
    </row>
    <row r="738" spans="7:7">
      <c r="G738" s="36"/>
    </row>
    <row r="739" spans="7:7">
      <c r="G739" s="36"/>
    </row>
    <row r="740" spans="7:7">
      <c r="G740" s="36"/>
    </row>
    <row r="741" spans="7:7">
      <c r="G741" s="36"/>
    </row>
    <row r="742" spans="7:7">
      <c r="G742" s="36"/>
    </row>
    <row r="743" spans="7:7">
      <c r="G743" s="36"/>
    </row>
    <row r="744" spans="7:7">
      <c r="G744" s="36"/>
    </row>
    <row r="745" spans="7:7">
      <c r="G745" s="36"/>
    </row>
    <row r="746" spans="7:7">
      <c r="G746" s="36"/>
    </row>
    <row r="747" spans="7:7">
      <c r="G747" s="36"/>
    </row>
    <row r="748" spans="7:7">
      <c r="G748" s="36"/>
    </row>
    <row r="749" spans="7:7">
      <c r="G749" s="36"/>
    </row>
    <row r="750" spans="7:7">
      <c r="G750" s="36"/>
    </row>
    <row r="751" spans="7:7">
      <c r="G751" s="36"/>
    </row>
    <row r="752" spans="7:7">
      <c r="G752" s="36"/>
    </row>
    <row r="753" spans="7:7">
      <c r="G753" s="36"/>
    </row>
    <row r="754" spans="7:7">
      <c r="G754" s="36"/>
    </row>
    <row r="755" spans="7:7">
      <c r="G755" s="36"/>
    </row>
    <row r="756" spans="7:7">
      <c r="G756" s="36"/>
    </row>
    <row r="757" spans="7:7">
      <c r="G757" s="36"/>
    </row>
    <row r="758" spans="7:7">
      <c r="G758" s="36"/>
    </row>
    <row r="759" spans="7:7">
      <c r="G759" s="36"/>
    </row>
    <row r="760" spans="7:7">
      <c r="G760" s="36"/>
    </row>
    <row r="761" spans="7:7">
      <c r="G761" s="36"/>
    </row>
    <row r="762" spans="7:7">
      <c r="G762" s="36"/>
    </row>
    <row r="763" spans="7:7">
      <c r="G763" s="36"/>
    </row>
    <row r="764" spans="7:7">
      <c r="G764" s="36"/>
    </row>
    <row r="765" spans="7:7">
      <c r="G765" s="36"/>
    </row>
    <row r="766" spans="7:7">
      <c r="G766" s="36"/>
    </row>
    <row r="767" spans="7:7">
      <c r="G767" s="36"/>
    </row>
    <row r="768" spans="7:7">
      <c r="G768" s="36"/>
    </row>
    <row r="769" spans="7:7">
      <c r="G769" s="36"/>
    </row>
    <row r="770" spans="7:7">
      <c r="G770" s="36"/>
    </row>
    <row r="771" spans="7:7">
      <c r="G771" s="36"/>
    </row>
    <row r="772" spans="7:7">
      <c r="G772" s="36"/>
    </row>
    <row r="773" spans="7:7">
      <c r="G773" s="36"/>
    </row>
    <row r="774" spans="7:7">
      <c r="G774" s="36"/>
    </row>
    <row r="775" spans="7:7">
      <c r="G775" s="36"/>
    </row>
    <row r="776" spans="7:7">
      <c r="G776" s="36"/>
    </row>
    <row r="777" spans="7:7">
      <c r="G777" s="36"/>
    </row>
    <row r="778" spans="7:7">
      <c r="G778" s="36"/>
    </row>
    <row r="779" spans="7:7">
      <c r="G779" s="36"/>
    </row>
    <row r="780" spans="7:7">
      <c r="G780" s="36"/>
    </row>
    <row r="781" spans="7:7">
      <c r="G781" s="36"/>
    </row>
    <row r="782" spans="7:7">
      <c r="G782" s="36"/>
    </row>
    <row r="783" spans="7:7">
      <c r="G783" s="36"/>
    </row>
    <row r="784" spans="7:7">
      <c r="G784" s="36"/>
    </row>
    <row r="785" spans="7:7">
      <c r="G785" s="36"/>
    </row>
    <row r="786" spans="7:7">
      <c r="G786" s="36"/>
    </row>
    <row r="787" spans="7:7">
      <c r="G787" s="36"/>
    </row>
    <row r="788" spans="7:7">
      <c r="G788" s="36"/>
    </row>
    <row r="789" spans="7:7">
      <c r="G789" s="36"/>
    </row>
    <row r="790" spans="7:7">
      <c r="G790" s="36"/>
    </row>
    <row r="791" spans="7:7">
      <c r="G791" s="36"/>
    </row>
    <row r="792" spans="7:7">
      <c r="G792" s="36"/>
    </row>
    <row r="793" spans="7:7">
      <c r="G793" s="36"/>
    </row>
    <row r="794" spans="7:7">
      <c r="G794" s="36"/>
    </row>
    <row r="795" spans="7:7">
      <c r="G795" s="36"/>
    </row>
    <row r="796" spans="7:7">
      <c r="G796" s="36"/>
    </row>
    <row r="797" spans="7:7">
      <c r="G797" s="36"/>
    </row>
    <row r="798" spans="7:7">
      <c r="G798" s="36"/>
    </row>
    <row r="799" spans="7:7">
      <c r="G799" s="36"/>
    </row>
    <row r="800" spans="7:7">
      <c r="G800" s="36"/>
    </row>
    <row r="801" spans="7:7">
      <c r="G801" s="36"/>
    </row>
    <row r="802" spans="7:7">
      <c r="G802" s="36"/>
    </row>
    <row r="803" spans="7:7">
      <c r="G803" s="36"/>
    </row>
    <row r="804" spans="7:7">
      <c r="G804" s="36"/>
    </row>
    <row r="805" spans="7:7">
      <c r="G805" s="36"/>
    </row>
    <row r="806" spans="7:7">
      <c r="G806" s="36"/>
    </row>
    <row r="807" spans="7:7">
      <c r="G807" s="36"/>
    </row>
    <row r="808" spans="7:7">
      <c r="G808" s="36"/>
    </row>
    <row r="809" spans="7:7">
      <c r="G809" s="36"/>
    </row>
    <row r="810" spans="7:7">
      <c r="G810" s="36"/>
    </row>
    <row r="811" spans="7:7">
      <c r="G811" s="36"/>
    </row>
    <row r="812" spans="7:7">
      <c r="G812" s="36"/>
    </row>
    <row r="813" spans="7:7">
      <c r="G813" s="36"/>
    </row>
    <row r="814" spans="7:7">
      <c r="G814" s="36"/>
    </row>
    <row r="815" spans="7:7">
      <c r="G815" s="36"/>
    </row>
    <row r="816" spans="7:7">
      <c r="G816" s="36"/>
    </row>
    <row r="817" spans="7:7">
      <c r="G817" s="36"/>
    </row>
    <row r="818" spans="7:7">
      <c r="G818" s="36"/>
    </row>
    <row r="819" spans="7:7">
      <c r="G819" s="36"/>
    </row>
    <row r="820" spans="7:7">
      <c r="G820" s="36"/>
    </row>
    <row r="821" spans="7:7">
      <c r="G821" s="36"/>
    </row>
    <row r="822" spans="7:7">
      <c r="G822" s="36"/>
    </row>
    <row r="823" spans="7:7">
      <c r="G823" s="36"/>
    </row>
    <row r="824" spans="7:7">
      <c r="G824" s="36"/>
    </row>
    <row r="825" spans="7:7">
      <c r="G825" s="36"/>
    </row>
    <row r="826" spans="7:7">
      <c r="G826" s="36"/>
    </row>
    <row r="827" spans="7:7">
      <c r="G827" s="36"/>
    </row>
    <row r="828" spans="7:7">
      <c r="G828" s="36"/>
    </row>
    <row r="829" spans="7:7">
      <c r="G829" s="36"/>
    </row>
    <row r="830" spans="7:7">
      <c r="G830" s="36"/>
    </row>
    <row r="831" spans="7:7">
      <c r="G831" s="36"/>
    </row>
    <row r="832" spans="7:7">
      <c r="G832" s="36"/>
    </row>
    <row r="833" spans="7:7">
      <c r="G833" s="36"/>
    </row>
    <row r="834" spans="7:7">
      <c r="G834" s="36"/>
    </row>
    <row r="835" spans="7:7">
      <c r="G835" s="36"/>
    </row>
    <row r="836" spans="7:7">
      <c r="G836" s="36"/>
    </row>
    <row r="837" spans="7:7">
      <c r="G837" s="36"/>
    </row>
    <row r="838" spans="7:7">
      <c r="G838" s="36"/>
    </row>
    <row r="839" spans="7:7">
      <c r="G839" s="36"/>
    </row>
    <row r="840" spans="7:7">
      <c r="G840" s="36"/>
    </row>
    <row r="841" spans="7:7">
      <c r="G841" s="36"/>
    </row>
    <row r="842" spans="7:7">
      <c r="G842" s="36"/>
    </row>
    <row r="843" spans="7:7">
      <c r="G843" s="36"/>
    </row>
    <row r="844" spans="7:7">
      <c r="G844" s="36"/>
    </row>
    <row r="845" spans="7:7">
      <c r="G845" s="36"/>
    </row>
    <row r="846" spans="7:7">
      <c r="G846" s="36"/>
    </row>
    <row r="847" spans="7:7">
      <c r="G847" s="36"/>
    </row>
    <row r="848" spans="7:7">
      <c r="G848" s="36"/>
    </row>
    <row r="849" spans="7:7">
      <c r="G849" s="36"/>
    </row>
    <row r="850" spans="7:7">
      <c r="G850" s="36"/>
    </row>
    <row r="851" spans="7:7">
      <c r="G851" s="36"/>
    </row>
    <row r="852" spans="7:7">
      <c r="G852" s="36"/>
    </row>
    <row r="853" spans="7:7">
      <c r="G853" s="36"/>
    </row>
    <row r="854" spans="7:7">
      <c r="G854" s="36"/>
    </row>
    <row r="855" spans="7:7">
      <c r="G855" s="36"/>
    </row>
    <row r="856" spans="7:7">
      <c r="G856" s="36"/>
    </row>
    <row r="857" spans="7:7">
      <c r="G857" s="36"/>
    </row>
    <row r="858" spans="7:7">
      <c r="G858" s="36"/>
    </row>
    <row r="859" spans="7:7">
      <c r="G859" s="36"/>
    </row>
    <row r="860" spans="7:7">
      <c r="G860" s="36"/>
    </row>
    <row r="861" spans="7:7">
      <c r="G861" s="36"/>
    </row>
    <row r="862" spans="7:7">
      <c r="G862" s="36"/>
    </row>
    <row r="863" spans="7:7">
      <c r="G863" s="36"/>
    </row>
    <row r="864" spans="7:7">
      <c r="G864" s="36"/>
    </row>
    <row r="865" spans="7:7">
      <c r="G865" s="36"/>
    </row>
    <row r="866" spans="7:7">
      <c r="G866" s="36"/>
    </row>
    <row r="867" spans="7:7">
      <c r="G867" s="36"/>
    </row>
    <row r="868" spans="7:7">
      <c r="G868" s="36"/>
    </row>
    <row r="869" spans="7:7">
      <c r="G869" s="36"/>
    </row>
    <row r="870" spans="7:7">
      <c r="G870" s="36"/>
    </row>
    <row r="871" spans="7:7">
      <c r="G871" s="36"/>
    </row>
    <row r="872" spans="7:7">
      <c r="G872" s="36"/>
    </row>
    <row r="873" spans="7:7">
      <c r="G873" s="36"/>
    </row>
    <row r="874" spans="7:7">
      <c r="G874" s="36"/>
    </row>
    <row r="875" spans="7:7">
      <c r="G875" s="36"/>
    </row>
    <row r="876" spans="7:7">
      <c r="G876" s="36"/>
    </row>
    <row r="877" spans="7:7">
      <c r="G877" s="36"/>
    </row>
    <row r="878" spans="7:7">
      <c r="G878" s="36"/>
    </row>
    <row r="879" spans="7:7">
      <c r="G879" s="36"/>
    </row>
    <row r="880" spans="7:7">
      <c r="G880" s="36"/>
    </row>
    <row r="881" spans="7:7">
      <c r="G881" s="36"/>
    </row>
    <row r="882" spans="7:7">
      <c r="G882" s="36"/>
    </row>
    <row r="883" spans="7:7">
      <c r="G883" s="36"/>
    </row>
    <row r="884" spans="7:7">
      <c r="G884" s="36"/>
    </row>
    <row r="885" spans="7:7">
      <c r="G885" s="36"/>
    </row>
    <row r="886" spans="7:7">
      <c r="G886" s="36"/>
    </row>
    <row r="887" spans="7:7">
      <c r="G887" s="36"/>
    </row>
    <row r="888" spans="7:7">
      <c r="G888" s="36"/>
    </row>
    <row r="889" spans="7:7">
      <c r="G889" s="36"/>
    </row>
    <row r="890" spans="7:7">
      <c r="G890" s="36"/>
    </row>
    <row r="891" spans="7:7">
      <c r="G891" s="36"/>
    </row>
    <row r="892" spans="7:7">
      <c r="G892" s="36"/>
    </row>
    <row r="893" spans="7:7">
      <c r="G893" s="36"/>
    </row>
    <row r="894" spans="7:7">
      <c r="G894" s="36"/>
    </row>
    <row r="895" spans="7:7">
      <c r="G895" s="36"/>
    </row>
    <row r="896" spans="7:7">
      <c r="G896" s="36"/>
    </row>
    <row r="897" spans="7:7">
      <c r="G897" s="36"/>
    </row>
    <row r="898" spans="7:7">
      <c r="G898" s="36"/>
    </row>
    <row r="899" spans="7:7">
      <c r="G899" s="36"/>
    </row>
    <row r="900" spans="7:7">
      <c r="G900" s="36"/>
    </row>
    <row r="901" spans="7:7">
      <c r="G901" s="36"/>
    </row>
    <row r="902" spans="7:7">
      <c r="G902" s="36"/>
    </row>
    <row r="903" spans="7:7">
      <c r="G903" s="36"/>
    </row>
    <row r="904" spans="7:7">
      <c r="G904" s="36"/>
    </row>
    <row r="905" spans="7:7">
      <c r="G905" s="36"/>
    </row>
    <row r="906" spans="7:7">
      <c r="G906" s="36"/>
    </row>
    <row r="907" spans="7:7">
      <c r="G907" s="36"/>
    </row>
    <row r="908" spans="7:7">
      <c r="G908" s="36"/>
    </row>
    <row r="909" spans="7:7">
      <c r="G909" s="36"/>
    </row>
    <row r="910" spans="7:7">
      <c r="G910" s="36"/>
    </row>
    <row r="911" spans="7:7">
      <c r="G911" s="36"/>
    </row>
    <row r="912" spans="7:7">
      <c r="G912" s="36"/>
    </row>
    <row r="913" spans="7:7">
      <c r="G913" s="36"/>
    </row>
    <row r="914" spans="7:7">
      <c r="G914" s="36"/>
    </row>
    <row r="915" spans="7:7">
      <c r="G915" s="36"/>
    </row>
    <row r="916" spans="7:7">
      <c r="G916" s="36"/>
    </row>
    <row r="917" spans="7:7">
      <c r="G917" s="36"/>
    </row>
    <row r="918" spans="7:7">
      <c r="G918" s="36"/>
    </row>
    <row r="919" spans="7:7">
      <c r="G919" s="36"/>
    </row>
    <row r="920" spans="7:7">
      <c r="G920" s="36"/>
    </row>
    <row r="921" spans="7:7">
      <c r="G921" s="36"/>
    </row>
    <row r="922" spans="7:7">
      <c r="G922" s="36"/>
    </row>
    <row r="923" spans="7:7">
      <c r="G923" s="36"/>
    </row>
    <row r="924" spans="7:7">
      <c r="G924" s="36"/>
    </row>
    <row r="925" spans="7:7">
      <c r="G925" s="36"/>
    </row>
    <row r="926" spans="7:7">
      <c r="G926" s="36"/>
    </row>
    <row r="927" spans="7:7">
      <c r="G927" s="36"/>
    </row>
    <row r="928" spans="7:7">
      <c r="G928" s="36"/>
    </row>
    <row r="929" spans="7:7">
      <c r="G929" s="36"/>
    </row>
    <row r="930" spans="7:7">
      <c r="G930" s="36"/>
    </row>
    <row r="931" spans="7:7">
      <c r="G931" s="36"/>
    </row>
    <row r="932" spans="7:7">
      <c r="G932" s="36"/>
    </row>
    <row r="933" spans="7:7">
      <c r="G933" s="36"/>
    </row>
    <row r="934" spans="7:7">
      <c r="G934" s="36"/>
    </row>
    <row r="935" spans="7:7">
      <c r="G935" s="36"/>
    </row>
    <row r="936" spans="7:7">
      <c r="G936" s="36"/>
    </row>
    <row r="937" spans="7:7">
      <c r="G937" s="36"/>
    </row>
    <row r="938" spans="7:7">
      <c r="G938" s="36"/>
    </row>
    <row r="939" spans="7:7">
      <c r="G939" s="36"/>
    </row>
    <row r="940" spans="7:7">
      <c r="G940" s="36"/>
    </row>
    <row r="941" spans="7:7">
      <c r="G941" s="36"/>
    </row>
    <row r="942" spans="7:7">
      <c r="G942" s="36"/>
    </row>
    <row r="943" spans="7:7">
      <c r="G943" s="36"/>
    </row>
    <row r="944" spans="7:7">
      <c r="G944" s="36"/>
    </row>
    <row r="945" spans="7:7">
      <c r="G945" s="36"/>
    </row>
    <row r="946" spans="7:7">
      <c r="G946" s="36"/>
    </row>
    <row r="947" spans="7:7">
      <c r="G947" s="36"/>
    </row>
    <row r="948" spans="7:7">
      <c r="G948" s="36"/>
    </row>
    <row r="949" spans="7:7">
      <c r="G949" s="36"/>
    </row>
    <row r="950" spans="7:7">
      <c r="G950" s="36"/>
    </row>
    <row r="951" spans="7:7">
      <c r="G951" s="36"/>
    </row>
    <row r="952" spans="7:7">
      <c r="G952" s="36"/>
    </row>
    <row r="953" spans="7:7">
      <c r="G953" s="36"/>
    </row>
    <row r="954" spans="7:7">
      <c r="G954" s="36"/>
    </row>
    <row r="955" spans="7:7">
      <c r="G955" s="36"/>
    </row>
    <row r="956" spans="7:7">
      <c r="G956" s="36"/>
    </row>
    <row r="957" spans="7:7">
      <c r="G957" s="36"/>
    </row>
    <row r="958" spans="7:7">
      <c r="G958" s="36"/>
    </row>
    <row r="959" spans="7:7">
      <c r="G959" s="36"/>
    </row>
    <row r="960" spans="7:7">
      <c r="G960" s="36"/>
    </row>
    <row r="961" spans="7:7">
      <c r="G961" s="36"/>
    </row>
    <row r="962" spans="7:7">
      <c r="G962" s="36"/>
    </row>
    <row r="963" spans="7:7">
      <c r="G963" s="36"/>
    </row>
    <row r="964" spans="7:7">
      <c r="G964" s="36"/>
    </row>
    <row r="965" spans="7:7">
      <c r="G965" s="36"/>
    </row>
    <row r="966" spans="7:7">
      <c r="G966" s="36"/>
    </row>
    <row r="967" spans="7:7">
      <c r="G967" s="36"/>
    </row>
    <row r="968" spans="7:7">
      <c r="G968" s="36"/>
    </row>
    <row r="969" spans="7:7">
      <c r="G969" s="36"/>
    </row>
    <row r="970" spans="7:7">
      <c r="G970" s="36"/>
    </row>
    <row r="971" spans="7:7">
      <c r="G971" s="36"/>
    </row>
    <row r="972" spans="7:7">
      <c r="G972" s="36"/>
    </row>
    <row r="973" spans="7:7">
      <c r="G973" s="36"/>
    </row>
    <row r="974" spans="7:7">
      <c r="G974" s="36"/>
    </row>
    <row r="975" spans="7:7">
      <c r="G975" s="36"/>
    </row>
    <row r="976" spans="7:7">
      <c r="G976" s="36"/>
    </row>
    <row r="977" spans="7:7">
      <c r="G977" s="36"/>
    </row>
    <row r="978" spans="7:7">
      <c r="G978" s="36"/>
    </row>
    <row r="979" spans="7:7">
      <c r="G979" s="36"/>
    </row>
    <row r="980" spans="7:7">
      <c r="G980" s="36"/>
    </row>
    <row r="981" spans="7:7">
      <c r="G981" s="36"/>
    </row>
    <row r="982" spans="7:7">
      <c r="G982" s="36"/>
    </row>
    <row r="983" spans="7:7">
      <c r="G983" s="36"/>
    </row>
    <row r="984" spans="7:7">
      <c r="G984" s="36"/>
    </row>
    <row r="985" spans="7:7">
      <c r="G985" s="36"/>
    </row>
    <row r="986" spans="7:7">
      <c r="G986" s="36"/>
    </row>
    <row r="987" spans="7:7">
      <c r="G987" s="36"/>
    </row>
    <row r="988" spans="7:7">
      <c r="G988" s="36"/>
    </row>
    <row r="989" spans="7:7">
      <c r="G989" s="36"/>
    </row>
    <row r="990" spans="7:7">
      <c r="G990" s="36"/>
    </row>
    <row r="991" spans="7:7">
      <c r="G991" s="36"/>
    </row>
    <row r="992" spans="7:7">
      <c r="G992" s="36"/>
    </row>
    <row r="993" spans="7:7">
      <c r="G993" s="36"/>
    </row>
    <row r="994" spans="7:7">
      <c r="G994" s="36"/>
    </row>
    <row r="995" spans="7:7">
      <c r="G995" s="36"/>
    </row>
    <row r="996" spans="7:7">
      <c r="G996" s="36"/>
    </row>
    <row r="997" spans="7:7">
      <c r="G997" s="36"/>
    </row>
    <row r="998" spans="7:7">
      <c r="G998" s="36"/>
    </row>
    <row r="999" spans="7:7">
      <c r="G999" s="36"/>
    </row>
    <row r="1000" spans="7:7">
      <c r="G1000" s="36"/>
    </row>
    <row r="1001" spans="7:7">
      <c r="G1001" s="36"/>
    </row>
    <row r="1002" spans="7:7">
      <c r="G1002" s="36"/>
    </row>
    <row r="1003" spans="7:7">
      <c r="G1003" s="36"/>
    </row>
    <row r="1004" spans="7:7">
      <c r="G1004" s="36"/>
    </row>
    <row r="1005" spans="7:7">
      <c r="G1005" s="36"/>
    </row>
    <row r="1006" spans="7:7">
      <c r="G1006" s="36"/>
    </row>
    <row r="1007" spans="7:7">
      <c r="G1007" s="36"/>
    </row>
    <row r="1008" spans="7:7">
      <c r="G1008" s="36"/>
    </row>
    <row r="1009" spans="7:7">
      <c r="G1009" s="36"/>
    </row>
    <row r="1010" spans="7:7">
      <c r="G1010" s="36"/>
    </row>
    <row r="1011" spans="7:7">
      <c r="G1011" s="36"/>
    </row>
    <row r="1012" spans="7:7">
      <c r="G1012" s="36"/>
    </row>
    <row r="1013" spans="7:7">
      <c r="G1013" s="36"/>
    </row>
    <row r="1014" spans="7:7">
      <c r="G1014" s="36"/>
    </row>
    <row r="1015" spans="7:7">
      <c r="G1015" s="36"/>
    </row>
    <row r="1016" spans="7:7">
      <c r="G1016" s="36"/>
    </row>
    <row r="1017" spans="7:7">
      <c r="G1017" s="36"/>
    </row>
    <row r="1018" spans="7:7">
      <c r="G1018" s="36"/>
    </row>
    <row r="1019" spans="7:7">
      <c r="G1019" s="36"/>
    </row>
    <row r="1020" spans="7:7">
      <c r="G1020" s="36"/>
    </row>
    <row r="1021" spans="7:7">
      <c r="G1021" s="36"/>
    </row>
    <row r="1022" spans="7:7">
      <c r="G1022" s="36"/>
    </row>
    <row r="1023" spans="7:7">
      <c r="G1023" s="36"/>
    </row>
    <row r="1024" spans="7:7">
      <c r="G1024" s="36"/>
    </row>
    <row r="1025" spans="7:7">
      <c r="G1025" s="36"/>
    </row>
    <row r="1026" spans="7:7">
      <c r="G1026" s="36"/>
    </row>
    <row r="1027" spans="7:7">
      <c r="G1027" s="36"/>
    </row>
    <row r="1028" spans="7:7">
      <c r="G1028" s="36"/>
    </row>
    <row r="1029" spans="7:7">
      <c r="G1029" s="36"/>
    </row>
    <row r="1030" spans="7:7">
      <c r="G1030" s="36"/>
    </row>
    <row r="1031" spans="7:7">
      <c r="G1031" s="36"/>
    </row>
    <row r="1032" spans="7:7">
      <c r="G1032" s="36"/>
    </row>
    <row r="1033" spans="7:7">
      <c r="G1033" s="36"/>
    </row>
    <row r="1034" spans="7:7">
      <c r="G1034" s="36"/>
    </row>
    <row r="1035" spans="7:7">
      <c r="G1035" s="36"/>
    </row>
    <row r="1036" spans="7:7">
      <c r="G1036" s="36"/>
    </row>
    <row r="1037" spans="7:7">
      <c r="G1037" s="36"/>
    </row>
    <row r="1038" spans="7:7">
      <c r="G1038" s="36"/>
    </row>
    <row r="1039" spans="7:7">
      <c r="G1039" s="36"/>
    </row>
    <row r="1040" spans="7:7">
      <c r="G1040" s="36"/>
    </row>
    <row r="1041" spans="7:7">
      <c r="G1041" s="36"/>
    </row>
    <row r="1042" spans="7:7">
      <c r="G1042" s="36"/>
    </row>
    <row r="1043" spans="7:7">
      <c r="G1043" s="36"/>
    </row>
    <row r="1044" spans="7:7">
      <c r="G1044" s="36"/>
    </row>
    <row r="1045" spans="7:7">
      <c r="G1045" s="36"/>
    </row>
    <row r="1046" spans="7:7">
      <c r="G1046" s="36"/>
    </row>
    <row r="1047" spans="7:7">
      <c r="G1047" s="36"/>
    </row>
    <row r="1048" spans="7:7">
      <c r="G1048" s="36"/>
    </row>
    <row r="1049" spans="7:7">
      <c r="G1049" s="36"/>
    </row>
    <row r="1050" spans="7:7">
      <c r="G1050" s="36"/>
    </row>
    <row r="1051" spans="7:7">
      <c r="G1051" s="36"/>
    </row>
    <row r="1052" spans="7:7">
      <c r="G1052" s="36"/>
    </row>
    <row r="1053" spans="7:7">
      <c r="G1053" s="36"/>
    </row>
    <row r="1054" spans="7:7">
      <c r="G1054" s="36"/>
    </row>
    <row r="1055" spans="7:7">
      <c r="G1055" s="36"/>
    </row>
    <row r="1056" spans="7:7">
      <c r="G1056" s="36"/>
    </row>
    <row r="1057" spans="7:7">
      <c r="G1057" s="36"/>
    </row>
    <row r="1058" spans="7:7">
      <c r="G1058" s="36"/>
    </row>
    <row r="1059" spans="7:7">
      <c r="G1059" s="36"/>
    </row>
    <row r="1060" spans="7:7">
      <c r="G1060" s="36"/>
    </row>
    <row r="1061" spans="7:7">
      <c r="G1061" s="36"/>
    </row>
    <row r="1062" spans="7:7">
      <c r="G1062" s="36"/>
    </row>
    <row r="1063" spans="7:7">
      <c r="G1063" s="36"/>
    </row>
    <row r="1064" spans="7:7">
      <c r="G1064" s="36"/>
    </row>
    <row r="1065" spans="7:7">
      <c r="G1065" s="36"/>
    </row>
    <row r="1066" spans="7:7">
      <c r="G1066" s="36"/>
    </row>
    <row r="1067" spans="7:7">
      <c r="G1067" s="36"/>
    </row>
    <row r="1068" spans="7:7">
      <c r="G1068" s="36"/>
    </row>
    <row r="1069" spans="7:7">
      <c r="G1069" s="36"/>
    </row>
    <row r="1070" spans="7:7">
      <c r="G1070" s="36"/>
    </row>
    <row r="1071" spans="7:7">
      <c r="G1071" s="36"/>
    </row>
    <row r="1072" spans="7:7">
      <c r="G1072" s="36"/>
    </row>
    <row r="1073" spans="7:7">
      <c r="G1073" s="36"/>
    </row>
    <row r="1074" spans="7:7">
      <c r="G1074" s="36"/>
    </row>
    <row r="1075" spans="7:7">
      <c r="G1075" s="36"/>
    </row>
    <row r="1076" spans="7:7">
      <c r="G1076" s="36"/>
    </row>
    <row r="1077" spans="7:7">
      <c r="G1077" s="36"/>
    </row>
    <row r="1078" spans="7:7">
      <c r="G1078" s="36"/>
    </row>
    <row r="1079" spans="7:7">
      <c r="G1079" s="36"/>
    </row>
    <row r="1080" spans="7:7">
      <c r="G1080" s="36"/>
    </row>
    <row r="1081" spans="7:7">
      <c r="G1081" s="36"/>
    </row>
    <row r="1082" spans="7:7">
      <c r="G1082" s="36"/>
    </row>
    <row r="1083" spans="7:7">
      <c r="G1083" s="36"/>
    </row>
    <row r="1084" spans="7:7">
      <c r="G1084" s="36"/>
    </row>
    <row r="1085" spans="7:7">
      <c r="G1085" s="36"/>
    </row>
    <row r="1086" spans="7:7">
      <c r="G1086" s="36"/>
    </row>
    <row r="1087" spans="7:7">
      <c r="G1087" s="36"/>
    </row>
    <row r="1088" spans="7:7">
      <c r="G1088" s="36"/>
    </row>
    <row r="1089" spans="7:7">
      <c r="G1089" s="36"/>
    </row>
    <row r="1090" spans="7:7">
      <c r="G1090" s="36"/>
    </row>
    <row r="1091" spans="7:7">
      <c r="G1091" s="36"/>
    </row>
    <row r="1092" spans="7:7">
      <c r="G1092" s="36"/>
    </row>
    <row r="1093" spans="7:7">
      <c r="G1093" s="36"/>
    </row>
    <row r="1094" spans="7:7">
      <c r="G1094" s="36"/>
    </row>
    <row r="1095" spans="7:7">
      <c r="G1095" s="36"/>
    </row>
    <row r="1096" spans="7:7">
      <c r="G1096" s="36"/>
    </row>
    <row r="1097" spans="7:7">
      <c r="G1097" s="36"/>
    </row>
    <row r="1098" spans="7:7">
      <c r="G1098" s="36"/>
    </row>
    <row r="1099" spans="7:7">
      <c r="G1099" s="36"/>
    </row>
    <row r="1100" spans="7:7">
      <c r="G1100" s="36"/>
    </row>
    <row r="1101" spans="7:7">
      <c r="G1101" s="36"/>
    </row>
    <row r="1102" spans="7:7">
      <c r="G1102" s="36"/>
    </row>
    <row r="1103" spans="7:7">
      <c r="G1103" s="36"/>
    </row>
    <row r="1104" spans="7:7">
      <c r="G1104" s="36"/>
    </row>
    <row r="1105" spans="7:7">
      <c r="G1105" s="36"/>
    </row>
    <row r="1106" spans="7:7">
      <c r="G1106" s="36"/>
    </row>
    <row r="1107" spans="7:7">
      <c r="G1107" s="36"/>
    </row>
    <row r="1108" spans="7:7">
      <c r="G1108" s="36"/>
    </row>
    <row r="1109" spans="7:7">
      <c r="G1109" s="36"/>
    </row>
    <row r="1110" spans="7:7">
      <c r="G1110" s="36"/>
    </row>
    <row r="1111" spans="7:7">
      <c r="G1111" s="36"/>
    </row>
    <row r="1112" spans="7:7">
      <c r="G1112" s="36"/>
    </row>
    <row r="1113" spans="7:7">
      <c r="G1113" s="36"/>
    </row>
    <row r="1114" spans="7:7">
      <c r="G1114" s="36"/>
    </row>
    <row r="1115" spans="7:7">
      <c r="G1115" s="36"/>
    </row>
    <row r="1116" spans="7:7">
      <c r="G1116" s="36"/>
    </row>
    <row r="1117" spans="7:7">
      <c r="G1117" s="36"/>
    </row>
    <row r="1118" spans="7:7">
      <c r="G1118" s="36"/>
    </row>
    <row r="1119" spans="7:7">
      <c r="G1119" s="36"/>
    </row>
    <row r="1120" spans="7:7">
      <c r="G1120" s="36"/>
    </row>
    <row r="1121" spans="7:7">
      <c r="G1121" s="36"/>
    </row>
    <row r="1122" spans="7:7">
      <c r="G1122" s="36"/>
    </row>
    <row r="1123" spans="7:7">
      <c r="G1123" s="36"/>
    </row>
    <row r="1124" spans="7:7">
      <c r="G1124" s="36"/>
    </row>
    <row r="1125" spans="7:7">
      <c r="G1125" s="36"/>
    </row>
    <row r="1126" spans="7:7">
      <c r="G1126" s="36"/>
    </row>
    <row r="1127" spans="7:7">
      <c r="G1127" s="36"/>
    </row>
    <row r="1128" spans="7:7">
      <c r="G1128" s="36"/>
    </row>
    <row r="1129" spans="7:7">
      <c r="G1129" s="36"/>
    </row>
    <row r="1130" spans="7:7">
      <c r="G1130" s="36"/>
    </row>
    <row r="1131" spans="7:7">
      <c r="G1131" s="36"/>
    </row>
    <row r="1132" spans="7:7">
      <c r="G1132" s="36"/>
    </row>
    <row r="1133" spans="7:7">
      <c r="G1133" s="36"/>
    </row>
    <row r="1134" spans="7:7">
      <c r="G1134" s="36"/>
    </row>
    <row r="1135" spans="7:7">
      <c r="G1135" s="36"/>
    </row>
    <row r="1136" spans="7:7">
      <c r="G1136" s="36"/>
    </row>
    <row r="1137" spans="7:7">
      <c r="G1137" s="36"/>
    </row>
    <row r="1138" spans="7:7">
      <c r="G1138" s="36"/>
    </row>
    <row r="1139" spans="7:7">
      <c r="G1139" s="36"/>
    </row>
    <row r="1140" spans="7:7">
      <c r="G1140" s="36"/>
    </row>
    <row r="1141" spans="7:7">
      <c r="G1141" s="36"/>
    </row>
    <row r="1142" spans="7:7">
      <c r="G1142" s="36"/>
    </row>
    <row r="1143" spans="7:7">
      <c r="G1143" s="36"/>
    </row>
    <row r="1144" spans="7:7">
      <c r="G1144" s="36"/>
    </row>
    <row r="1145" spans="7:7">
      <c r="G1145" s="36"/>
    </row>
    <row r="1146" spans="7:7">
      <c r="G1146" s="36"/>
    </row>
    <row r="1147" spans="7:7">
      <c r="G1147" s="36"/>
    </row>
    <row r="1148" spans="7:7">
      <c r="G1148" s="36"/>
    </row>
    <row r="1149" spans="7:7">
      <c r="G1149" s="36"/>
    </row>
    <row r="1150" spans="7:7">
      <c r="G1150" s="36"/>
    </row>
    <row r="1151" spans="7:7">
      <c r="G1151" s="36"/>
    </row>
    <row r="1152" spans="7:7">
      <c r="G1152" s="36"/>
    </row>
    <row r="1153" spans="7:7">
      <c r="G1153" s="36"/>
    </row>
    <row r="1154" spans="7:7">
      <c r="G1154" s="36"/>
    </row>
    <row r="1155" spans="7:7">
      <c r="G1155" s="36"/>
    </row>
    <row r="1156" spans="7:7">
      <c r="G1156" s="36"/>
    </row>
    <row r="1157" spans="7:7">
      <c r="G1157" s="36"/>
    </row>
    <row r="1158" spans="7:7">
      <c r="G1158" s="36"/>
    </row>
    <row r="1159" spans="7:7">
      <c r="G1159" s="36"/>
    </row>
    <row r="1160" spans="7:7">
      <c r="G1160" s="36"/>
    </row>
    <row r="1161" spans="7:7">
      <c r="G1161" s="36"/>
    </row>
    <row r="1162" spans="7:7">
      <c r="G1162" s="36"/>
    </row>
    <row r="1163" spans="7:7">
      <c r="G1163" s="36"/>
    </row>
    <row r="1164" spans="7:7">
      <c r="G1164" s="36"/>
    </row>
    <row r="1165" spans="7:7">
      <c r="G1165" s="36"/>
    </row>
    <row r="1166" spans="7:7">
      <c r="G1166" s="36"/>
    </row>
    <row r="1167" spans="7:7">
      <c r="G1167" s="36"/>
    </row>
    <row r="1168" spans="7:7">
      <c r="G1168" s="36"/>
    </row>
    <row r="1169" spans="7:7">
      <c r="G1169" s="36"/>
    </row>
    <row r="1170" spans="7:7">
      <c r="G1170" s="36"/>
    </row>
    <row r="1171" spans="7:7">
      <c r="G1171" s="36"/>
    </row>
    <row r="1172" spans="7:7">
      <c r="G1172" s="36"/>
    </row>
    <row r="1173" spans="7:7">
      <c r="G1173" s="36"/>
    </row>
    <row r="1174" spans="7:7">
      <c r="G1174" s="36"/>
    </row>
    <row r="1175" spans="7:7">
      <c r="G1175" s="36"/>
    </row>
    <row r="1176" spans="7:7">
      <c r="G1176" s="36"/>
    </row>
    <row r="1177" spans="7:7">
      <c r="G1177" s="36"/>
    </row>
    <row r="1178" spans="7:7">
      <c r="G1178" s="36"/>
    </row>
    <row r="1179" spans="7:7">
      <c r="G1179" s="36"/>
    </row>
    <row r="1180" spans="7:7">
      <c r="G1180" s="36"/>
    </row>
    <row r="1181" spans="7:7">
      <c r="G1181" s="36"/>
    </row>
    <row r="1182" spans="7:7">
      <c r="G1182" s="36"/>
    </row>
    <row r="1183" spans="7:7">
      <c r="G1183" s="36"/>
    </row>
    <row r="1184" spans="7:7">
      <c r="G1184" s="36"/>
    </row>
    <row r="1185" spans="7:7">
      <c r="G1185" s="36"/>
    </row>
    <row r="1186" spans="7:7">
      <c r="G1186" s="36"/>
    </row>
    <row r="1187" spans="7:7">
      <c r="G1187" s="36"/>
    </row>
    <row r="1188" spans="7:7">
      <c r="G1188" s="36"/>
    </row>
    <row r="1189" spans="7:7">
      <c r="G1189" s="36"/>
    </row>
    <row r="1190" spans="7:7">
      <c r="G1190" s="36"/>
    </row>
    <row r="1191" spans="7:7">
      <c r="G1191" s="36"/>
    </row>
    <row r="1192" spans="7:7">
      <c r="G1192" s="36"/>
    </row>
    <row r="1193" spans="7:7">
      <c r="G1193" s="36"/>
    </row>
    <row r="1194" spans="7:7">
      <c r="G1194" s="36"/>
    </row>
    <row r="1195" spans="7:7">
      <c r="G1195" s="36"/>
    </row>
    <row r="1196" spans="7:7">
      <c r="G1196" s="36"/>
    </row>
    <row r="1197" spans="7:7">
      <c r="G1197" s="36"/>
    </row>
    <row r="1198" spans="7:7">
      <c r="G1198" s="36"/>
    </row>
    <row r="1199" spans="7:7">
      <c r="G1199" s="36"/>
    </row>
    <row r="1200" spans="7:7">
      <c r="G1200" s="36"/>
    </row>
    <row r="1201" spans="7:7">
      <c r="G1201" s="36"/>
    </row>
    <row r="1202" spans="7:7">
      <c r="G1202" s="36"/>
    </row>
    <row r="1203" spans="7:7">
      <c r="G1203" s="36"/>
    </row>
    <row r="1204" spans="7:7">
      <c r="G1204" s="36"/>
    </row>
    <row r="1205" spans="7:7">
      <c r="G1205" s="36"/>
    </row>
    <row r="1206" spans="7:7">
      <c r="G1206" s="36"/>
    </row>
    <row r="1207" spans="7:7">
      <c r="G1207" s="36"/>
    </row>
    <row r="1208" spans="7:7">
      <c r="G1208" s="36"/>
    </row>
    <row r="1209" spans="7:7">
      <c r="G1209" s="36"/>
    </row>
    <row r="1210" spans="7:7">
      <c r="G1210" s="36"/>
    </row>
    <row r="1211" spans="7:7">
      <c r="G1211" s="36"/>
    </row>
    <row r="1212" spans="7:7">
      <c r="G1212" s="36"/>
    </row>
    <row r="1213" spans="7:7">
      <c r="G1213" s="36"/>
    </row>
    <row r="1214" spans="7:7">
      <c r="G1214" s="36"/>
    </row>
    <row r="1215" spans="7:7">
      <c r="G1215" s="36"/>
    </row>
    <row r="1216" spans="7:7">
      <c r="G1216" s="36"/>
    </row>
    <row r="1217" spans="7:7">
      <c r="G1217" s="36"/>
    </row>
    <row r="1218" spans="7:7">
      <c r="G1218" s="36"/>
    </row>
    <row r="1219" spans="7:7">
      <c r="G1219" s="36"/>
    </row>
    <row r="1220" spans="7:7">
      <c r="G1220" s="36"/>
    </row>
    <row r="1221" spans="7:7">
      <c r="G1221" s="36"/>
    </row>
    <row r="1222" spans="7:7">
      <c r="G1222" s="36"/>
    </row>
    <row r="1223" spans="7:7">
      <c r="G1223" s="36"/>
    </row>
    <row r="1224" spans="7:7">
      <c r="G1224" s="36"/>
    </row>
    <row r="1225" spans="7:7">
      <c r="G1225" s="36"/>
    </row>
    <row r="1226" spans="7:7">
      <c r="G1226" s="36"/>
    </row>
    <row r="1227" spans="7:7">
      <c r="G1227" s="36"/>
    </row>
    <row r="1228" spans="7:7">
      <c r="G1228" s="36"/>
    </row>
    <row r="1229" spans="7:7">
      <c r="G1229" s="36"/>
    </row>
    <row r="1230" spans="7:7">
      <c r="G1230" s="36"/>
    </row>
    <row r="1231" spans="7:7">
      <c r="G1231" s="36"/>
    </row>
    <row r="1232" spans="7:7">
      <c r="G1232" s="36"/>
    </row>
    <row r="1233" spans="7:7">
      <c r="G1233" s="36"/>
    </row>
    <row r="1234" spans="7:7">
      <c r="G1234" s="36"/>
    </row>
    <row r="1235" spans="7:7">
      <c r="G1235" s="36"/>
    </row>
    <row r="1236" spans="7:7">
      <c r="G1236" s="36"/>
    </row>
    <row r="1237" spans="7:7">
      <c r="G1237" s="36"/>
    </row>
    <row r="1238" spans="7:7">
      <c r="G1238" s="36"/>
    </row>
    <row r="1239" spans="7:7">
      <c r="G1239" s="36"/>
    </row>
    <row r="1240" spans="7:7">
      <c r="G1240" s="36"/>
    </row>
    <row r="1241" spans="7:7">
      <c r="G1241" s="36"/>
    </row>
    <row r="1242" spans="7:7">
      <c r="G1242" s="36"/>
    </row>
    <row r="1243" spans="7:7">
      <c r="G1243" s="36"/>
    </row>
    <row r="1244" spans="7:7">
      <c r="G1244" s="36"/>
    </row>
    <row r="1245" spans="7:7">
      <c r="G1245" s="36"/>
    </row>
    <row r="1246" spans="7:7">
      <c r="G1246" s="36"/>
    </row>
    <row r="1247" spans="7:7">
      <c r="G1247" s="36"/>
    </row>
    <row r="1248" spans="7:7">
      <c r="G1248" s="36"/>
    </row>
    <row r="1249" spans="7:7">
      <c r="G1249" s="36"/>
    </row>
    <row r="1250" spans="7:7">
      <c r="G1250" s="36"/>
    </row>
    <row r="1251" spans="7:7">
      <c r="G1251" s="36"/>
    </row>
    <row r="1252" spans="7:7">
      <c r="G1252" s="36"/>
    </row>
    <row r="1253" spans="7:7">
      <c r="G1253" s="36"/>
    </row>
    <row r="1254" spans="7:7">
      <c r="G1254" s="36"/>
    </row>
    <row r="1255" spans="7:7">
      <c r="G1255" s="36"/>
    </row>
    <row r="1256" spans="7:7">
      <c r="G1256" s="36"/>
    </row>
    <row r="1257" spans="7:7">
      <c r="G1257" s="36"/>
    </row>
    <row r="1258" spans="7:7">
      <c r="G1258" s="36"/>
    </row>
    <row r="1259" spans="7:7">
      <c r="G1259" s="36"/>
    </row>
    <row r="1260" spans="7:7">
      <c r="G1260" s="36"/>
    </row>
    <row r="1261" spans="7:7">
      <c r="G1261" s="36"/>
    </row>
    <row r="1262" spans="7:7">
      <c r="G1262" s="36"/>
    </row>
    <row r="1263" spans="7:7">
      <c r="G1263" s="36"/>
    </row>
    <row r="1264" spans="7:7">
      <c r="G1264" s="36"/>
    </row>
    <row r="1265" spans="7:7">
      <c r="G1265" s="36"/>
    </row>
    <row r="1266" spans="7:7">
      <c r="G1266" s="36"/>
    </row>
    <row r="1267" spans="7:7">
      <c r="G1267" s="36"/>
    </row>
    <row r="1268" spans="7:7">
      <c r="G1268" s="36"/>
    </row>
    <row r="1269" spans="7:7">
      <c r="G1269" s="36"/>
    </row>
    <row r="1270" spans="7:7">
      <c r="G1270" s="36"/>
    </row>
    <row r="1271" spans="7:7">
      <c r="G1271" s="36"/>
    </row>
    <row r="1272" spans="7:7">
      <c r="G1272" s="36"/>
    </row>
    <row r="1273" spans="7:7">
      <c r="G1273" s="36"/>
    </row>
    <row r="1274" spans="7:7">
      <c r="G1274" s="36"/>
    </row>
    <row r="1275" spans="7:7">
      <c r="G1275" s="36"/>
    </row>
    <row r="1276" spans="7:7">
      <c r="G1276" s="36"/>
    </row>
    <row r="1277" spans="7:7">
      <c r="G1277" s="36"/>
    </row>
    <row r="1278" spans="7:7">
      <c r="G1278" s="36"/>
    </row>
    <row r="1279" spans="7:7">
      <c r="G1279" s="36"/>
    </row>
    <row r="1280" spans="7:7">
      <c r="G1280" s="36"/>
    </row>
    <row r="1281" spans="7:7">
      <c r="G1281" s="36"/>
    </row>
    <row r="1282" spans="7:7">
      <c r="G1282" s="36"/>
    </row>
    <row r="1283" spans="7:7">
      <c r="G1283" s="36"/>
    </row>
    <row r="1284" spans="7:7">
      <c r="G1284" s="36"/>
    </row>
    <row r="1285" spans="7:7">
      <c r="G1285" s="36"/>
    </row>
    <row r="1286" spans="7:7">
      <c r="G1286" s="36"/>
    </row>
    <row r="1287" spans="7:7">
      <c r="G1287" s="36"/>
    </row>
    <row r="1288" spans="7:7">
      <c r="G1288" s="36"/>
    </row>
    <row r="1289" spans="7:7">
      <c r="G1289" s="36"/>
    </row>
    <row r="1290" spans="7:7">
      <c r="G1290" s="36"/>
    </row>
    <row r="1291" spans="7:7">
      <c r="G1291" s="36"/>
    </row>
    <row r="1292" spans="7:7">
      <c r="G1292" s="36"/>
    </row>
    <row r="1293" spans="7:7">
      <c r="G1293" s="36"/>
    </row>
    <row r="1294" spans="7:7">
      <c r="G1294" s="36"/>
    </row>
    <row r="1295" spans="7:7">
      <c r="G1295" s="36"/>
    </row>
    <row r="1296" spans="7:7">
      <c r="G1296" s="36"/>
    </row>
    <row r="1297" spans="7:7">
      <c r="G1297" s="36"/>
    </row>
    <row r="1298" spans="7:7">
      <c r="G1298" s="36"/>
    </row>
    <row r="1299" spans="7:7">
      <c r="G1299" s="36"/>
    </row>
    <row r="1300" spans="7:7">
      <c r="G1300" s="36"/>
    </row>
    <row r="1301" spans="7:7">
      <c r="G1301" s="36"/>
    </row>
    <row r="1302" spans="7:7">
      <c r="G1302" s="36"/>
    </row>
    <row r="1303" spans="7:7">
      <c r="G1303" s="36"/>
    </row>
    <row r="1304" spans="7:7">
      <c r="G1304" s="36"/>
    </row>
    <row r="1305" spans="7:7">
      <c r="G1305" s="36"/>
    </row>
    <row r="1306" spans="7:7">
      <c r="G1306" s="36"/>
    </row>
    <row r="1307" spans="7:7">
      <c r="G1307" s="36"/>
    </row>
    <row r="1308" spans="7:7">
      <c r="G1308" s="36"/>
    </row>
    <row r="1309" spans="7:7">
      <c r="G1309" s="36"/>
    </row>
    <row r="1310" spans="7:7">
      <c r="G1310" s="36"/>
    </row>
    <row r="1311" spans="7:7">
      <c r="G1311" s="36"/>
    </row>
    <row r="1312" spans="7:7">
      <c r="G1312" s="36"/>
    </row>
    <row r="1313" spans="7:7">
      <c r="G1313" s="36"/>
    </row>
    <row r="1314" spans="7:7">
      <c r="G1314" s="36"/>
    </row>
    <row r="1315" spans="7:7">
      <c r="G1315" s="36"/>
    </row>
    <row r="1316" spans="7:7">
      <c r="G1316" s="36"/>
    </row>
    <row r="1317" spans="7:7">
      <c r="G1317" s="36"/>
    </row>
    <row r="1318" spans="7:7">
      <c r="G1318" s="36"/>
    </row>
    <row r="1319" spans="7:7">
      <c r="G1319" s="36"/>
    </row>
    <row r="1320" spans="7:7">
      <c r="G1320" s="36"/>
    </row>
    <row r="1321" spans="7:7">
      <c r="G1321" s="36"/>
    </row>
    <row r="1322" spans="7:7">
      <c r="G1322" s="36"/>
    </row>
    <row r="1323" spans="7:7">
      <c r="G1323" s="36"/>
    </row>
    <row r="1324" spans="7:7">
      <c r="G1324" s="36"/>
    </row>
    <row r="1325" spans="7:7">
      <c r="G1325" s="36"/>
    </row>
    <row r="1326" spans="7:7">
      <c r="G1326" s="36"/>
    </row>
    <row r="1327" spans="7:7">
      <c r="G1327" s="36"/>
    </row>
    <row r="1328" spans="7:7">
      <c r="G1328" s="36"/>
    </row>
    <row r="1329" spans="7:7">
      <c r="G1329" s="36"/>
    </row>
    <row r="1330" spans="7:7">
      <c r="G1330" s="36"/>
    </row>
    <row r="1331" spans="7:7">
      <c r="G1331" s="36"/>
    </row>
    <row r="1332" spans="7:7">
      <c r="G1332" s="36"/>
    </row>
    <row r="1333" spans="7:7">
      <c r="G1333" s="36"/>
    </row>
    <row r="1334" spans="7:7">
      <c r="G1334" s="36"/>
    </row>
    <row r="1335" spans="7:7">
      <c r="G1335" s="36"/>
    </row>
    <row r="1336" spans="7:7">
      <c r="G1336" s="36"/>
    </row>
    <row r="1337" spans="7:7">
      <c r="G1337" s="36"/>
    </row>
    <row r="1338" spans="7:7">
      <c r="G1338" s="36"/>
    </row>
    <row r="1339" spans="7:7">
      <c r="G1339" s="36"/>
    </row>
    <row r="1340" spans="7:7">
      <c r="G1340" s="36"/>
    </row>
    <row r="1341" spans="7:7">
      <c r="G1341" s="36"/>
    </row>
    <row r="1342" spans="7:7">
      <c r="G1342" s="36"/>
    </row>
    <row r="1343" spans="7:7">
      <c r="G1343" s="36"/>
    </row>
    <row r="1344" spans="7:7">
      <c r="G1344" s="36"/>
    </row>
    <row r="1345" spans="7:7">
      <c r="G1345" s="36"/>
    </row>
    <row r="1346" spans="7:7">
      <c r="G1346" s="36"/>
    </row>
    <row r="1347" spans="7:7">
      <c r="G1347" s="36"/>
    </row>
    <row r="1348" spans="7:7">
      <c r="G1348" s="36"/>
    </row>
    <row r="1349" spans="7:7">
      <c r="G1349" s="36"/>
    </row>
    <row r="1350" spans="7:7">
      <c r="G1350" s="36"/>
    </row>
    <row r="1351" spans="7:7">
      <c r="G1351" s="36"/>
    </row>
    <row r="1352" spans="7:7">
      <c r="G1352" s="36"/>
    </row>
    <row r="1353" spans="7:7">
      <c r="G1353" s="36"/>
    </row>
    <row r="1354" spans="7:7">
      <c r="G1354" s="36"/>
    </row>
    <row r="1355" spans="7:7">
      <c r="G1355" s="36"/>
    </row>
    <row r="1356" spans="7:7">
      <c r="G1356" s="36"/>
    </row>
    <row r="1357" spans="7:7">
      <c r="G1357" s="36"/>
    </row>
    <row r="1358" spans="7:7">
      <c r="G1358" s="36"/>
    </row>
    <row r="1359" spans="7:7">
      <c r="G1359" s="36"/>
    </row>
    <row r="1360" spans="7:7">
      <c r="G1360" s="36"/>
    </row>
    <row r="1361" spans="7:7">
      <c r="G1361" s="36"/>
    </row>
    <row r="1362" spans="7:7">
      <c r="G1362" s="36"/>
    </row>
    <row r="1363" spans="7:7">
      <c r="G1363" s="36"/>
    </row>
    <row r="1364" spans="7:7">
      <c r="G1364" s="36"/>
    </row>
    <row r="1365" spans="7:7">
      <c r="G1365" s="36"/>
    </row>
    <row r="1366" spans="7:7">
      <c r="G1366" s="36"/>
    </row>
    <row r="1367" spans="7:7">
      <c r="G1367" s="36"/>
    </row>
    <row r="1368" spans="7:7">
      <c r="G1368" s="36"/>
    </row>
    <row r="1369" spans="7:7">
      <c r="G1369" s="36"/>
    </row>
    <row r="1370" spans="7:7">
      <c r="G1370" s="36"/>
    </row>
    <row r="1371" spans="7:7">
      <c r="G1371" s="36"/>
    </row>
    <row r="1372" spans="7:7">
      <c r="G1372" s="36"/>
    </row>
    <row r="1373" spans="7:7">
      <c r="G1373" s="36"/>
    </row>
    <row r="1374" spans="7:7">
      <c r="G1374" s="36"/>
    </row>
    <row r="1375" spans="7:7">
      <c r="G1375" s="36"/>
    </row>
    <row r="1376" spans="7:7">
      <c r="G1376" s="36"/>
    </row>
    <row r="1377" spans="7:7">
      <c r="G1377" s="36"/>
    </row>
    <row r="1378" spans="7:7">
      <c r="G1378" s="36"/>
    </row>
    <row r="1379" spans="7:7">
      <c r="G1379" s="36"/>
    </row>
    <row r="1380" spans="7:7">
      <c r="G1380" s="36"/>
    </row>
    <row r="1381" spans="7:7">
      <c r="G1381" s="36"/>
    </row>
    <row r="1382" spans="7:7">
      <c r="G1382" s="36"/>
    </row>
    <row r="1383" spans="7:7">
      <c r="G1383" s="36"/>
    </row>
    <row r="1384" spans="7:7">
      <c r="G1384" s="36"/>
    </row>
    <row r="1385" spans="7:7">
      <c r="G1385" s="36"/>
    </row>
    <row r="1386" spans="7:7">
      <c r="G1386" s="36"/>
    </row>
    <row r="1387" spans="7:7">
      <c r="G1387" s="36"/>
    </row>
    <row r="1388" spans="7:7">
      <c r="G1388" s="36"/>
    </row>
    <row r="1389" spans="7:7">
      <c r="G1389" s="36"/>
    </row>
    <row r="1390" spans="7:7">
      <c r="G1390" s="36"/>
    </row>
    <row r="1391" spans="7:7">
      <c r="G1391" s="36"/>
    </row>
    <row r="1392" spans="7:7">
      <c r="G1392" s="36"/>
    </row>
    <row r="1393" spans="7:7">
      <c r="G1393" s="36"/>
    </row>
    <row r="1394" spans="7:7">
      <c r="G1394" s="36"/>
    </row>
    <row r="1395" spans="7:7">
      <c r="G1395" s="36"/>
    </row>
    <row r="1396" spans="7:7">
      <c r="G1396" s="36"/>
    </row>
    <row r="1397" spans="7:7">
      <c r="G1397" s="36"/>
    </row>
    <row r="1398" spans="7:7">
      <c r="G1398" s="36"/>
    </row>
    <row r="1399" spans="7:7">
      <c r="G1399" s="36"/>
    </row>
    <row r="1400" spans="7:7">
      <c r="G1400" s="36"/>
    </row>
    <row r="1401" spans="7:7">
      <c r="G1401" s="36"/>
    </row>
    <row r="1402" spans="7:7">
      <c r="G1402" s="36"/>
    </row>
    <row r="1403" spans="7:7">
      <c r="G1403" s="36"/>
    </row>
    <row r="1404" spans="7:7">
      <c r="G1404" s="36"/>
    </row>
    <row r="1405" spans="7:7">
      <c r="G1405" s="36"/>
    </row>
    <row r="1406" spans="7:7">
      <c r="G1406" s="36"/>
    </row>
    <row r="1407" spans="7:7">
      <c r="G1407" s="36"/>
    </row>
    <row r="1408" spans="7:7">
      <c r="G1408" s="36"/>
    </row>
    <row r="1409" spans="7:7">
      <c r="G1409" s="36"/>
    </row>
    <row r="1410" spans="7:7">
      <c r="G1410" s="36"/>
    </row>
    <row r="1411" spans="7:7">
      <c r="G1411" s="36"/>
    </row>
    <row r="1412" spans="7:7">
      <c r="G1412" s="36"/>
    </row>
    <row r="1413" spans="7:7">
      <c r="G1413" s="36"/>
    </row>
    <row r="1414" spans="7:7">
      <c r="G1414" s="36"/>
    </row>
    <row r="1415" spans="7:7">
      <c r="G1415" s="36"/>
    </row>
    <row r="1416" spans="7:7">
      <c r="G1416" s="36"/>
    </row>
    <row r="1417" spans="7:7">
      <c r="G1417" s="36"/>
    </row>
    <row r="1418" spans="7:7">
      <c r="G1418" s="36"/>
    </row>
    <row r="1419" spans="7:7">
      <c r="G1419" s="36"/>
    </row>
    <row r="1420" spans="7:7">
      <c r="G1420" s="36"/>
    </row>
    <row r="1421" spans="7:7">
      <c r="G1421" s="36"/>
    </row>
    <row r="1422" spans="7:7">
      <c r="G1422" s="36"/>
    </row>
    <row r="1423" spans="7:7">
      <c r="G1423" s="36"/>
    </row>
    <row r="1424" spans="7:7">
      <c r="G1424" s="36"/>
    </row>
    <row r="1425" spans="7:7">
      <c r="G1425" s="36"/>
    </row>
    <row r="1426" spans="7:7">
      <c r="G1426" s="36"/>
    </row>
    <row r="1427" spans="7:7">
      <c r="G1427" s="36"/>
    </row>
    <row r="1428" spans="7:7">
      <c r="G1428" s="36"/>
    </row>
    <row r="1429" spans="7:7">
      <c r="G1429" s="36"/>
    </row>
    <row r="1430" spans="7:7">
      <c r="G1430" s="36"/>
    </row>
    <row r="1431" spans="7:7">
      <c r="G1431" s="36"/>
    </row>
    <row r="1432" spans="7:7">
      <c r="G1432" s="36"/>
    </row>
    <row r="1433" spans="7:7">
      <c r="G1433" s="36"/>
    </row>
    <row r="1434" spans="7:7">
      <c r="G1434" s="36"/>
    </row>
    <row r="1435" spans="7:7">
      <c r="G1435" s="36"/>
    </row>
    <row r="1436" spans="7:7">
      <c r="G1436" s="36"/>
    </row>
    <row r="1437" spans="7:7">
      <c r="G1437" s="36"/>
    </row>
    <row r="1438" spans="7:7">
      <c r="G1438" s="36"/>
    </row>
    <row r="1439" spans="7:7">
      <c r="G1439" s="36"/>
    </row>
    <row r="1440" spans="7:7">
      <c r="G1440" s="36"/>
    </row>
    <row r="1441" spans="7:7">
      <c r="G1441" s="36"/>
    </row>
    <row r="1442" spans="7:7">
      <c r="G1442" s="36"/>
    </row>
    <row r="1443" spans="7:7">
      <c r="G1443" s="36"/>
    </row>
    <row r="1444" spans="7:7">
      <c r="G1444" s="36"/>
    </row>
    <row r="1445" spans="7:7">
      <c r="G1445" s="36"/>
    </row>
    <row r="1446" spans="7:7">
      <c r="G1446" s="36"/>
    </row>
    <row r="1447" spans="7:7">
      <c r="G1447" s="36"/>
    </row>
    <row r="1448" spans="7:7">
      <c r="G1448" s="36"/>
    </row>
    <row r="1449" spans="7:7">
      <c r="G1449" s="36"/>
    </row>
    <row r="1450" spans="7:7">
      <c r="G1450" s="36"/>
    </row>
    <row r="1451" spans="7:7">
      <c r="G1451" s="36"/>
    </row>
    <row r="1452" spans="7:7">
      <c r="G1452" s="36"/>
    </row>
    <row r="1453" spans="7:7">
      <c r="G1453" s="36"/>
    </row>
    <row r="1454" spans="7:7">
      <c r="G1454" s="36"/>
    </row>
    <row r="1455" spans="7:7">
      <c r="G1455" s="36"/>
    </row>
    <row r="1456" spans="7:7">
      <c r="G1456" s="36"/>
    </row>
    <row r="1457" spans="7:7">
      <c r="G1457" s="36"/>
    </row>
    <row r="1458" spans="7:7">
      <c r="G1458" s="36"/>
    </row>
    <row r="1459" spans="7:7">
      <c r="G1459" s="36"/>
    </row>
    <row r="1460" spans="7:7">
      <c r="G1460" s="36"/>
    </row>
    <row r="1461" spans="7:7">
      <c r="G1461" s="36"/>
    </row>
    <row r="1462" spans="7:7">
      <c r="G1462" s="36"/>
    </row>
    <row r="1463" spans="7:7">
      <c r="G1463" s="36"/>
    </row>
    <row r="1464" spans="7:7">
      <c r="G1464" s="36"/>
    </row>
    <row r="1465" spans="7:7">
      <c r="G1465" s="36"/>
    </row>
    <row r="1466" spans="7:7">
      <c r="G1466" s="36"/>
    </row>
    <row r="1467" spans="7:7">
      <c r="G1467" s="36"/>
    </row>
    <row r="1468" spans="7:7">
      <c r="G1468" s="36"/>
    </row>
    <row r="1469" spans="7:7">
      <c r="G1469" s="36"/>
    </row>
    <row r="1470" spans="7:7">
      <c r="G1470" s="36"/>
    </row>
    <row r="1471" spans="7:7">
      <c r="G1471" s="36"/>
    </row>
    <row r="1472" spans="7:7">
      <c r="G1472" s="36"/>
    </row>
    <row r="1473" spans="7:7">
      <c r="G1473" s="36"/>
    </row>
    <row r="1474" spans="7:7">
      <c r="G1474" s="36"/>
    </row>
    <row r="1475" spans="7:7">
      <c r="G1475" s="36"/>
    </row>
    <row r="1476" spans="7:7">
      <c r="G1476" s="36"/>
    </row>
    <row r="1477" spans="7:7">
      <c r="G1477" s="36"/>
    </row>
    <row r="1478" spans="7:7">
      <c r="G1478" s="36"/>
    </row>
    <row r="1479" spans="7:7">
      <c r="G1479" s="36"/>
    </row>
    <row r="1480" spans="7:7">
      <c r="G1480" s="36"/>
    </row>
    <row r="1481" spans="7:7">
      <c r="G1481" s="36"/>
    </row>
    <row r="1482" spans="7:7">
      <c r="G1482" s="36"/>
    </row>
    <row r="1483" spans="7:7">
      <c r="G1483" s="36"/>
    </row>
    <row r="1484" spans="7:7">
      <c r="G1484" s="36"/>
    </row>
    <row r="1485" spans="7:7">
      <c r="G1485" s="36"/>
    </row>
    <row r="1486" spans="7:7">
      <c r="G1486" s="36"/>
    </row>
    <row r="1487" spans="7:7">
      <c r="G1487" s="36"/>
    </row>
    <row r="1488" spans="7:7">
      <c r="G1488" s="36"/>
    </row>
    <row r="1489" spans="7:7">
      <c r="G1489" s="36"/>
    </row>
    <row r="1490" spans="7:7">
      <c r="G1490" s="36"/>
    </row>
    <row r="1491" spans="7:7">
      <c r="G1491" s="36"/>
    </row>
    <row r="1492" spans="7:7">
      <c r="G1492" s="36"/>
    </row>
    <row r="1493" spans="7:7">
      <c r="G1493" s="36"/>
    </row>
    <row r="1494" spans="7:7">
      <c r="G1494" s="36"/>
    </row>
    <row r="1495" spans="7:7">
      <c r="G1495" s="36"/>
    </row>
    <row r="1496" spans="7:7">
      <c r="G1496" s="36"/>
    </row>
    <row r="1497" spans="7:7">
      <c r="G1497" s="36"/>
    </row>
    <row r="1498" spans="7:7">
      <c r="G1498" s="36"/>
    </row>
    <row r="1499" spans="7:7">
      <c r="G1499" s="36"/>
    </row>
    <row r="1500" spans="7:7">
      <c r="G1500" s="36"/>
    </row>
    <row r="1501" spans="7:7">
      <c r="G1501" s="36"/>
    </row>
    <row r="1502" spans="7:7">
      <c r="G1502" s="36"/>
    </row>
    <row r="1503" spans="7:7">
      <c r="G1503" s="36"/>
    </row>
    <row r="1504" spans="7:7">
      <c r="G1504" s="36"/>
    </row>
    <row r="1505" spans="7:7">
      <c r="G1505" s="36"/>
    </row>
    <row r="1506" spans="7:7">
      <c r="G1506" s="36"/>
    </row>
    <row r="1507" spans="7:7">
      <c r="G1507" s="36"/>
    </row>
    <row r="1508" spans="7:7">
      <c r="G1508" s="36"/>
    </row>
    <row r="1509" spans="7:7">
      <c r="G1509" s="36"/>
    </row>
    <row r="1510" spans="7:7">
      <c r="G1510" s="36"/>
    </row>
    <row r="1511" spans="7:7">
      <c r="G1511" s="36"/>
    </row>
    <row r="1512" spans="7:7">
      <c r="G1512" s="36"/>
    </row>
    <row r="1513" spans="7:7">
      <c r="G1513" s="36"/>
    </row>
    <row r="1514" spans="7:7">
      <c r="G1514" s="36"/>
    </row>
    <row r="1515" spans="7:7">
      <c r="G1515" s="36"/>
    </row>
    <row r="1516" spans="7:7">
      <c r="G1516" s="36"/>
    </row>
    <row r="1517" spans="7:7">
      <c r="G1517" s="36"/>
    </row>
    <row r="1518" spans="7:7">
      <c r="G1518" s="36"/>
    </row>
    <row r="1519" spans="7:7">
      <c r="G1519" s="36"/>
    </row>
    <row r="1520" spans="7:7">
      <c r="G1520" s="36"/>
    </row>
    <row r="1521" spans="7:7">
      <c r="G1521" s="36"/>
    </row>
    <row r="1522" spans="7:7">
      <c r="G1522" s="36"/>
    </row>
    <row r="1523" spans="7:7">
      <c r="G1523" s="36"/>
    </row>
    <row r="1524" spans="7:7">
      <c r="G1524" s="36"/>
    </row>
    <row r="1525" spans="7:7">
      <c r="G1525" s="36"/>
    </row>
    <row r="1526" spans="7:7">
      <c r="G1526" s="36"/>
    </row>
    <row r="1527" spans="7:7">
      <c r="G1527" s="36"/>
    </row>
    <row r="1528" spans="7:7">
      <c r="G1528" s="36"/>
    </row>
    <row r="1529" spans="7:7">
      <c r="G1529" s="36"/>
    </row>
    <row r="1530" spans="7:7">
      <c r="G1530" s="36"/>
    </row>
    <row r="1531" spans="7:7">
      <c r="G1531" s="36"/>
    </row>
    <row r="1532" spans="7:7">
      <c r="G1532" s="36"/>
    </row>
    <row r="1533" spans="7:7">
      <c r="G1533" s="36"/>
    </row>
    <row r="1534" spans="7:7">
      <c r="G1534" s="36"/>
    </row>
    <row r="1535" spans="7:7">
      <c r="G1535" s="36"/>
    </row>
    <row r="1536" spans="7:7">
      <c r="G1536" s="36"/>
    </row>
    <row r="1537" spans="7:7">
      <c r="G1537" s="36"/>
    </row>
    <row r="1538" spans="7:7">
      <c r="G1538" s="36"/>
    </row>
    <row r="1539" spans="7:7">
      <c r="G1539" s="36"/>
    </row>
    <row r="1540" spans="7:7">
      <c r="G1540" s="36"/>
    </row>
    <row r="1541" spans="7:7">
      <c r="G1541" s="36"/>
    </row>
    <row r="1542" spans="7:7">
      <c r="G1542" s="36"/>
    </row>
    <row r="1543" spans="7:7">
      <c r="G1543" s="36"/>
    </row>
    <row r="1544" spans="7:7">
      <c r="G1544" s="36"/>
    </row>
    <row r="1545" spans="7:7">
      <c r="G1545" s="36"/>
    </row>
    <row r="1546" spans="7:7">
      <c r="G1546" s="36"/>
    </row>
    <row r="1547" spans="7:7">
      <c r="G1547" s="36"/>
    </row>
    <row r="1548" spans="7:7">
      <c r="G1548" s="36"/>
    </row>
    <row r="1549" spans="7:7">
      <c r="G1549" s="36"/>
    </row>
    <row r="1550" spans="7:7">
      <c r="G1550" s="36"/>
    </row>
    <row r="1551" spans="7:7">
      <c r="G1551" s="36"/>
    </row>
    <row r="1552" spans="7:7">
      <c r="G1552" s="36"/>
    </row>
    <row r="1553" spans="7:7">
      <c r="G1553" s="36"/>
    </row>
    <row r="1554" spans="7:7">
      <c r="G1554" s="36"/>
    </row>
    <row r="1555" spans="7:7">
      <c r="G1555" s="36"/>
    </row>
    <row r="1556" spans="7:7">
      <c r="G1556" s="36"/>
    </row>
    <row r="1557" spans="7:7">
      <c r="G1557" s="36"/>
    </row>
    <row r="1558" spans="7:7">
      <c r="G1558" s="36"/>
    </row>
    <row r="1559" spans="7:7">
      <c r="G1559" s="36"/>
    </row>
    <row r="1560" spans="7:7">
      <c r="G1560" s="36"/>
    </row>
    <row r="1561" spans="7:7">
      <c r="G1561" s="36"/>
    </row>
    <row r="1562" spans="7:7">
      <c r="G1562" s="36"/>
    </row>
    <row r="1563" spans="7:7">
      <c r="G1563" s="36"/>
    </row>
    <row r="1564" spans="7:7">
      <c r="G1564" s="36"/>
    </row>
    <row r="1565" spans="7:7">
      <c r="G1565" s="36"/>
    </row>
    <row r="1566" spans="7:7">
      <c r="G1566" s="36"/>
    </row>
    <row r="1567" spans="7:7">
      <c r="G1567" s="36"/>
    </row>
    <row r="1568" spans="7:7">
      <c r="G1568" s="36"/>
    </row>
    <row r="1569" spans="7:7">
      <c r="G1569" s="36"/>
    </row>
    <row r="1570" spans="7:7">
      <c r="G1570" s="36"/>
    </row>
    <row r="1571" spans="7:7">
      <c r="G1571" s="36"/>
    </row>
    <row r="1572" spans="7:7">
      <c r="G1572" s="36"/>
    </row>
    <row r="1573" spans="7:7">
      <c r="G1573" s="36"/>
    </row>
    <row r="1574" spans="7:7">
      <c r="G1574" s="36"/>
    </row>
    <row r="1575" spans="7:7">
      <c r="G1575" s="36"/>
    </row>
    <row r="1576" spans="7:7">
      <c r="G1576" s="36"/>
    </row>
    <row r="1577" spans="7:7">
      <c r="G1577" s="36"/>
    </row>
    <row r="1578" spans="7:7">
      <c r="G1578" s="36"/>
    </row>
    <row r="1579" spans="7:7">
      <c r="G1579" s="36"/>
    </row>
    <row r="1580" spans="7:7">
      <c r="G1580" s="36"/>
    </row>
    <row r="1581" spans="7:7">
      <c r="G1581" s="36"/>
    </row>
    <row r="1582" spans="7:7">
      <c r="G1582" s="36"/>
    </row>
    <row r="1583" spans="7:7">
      <c r="G1583" s="36"/>
    </row>
    <row r="1584" spans="7:7">
      <c r="G1584" s="36"/>
    </row>
    <row r="1585" spans="7:7">
      <c r="G1585" s="36"/>
    </row>
    <row r="1586" spans="7:7">
      <c r="G1586" s="36"/>
    </row>
    <row r="1587" spans="7:7">
      <c r="G1587" s="36"/>
    </row>
    <row r="1588" spans="7:7">
      <c r="G1588" s="36"/>
    </row>
    <row r="1589" spans="7:7">
      <c r="G1589" s="36"/>
    </row>
    <row r="1590" spans="7:7">
      <c r="G1590" s="36"/>
    </row>
    <row r="1591" spans="7:7">
      <c r="G1591" s="36"/>
    </row>
    <row r="1592" spans="7:7">
      <c r="G1592" s="36"/>
    </row>
    <row r="1593" spans="7:7">
      <c r="G1593" s="36"/>
    </row>
    <row r="1594" spans="7:7">
      <c r="G1594" s="36"/>
    </row>
    <row r="1595" spans="7:7">
      <c r="G1595" s="36"/>
    </row>
    <row r="1596" spans="7:7">
      <c r="G1596" s="36"/>
    </row>
    <row r="1597" spans="7:7">
      <c r="G1597" s="36"/>
    </row>
    <row r="1598" spans="7:7">
      <c r="G1598" s="36"/>
    </row>
    <row r="1599" spans="7:7">
      <c r="G1599" s="36"/>
    </row>
    <row r="1600" spans="7:7">
      <c r="G1600" s="36"/>
    </row>
    <row r="1601" spans="7:7">
      <c r="G1601" s="36"/>
    </row>
    <row r="1602" spans="7:7">
      <c r="G1602" s="36"/>
    </row>
    <row r="1603" spans="7:7">
      <c r="G1603" s="36"/>
    </row>
    <row r="1604" spans="7:7">
      <c r="G1604" s="36"/>
    </row>
    <row r="1605" spans="7:7">
      <c r="G1605" s="36"/>
    </row>
    <row r="1606" spans="7:7">
      <c r="G1606" s="36"/>
    </row>
    <row r="1607" spans="7:7">
      <c r="G1607" s="36"/>
    </row>
    <row r="1608" spans="7:7">
      <c r="G1608" s="36"/>
    </row>
    <row r="1609" spans="7:7">
      <c r="G1609" s="36"/>
    </row>
    <row r="1610" spans="7:7">
      <c r="G1610" s="36"/>
    </row>
    <row r="1611" spans="7:7">
      <c r="G1611" s="36"/>
    </row>
    <row r="1612" spans="7:7">
      <c r="G1612" s="36"/>
    </row>
    <row r="1613" spans="7:7">
      <c r="G1613" s="36"/>
    </row>
    <row r="1614" spans="7:7">
      <c r="G1614" s="36"/>
    </row>
    <row r="1615" spans="7:7">
      <c r="G1615" s="36"/>
    </row>
    <row r="1616" spans="7:7">
      <c r="G1616" s="36"/>
    </row>
    <row r="1617" spans="7:7">
      <c r="G1617" s="36"/>
    </row>
    <row r="1618" spans="7:7">
      <c r="G1618" s="36"/>
    </row>
    <row r="1619" spans="7:7">
      <c r="G1619" s="36"/>
    </row>
    <row r="1620" spans="7:7">
      <c r="G1620" s="36"/>
    </row>
    <row r="1621" spans="7:7">
      <c r="G1621" s="36"/>
    </row>
    <row r="1622" spans="7:7">
      <c r="G1622" s="36"/>
    </row>
    <row r="1623" spans="7:7">
      <c r="G1623" s="36"/>
    </row>
    <row r="1624" spans="7:7">
      <c r="G1624" s="36"/>
    </row>
    <row r="1625" spans="7:7">
      <c r="G1625" s="36"/>
    </row>
    <row r="1626" spans="7:7">
      <c r="G1626" s="36"/>
    </row>
    <row r="1627" spans="7:7">
      <c r="G1627" s="36"/>
    </row>
    <row r="1628" spans="7:7">
      <c r="G1628" s="36"/>
    </row>
    <row r="1629" spans="7:7">
      <c r="G1629" s="36"/>
    </row>
    <row r="1630" spans="7:7">
      <c r="G1630" s="36"/>
    </row>
    <row r="1631" spans="7:7">
      <c r="G1631" s="36"/>
    </row>
    <row r="1632" spans="7:7">
      <c r="G1632" s="36"/>
    </row>
    <row r="1633" spans="7:7">
      <c r="G1633" s="36"/>
    </row>
    <row r="1634" spans="7:7">
      <c r="G1634" s="36"/>
    </row>
    <row r="1635" spans="7:7">
      <c r="G1635" s="36"/>
    </row>
    <row r="1636" spans="7:7">
      <c r="G1636" s="36"/>
    </row>
    <row r="1637" spans="7:7">
      <c r="G1637" s="36"/>
    </row>
    <row r="1638" spans="7:7">
      <c r="G1638" s="36"/>
    </row>
    <row r="1639" spans="7:7">
      <c r="G1639" s="36"/>
    </row>
    <row r="1640" spans="7:7">
      <c r="G1640" s="36"/>
    </row>
    <row r="1641" spans="7:7">
      <c r="G1641" s="36"/>
    </row>
    <row r="1642" spans="7:7">
      <c r="G1642" s="36"/>
    </row>
    <row r="1643" spans="7:7">
      <c r="G1643" s="36"/>
    </row>
    <row r="1644" spans="7:7">
      <c r="G1644" s="36"/>
    </row>
    <row r="1645" spans="7:7">
      <c r="G1645" s="36"/>
    </row>
    <row r="1646" spans="7:7">
      <c r="G1646" s="36"/>
    </row>
    <row r="1647" spans="7:7">
      <c r="G1647" s="36"/>
    </row>
    <row r="1648" spans="7:7">
      <c r="G1648" s="36"/>
    </row>
    <row r="1649" spans="7:7">
      <c r="G1649" s="36"/>
    </row>
    <row r="1650" spans="7:7">
      <c r="G1650" s="36"/>
    </row>
    <row r="1651" spans="7:7">
      <c r="G1651" s="36"/>
    </row>
    <row r="1652" spans="7:7">
      <c r="G1652" s="36"/>
    </row>
    <row r="1653" spans="7:7">
      <c r="G1653" s="36"/>
    </row>
    <row r="1654" spans="7:7">
      <c r="G1654" s="36"/>
    </row>
    <row r="1655" spans="7:7">
      <c r="G1655" s="36"/>
    </row>
    <row r="1656" spans="7:7">
      <c r="G1656" s="36"/>
    </row>
    <row r="1657" spans="7:7">
      <c r="G1657" s="36"/>
    </row>
    <row r="1658" spans="7:7">
      <c r="G1658" s="36"/>
    </row>
    <row r="1659" spans="7:7">
      <c r="G1659" s="36"/>
    </row>
    <row r="1660" spans="7:7">
      <c r="G1660" s="36"/>
    </row>
    <row r="1661" spans="7:7">
      <c r="G1661" s="36"/>
    </row>
    <row r="1662" spans="7:7">
      <c r="G1662" s="36"/>
    </row>
    <row r="1663" spans="7:7">
      <c r="G1663" s="36"/>
    </row>
    <row r="1664" spans="7:7">
      <c r="G1664" s="36"/>
    </row>
    <row r="1665" spans="7:7">
      <c r="G1665" s="36"/>
    </row>
    <row r="1666" spans="7:7">
      <c r="G1666" s="36"/>
    </row>
    <row r="1667" spans="7:7">
      <c r="G1667" s="36"/>
    </row>
    <row r="1668" spans="7:7">
      <c r="G1668" s="36"/>
    </row>
    <row r="1669" spans="7:7">
      <c r="G1669" s="36"/>
    </row>
    <row r="1670" spans="7:7">
      <c r="G1670" s="36"/>
    </row>
    <row r="1671" spans="7:7">
      <c r="G1671" s="36"/>
    </row>
    <row r="1672" spans="7:7">
      <c r="G1672" s="36"/>
    </row>
    <row r="1673" spans="7:7">
      <c r="G1673" s="36"/>
    </row>
    <row r="1674" spans="7:7">
      <c r="G1674" s="36"/>
    </row>
    <row r="1675" spans="7:7">
      <c r="G1675" s="36"/>
    </row>
    <row r="1676" spans="7:7">
      <c r="G1676" s="36"/>
    </row>
    <row r="1677" spans="7:7">
      <c r="G1677" s="36"/>
    </row>
    <row r="1678" spans="7:7">
      <c r="G1678" s="36"/>
    </row>
    <row r="1679" spans="7:7">
      <c r="G1679" s="36"/>
    </row>
    <row r="1680" spans="7:7">
      <c r="G1680" s="36"/>
    </row>
    <row r="1681" spans="7:7">
      <c r="G1681" s="36"/>
    </row>
    <row r="1682" spans="7:7">
      <c r="G1682" s="36"/>
    </row>
    <row r="1683" spans="7:7">
      <c r="G1683" s="36"/>
    </row>
    <row r="1684" spans="7:7">
      <c r="G1684" s="36"/>
    </row>
    <row r="1685" spans="7:7">
      <c r="G1685" s="36"/>
    </row>
    <row r="1686" spans="7:7">
      <c r="G1686" s="36"/>
    </row>
    <row r="1687" spans="7:7">
      <c r="G1687" s="36"/>
    </row>
    <row r="1688" spans="7:7">
      <c r="G1688" s="36"/>
    </row>
    <row r="1689" spans="7:7">
      <c r="G1689" s="36"/>
    </row>
    <row r="1690" spans="7:7">
      <c r="G1690" s="36"/>
    </row>
    <row r="1691" spans="7:7">
      <c r="G1691" s="36"/>
    </row>
    <row r="1692" spans="7:7">
      <c r="G1692" s="36"/>
    </row>
    <row r="1693" spans="7:7">
      <c r="G1693" s="36"/>
    </row>
    <row r="1694" spans="7:7">
      <c r="G1694" s="36"/>
    </row>
    <row r="1695" spans="7:7">
      <c r="G1695" s="36"/>
    </row>
    <row r="1696" spans="7:7">
      <c r="G1696" s="36"/>
    </row>
    <row r="1697" spans="7:7">
      <c r="G1697" s="36"/>
    </row>
    <row r="1698" spans="7:7">
      <c r="G1698" s="36"/>
    </row>
    <row r="1699" spans="7:7">
      <c r="G1699" s="36"/>
    </row>
    <row r="1700" spans="7:7">
      <c r="G1700" s="36"/>
    </row>
    <row r="1701" spans="7:7">
      <c r="G1701" s="36"/>
    </row>
    <row r="1702" spans="7:7">
      <c r="G1702" s="36"/>
    </row>
    <row r="1703" spans="7:7">
      <c r="G1703" s="36"/>
    </row>
    <row r="1704" spans="7:7">
      <c r="G1704" s="36"/>
    </row>
    <row r="1705" spans="7:7">
      <c r="G1705" s="36"/>
    </row>
    <row r="1706" spans="7:7">
      <c r="G1706" s="36"/>
    </row>
    <row r="1707" spans="7:7">
      <c r="G1707" s="36"/>
    </row>
    <row r="1708" spans="7:7">
      <c r="G1708" s="36"/>
    </row>
    <row r="1709" spans="7:7">
      <c r="G1709" s="36"/>
    </row>
    <row r="1710" spans="7:7">
      <c r="G1710" s="36"/>
    </row>
    <row r="1711" spans="7:7">
      <c r="G1711" s="36"/>
    </row>
    <row r="1712" spans="7:7">
      <c r="G1712" s="36"/>
    </row>
    <row r="1713" spans="7:7">
      <c r="G1713" s="36"/>
    </row>
    <row r="1714" spans="7:7">
      <c r="G1714" s="36"/>
    </row>
    <row r="1715" spans="7:7">
      <c r="G1715" s="36"/>
    </row>
    <row r="1716" spans="7:7">
      <c r="G1716" s="36"/>
    </row>
    <row r="1717" spans="7:7">
      <c r="G1717" s="36"/>
    </row>
    <row r="1718" spans="7:7">
      <c r="G1718" s="36"/>
    </row>
    <row r="1719" spans="7:7">
      <c r="G1719" s="36"/>
    </row>
    <row r="1720" spans="7:7">
      <c r="G1720" s="36"/>
    </row>
    <row r="1721" spans="7:7">
      <c r="G1721" s="36"/>
    </row>
    <row r="1722" spans="7:7">
      <c r="G1722" s="36"/>
    </row>
    <row r="1723" spans="7:7">
      <c r="G1723" s="36"/>
    </row>
    <row r="1724" spans="7:7">
      <c r="G1724" s="36"/>
    </row>
    <row r="1725" spans="7:7">
      <c r="G1725" s="36"/>
    </row>
    <row r="1726" spans="7:7">
      <c r="G1726" s="36"/>
    </row>
    <row r="1727" spans="7:7">
      <c r="G1727" s="36"/>
    </row>
    <row r="1728" spans="7:7">
      <c r="G1728" s="36"/>
    </row>
    <row r="1729" spans="7:7">
      <c r="G1729" s="36"/>
    </row>
    <row r="1730" spans="7:7">
      <c r="G1730" s="36"/>
    </row>
    <row r="1731" spans="7:7">
      <c r="G1731" s="36"/>
    </row>
    <row r="1732" spans="7:7">
      <c r="G1732" s="36"/>
    </row>
    <row r="1733" spans="7:7">
      <c r="G1733" s="36"/>
    </row>
    <row r="1734" spans="7:7">
      <c r="G1734" s="36"/>
    </row>
    <row r="1735" spans="7:7">
      <c r="G1735" s="36"/>
    </row>
    <row r="1736" spans="7:7">
      <c r="G1736" s="36"/>
    </row>
    <row r="1737" spans="7:7">
      <c r="G1737" s="36"/>
    </row>
    <row r="1738" spans="7:7">
      <c r="G1738" s="36"/>
    </row>
    <row r="1739" spans="7:7">
      <c r="G1739" s="36"/>
    </row>
    <row r="1740" spans="7:7">
      <c r="G1740" s="36"/>
    </row>
    <row r="1741" spans="7:7">
      <c r="G1741" s="36"/>
    </row>
    <row r="1742" spans="7:7">
      <c r="G1742" s="36"/>
    </row>
    <row r="1743" spans="7:7">
      <c r="G1743" s="36"/>
    </row>
    <row r="1744" spans="7:7">
      <c r="G1744" s="36"/>
    </row>
    <row r="1745" spans="7:7">
      <c r="G1745" s="36"/>
    </row>
    <row r="1746" spans="7:7">
      <c r="G1746" s="36"/>
    </row>
    <row r="1747" spans="7:7">
      <c r="G1747" s="36"/>
    </row>
    <row r="1748" spans="7:7">
      <c r="G1748" s="36"/>
    </row>
    <row r="1749" spans="7:7">
      <c r="G1749" s="36"/>
    </row>
    <row r="1750" spans="7:7">
      <c r="G1750" s="36"/>
    </row>
    <row r="1751" spans="7:7">
      <c r="G1751" s="36"/>
    </row>
    <row r="1752" spans="7:7">
      <c r="G1752" s="36"/>
    </row>
    <row r="1753" spans="7:7">
      <c r="G1753" s="36"/>
    </row>
    <row r="1754" spans="7:7">
      <c r="G1754" s="36"/>
    </row>
    <row r="1755" spans="7:7">
      <c r="G1755" s="36"/>
    </row>
    <row r="1756" spans="7:7">
      <c r="G1756" s="36"/>
    </row>
    <row r="1757" spans="7:7">
      <c r="G1757" s="36"/>
    </row>
    <row r="1758" spans="7:7">
      <c r="G1758" s="36"/>
    </row>
    <row r="1759" spans="7:7">
      <c r="G1759" s="36"/>
    </row>
    <row r="1760" spans="7:7">
      <c r="G1760" s="36"/>
    </row>
    <row r="1761" spans="7:7">
      <c r="G1761" s="36"/>
    </row>
    <row r="1762" spans="7:7">
      <c r="G1762" s="36"/>
    </row>
    <row r="1763" spans="7:7">
      <c r="G1763" s="36"/>
    </row>
    <row r="1764" spans="7:7">
      <c r="G1764" s="36"/>
    </row>
    <row r="1765" spans="7:7">
      <c r="G1765" s="36"/>
    </row>
    <row r="1766" spans="7:7">
      <c r="G1766" s="36"/>
    </row>
    <row r="1767" spans="7:7">
      <c r="G1767" s="36"/>
    </row>
    <row r="1768" spans="7:7">
      <c r="G1768" s="36"/>
    </row>
    <row r="1769" spans="7:7">
      <c r="G1769" s="36"/>
    </row>
    <row r="1770" spans="7:7">
      <c r="G1770" s="36"/>
    </row>
    <row r="1771" spans="7:7">
      <c r="G1771" s="36"/>
    </row>
    <row r="1772" spans="7:7">
      <c r="G1772" s="36"/>
    </row>
    <row r="1773" spans="7:7">
      <c r="G1773" s="36"/>
    </row>
    <row r="1774" spans="7:7">
      <c r="G1774" s="36"/>
    </row>
    <row r="1775" spans="7:7">
      <c r="G1775" s="36"/>
    </row>
    <row r="1776" spans="7:7">
      <c r="G1776" s="36"/>
    </row>
    <row r="1777" spans="7:7">
      <c r="G1777" s="36"/>
    </row>
    <row r="1778" spans="7:7">
      <c r="G1778" s="36"/>
    </row>
    <row r="1779" spans="7:7">
      <c r="G1779" s="36"/>
    </row>
    <row r="1780" spans="7:7">
      <c r="G1780" s="36"/>
    </row>
    <row r="1781" spans="7:7">
      <c r="G1781" s="36"/>
    </row>
    <row r="1782" spans="7:7">
      <c r="G1782" s="36"/>
    </row>
    <row r="1783" spans="7:7">
      <c r="G1783" s="36"/>
    </row>
    <row r="1784" spans="7:7">
      <c r="G1784" s="36"/>
    </row>
    <row r="1785" spans="7:7">
      <c r="G1785" s="36"/>
    </row>
    <row r="1786" spans="7:7">
      <c r="G1786" s="36"/>
    </row>
    <row r="1787" spans="7:7">
      <c r="G1787" s="36"/>
    </row>
    <row r="1788" spans="7:7">
      <c r="G1788" s="36"/>
    </row>
    <row r="1789" spans="7:7">
      <c r="G1789" s="36"/>
    </row>
    <row r="1790" spans="7:7">
      <c r="G1790" s="36"/>
    </row>
    <row r="1791" spans="7:7">
      <c r="G1791" s="36"/>
    </row>
    <row r="1792" spans="7:7">
      <c r="G1792" s="36"/>
    </row>
    <row r="1793" spans="7:7">
      <c r="G1793" s="36"/>
    </row>
    <row r="1794" spans="7:7">
      <c r="G1794" s="36"/>
    </row>
    <row r="1795" spans="7:7">
      <c r="G1795" s="36"/>
    </row>
    <row r="1796" spans="7:7">
      <c r="G1796" s="36"/>
    </row>
    <row r="1797" spans="7:7">
      <c r="G1797" s="36"/>
    </row>
    <row r="1798" spans="7:7">
      <c r="G1798" s="36"/>
    </row>
    <row r="1799" spans="7:7">
      <c r="G1799" s="36"/>
    </row>
    <row r="1800" spans="7:7">
      <c r="G1800" s="36"/>
    </row>
    <row r="1801" spans="7:7">
      <c r="G1801" s="36"/>
    </row>
    <row r="1802" spans="7:7">
      <c r="G1802" s="36"/>
    </row>
    <row r="1803" spans="7:7">
      <c r="G1803" s="36"/>
    </row>
    <row r="1804" spans="7:7">
      <c r="G1804" s="36"/>
    </row>
    <row r="1805" spans="7:7">
      <c r="G1805" s="36"/>
    </row>
    <row r="1806" spans="7:7">
      <c r="G1806" s="36"/>
    </row>
    <row r="1807" spans="7:7">
      <c r="G1807" s="36"/>
    </row>
    <row r="1808" spans="7:7">
      <c r="G1808" s="36"/>
    </row>
    <row r="1809" spans="7:7">
      <c r="G1809" s="36"/>
    </row>
    <row r="1810" spans="7:7">
      <c r="G1810" s="36"/>
    </row>
    <row r="1811" spans="7:7">
      <c r="G1811" s="36"/>
    </row>
    <row r="1812" spans="7:7">
      <c r="G1812" s="36"/>
    </row>
    <row r="1813" spans="7:7">
      <c r="G1813" s="36"/>
    </row>
    <row r="1814" spans="7:7">
      <c r="G1814" s="36"/>
    </row>
    <row r="1815" spans="7:7">
      <c r="G1815" s="36"/>
    </row>
    <row r="1816" spans="7:7">
      <c r="G1816" s="36"/>
    </row>
    <row r="1817" spans="7:7">
      <c r="G1817" s="36"/>
    </row>
    <row r="1818" spans="7:7">
      <c r="G1818" s="36"/>
    </row>
    <row r="1819" spans="7:7">
      <c r="G1819" s="36"/>
    </row>
    <row r="1820" spans="7:7">
      <c r="G1820" s="36"/>
    </row>
    <row r="1821" spans="7:7">
      <c r="G1821" s="36"/>
    </row>
    <row r="1822" spans="7:7">
      <c r="G1822" s="36"/>
    </row>
    <row r="1823" spans="7:7">
      <c r="G1823" s="36"/>
    </row>
    <row r="1824" spans="7:7">
      <c r="G1824" s="36"/>
    </row>
    <row r="1825" spans="7:7">
      <c r="G1825" s="36"/>
    </row>
    <row r="1826" spans="7:7">
      <c r="G1826" s="36"/>
    </row>
    <row r="1827" spans="7:7">
      <c r="G1827" s="36"/>
    </row>
    <row r="1828" spans="7:7">
      <c r="G1828" s="36"/>
    </row>
    <row r="1829" spans="7:7">
      <c r="G1829" s="36"/>
    </row>
    <row r="1830" spans="7:7">
      <c r="G1830" s="36"/>
    </row>
    <row r="1831" spans="7:7">
      <c r="G1831" s="36"/>
    </row>
    <row r="1832" spans="7:7">
      <c r="G1832" s="36"/>
    </row>
    <row r="1833" spans="7:7">
      <c r="G1833" s="36"/>
    </row>
    <row r="1834" spans="7:7">
      <c r="G1834" s="36"/>
    </row>
    <row r="1835" spans="7:7">
      <c r="G1835" s="36"/>
    </row>
    <row r="1836" spans="7:7">
      <c r="G1836" s="36"/>
    </row>
    <row r="1837" spans="7:7">
      <c r="G1837" s="36"/>
    </row>
    <row r="1838" spans="7:7">
      <c r="G1838" s="36"/>
    </row>
    <row r="1839" spans="7:7">
      <c r="G1839" s="36"/>
    </row>
    <row r="1840" spans="7:7">
      <c r="G1840" s="36"/>
    </row>
    <row r="1841" spans="7:7">
      <c r="G1841" s="36"/>
    </row>
    <row r="1842" spans="7:7">
      <c r="G1842" s="36"/>
    </row>
    <row r="1843" spans="7:7">
      <c r="G1843" s="36"/>
    </row>
    <row r="1844" spans="7:7">
      <c r="G1844" s="36"/>
    </row>
    <row r="1845" spans="7:7">
      <c r="G1845" s="36"/>
    </row>
    <row r="1846" spans="7:7">
      <c r="G1846" s="36"/>
    </row>
    <row r="1847" spans="7:7">
      <c r="G1847" s="36"/>
    </row>
    <row r="1848" spans="7:7">
      <c r="G1848" s="36"/>
    </row>
    <row r="1849" spans="7:7">
      <c r="G1849" s="36"/>
    </row>
    <row r="1850" spans="7:7">
      <c r="G1850" s="36"/>
    </row>
    <row r="1851" spans="7:7">
      <c r="G1851" s="36"/>
    </row>
    <row r="1852" spans="7:7">
      <c r="G1852" s="36"/>
    </row>
    <row r="1853" spans="7:7">
      <c r="G1853" s="36"/>
    </row>
    <row r="1854" spans="7:7">
      <c r="G1854" s="36"/>
    </row>
    <row r="1855" spans="7:7">
      <c r="G1855" s="36"/>
    </row>
    <row r="1856" spans="7:7">
      <c r="G1856" s="36"/>
    </row>
    <row r="1857" spans="7:7">
      <c r="G1857" s="36"/>
    </row>
    <row r="1858" spans="7:7">
      <c r="G1858" s="36"/>
    </row>
    <row r="1859" spans="7:7">
      <c r="G1859" s="36"/>
    </row>
    <row r="1860" spans="7:7">
      <c r="G1860" s="36"/>
    </row>
    <row r="1861" spans="7:7">
      <c r="G1861" s="36"/>
    </row>
    <row r="1862" spans="7:7">
      <c r="G1862" s="36"/>
    </row>
    <row r="1863" spans="7:7">
      <c r="G1863" s="36"/>
    </row>
    <row r="1864" spans="7:7">
      <c r="G1864" s="36"/>
    </row>
    <row r="1865" spans="7:7">
      <c r="G1865" s="36"/>
    </row>
    <row r="1866" spans="7:7">
      <c r="G1866" s="36"/>
    </row>
    <row r="1867" spans="7:7">
      <c r="G1867" s="36"/>
    </row>
    <row r="1868" spans="7:7">
      <c r="G1868" s="36"/>
    </row>
    <row r="1869" spans="7:7">
      <c r="G1869" s="36"/>
    </row>
    <row r="1870" spans="7:7">
      <c r="G1870" s="36"/>
    </row>
    <row r="1871" spans="7:7">
      <c r="G1871" s="36"/>
    </row>
    <row r="1872" spans="7:7">
      <c r="G1872" s="36"/>
    </row>
    <row r="1873" spans="7:7">
      <c r="G1873" s="36"/>
    </row>
    <row r="1874" spans="7:7">
      <c r="G1874" s="36"/>
    </row>
    <row r="1875" spans="7:7">
      <c r="G1875" s="36"/>
    </row>
    <row r="1876" spans="7:7">
      <c r="G1876" s="36"/>
    </row>
    <row r="1877" spans="7:7">
      <c r="G1877" s="36"/>
    </row>
    <row r="1878" spans="7:7">
      <c r="G1878" s="36"/>
    </row>
    <row r="1879" spans="7:7">
      <c r="G1879" s="36"/>
    </row>
    <row r="1880" spans="7:7">
      <c r="G1880" s="36"/>
    </row>
    <row r="1881" spans="7:7">
      <c r="G1881" s="36"/>
    </row>
    <row r="1882" spans="7:7">
      <c r="G1882" s="36"/>
    </row>
    <row r="1883" spans="7:7">
      <c r="G1883" s="36"/>
    </row>
    <row r="1884" spans="7:7">
      <c r="G1884" s="36"/>
    </row>
    <row r="1885" spans="7:7">
      <c r="G1885" s="36"/>
    </row>
    <row r="1886" spans="7:7">
      <c r="G1886" s="36"/>
    </row>
    <row r="1887" spans="7:7">
      <c r="G1887" s="36"/>
    </row>
    <row r="1888" spans="7:7">
      <c r="G1888" s="36"/>
    </row>
    <row r="1889" spans="7:7">
      <c r="G1889" s="36"/>
    </row>
    <row r="1890" spans="7:7">
      <c r="G1890" s="36"/>
    </row>
    <row r="1891" spans="7:7">
      <c r="G1891" s="36"/>
    </row>
    <row r="1892" spans="7:7">
      <c r="G1892" s="36"/>
    </row>
    <row r="1893" spans="7:7">
      <c r="G1893" s="36"/>
    </row>
    <row r="1894" spans="7:7">
      <c r="G1894" s="36"/>
    </row>
    <row r="1895" spans="7:7">
      <c r="G1895" s="36"/>
    </row>
    <row r="1896" spans="7:7">
      <c r="G1896" s="36"/>
    </row>
    <row r="1897" spans="7:7">
      <c r="G1897" s="36"/>
    </row>
    <row r="1898" spans="7:7">
      <c r="G1898" s="36"/>
    </row>
    <row r="1899" spans="7:7">
      <c r="G1899" s="36"/>
    </row>
    <row r="1900" spans="7:7">
      <c r="G1900" s="36"/>
    </row>
    <row r="1901" spans="7:7">
      <c r="G1901" s="36"/>
    </row>
    <row r="1902" spans="7:7">
      <c r="G1902" s="36"/>
    </row>
    <row r="1903" spans="7:7">
      <c r="G1903" s="36"/>
    </row>
    <row r="1904" spans="7:7">
      <c r="G1904" s="36"/>
    </row>
    <row r="1905" spans="7:7">
      <c r="G1905" s="36"/>
    </row>
    <row r="1906" spans="7:7">
      <c r="G1906" s="36"/>
    </row>
    <row r="1907" spans="7:7">
      <c r="G1907" s="36"/>
    </row>
    <row r="1908" spans="7:7">
      <c r="G1908" s="36"/>
    </row>
    <row r="1909" spans="7:7">
      <c r="G1909" s="36"/>
    </row>
    <row r="1910" spans="7:7">
      <c r="G1910" s="36"/>
    </row>
    <row r="1911" spans="7:7">
      <c r="G1911" s="36"/>
    </row>
    <row r="1912" spans="7:7">
      <c r="G1912" s="36"/>
    </row>
    <row r="1913" spans="7:7">
      <c r="G1913" s="36"/>
    </row>
    <row r="1914" spans="7:7">
      <c r="G1914" s="36"/>
    </row>
    <row r="1915" spans="7:7">
      <c r="G1915" s="36"/>
    </row>
    <row r="1916" spans="7:7">
      <c r="G1916" s="36"/>
    </row>
    <row r="1917" spans="7:7">
      <c r="G1917" s="36"/>
    </row>
    <row r="1918" spans="7:7">
      <c r="G1918" s="36"/>
    </row>
    <row r="1919" spans="7:7">
      <c r="G1919" s="36"/>
    </row>
    <row r="1920" spans="7:7">
      <c r="G1920" s="36"/>
    </row>
    <row r="1921" spans="7:7">
      <c r="G1921" s="36"/>
    </row>
    <row r="1922" spans="7:7">
      <c r="G1922" s="36"/>
    </row>
    <row r="1923" spans="7:7">
      <c r="G1923" s="36"/>
    </row>
    <row r="1924" spans="7:7">
      <c r="G1924" s="36"/>
    </row>
    <row r="1925" spans="7:7">
      <c r="G1925" s="36"/>
    </row>
    <row r="1926" spans="7:7">
      <c r="G1926" s="36"/>
    </row>
    <row r="1927" spans="7:7">
      <c r="G1927" s="36"/>
    </row>
    <row r="1928" spans="7:7">
      <c r="G1928" s="36"/>
    </row>
    <row r="1929" spans="7:7">
      <c r="G1929" s="36"/>
    </row>
    <row r="1930" spans="7:7">
      <c r="G1930" s="36"/>
    </row>
    <row r="1931" spans="7:7">
      <c r="G1931" s="36"/>
    </row>
    <row r="1932" spans="7:7">
      <c r="G1932" s="36"/>
    </row>
    <row r="1933" spans="7:7">
      <c r="G1933" s="36"/>
    </row>
    <row r="1934" spans="7:7">
      <c r="G1934" s="36"/>
    </row>
    <row r="1935" spans="7:7">
      <c r="G1935" s="36"/>
    </row>
    <row r="1936" spans="7:7">
      <c r="G1936" s="36"/>
    </row>
    <row r="1937" spans="7:7">
      <c r="G1937" s="36"/>
    </row>
    <row r="1938" spans="7:7">
      <c r="G1938" s="36"/>
    </row>
    <row r="1939" spans="7:7">
      <c r="G1939" s="36"/>
    </row>
    <row r="1940" spans="7:7">
      <c r="G1940" s="36"/>
    </row>
    <row r="1941" spans="7:7">
      <c r="G1941" s="36"/>
    </row>
    <row r="1942" spans="7:7">
      <c r="G1942" s="36"/>
    </row>
    <row r="1943" spans="7:7">
      <c r="G1943" s="36"/>
    </row>
    <row r="1944" spans="7:7">
      <c r="G1944" s="36"/>
    </row>
    <row r="1945" spans="7:7">
      <c r="G1945" s="36"/>
    </row>
    <row r="1946" spans="7:7">
      <c r="G1946" s="36"/>
    </row>
    <row r="1947" spans="7:7">
      <c r="G1947" s="36"/>
    </row>
    <row r="1948" spans="7:7">
      <c r="G1948" s="36"/>
    </row>
    <row r="1949" spans="7:7">
      <c r="G1949" s="36"/>
    </row>
    <row r="1950" spans="7:7">
      <c r="G1950" s="36"/>
    </row>
    <row r="1951" spans="7:7">
      <c r="G1951" s="36"/>
    </row>
    <row r="1952" spans="7:7">
      <c r="G1952" s="36"/>
    </row>
    <row r="1953" spans="7:7">
      <c r="G1953" s="36"/>
    </row>
    <row r="1954" spans="7:7">
      <c r="G1954" s="36"/>
    </row>
    <row r="1955" spans="7:7">
      <c r="G1955" s="36"/>
    </row>
    <row r="1956" spans="7:7">
      <c r="G1956" s="36"/>
    </row>
    <row r="1957" spans="7:7">
      <c r="G1957" s="36"/>
    </row>
    <row r="1958" spans="7:7">
      <c r="G1958" s="36"/>
    </row>
    <row r="1959" spans="7:7">
      <c r="G1959" s="36"/>
    </row>
    <row r="1960" spans="7:7">
      <c r="G1960" s="36"/>
    </row>
    <row r="1961" spans="7:7">
      <c r="G1961" s="36"/>
    </row>
    <row r="1962" spans="7:7">
      <c r="G1962" s="36"/>
    </row>
    <row r="1963" spans="7:7">
      <c r="G1963" s="36"/>
    </row>
    <row r="1964" spans="7:7">
      <c r="G1964" s="36"/>
    </row>
    <row r="1965" spans="7:7">
      <c r="G1965" s="36"/>
    </row>
    <row r="1966" spans="7:7">
      <c r="G1966" s="36"/>
    </row>
    <row r="1967" spans="7:7">
      <c r="G1967" s="36"/>
    </row>
    <row r="1968" spans="7:7">
      <c r="G1968" s="36"/>
    </row>
    <row r="1969" spans="7:7">
      <c r="G1969" s="36"/>
    </row>
    <row r="1970" spans="7:7">
      <c r="G1970" s="36"/>
    </row>
    <row r="1971" spans="7:7">
      <c r="G1971" s="36"/>
    </row>
    <row r="1972" spans="7:7">
      <c r="G1972" s="36"/>
    </row>
    <row r="1973" spans="7:7">
      <c r="G1973" s="36"/>
    </row>
    <row r="1974" spans="7:7">
      <c r="G1974" s="36"/>
    </row>
    <row r="1975" spans="7:7">
      <c r="G1975" s="36"/>
    </row>
    <row r="1976" spans="7:7">
      <c r="G1976" s="36"/>
    </row>
    <row r="1977" spans="7:7">
      <c r="G1977" s="36"/>
    </row>
    <row r="1978" spans="7:7">
      <c r="G1978" s="36"/>
    </row>
    <row r="1979" spans="7:7">
      <c r="G1979" s="36"/>
    </row>
    <row r="1980" spans="7:7">
      <c r="G1980" s="36"/>
    </row>
    <row r="1981" spans="7:7">
      <c r="G1981" s="36"/>
    </row>
    <row r="1982" spans="7:7">
      <c r="G1982" s="36"/>
    </row>
    <row r="1983" spans="7:7">
      <c r="G1983" s="36"/>
    </row>
    <row r="1984" spans="7:7">
      <c r="G1984" s="36"/>
    </row>
    <row r="1985" spans="7:7">
      <c r="G1985" s="36"/>
    </row>
    <row r="1986" spans="7:7">
      <c r="G1986" s="36"/>
    </row>
    <row r="1987" spans="7:7">
      <c r="G1987" s="36"/>
    </row>
    <row r="1988" spans="7:7">
      <c r="G1988" s="36"/>
    </row>
    <row r="1989" spans="7:7">
      <c r="G1989" s="36"/>
    </row>
    <row r="1990" spans="7:7">
      <c r="G1990" s="36"/>
    </row>
    <row r="1991" spans="7:7">
      <c r="G1991" s="36"/>
    </row>
    <row r="1992" spans="7:7">
      <c r="G1992" s="36"/>
    </row>
    <row r="1993" spans="7:7">
      <c r="G1993" s="36"/>
    </row>
    <row r="1994" spans="7:7">
      <c r="G1994" s="36"/>
    </row>
    <row r="1995" spans="7:7">
      <c r="G1995" s="36"/>
    </row>
    <row r="1996" spans="7:7">
      <c r="G1996" s="36"/>
    </row>
    <row r="1997" spans="7:7">
      <c r="G1997" s="36"/>
    </row>
    <row r="1998" spans="7:7">
      <c r="G1998" s="36"/>
    </row>
    <row r="1999" spans="7:7">
      <c r="G1999" s="36"/>
    </row>
    <row r="2000" spans="7:7">
      <c r="G2000" s="36"/>
    </row>
    <row r="2001" spans="7:7">
      <c r="G2001" s="36"/>
    </row>
    <row r="2002" spans="7:7">
      <c r="G2002" s="36"/>
    </row>
    <row r="2003" spans="7:7">
      <c r="G2003" s="36"/>
    </row>
    <row r="2004" spans="7:7">
      <c r="G2004" s="36"/>
    </row>
    <row r="2005" spans="7:7">
      <c r="G2005" s="36"/>
    </row>
    <row r="2006" spans="7:7">
      <c r="G2006" s="36"/>
    </row>
    <row r="2007" spans="7:7">
      <c r="G2007" s="36"/>
    </row>
    <row r="2008" spans="7:7">
      <c r="G2008" s="36"/>
    </row>
    <row r="2009" spans="7:7">
      <c r="G2009" s="36"/>
    </row>
    <row r="2010" spans="7:7">
      <c r="G2010" s="36"/>
    </row>
    <row r="2011" spans="7:7">
      <c r="G2011" s="36"/>
    </row>
    <row r="2012" spans="7:7">
      <c r="G2012" s="36"/>
    </row>
    <row r="2013" spans="7:7">
      <c r="G2013" s="36"/>
    </row>
    <row r="2014" spans="7:7">
      <c r="G2014" s="36"/>
    </row>
    <row r="2015" spans="7:7">
      <c r="G2015" s="36"/>
    </row>
    <row r="2016" spans="7:7">
      <c r="G2016" s="36"/>
    </row>
    <row r="2017" spans="7:7">
      <c r="G2017" s="36"/>
    </row>
    <row r="2018" spans="7:7">
      <c r="G2018" s="36"/>
    </row>
    <row r="2019" spans="7:7">
      <c r="G2019" s="36"/>
    </row>
    <row r="2020" spans="7:7">
      <c r="G2020" s="36"/>
    </row>
    <row r="2021" spans="7:7">
      <c r="G2021" s="36"/>
    </row>
    <row r="2022" spans="7:7">
      <c r="G2022" s="36"/>
    </row>
    <row r="2023" spans="7:7">
      <c r="G2023" s="36"/>
    </row>
    <row r="2024" spans="7:7">
      <c r="G2024" s="36"/>
    </row>
    <row r="2025" spans="7:7">
      <c r="G2025" s="36"/>
    </row>
    <row r="2026" spans="7:7">
      <c r="G2026" s="36"/>
    </row>
    <row r="2027" spans="7:7">
      <c r="G2027" s="36"/>
    </row>
    <row r="2028" spans="7:7">
      <c r="G2028" s="36"/>
    </row>
    <row r="2029" spans="7:7">
      <c r="G2029" s="36"/>
    </row>
    <row r="2030" spans="7:7">
      <c r="G2030" s="36"/>
    </row>
    <row r="2031" spans="7:7">
      <c r="G2031" s="36"/>
    </row>
    <row r="2032" spans="7:7">
      <c r="G2032" s="36"/>
    </row>
    <row r="2033" spans="7:7">
      <c r="G2033" s="36"/>
    </row>
    <row r="2034" spans="7:7">
      <c r="G2034" s="36"/>
    </row>
    <row r="2035" spans="7:7">
      <c r="G2035" s="36"/>
    </row>
    <row r="2036" spans="7:7">
      <c r="G2036" s="36"/>
    </row>
    <row r="2037" spans="7:7">
      <c r="G2037" s="36"/>
    </row>
    <row r="2038" spans="7:7">
      <c r="G2038" s="36"/>
    </row>
    <row r="2039" spans="7:7">
      <c r="G2039" s="36"/>
    </row>
    <row r="2040" spans="7:7">
      <c r="G2040" s="36"/>
    </row>
    <row r="2041" spans="7:7">
      <c r="G2041" s="36"/>
    </row>
    <row r="2042" spans="7:7">
      <c r="G2042" s="36"/>
    </row>
    <row r="2043" spans="7:7">
      <c r="G2043" s="36"/>
    </row>
    <row r="2044" spans="7:7">
      <c r="G2044" s="36"/>
    </row>
    <row r="2045" spans="7:7">
      <c r="G2045" s="36"/>
    </row>
    <row r="2046" spans="7:7">
      <c r="G2046" s="36"/>
    </row>
    <row r="2047" spans="7:7">
      <c r="G2047" s="36"/>
    </row>
    <row r="2048" spans="7:7">
      <c r="G2048" s="36"/>
    </row>
    <row r="2049" spans="7:7">
      <c r="G2049" s="36"/>
    </row>
    <row r="2050" spans="7:7">
      <c r="G2050" s="36"/>
    </row>
    <row r="2051" spans="7:7">
      <c r="G2051" s="36"/>
    </row>
    <row r="2052" spans="7:7">
      <c r="G2052" s="36"/>
    </row>
    <row r="2053" spans="7:7">
      <c r="G2053" s="36"/>
    </row>
    <row r="2054" spans="7:7">
      <c r="G2054" s="36"/>
    </row>
    <row r="2055" spans="7:7">
      <c r="G2055" s="36"/>
    </row>
    <row r="2056" spans="7:7">
      <c r="G2056" s="36"/>
    </row>
    <row r="2057" spans="7:7">
      <c r="G2057" s="36"/>
    </row>
    <row r="2058" spans="7:7">
      <c r="G2058" s="36"/>
    </row>
    <row r="2059" spans="7:7">
      <c r="G2059" s="36"/>
    </row>
    <row r="2060" spans="7:7">
      <c r="G2060" s="36"/>
    </row>
    <row r="2061" spans="7:7">
      <c r="G2061" s="36"/>
    </row>
    <row r="2062" spans="7:7">
      <c r="G2062" s="36"/>
    </row>
    <row r="2063" spans="7:7">
      <c r="G2063" s="36"/>
    </row>
    <row r="2064" spans="7:7">
      <c r="G2064" s="36"/>
    </row>
    <row r="2065" spans="7:7">
      <c r="G2065" s="36"/>
    </row>
    <row r="2066" spans="7:7">
      <c r="G2066" s="36"/>
    </row>
    <row r="2067" spans="7:7">
      <c r="G2067" s="36"/>
    </row>
    <row r="2068" spans="7:7">
      <c r="G2068" s="36"/>
    </row>
    <row r="2069" spans="7:7">
      <c r="G2069" s="36"/>
    </row>
    <row r="2070" spans="7:7">
      <c r="G2070" s="36"/>
    </row>
    <row r="2071" spans="7:7">
      <c r="G2071" s="36"/>
    </row>
    <row r="2072" spans="7:7">
      <c r="G2072" s="36"/>
    </row>
    <row r="2073" spans="7:7">
      <c r="G2073" s="36"/>
    </row>
    <row r="2074" spans="7:7">
      <c r="G2074" s="36"/>
    </row>
    <row r="2075" spans="7:7">
      <c r="G2075" s="36"/>
    </row>
    <row r="2076" spans="7:7">
      <c r="G2076" s="36"/>
    </row>
    <row r="2077" spans="7:7">
      <c r="G2077" s="36"/>
    </row>
    <row r="2078" spans="7:7">
      <c r="G2078" s="36"/>
    </row>
    <row r="2079" spans="7:7">
      <c r="G2079" s="36"/>
    </row>
    <row r="2080" spans="7:7">
      <c r="G2080" s="36"/>
    </row>
    <row r="2081" spans="7:7">
      <c r="G2081" s="36"/>
    </row>
    <row r="2082" spans="7:7">
      <c r="G2082" s="36"/>
    </row>
    <row r="2083" spans="7:7">
      <c r="G2083" s="36"/>
    </row>
    <row r="2084" spans="7:7">
      <c r="G2084" s="36"/>
    </row>
    <row r="2085" spans="7:7">
      <c r="G2085" s="36"/>
    </row>
    <row r="2086" spans="7:7">
      <c r="G2086" s="36"/>
    </row>
    <row r="2087" spans="7:7">
      <c r="G2087" s="36"/>
    </row>
    <row r="2088" spans="7:7">
      <c r="G2088" s="36"/>
    </row>
    <row r="2089" spans="7:7">
      <c r="G2089" s="36"/>
    </row>
    <row r="2090" spans="7:7">
      <c r="G2090" s="36"/>
    </row>
    <row r="2091" spans="7:7">
      <c r="G2091" s="36"/>
    </row>
    <row r="2092" spans="7:7">
      <c r="G2092" s="36"/>
    </row>
    <row r="2093" spans="7:7">
      <c r="G2093" s="36"/>
    </row>
    <row r="2094" spans="7:7">
      <c r="G2094" s="36"/>
    </row>
    <row r="2095" spans="7:7">
      <c r="G2095" s="36"/>
    </row>
    <row r="2096" spans="7:7">
      <c r="G2096" s="36"/>
    </row>
    <row r="2097" spans="7:7">
      <c r="G2097" s="36"/>
    </row>
    <row r="2098" spans="7:7">
      <c r="G2098" s="36"/>
    </row>
    <row r="2099" spans="7:7">
      <c r="G2099" s="36"/>
    </row>
    <row r="2100" spans="7:7">
      <c r="G2100" s="36"/>
    </row>
    <row r="2101" spans="7:7">
      <c r="G2101" s="36"/>
    </row>
    <row r="2102" spans="7:7">
      <c r="G2102" s="36"/>
    </row>
    <row r="2103" spans="7:7">
      <c r="G2103" s="36"/>
    </row>
    <row r="2104" spans="7:7">
      <c r="G2104" s="36"/>
    </row>
    <row r="2105" spans="7:7">
      <c r="G2105" s="36"/>
    </row>
    <row r="2106" spans="7:7">
      <c r="G2106" s="36"/>
    </row>
    <row r="2107" spans="7:7">
      <c r="G2107" s="36"/>
    </row>
    <row r="2108" spans="7:7">
      <c r="G2108" s="36"/>
    </row>
    <row r="2109" spans="7:7">
      <c r="G2109" s="36"/>
    </row>
    <row r="2110" spans="7:7">
      <c r="G2110" s="36"/>
    </row>
    <row r="2111" spans="7:7">
      <c r="G2111" s="36"/>
    </row>
    <row r="2112" spans="7:7">
      <c r="G2112" s="36"/>
    </row>
    <row r="2113" spans="7:7">
      <c r="G2113" s="36"/>
    </row>
    <row r="2114" spans="7:7">
      <c r="G2114" s="36"/>
    </row>
    <row r="2115" spans="7:7">
      <c r="G2115" s="36"/>
    </row>
    <row r="2116" spans="7:7">
      <c r="G2116" s="36"/>
    </row>
    <row r="2117" spans="7:7">
      <c r="G2117" s="36"/>
    </row>
    <row r="2118" spans="7:7">
      <c r="G2118" s="36"/>
    </row>
    <row r="2119" spans="7:7">
      <c r="G2119" s="36"/>
    </row>
    <row r="2120" spans="7:7">
      <c r="G2120" s="36"/>
    </row>
    <row r="2121" spans="7:7">
      <c r="G2121" s="36"/>
    </row>
    <row r="2122" spans="7:7">
      <c r="G2122" s="36"/>
    </row>
    <row r="2123" spans="7:7">
      <c r="G2123" s="36"/>
    </row>
    <row r="2124" spans="7:7">
      <c r="G2124" s="36"/>
    </row>
    <row r="2125" spans="7:7">
      <c r="G2125" s="36"/>
    </row>
    <row r="2126" spans="7:7">
      <c r="G2126" s="36"/>
    </row>
    <row r="2127" spans="7:7">
      <c r="G2127" s="36"/>
    </row>
    <row r="2128" spans="7:7">
      <c r="G2128" s="36"/>
    </row>
    <row r="2129" spans="7:7">
      <c r="G2129" s="36"/>
    </row>
    <row r="2130" spans="7:7">
      <c r="G2130" s="36"/>
    </row>
    <row r="2131" spans="7:7">
      <c r="G2131" s="36"/>
    </row>
    <row r="2132" spans="7:7">
      <c r="G2132" s="36"/>
    </row>
    <row r="2133" spans="7:7">
      <c r="G2133" s="36"/>
    </row>
    <row r="2134" spans="7:7">
      <c r="G2134" s="36"/>
    </row>
    <row r="2135" spans="7:7">
      <c r="G2135" s="36"/>
    </row>
    <row r="2136" spans="7:7">
      <c r="G2136" s="36"/>
    </row>
    <row r="2137" spans="7:7">
      <c r="G2137" s="36"/>
    </row>
    <row r="2138" spans="7:7">
      <c r="G2138" s="36"/>
    </row>
    <row r="2139" spans="7:7">
      <c r="G2139" s="36"/>
    </row>
    <row r="2140" spans="7:7">
      <c r="G2140" s="36"/>
    </row>
    <row r="2141" spans="7:7">
      <c r="G2141" s="36"/>
    </row>
    <row r="2142" spans="7:7">
      <c r="G2142" s="36"/>
    </row>
    <row r="2143" spans="7:7">
      <c r="G2143" s="36"/>
    </row>
    <row r="2144" spans="7:7">
      <c r="G2144" s="36"/>
    </row>
    <row r="2145" spans="7:7">
      <c r="G2145" s="36"/>
    </row>
    <row r="2146" spans="7:7">
      <c r="G2146" s="36"/>
    </row>
    <row r="2147" spans="7:7">
      <c r="G2147" s="36"/>
    </row>
    <row r="2148" spans="7:7">
      <c r="G2148" s="36"/>
    </row>
    <row r="2149" spans="7:7">
      <c r="G2149" s="36"/>
    </row>
    <row r="2150" spans="7:7">
      <c r="G2150" s="36"/>
    </row>
    <row r="2151" spans="7:7">
      <c r="G2151" s="36"/>
    </row>
    <row r="2152" spans="7:7">
      <c r="G2152" s="36"/>
    </row>
    <row r="2153" spans="7:7">
      <c r="G2153" s="36"/>
    </row>
    <row r="2154" spans="7:7">
      <c r="G2154" s="36"/>
    </row>
    <row r="2155" spans="7:7">
      <c r="G2155" s="36"/>
    </row>
    <row r="2156" spans="7:7">
      <c r="G2156" s="36"/>
    </row>
    <row r="2157" spans="7:7">
      <c r="G2157" s="36"/>
    </row>
    <row r="2158" spans="7:7">
      <c r="G2158" s="36"/>
    </row>
    <row r="2159" spans="7:7">
      <c r="G2159" s="36"/>
    </row>
    <row r="2160" spans="7:7">
      <c r="G2160" s="36"/>
    </row>
    <row r="2161" spans="7:7">
      <c r="G2161" s="36"/>
    </row>
    <row r="2162" spans="7:7">
      <c r="G2162" s="36"/>
    </row>
    <row r="2163" spans="7:7">
      <c r="G2163" s="36"/>
    </row>
    <row r="2164" spans="7:7">
      <c r="G2164" s="36"/>
    </row>
    <row r="2165" spans="7:7">
      <c r="G2165" s="36"/>
    </row>
    <row r="2166" spans="7:7">
      <c r="G2166" s="36"/>
    </row>
    <row r="2167" spans="7:7">
      <c r="G2167" s="36"/>
    </row>
    <row r="2168" spans="7:7">
      <c r="G2168" s="36"/>
    </row>
    <row r="2169" spans="7:7">
      <c r="G2169" s="36"/>
    </row>
    <row r="2170" spans="7:7">
      <c r="G2170" s="36"/>
    </row>
    <row r="2171" spans="7:7">
      <c r="G2171" s="36"/>
    </row>
    <row r="2172" spans="7:7">
      <c r="G2172" s="36"/>
    </row>
    <row r="2173" spans="7:7">
      <c r="G2173" s="36"/>
    </row>
    <row r="2174" spans="7:7">
      <c r="G2174" s="36"/>
    </row>
    <row r="2175" spans="7:7">
      <c r="G2175" s="36"/>
    </row>
    <row r="2176" spans="7:7">
      <c r="G2176" s="36"/>
    </row>
    <row r="2177" spans="7:7">
      <c r="G2177" s="36"/>
    </row>
    <row r="2178" spans="7:7">
      <c r="G2178" s="36"/>
    </row>
    <row r="2179" spans="7:7">
      <c r="G2179" s="36"/>
    </row>
    <row r="2180" spans="7:7">
      <c r="G2180" s="36"/>
    </row>
    <row r="2181" spans="7:7">
      <c r="G2181" s="36"/>
    </row>
    <row r="2182" spans="7:7">
      <c r="G2182" s="36"/>
    </row>
    <row r="2183" spans="7:7">
      <c r="G2183" s="36"/>
    </row>
    <row r="2184" spans="7:7">
      <c r="G2184" s="36"/>
    </row>
    <row r="2185" spans="7:7">
      <c r="G2185" s="36"/>
    </row>
    <row r="2186" spans="7:7">
      <c r="G2186" s="36"/>
    </row>
    <row r="2187" spans="7:7">
      <c r="G2187" s="36"/>
    </row>
    <row r="2188" spans="7:7">
      <c r="G2188" s="36"/>
    </row>
    <row r="2189" spans="7:7">
      <c r="G2189" s="36"/>
    </row>
    <row r="2190" spans="7:7">
      <c r="G2190" s="36"/>
    </row>
    <row r="2191" spans="7:7">
      <c r="G2191" s="36"/>
    </row>
    <row r="2192" spans="7:7">
      <c r="G2192" s="36"/>
    </row>
    <row r="2193" spans="7:7">
      <c r="G2193" s="36"/>
    </row>
    <row r="2194" spans="7:7">
      <c r="G2194" s="36"/>
    </row>
    <row r="2195" spans="7:7">
      <c r="G2195" s="36"/>
    </row>
    <row r="2196" spans="7:7">
      <c r="G2196" s="36"/>
    </row>
    <row r="2197" spans="7:7">
      <c r="G2197" s="36"/>
    </row>
    <row r="2198" spans="7:7">
      <c r="G2198" s="36"/>
    </row>
    <row r="2199" spans="7:7">
      <c r="G2199" s="36"/>
    </row>
    <row r="2200" spans="7:7">
      <c r="G2200" s="36"/>
    </row>
    <row r="2201" spans="7:7">
      <c r="G2201" s="36"/>
    </row>
    <row r="2202" spans="7:7">
      <c r="G2202" s="36"/>
    </row>
    <row r="2203" spans="7:7">
      <c r="G2203" s="36"/>
    </row>
    <row r="2204" spans="7:7">
      <c r="G2204" s="36"/>
    </row>
    <row r="2205" spans="7:7">
      <c r="G2205" s="36"/>
    </row>
    <row r="2206" spans="7:7">
      <c r="G2206" s="36"/>
    </row>
    <row r="2207" spans="7:7">
      <c r="G2207" s="36"/>
    </row>
    <row r="2208" spans="7:7">
      <c r="G2208" s="36"/>
    </row>
    <row r="2209" spans="7:7">
      <c r="G2209" s="36"/>
    </row>
    <row r="2210" spans="7:7">
      <c r="G2210" s="36"/>
    </row>
    <row r="2211" spans="7:7">
      <c r="G2211" s="36"/>
    </row>
    <row r="2212" spans="7:7">
      <c r="G2212" s="36"/>
    </row>
    <row r="2213" spans="7:7">
      <c r="G2213" s="36"/>
    </row>
    <row r="2214" spans="7:7">
      <c r="G2214" s="36"/>
    </row>
    <row r="2215" spans="7:7">
      <c r="G2215" s="36"/>
    </row>
    <row r="2216" spans="7:7">
      <c r="G2216" s="36"/>
    </row>
    <row r="2217" spans="7:7">
      <c r="G2217" s="36"/>
    </row>
    <row r="2218" spans="7:7">
      <c r="G2218" s="36"/>
    </row>
    <row r="2219" spans="7:7">
      <c r="G2219" s="36"/>
    </row>
    <row r="2220" spans="7:7">
      <c r="G2220" s="36"/>
    </row>
    <row r="2221" spans="7:7">
      <c r="G2221" s="36"/>
    </row>
    <row r="2222" spans="7:7">
      <c r="G2222" s="36"/>
    </row>
    <row r="2223" spans="7:7">
      <c r="G2223" s="36"/>
    </row>
    <row r="2224" spans="7:7">
      <c r="G2224" s="36"/>
    </row>
    <row r="2225" spans="7:7">
      <c r="G2225" s="36"/>
    </row>
    <row r="2226" spans="7:7">
      <c r="G2226" s="36"/>
    </row>
    <row r="2227" spans="7:7">
      <c r="G2227" s="36"/>
    </row>
    <row r="2228" spans="7:7">
      <c r="G2228" s="36"/>
    </row>
    <row r="2229" spans="7:7">
      <c r="G2229" s="36"/>
    </row>
    <row r="2230" spans="7:7">
      <c r="G2230" s="36"/>
    </row>
    <row r="2231" spans="7:7">
      <c r="G2231" s="36"/>
    </row>
    <row r="2232" spans="7:7">
      <c r="G2232" s="36"/>
    </row>
    <row r="2233" spans="7:7">
      <c r="G2233" s="36"/>
    </row>
    <row r="2234" spans="7:7">
      <c r="G2234" s="36"/>
    </row>
    <row r="2235" spans="7:7">
      <c r="G2235" s="36"/>
    </row>
    <row r="2236" spans="7:7">
      <c r="G2236" s="36"/>
    </row>
    <row r="2237" spans="7:7">
      <c r="G2237" s="36"/>
    </row>
    <row r="2238" spans="7:7">
      <c r="G2238" s="36"/>
    </row>
    <row r="2239" spans="7:7">
      <c r="G2239" s="36"/>
    </row>
    <row r="2240" spans="7:7">
      <c r="G2240" s="36"/>
    </row>
    <row r="2241" spans="7:7">
      <c r="G2241" s="36"/>
    </row>
    <row r="2242" spans="7:7">
      <c r="G2242" s="36"/>
    </row>
    <row r="2243" spans="7:7">
      <c r="G2243" s="36"/>
    </row>
    <row r="2244" spans="7:7">
      <c r="G2244" s="36"/>
    </row>
    <row r="2245" spans="7:7">
      <c r="G2245" s="36"/>
    </row>
    <row r="2246" spans="7:7">
      <c r="G2246" s="36"/>
    </row>
    <row r="2247" spans="7:7">
      <c r="G2247" s="36"/>
    </row>
    <row r="2248" spans="7:7">
      <c r="G2248" s="36"/>
    </row>
    <row r="2249" spans="7:7">
      <c r="G2249" s="36"/>
    </row>
    <row r="2250" spans="7:7">
      <c r="G2250" s="36"/>
    </row>
    <row r="2251" spans="7:7">
      <c r="G2251" s="36"/>
    </row>
    <row r="2252" spans="7:7">
      <c r="G2252" s="36"/>
    </row>
    <row r="2253" spans="7:7">
      <c r="G2253" s="36"/>
    </row>
    <row r="2254" spans="7:7">
      <c r="G2254" s="36"/>
    </row>
    <row r="2255" spans="7:7">
      <c r="G2255" s="36"/>
    </row>
    <row r="2256" spans="7:7">
      <c r="G2256" s="36"/>
    </row>
    <row r="2257" spans="7:7">
      <c r="G2257" s="36"/>
    </row>
    <row r="2258" spans="7:7">
      <c r="G2258" s="36"/>
    </row>
    <row r="2259" spans="7:7">
      <c r="G2259" s="36"/>
    </row>
    <row r="2260" spans="7:7">
      <c r="G2260" s="36"/>
    </row>
    <row r="2261" spans="7:7">
      <c r="G2261" s="36"/>
    </row>
    <row r="2262" spans="7:7">
      <c r="G2262" s="36"/>
    </row>
    <row r="2263" spans="7:7">
      <c r="G2263" s="36"/>
    </row>
    <row r="2264" spans="7:7">
      <c r="G2264" s="36"/>
    </row>
    <row r="2265" spans="7:7">
      <c r="G2265" s="36"/>
    </row>
    <row r="2266" spans="7:7">
      <c r="G2266" s="36"/>
    </row>
    <row r="2267" spans="7:7">
      <c r="G2267" s="36"/>
    </row>
    <row r="2268" spans="7:7">
      <c r="G2268" s="36"/>
    </row>
    <row r="2269" spans="7:7">
      <c r="G2269" s="36"/>
    </row>
    <row r="2270" spans="7:7">
      <c r="G2270" s="36"/>
    </row>
    <row r="2271" spans="7:7">
      <c r="G2271" s="36"/>
    </row>
    <row r="2272" spans="7:7">
      <c r="G2272" s="36"/>
    </row>
    <row r="2273" spans="7:7">
      <c r="G2273" s="36"/>
    </row>
    <row r="2274" spans="7:7">
      <c r="G2274" s="36"/>
    </row>
    <row r="2275" spans="7:7">
      <c r="G2275" s="36"/>
    </row>
    <row r="2276" spans="7:7">
      <c r="G2276" s="36"/>
    </row>
    <row r="2277" spans="7:7">
      <c r="G2277" s="36"/>
    </row>
    <row r="2278" spans="7:7">
      <c r="G2278" s="36"/>
    </row>
    <row r="2279" spans="7:7">
      <c r="G2279" s="36"/>
    </row>
    <row r="2280" spans="7:7">
      <c r="G2280" s="36"/>
    </row>
    <row r="2281" spans="7:7">
      <c r="G2281" s="36"/>
    </row>
    <row r="2282" spans="7:7">
      <c r="G2282" s="36"/>
    </row>
    <row r="2283" spans="7:7">
      <c r="G2283" s="36"/>
    </row>
    <row r="2284" spans="7:7">
      <c r="G2284" s="36"/>
    </row>
    <row r="2285" spans="7:7">
      <c r="G2285" s="36"/>
    </row>
    <row r="2286" spans="7:7">
      <c r="G2286" s="36"/>
    </row>
    <row r="2287" spans="7:7">
      <c r="G2287" s="36"/>
    </row>
    <row r="2288" spans="7:7">
      <c r="G2288" s="36"/>
    </row>
    <row r="2289" spans="7:7">
      <c r="G2289" s="36"/>
    </row>
    <row r="2290" spans="7:7">
      <c r="G2290" s="36"/>
    </row>
    <row r="2291" spans="7:7">
      <c r="G2291" s="36"/>
    </row>
    <row r="2292" spans="7:7">
      <c r="G2292" s="36"/>
    </row>
    <row r="2293" spans="7:7">
      <c r="G2293" s="36"/>
    </row>
    <row r="2294" spans="7:7">
      <c r="G2294" s="36"/>
    </row>
    <row r="2295" spans="7:7">
      <c r="G2295" s="36"/>
    </row>
    <row r="2296" spans="7:7">
      <c r="G2296" s="36"/>
    </row>
    <row r="2297" spans="7:7">
      <c r="G2297" s="36"/>
    </row>
    <row r="2298" spans="7:7">
      <c r="G2298" s="36"/>
    </row>
    <row r="2299" spans="7:7">
      <c r="G2299" s="36"/>
    </row>
    <row r="2300" spans="7:7">
      <c r="G2300" s="36"/>
    </row>
    <row r="2301" spans="7:7">
      <c r="G2301" s="36"/>
    </row>
    <row r="2302" spans="7:7">
      <c r="G2302" s="36"/>
    </row>
    <row r="2303" spans="7:7">
      <c r="G2303" s="36"/>
    </row>
    <row r="2304" spans="7:7">
      <c r="G2304" s="36"/>
    </row>
    <row r="2305" spans="7:7">
      <c r="G2305" s="36"/>
    </row>
    <row r="2306" spans="7:7">
      <c r="G2306" s="36"/>
    </row>
    <row r="2307" spans="7:7">
      <c r="G2307" s="36"/>
    </row>
    <row r="2308" spans="7:7">
      <c r="G2308" s="36"/>
    </row>
    <row r="2309" spans="7:7">
      <c r="G2309" s="36"/>
    </row>
    <row r="2310" spans="7:7">
      <c r="G2310" s="36"/>
    </row>
    <row r="2311" spans="7:7">
      <c r="G2311" s="36"/>
    </row>
    <row r="2312" spans="7:7">
      <c r="G2312" s="36"/>
    </row>
    <row r="2313" spans="7:7">
      <c r="G2313" s="36"/>
    </row>
    <row r="2314" spans="7:7">
      <c r="G2314" s="36"/>
    </row>
    <row r="2315" spans="7:7">
      <c r="G2315" s="36"/>
    </row>
    <row r="2316" spans="7:7">
      <c r="G2316" s="36"/>
    </row>
    <row r="2317" spans="7:7">
      <c r="G2317" s="36"/>
    </row>
    <row r="2318" spans="7:7">
      <c r="G2318" s="36"/>
    </row>
    <row r="2319" spans="7:7">
      <c r="G2319" s="36"/>
    </row>
    <row r="2320" spans="7:7">
      <c r="G2320" s="36"/>
    </row>
    <row r="2321" spans="7:7">
      <c r="G2321" s="36"/>
    </row>
    <row r="2322" spans="7:7">
      <c r="G2322" s="36"/>
    </row>
    <row r="2323" spans="7:7">
      <c r="G2323" s="36"/>
    </row>
    <row r="2324" spans="7:7">
      <c r="G2324" s="36"/>
    </row>
    <row r="2325" spans="7:7">
      <c r="G2325" s="36"/>
    </row>
    <row r="2326" spans="7:7">
      <c r="G2326" s="36"/>
    </row>
    <row r="2327" spans="7:7">
      <c r="G2327" s="36"/>
    </row>
    <row r="2328" spans="7:7">
      <c r="G2328" s="36"/>
    </row>
    <row r="2329" spans="7:7">
      <c r="G2329" s="36"/>
    </row>
    <row r="2330" spans="7:7">
      <c r="G2330" s="36"/>
    </row>
    <row r="2331" spans="7:7">
      <c r="G2331" s="36"/>
    </row>
    <row r="2332" spans="7:7">
      <c r="G2332" s="36"/>
    </row>
    <row r="2333" spans="7:7">
      <c r="G2333" s="36"/>
    </row>
    <row r="2334" spans="7:7">
      <c r="G2334" s="36"/>
    </row>
    <row r="2335" spans="7:7">
      <c r="G2335" s="36"/>
    </row>
    <row r="2336" spans="7:7">
      <c r="G2336" s="36"/>
    </row>
    <row r="2337" spans="7:7">
      <c r="G2337" s="36"/>
    </row>
    <row r="2338" spans="7:7">
      <c r="G2338" s="36"/>
    </row>
    <row r="2339" spans="7:7">
      <c r="G2339" s="36"/>
    </row>
    <row r="2340" spans="7:7">
      <c r="G2340" s="36"/>
    </row>
    <row r="2341" spans="7:7">
      <c r="G2341" s="36"/>
    </row>
    <row r="2342" spans="7:7">
      <c r="G2342" s="36"/>
    </row>
    <row r="2343" spans="7:7">
      <c r="G2343" s="36"/>
    </row>
    <row r="2344" spans="7:7">
      <c r="G2344" s="36"/>
    </row>
    <row r="2345" spans="7:7">
      <c r="G2345" s="36"/>
    </row>
    <row r="2346" spans="7:7">
      <c r="G2346" s="36"/>
    </row>
    <row r="2347" spans="7:7">
      <c r="G2347" s="36"/>
    </row>
    <row r="2348" spans="7:7">
      <c r="G2348" s="36"/>
    </row>
    <row r="2349" spans="7:7">
      <c r="G2349" s="36"/>
    </row>
    <row r="2350" spans="7:7">
      <c r="G2350" s="36"/>
    </row>
    <row r="2351" spans="7:7">
      <c r="G2351" s="36"/>
    </row>
    <row r="2352" spans="7:7">
      <c r="G2352" s="36"/>
    </row>
    <row r="2353" spans="7:7">
      <c r="G2353" s="36"/>
    </row>
    <row r="2354" spans="7:7">
      <c r="G2354" s="36"/>
    </row>
    <row r="2355" spans="7:7">
      <c r="G2355" s="36"/>
    </row>
    <row r="2356" spans="7:7">
      <c r="G2356" s="36"/>
    </row>
    <row r="2357" spans="7:7">
      <c r="G2357" s="36"/>
    </row>
    <row r="2358" spans="7:7">
      <c r="G2358" s="36"/>
    </row>
    <row r="2359" spans="7:7">
      <c r="G2359" s="36"/>
    </row>
    <row r="2360" spans="7:7">
      <c r="G2360" s="36"/>
    </row>
    <row r="2361" spans="7:7">
      <c r="G2361" s="36"/>
    </row>
    <row r="2362" spans="7:7">
      <c r="G2362" s="36"/>
    </row>
    <row r="2363" spans="7:7">
      <c r="G2363" s="36"/>
    </row>
    <row r="2364" spans="7:7">
      <c r="G2364" s="36"/>
    </row>
    <row r="2365" spans="7:7">
      <c r="G2365" s="36"/>
    </row>
    <row r="2366" spans="7:7">
      <c r="G2366" s="36"/>
    </row>
    <row r="2367" spans="7:7">
      <c r="G2367" s="36"/>
    </row>
    <row r="2368" spans="7:7">
      <c r="G2368" s="36"/>
    </row>
    <row r="2369" spans="7:7">
      <c r="G2369" s="36"/>
    </row>
    <row r="2370" spans="7:7">
      <c r="G2370" s="36"/>
    </row>
    <row r="2371" spans="7:7">
      <c r="G2371" s="36"/>
    </row>
    <row r="2372" spans="7:7">
      <c r="G2372" s="36"/>
    </row>
    <row r="2373" spans="7:7">
      <c r="G2373" s="36"/>
    </row>
    <row r="2374" spans="7:7">
      <c r="G2374" s="36"/>
    </row>
    <row r="2375" spans="7:7">
      <c r="G2375" s="36"/>
    </row>
    <row r="2376" spans="7:7">
      <c r="G2376" s="36"/>
    </row>
    <row r="2377" spans="7:7">
      <c r="G2377" s="36"/>
    </row>
    <row r="2378" spans="7:7">
      <c r="G2378" s="36"/>
    </row>
    <row r="2379" spans="7:7">
      <c r="G2379" s="36"/>
    </row>
    <row r="2380" spans="7:7">
      <c r="G2380" s="36"/>
    </row>
    <row r="2381" spans="7:7">
      <c r="G2381" s="36"/>
    </row>
    <row r="2382" spans="7:7">
      <c r="G2382" s="36"/>
    </row>
    <row r="2383" spans="7:7">
      <c r="G2383" s="36"/>
    </row>
    <row r="2384" spans="7:7">
      <c r="G2384" s="36"/>
    </row>
    <row r="2385" spans="7:7">
      <c r="G2385" s="36"/>
    </row>
    <row r="2386" spans="7:7">
      <c r="G2386" s="36"/>
    </row>
    <row r="2387" spans="7:7">
      <c r="G2387" s="36"/>
    </row>
    <row r="2388" spans="7:7">
      <c r="G2388" s="36"/>
    </row>
    <row r="2389" spans="7:7">
      <c r="G2389" s="36"/>
    </row>
    <row r="2390" spans="7:7">
      <c r="G2390" s="36"/>
    </row>
    <row r="2391" spans="7:7">
      <c r="G2391" s="36"/>
    </row>
    <row r="2392" spans="7:7">
      <c r="G2392" s="36"/>
    </row>
    <row r="2393" spans="7:7">
      <c r="G2393" s="36"/>
    </row>
    <row r="2394" spans="7:7">
      <c r="G2394" s="36"/>
    </row>
    <row r="2395" spans="7:7">
      <c r="G2395" s="36"/>
    </row>
    <row r="2396" spans="7:7">
      <c r="G2396" s="36"/>
    </row>
    <row r="2397" spans="7:7">
      <c r="G2397" s="36"/>
    </row>
    <row r="2398" spans="7:7">
      <c r="G2398" s="36"/>
    </row>
    <row r="2399" spans="7:7">
      <c r="G2399" s="36"/>
    </row>
    <row r="2400" spans="7:7">
      <c r="G2400" s="36"/>
    </row>
    <row r="2401" spans="7:7">
      <c r="G2401" s="36"/>
    </row>
    <row r="2402" spans="7:7">
      <c r="G2402" s="36"/>
    </row>
    <row r="2403" spans="7:7">
      <c r="G2403" s="36"/>
    </row>
    <row r="2404" spans="7:7">
      <c r="G2404" s="36"/>
    </row>
    <row r="2405" spans="7:7">
      <c r="G2405" s="36"/>
    </row>
    <row r="2406" spans="7:7">
      <c r="G2406" s="36"/>
    </row>
    <row r="2407" spans="7:7">
      <c r="G2407" s="36"/>
    </row>
    <row r="2408" spans="7:7">
      <c r="G2408" s="36"/>
    </row>
    <row r="2409" spans="7:7">
      <c r="G2409" s="36"/>
    </row>
    <row r="2410" spans="7:7">
      <c r="G2410" s="36"/>
    </row>
    <row r="2411" spans="7:7">
      <c r="G2411" s="36"/>
    </row>
    <row r="2412" spans="7:7">
      <c r="G2412" s="36"/>
    </row>
    <row r="2413" spans="7:7">
      <c r="G2413" s="36"/>
    </row>
    <row r="2414" spans="7:7">
      <c r="G2414" s="36"/>
    </row>
    <row r="2415" spans="7:7">
      <c r="G2415" s="36"/>
    </row>
    <row r="2416" spans="7:7">
      <c r="G2416" s="36"/>
    </row>
    <row r="2417" spans="7:7">
      <c r="G2417" s="36"/>
    </row>
    <row r="2418" spans="7:7">
      <c r="G2418" s="36"/>
    </row>
    <row r="2419" spans="7:7">
      <c r="G2419" s="36"/>
    </row>
    <row r="2420" spans="7:7">
      <c r="G2420" s="36"/>
    </row>
    <row r="2421" spans="7:7">
      <c r="G2421" s="36"/>
    </row>
    <row r="2422" spans="7:7">
      <c r="G2422" s="36"/>
    </row>
    <row r="2423" spans="7:7">
      <c r="G2423" s="36"/>
    </row>
    <row r="2424" spans="7:7">
      <c r="G2424" s="36"/>
    </row>
    <row r="2425" spans="7:7">
      <c r="G2425" s="36"/>
    </row>
    <row r="2426" spans="7:7">
      <c r="G2426" s="36"/>
    </row>
    <row r="2427" spans="7:7">
      <c r="G2427" s="36"/>
    </row>
    <row r="2428" spans="7:7">
      <c r="G2428" s="36"/>
    </row>
    <row r="2429" spans="7:7">
      <c r="G2429" s="36"/>
    </row>
    <row r="2430" spans="7:7">
      <c r="G2430" s="36"/>
    </row>
    <row r="2431" spans="7:7">
      <c r="G2431" s="36"/>
    </row>
    <row r="2432" spans="7:7">
      <c r="G2432" s="36"/>
    </row>
    <row r="2433" spans="7:7">
      <c r="G2433" s="36"/>
    </row>
    <row r="2434" spans="7:7">
      <c r="G2434" s="36"/>
    </row>
    <row r="2435" spans="7:7">
      <c r="G2435" s="36"/>
    </row>
    <row r="2436" spans="7:7">
      <c r="G2436" s="36"/>
    </row>
    <row r="2437" spans="7:7">
      <c r="G2437" s="36"/>
    </row>
    <row r="2438" spans="7:7">
      <c r="G2438" s="36"/>
    </row>
    <row r="2439" spans="7:7">
      <c r="G2439" s="36"/>
    </row>
    <row r="2440" spans="7:7">
      <c r="G2440" s="36"/>
    </row>
    <row r="2441" spans="7:7">
      <c r="G2441" s="36"/>
    </row>
    <row r="2442" spans="7:7">
      <c r="G2442" s="36"/>
    </row>
    <row r="2443" spans="7:7">
      <c r="G2443" s="36"/>
    </row>
    <row r="2444" spans="7:7">
      <c r="G2444" s="36"/>
    </row>
    <row r="2445" spans="7:7">
      <c r="G2445" s="36"/>
    </row>
    <row r="2446" spans="7:7">
      <c r="G2446" s="36"/>
    </row>
    <row r="2447" spans="7:7">
      <c r="G2447" s="36"/>
    </row>
    <row r="2448" spans="7:7">
      <c r="G2448" s="36"/>
    </row>
    <row r="2449" spans="7:7">
      <c r="G2449" s="36"/>
    </row>
    <row r="2450" spans="7:7">
      <c r="G2450" s="36"/>
    </row>
    <row r="2451" spans="7:7">
      <c r="G2451" s="36"/>
    </row>
    <row r="2452" spans="7:7">
      <c r="G2452" s="36"/>
    </row>
    <row r="2453" spans="7:7">
      <c r="G2453" s="36"/>
    </row>
    <row r="2454" spans="7:7">
      <c r="G2454" s="36"/>
    </row>
    <row r="2455" spans="7:7">
      <c r="G2455" s="36"/>
    </row>
    <row r="2456" spans="7:7">
      <c r="G2456" s="36"/>
    </row>
    <row r="2457" spans="7:7">
      <c r="G2457" s="36"/>
    </row>
    <row r="2458" spans="7:7">
      <c r="G2458" s="36"/>
    </row>
    <row r="2459" spans="7:7">
      <c r="G2459" s="36"/>
    </row>
    <row r="2460" spans="7:7">
      <c r="G2460" s="36"/>
    </row>
    <row r="2461" spans="7:7">
      <c r="G2461" s="36"/>
    </row>
    <row r="2462" spans="7:7">
      <c r="G2462" s="36"/>
    </row>
    <row r="2463" spans="7:7">
      <c r="G2463" s="36"/>
    </row>
    <row r="2464" spans="7:7">
      <c r="G2464" s="36"/>
    </row>
    <row r="2465" spans="7:7">
      <c r="G2465" s="36"/>
    </row>
    <row r="2466" spans="7:7">
      <c r="G2466" s="36"/>
    </row>
    <row r="2467" spans="7:7">
      <c r="G2467" s="36"/>
    </row>
    <row r="2468" spans="7:7">
      <c r="G2468" s="36"/>
    </row>
    <row r="2469" spans="7:7">
      <c r="G2469" s="36"/>
    </row>
    <row r="2470" spans="7:7">
      <c r="G2470" s="36"/>
    </row>
    <row r="2471" spans="7:7">
      <c r="G2471" s="36"/>
    </row>
    <row r="2472" spans="7:7">
      <c r="G2472" s="36"/>
    </row>
    <row r="2473" spans="7:7">
      <c r="G2473" s="36"/>
    </row>
    <row r="2474" spans="7:7">
      <c r="G2474" s="36"/>
    </row>
    <row r="2475" spans="7:7">
      <c r="G2475" s="36"/>
    </row>
    <row r="2476" spans="7:7">
      <c r="G2476" s="36"/>
    </row>
    <row r="2477" spans="7:7">
      <c r="G2477" s="36"/>
    </row>
    <row r="2478" spans="7:7">
      <c r="G2478" s="36"/>
    </row>
    <row r="2479" spans="7:7">
      <c r="G2479" s="36"/>
    </row>
    <row r="2480" spans="7:7">
      <c r="G2480" s="36"/>
    </row>
    <row r="2481" spans="7:7">
      <c r="G2481" s="36"/>
    </row>
    <row r="2482" spans="7:7">
      <c r="G2482" s="36"/>
    </row>
    <row r="2483" spans="7:7">
      <c r="G2483" s="36"/>
    </row>
    <row r="2484" spans="7:7">
      <c r="G2484" s="36"/>
    </row>
    <row r="2485" spans="7:7">
      <c r="G2485" s="36"/>
    </row>
    <row r="2486" spans="7:7">
      <c r="G2486" s="36"/>
    </row>
    <row r="2487" spans="7:7">
      <c r="G2487" s="36"/>
    </row>
    <row r="2488" spans="7:7">
      <c r="G2488" s="36"/>
    </row>
    <row r="2489" spans="7:7">
      <c r="G2489" s="36"/>
    </row>
    <row r="2490" spans="7:7">
      <c r="G2490" s="36"/>
    </row>
    <row r="2491" spans="7:7">
      <c r="G2491" s="36"/>
    </row>
    <row r="2492" spans="7:7">
      <c r="G2492" s="36"/>
    </row>
    <row r="2493" spans="7:7">
      <c r="G2493" s="36"/>
    </row>
    <row r="2494" spans="7:7">
      <c r="G2494" s="36"/>
    </row>
    <row r="2495" spans="7:7">
      <c r="G2495" s="36"/>
    </row>
    <row r="2496" spans="7:7">
      <c r="G2496" s="36"/>
    </row>
    <row r="2497" spans="7:7">
      <c r="G2497" s="36"/>
    </row>
    <row r="2498" spans="7:7">
      <c r="G2498" s="36"/>
    </row>
    <row r="2499" spans="7:7">
      <c r="G2499" s="36"/>
    </row>
    <row r="2500" spans="7:7">
      <c r="G2500" s="36"/>
    </row>
    <row r="2501" spans="7:7">
      <c r="G2501" s="36"/>
    </row>
    <row r="2502" spans="7:7">
      <c r="G2502" s="36"/>
    </row>
    <row r="2503" spans="7:7">
      <c r="G2503" s="36"/>
    </row>
    <row r="2504" spans="7:7">
      <c r="G2504" s="36"/>
    </row>
    <row r="2505" spans="7:7">
      <c r="G2505" s="36"/>
    </row>
    <row r="2506" spans="7:7">
      <c r="G2506" s="36"/>
    </row>
    <row r="2507" spans="7:7">
      <c r="G2507" s="36"/>
    </row>
    <row r="2508" spans="7:7">
      <c r="G2508" s="36"/>
    </row>
    <row r="2509" spans="7:7">
      <c r="G2509" s="36"/>
    </row>
    <row r="2510" spans="7:7">
      <c r="G2510" s="36"/>
    </row>
    <row r="2511" spans="7:7">
      <c r="G2511" s="36"/>
    </row>
    <row r="2512" spans="7:7">
      <c r="G2512" s="36"/>
    </row>
    <row r="2513" spans="7:7">
      <c r="G2513" s="36"/>
    </row>
    <row r="2514" spans="7:7">
      <c r="G2514" s="36"/>
    </row>
    <row r="2515" spans="7:7">
      <c r="G2515" s="36"/>
    </row>
    <row r="2516" spans="7:7">
      <c r="G2516" s="36"/>
    </row>
    <row r="2517" spans="7:7">
      <c r="G2517" s="36"/>
    </row>
    <row r="2518" spans="7:7">
      <c r="G2518" s="36"/>
    </row>
    <row r="2519" spans="7:7">
      <c r="G2519" s="36"/>
    </row>
    <row r="2520" spans="7:7">
      <c r="G2520" s="36"/>
    </row>
    <row r="2521" spans="7:7">
      <c r="G2521" s="36"/>
    </row>
    <row r="2522" spans="7:7">
      <c r="G2522" s="36"/>
    </row>
    <row r="2523" spans="7:7">
      <c r="G2523" s="36"/>
    </row>
    <row r="2524" spans="7:7">
      <c r="G2524" s="36"/>
    </row>
    <row r="2525" spans="7:7">
      <c r="G2525" s="36"/>
    </row>
    <row r="2526" spans="7:7">
      <c r="G2526" s="36"/>
    </row>
    <row r="2527" spans="7:7">
      <c r="G2527" s="36"/>
    </row>
    <row r="2528" spans="7:7">
      <c r="G2528" s="36"/>
    </row>
    <row r="2529" spans="7:7">
      <c r="G2529" s="36"/>
    </row>
    <row r="2530" spans="7:7">
      <c r="G2530" s="36"/>
    </row>
    <row r="2531" spans="7:7">
      <c r="G2531" s="36"/>
    </row>
    <row r="2532" spans="7:7">
      <c r="G2532" s="36"/>
    </row>
    <row r="2533" spans="7:7">
      <c r="G2533" s="36"/>
    </row>
    <row r="2534" spans="7:7">
      <c r="G2534" s="36"/>
    </row>
    <row r="2535" spans="7:7">
      <c r="G2535" s="36"/>
    </row>
    <row r="2536" spans="7:7">
      <c r="G2536" s="36"/>
    </row>
    <row r="2537" spans="7:7">
      <c r="G2537" s="36"/>
    </row>
    <row r="2538" spans="7:7">
      <c r="G2538" s="36"/>
    </row>
    <row r="2539" spans="7:7">
      <c r="G2539" s="36"/>
    </row>
    <row r="2540" spans="7:7">
      <c r="G2540" s="36"/>
    </row>
    <row r="2541" spans="7:7">
      <c r="G2541" s="36"/>
    </row>
    <row r="2542" spans="7:7">
      <c r="G2542" s="36"/>
    </row>
    <row r="2543" spans="7:7">
      <c r="G2543" s="36"/>
    </row>
    <row r="2544" spans="7:7">
      <c r="G2544" s="36"/>
    </row>
    <row r="2545" spans="7:7">
      <c r="G2545" s="36"/>
    </row>
    <row r="2546" spans="7:7">
      <c r="G2546" s="36"/>
    </row>
    <row r="2547" spans="7:7">
      <c r="G2547" s="36"/>
    </row>
    <row r="2548" spans="7:7">
      <c r="G2548" s="36"/>
    </row>
    <row r="2549" spans="7:7">
      <c r="G2549" s="36"/>
    </row>
    <row r="2550" spans="7:7">
      <c r="G2550" s="36"/>
    </row>
    <row r="2551" spans="7:7">
      <c r="G2551" s="36"/>
    </row>
    <row r="2552" spans="7:7">
      <c r="G2552" s="36"/>
    </row>
    <row r="2553" spans="7:7">
      <c r="G2553" s="36"/>
    </row>
    <row r="2554" spans="7:7">
      <c r="G2554" s="36"/>
    </row>
    <row r="2555" spans="7:7">
      <c r="G2555" s="36"/>
    </row>
    <row r="2556" spans="7:7">
      <c r="G2556" s="36"/>
    </row>
    <row r="2557" spans="7:7">
      <c r="G2557" s="36"/>
    </row>
    <row r="2558" spans="7:7">
      <c r="G2558" s="36"/>
    </row>
    <row r="2559" spans="7:7">
      <c r="G2559" s="36"/>
    </row>
    <row r="2560" spans="7:7">
      <c r="G2560" s="36"/>
    </row>
    <row r="2561" spans="7:7">
      <c r="G2561" s="36"/>
    </row>
    <row r="2562" spans="7:7">
      <c r="G2562" s="36"/>
    </row>
    <row r="2563" spans="7:7">
      <c r="G2563" s="36"/>
    </row>
    <row r="2564" spans="7:7">
      <c r="G2564" s="36"/>
    </row>
    <row r="2565" spans="7:7">
      <c r="G2565" s="36"/>
    </row>
    <row r="2566" spans="7:7">
      <c r="G2566" s="36"/>
    </row>
    <row r="2567" spans="7:7">
      <c r="G2567" s="36"/>
    </row>
    <row r="2568" spans="7:7">
      <c r="G2568" s="36"/>
    </row>
    <row r="2569" spans="7:7">
      <c r="G2569" s="36"/>
    </row>
    <row r="2570" spans="7:7">
      <c r="G2570" s="36"/>
    </row>
    <row r="2571" spans="7:7">
      <c r="G2571" s="36"/>
    </row>
    <row r="2572" spans="7:7">
      <c r="G2572" s="36"/>
    </row>
    <row r="2573" spans="7:7">
      <c r="G2573" s="36"/>
    </row>
    <row r="2574" spans="7:7">
      <c r="G2574" s="36"/>
    </row>
    <row r="2575" spans="7:7">
      <c r="G2575" s="36"/>
    </row>
    <row r="2576" spans="7:7">
      <c r="G2576" s="36"/>
    </row>
    <row r="2577" spans="7:7">
      <c r="G2577" s="36"/>
    </row>
    <row r="2578" spans="7:7">
      <c r="G2578" s="36"/>
    </row>
    <row r="2579" spans="7:7">
      <c r="G2579" s="36"/>
    </row>
    <row r="2580" spans="7:7">
      <c r="G2580" s="36"/>
    </row>
    <row r="2581" spans="7:7">
      <c r="G2581" s="36"/>
    </row>
    <row r="2582" spans="7:7">
      <c r="G2582" s="36"/>
    </row>
    <row r="2583" spans="7:7">
      <c r="G2583" s="36"/>
    </row>
    <row r="2584" spans="7:7">
      <c r="G2584" s="36"/>
    </row>
    <row r="2585" spans="7:7">
      <c r="G2585" s="36"/>
    </row>
    <row r="2586" spans="7:7">
      <c r="G2586" s="36"/>
    </row>
    <row r="2587" spans="7:7">
      <c r="G2587" s="36"/>
    </row>
    <row r="2588" spans="7:7">
      <c r="G2588" s="36"/>
    </row>
    <row r="2589" spans="7:7">
      <c r="G2589" s="36"/>
    </row>
    <row r="2590" spans="7:7">
      <c r="G2590" s="36"/>
    </row>
    <row r="2591" spans="7:7">
      <c r="G2591" s="36"/>
    </row>
    <row r="2592" spans="7:7">
      <c r="G2592" s="36"/>
    </row>
    <row r="2593" spans="7:7">
      <c r="G2593" s="36"/>
    </row>
    <row r="2594" spans="7:7">
      <c r="G2594" s="36"/>
    </row>
    <row r="2595" spans="7:7">
      <c r="G2595" s="36"/>
    </row>
    <row r="2596" spans="7:7">
      <c r="G2596" s="36"/>
    </row>
    <row r="2597" spans="7:7">
      <c r="G2597" s="36"/>
    </row>
    <row r="2598" spans="7:7">
      <c r="G2598" s="36"/>
    </row>
    <row r="2599" spans="7:7">
      <c r="G2599" s="36"/>
    </row>
    <row r="2600" spans="7:7">
      <c r="G2600" s="36"/>
    </row>
    <row r="2601" spans="7:7">
      <c r="G2601" s="36"/>
    </row>
    <row r="2602" spans="7:7">
      <c r="G2602" s="36"/>
    </row>
    <row r="2603" spans="7:7">
      <c r="G2603" s="36"/>
    </row>
    <row r="2604" spans="7:7">
      <c r="G2604" s="36"/>
    </row>
    <row r="2605" spans="7:7">
      <c r="G2605" s="36"/>
    </row>
    <row r="2606" spans="7:7">
      <c r="G2606" s="36"/>
    </row>
    <row r="2607" spans="7:7">
      <c r="G2607" s="36"/>
    </row>
    <row r="2608" spans="7:7">
      <c r="G2608" s="36"/>
    </row>
    <row r="2609" spans="7:7">
      <c r="G2609" s="36"/>
    </row>
    <row r="2610" spans="7:7">
      <c r="G2610" s="36"/>
    </row>
    <row r="2611" spans="7:7">
      <c r="G2611" s="36"/>
    </row>
    <row r="2612" spans="7:7">
      <c r="G2612" s="36"/>
    </row>
    <row r="2613" spans="7:7">
      <c r="G2613" s="36"/>
    </row>
    <row r="2614" spans="7:7">
      <c r="G2614" s="36"/>
    </row>
    <row r="2615" spans="7:7">
      <c r="G2615" s="36"/>
    </row>
    <row r="2616" spans="7:7">
      <c r="G2616" s="36"/>
    </row>
    <row r="2617" spans="7:7">
      <c r="G2617" s="36"/>
    </row>
    <row r="2618" spans="7:7">
      <c r="G2618" s="36"/>
    </row>
    <row r="2619" spans="7:7">
      <c r="G2619" s="36"/>
    </row>
    <row r="2620" spans="7:7">
      <c r="G2620" s="36"/>
    </row>
    <row r="2621" spans="7:7">
      <c r="G2621" s="36"/>
    </row>
    <row r="2622" spans="7:7">
      <c r="G2622" s="36"/>
    </row>
    <row r="2623" spans="7:7">
      <c r="G2623" s="36"/>
    </row>
    <row r="2624" spans="7:7">
      <c r="G2624" s="36"/>
    </row>
    <row r="2625" spans="7:7">
      <c r="G2625" s="36"/>
    </row>
    <row r="2626" spans="7:7">
      <c r="G2626" s="36"/>
    </row>
    <row r="2627" spans="7:7">
      <c r="G2627" s="36"/>
    </row>
    <row r="2628" spans="7:7">
      <c r="G2628" s="36"/>
    </row>
    <row r="2629" spans="7:7">
      <c r="G2629" s="36"/>
    </row>
    <row r="2630" spans="7:7">
      <c r="G2630" s="36"/>
    </row>
    <row r="2631" spans="7:7">
      <c r="G2631" s="36"/>
    </row>
    <row r="2632" spans="7:7">
      <c r="G2632" s="36"/>
    </row>
    <row r="2633" spans="7:7">
      <c r="G2633" s="36"/>
    </row>
    <row r="2634" spans="7:7">
      <c r="G2634" s="36"/>
    </row>
    <row r="2635" spans="7:7">
      <c r="G2635" s="36"/>
    </row>
    <row r="2636" spans="7:7">
      <c r="G2636" s="36"/>
    </row>
    <row r="2637" spans="7:7">
      <c r="G2637" s="36"/>
    </row>
    <row r="2638" spans="7:7">
      <c r="G2638" s="36"/>
    </row>
    <row r="2639" spans="7:7">
      <c r="G2639" s="36"/>
    </row>
    <row r="2640" spans="7:7">
      <c r="G2640" s="36"/>
    </row>
    <row r="2641" spans="7:7">
      <c r="G2641" s="36"/>
    </row>
    <row r="2642" spans="7:7">
      <c r="G2642" s="36"/>
    </row>
    <row r="2643" spans="7:7">
      <c r="G2643" s="36"/>
    </row>
    <row r="2644" spans="7:7">
      <c r="G2644" s="36"/>
    </row>
    <row r="2645" spans="7:7">
      <c r="G2645" s="36"/>
    </row>
    <row r="2646" spans="7:7">
      <c r="G2646" s="36"/>
    </row>
    <row r="2647" spans="7:7">
      <c r="G2647" s="36"/>
    </row>
    <row r="2648" spans="7:7">
      <c r="G2648" s="36"/>
    </row>
    <row r="2649" spans="7:7">
      <c r="G2649" s="36"/>
    </row>
    <row r="2650" spans="7:7">
      <c r="G2650" s="36"/>
    </row>
    <row r="2651" spans="7:7">
      <c r="G2651" s="36"/>
    </row>
    <row r="2652" spans="7:7">
      <c r="G2652" s="36"/>
    </row>
    <row r="2653" spans="7:7">
      <c r="G2653" s="36"/>
    </row>
    <row r="2654" spans="7:7">
      <c r="G2654" s="36"/>
    </row>
    <row r="2655" spans="7:7">
      <c r="G2655" s="36"/>
    </row>
    <row r="2656" spans="7:7">
      <c r="G2656" s="36"/>
    </row>
    <row r="2657" spans="7:7">
      <c r="G2657" s="36"/>
    </row>
    <row r="2658" spans="7:7">
      <c r="G2658" s="36"/>
    </row>
    <row r="2659" spans="7:7">
      <c r="G2659" s="36"/>
    </row>
    <row r="2660" spans="7:7">
      <c r="G2660" s="36"/>
    </row>
    <row r="2661" spans="7:7">
      <c r="G2661" s="36"/>
    </row>
    <row r="2662" spans="7:7">
      <c r="G2662" s="36"/>
    </row>
    <row r="2663" spans="7:7">
      <c r="G2663" s="36"/>
    </row>
    <row r="2664" spans="7:7">
      <c r="G2664" s="36"/>
    </row>
    <row r="2665" spans="7:7">
      <c r="G2665" s="36"/>
    </row>
    <row r="2666" spans="7:7">
      <c r="G2666" s="36"/>
    </row>
    <row r="2667" spans="7:7">
      <c r="G2667" s="36"/>
    </row>
    <row r="2668" spans="7:7">
      <c r="G2668" s="36"/>
    </row>
    <row r="2669" spans="7:7">
      <c r="G2669" s="36"/>
    </row>
    <row r="2670" spans="7:7">
      <c r="G2670" s="36"/>
    </row>
    <row r="2671" spans="7:7">
      <c r="G2671" s="36"/>
    </row>
    <row r="2672" spans="7:7">
      <c r="G2672" s="36"/>
    </row>
    <row r="2673" spans="7:7">
      <c r="G2673" s="36"/>
    </row>
    <row r="2674" spans="7:7">
      <c r="G2674" s="36"/>
    </row>
    <row r="2675" spans="7:7">
      <c r="G2675" s="36"/>
    </row>
    <row r="2676" spans="7:7">
      <c r="G2676" s="36"/>
    </row>
    <row r="2677" spans="7:7">
      <c r="G2677" s="36"/>
    </row>
    <row r="2678" spans="7:7">
      <c r="G2678" s="36"/>
    </row>
    <row r="2679" spans="7:7">
      <c r="G2679" s="36"/>
    </row>
    <row r="2680" spans="7:7">
      <c r="G2680" s="36"/>
    </row>
    <row r="2681" spans="7:7">
      <c r="G2681" s="36"/>
    </row>
    <row r="2682" spans="7:7">
      <c r="G2682" s="36"/>
    </row>
    <row r="2683" spans="7:7">
      <c r="G2683" s="36"/>
    </row>
    <row r="2684" spans="7:7">
      <c r="G2684" s="36"/>
    </row>
    <row r="2685" spans="7:7">
      <c r="G2685" s="36"/>
    </row>
    <row r="2686" spans="7:7">
      <c r="G2686" s="36"/>
    </row>
    <row r="2687" spans="7:7">
      <c r="G2687" s="36"/>
    </row>
    <row r="2688" spans="7:7">
      <c r="G2688" s="36"/>
    </row>
    <row r="2689" spans="7:7">
      <c r="G2689" s="36"/>
    </row>
    <row r="2690" spans="7:7">
      <c r="G2690" s="36"/>
    </row>
    <row r="2691" spans="7:7">
      <c r="G2691" s="36"/>
    </row>
    <row r="2692" spans="7:7">
      <c r="G2692" s="36"/>
    </row>
    <row r="2693" spans="7:7">
      <c r="G2693" s="36"/>
    </row>
    <row r="2694" spans="7:7">
      <c r="G2694" s="36"/>
    </row>
    <row r="2695" spans="7:7">
      <c r="G2695" s="36"/>
    </row>
    <row r="2696" spans="7:7">
      <c r="G2696" s="36"/>
    </row>
    <row r="2697" spans="7:7">
      <c r="G2697" s="36"/>
    </row>
    <row r="2698" spans="7:7">
      <c r="G2698" s="36"/>
    </row>
    <row r="2699" spans="7:7">
      <c r="G2699" s="36"/>
    </row>
    <row r="2700" spans="7:7">
      <c r="G2700" s="36"/>
    </row>
    <row r="2701" spans="7:7">
      <c r="G2701" s="36"/>
    </row>
    <row r="2702" spans="7:7">
      <c r="G2702" s="36"/>
    </row>
    <row r="2703" spans="7:7">
      <c r="G2703" s="36"/>
    </row>
    <row r="2704" spans="7:7">
      <c r="G2704" s="36"/>
    </row>
    <row r="2705" spans="7:7">
      <c r="G2705" s="36"/>
    </row>
    <row r="2706" spans="7:7">
      <c r="G2706" s="36"/>
    </row>
    <row r="2707" spans="7:7">
      <c r="G2707" s="36"/>
    </row>
    <row r="2708" spans="7:7">
      <c r="G2708" s="36"/>
    </row>
    <row r="2709" spans="7:7">
      <c r="G2709" s="36"/>
    </row>
    <row r="2710" spans="7:7">
      <c r="G2710" s="36"/>
    </row>
    <row r="2711" spans="7:7">
      <c r="G2711" s="36"/>
    </row>
    <row r="2712" spans="7:7">
      <c r="G2712" s="36"/>
    </row>
    <row r="2713" spans="7:7">
      <c r="G2713" s="36"/>
    </row>
    <row r="2714" spans="7:7">
      <c r="G2714" s="36"/>
    </row>
    <row r="2715" spans="7:7">
      <c r="G2715" s="36"/>
    </row>
    <row r="2716" spans="7:7">
      <c r="G2716" s="36"/>
    </row>
    <row r="2717" spans="7:7">
      <c r="G2717" s="36"/>
    </row>
    <row r="2718" spans="7:7">
      <c r="G2718" s="36"/>
    </row>
    <row r="2719" spans="7:7">
      <c r="G2719" s="36"/>
    </row>
    <row r="2720" spans="7:7">
      <c r="G2720" s="36"/>
    </row>
    <row r="2721" spans="7:7">
      <c r="G2721" s="36"/>
    </row>
    <row r="2722" spans="7:7">
      <c r="G2722" s="36"/>
    </row>
    <row r="2723" spans="7:7">
      <c r="G2723" s="36"/>
    </row>
    <row r="2724" spans="7:7">
      <c r="G2724" s="36"/>
    </row>
    <row r="2725" spans="7:7">
      <c r="G2725" s="36"/>
    </row>
    <row r="2726" spans="7:7">
      <c r="G2726" s="36"/>
    </row>
    <row r="2727" spans="7:7">
      <c r="G2727" s="36"/>
    </row>
    <row r="2728" spans="7:7">
      <c r="G2728" s="36"/>
    </row>
    <row r="2729" spans="7:7">
      <c r="G2729" s="36"/>
    </row>
    <row r="2730" spans="7:7">
      <c r="G2730" s="36"/>
    </row>
    <row r="2731" spans="7:7">
      <c r="G2731" s="36"/>
    </row>
    <row r="2732" spans="7:7">
      <c r="G2732" s="36"/>
    </row>
    <row r="2733" spans="7:7">
      <c r="G2733" s="36"/>
    </row>
    <row r="2734" spans="7:7">
      <c r="G2734" s="36"/>
    </row>
    <row r="2735" spans="7:7">
      <c r="G2735" s="36"/>
    </row>
    <row r="2736" spans="7:7">
      <c r="G2736" s="36"/>
    </row>
    <row r="2737" spans="7:7">
      <c r="G2737" s="36"/>
    </row>
    <row r="2738" spans="7:7">
      <c r="G2738" s="36"/>
    </row>
    <row r="2739" spans="7:7">
      <c r="G2739" s="36"/>
    </row>
    <row r="2740" spans="7:7">
      <c r="G2740" s="36"/>
    </row>
    <row r="2741" spans="7:7">
      <c r="G2741" s="36"/>
    </row>
    <row r="2742" spans="7:7">
      <c r="G2742" s="36"/>
    </row>
    <row r="2743" spans="7:7">
      <c r="G2743" s="36"/>
    </row>
    <row r="2744" spans="7:7">
      <c r="G2744" s="36"/>
    </row>
    <row r="2745" spans="7:7">
      <c r="G2745" s="36"/>
    </row>
    <row r="2746" spans="7:7">
      <c r="G2746" s="36"/>
    </row>
    <row r="2747" spans="7:7">
      <c r="G2747" s="36"/>
    </row>
    <row r="2748" spans="7:7">
      <c r="G2748" s="36"/>
    </row>
    <row r="2749" spans="7:7">
      <c r="G2749" s="36"/>
    </row>
    <row r="2750" spans="7:7">
      <c r="G2750" s="36"/>
    </row>
    <row r="2751" spans="7:7">
      <c r="G2751" s="36"/>
    </row>
    <row r="2752" spans="7:7">
      <c r="G2752" s="36"/>
    </row>
    <row r="2753" spans="7:7">
      <c r="G2753" s="36"/>
    </row>
    <row r="2754" spans="7:7">
      <c r="G2754" s="36"/>
    </row>
    <row r="2755" spans="7:7">
      <c r="G2755" s="36"/>
    </row>
    <row r="2756" spans="7:7">
      <c r="G2756" s="36"/>
    </row>
    <row r="2757" spans="7:7">
      <c r="G2757" s="36"/>
    </row>
    <row r="2758" spans="7:7">
      <c r="G2758" s="36"/>
    </row>
    <row r="2759" spans="7:7">
      <c r="G2759" s="36"/>
    </row>
    <row r="2760" spans="7:7">
      <c r="G2760" s="36"/>
    </row>
    <row r="2761" spans="7:7">
      <c r="G2761" s="36"/>
    </row>
    <row r="2762" spans="7:7">
      <c r="G2762" s="36"/>
    </row>
    <row r="2763" spans="7:7">
      <c r="G2763" s="36"/>
    </row>
    <row r="2764" spans="7:7">
      <c r="G2764" s="36"/>
    </row>
    <row r="2765" spans="7:7">
      <c r="G2765" s="36"/>
    </row>
    <row r="2766" spans="7:7">
      <c r="G2766" s="36"/>
    </row>
    <row r="2767" spans="7:7">
      <c r="G2767" s="36"/>
    </row>
    <row r="2768" spans="7:7">
      <c r="G2768" s="36"/>
    </row>
    <row r="2769" spans="7:7">
      <c r="G2769" s="36"/>
    </row>
    <row r="2770" spans="7:7">
      <c r="G2770" s="36"/>
    </row>
    <row r="2771" spans="7:7">
      <c r="G2771" s="36"/>
    </row>
    <row r="2772" spans="7:7">
      <c r="G2772" s="36"/>
    </row>
    <row r="2773" spans="7:7">
      <c r="G2773" s="36"/>
    </row>
    <row r="2774" spans="7:7">
      <c r="G2774" s="36"/>
    </row>
    <row r="2775" spans="7:7">
      <c r="G2775" s="36"/>
    </row>
    <row r="2776" spans="7:7">
      <c r="G2776" s="36"/>
    </row>
    <row r="2777" spans="7:7">
      <c r="G2777" s="36"/>
    </row>
    <row r="2778" spans="7:7">
      <c r="G2778" s="36"/>
    </row>
    <row r="2779" spans="7:7">
      <c r="G2779" s="36"/>
    </row>
    <row r="2780" spans="7:7">
      <c r="G2780" s="36"/>
    </row>
    <row r="2781" spans="7:7">
      <c r="G2781" s="36"/>
    </row>
    <row r="2782" spans="7:7">
      <c r="G2782" s="36"/>
    </row>
    <row r="2783" spans="7:7">
      <c r="G2783" s="36"/>
    </row>
    <row r="2784" spans="7:7">
      <c r="G2784" s="36"/>
    </row>
    <row r="2785" spans="7:7">
      <c r="G2785" s="36"/>
    </row>
    <row r="2786" spans="7:7">
      <c r="G2786" s="36"/>
    </row>
    <row r="2787" spans="7:7">
      <c r="G2787" s="36"/>
    </row>
    <row r="2788" spans="7:7">
      <c r="G2788" s="36"/>
    </row>
    <row r="2789" spans="7:7">
      <c r="G2789" s="36"/>
    </row>
    <row r="2790" spans="7:7">
      <c r="G2790" s="36"/>
    </row>
    <row r="2791" spans="7:7">
      <c r="G2791" s="36"/>
    </row>
    <row r="2792" spans="7:7">
      <c r="G2792" s="36"/>
    </row>
    <row r="2793" spans="7:7">
      <c r="G2793" s="36"/>
    </row>
    <row r="2794" spans="7:7">
      <c r="G2794" s="36"/>
    </row>
    <row r="2795" spans="7:7">
      <c r="G2795" s="36"/>
    </row>
    <row r="2796" spans="7:7">
      <c r="G2796" s="36"/>
    </row>
    <row r="2797" spans="7:7">
      <c r="G2797" s="36"/>
    </row>
    <row r="2798" spans="7:7">
      <c r="G2798" s="36"/>
    </row>
    <row r="2799" spans="7:7">
      <c r="G2799" s="36"/>
    </row>
    <row r="2800" spans="7:7">
      <c r="G2800" s="36"/>
    </row>
    <row r="2801" spans="7:7">
      <c r="G2801" s="36"/>
    </row>
    <row r="2802" spans="7:7">
      <c r="G2802" s="36"/>
    </row>
    <row r="2803" spans="7:7">
      <c r="G2803" s="36"/>
    </row>
    <row r="2804" spans="7:7">
      <c r="G2804" s="36"/>
    </row>
    <row r="2805" spans="7:7">
      <c r="G2805" s="36"/>
    </row>
    <row r="2806" spans="7:7">
      <c r="G2806" s="36"/>
    </row>
    <row r="2807" spans="7:7">
      <c r="G2807" s="36"/>
    </row>
    <row r="2808" spans="7:7">
      <c r="G2808" s="36"/>
    </row>
    <row r="2809" spans="7:7">
      <c r="G2809" s="36"/>
    </row>
    <row r="2810" spans="7:7">
      <c r="G2810" s="36"/>
    </row>
    <row r="2811" spans="7:7">
      <c r="G2811" s="36"/>
    </row>
    <row r="2812" spans="7:7">
      <c r="G2812" s="36"/>
    </row>
    <row r="2813" spans="7:7">
      <c r="G2813" s="36"/>
    </row>
    <row r="2814" spans="7:7">
      <c r="G2814" s="36"/>
    </row>
    <row r="2815" spans="7:7">
      <c r="G2815" s="36"/>
    </row>
    <row r="2816" spans="7:7">
      <c r="G2816" s="36"/>
    </row>
    <row r="2817" spans="7:7">
      <c r="G2817" s="36"/>
    </row>
    <row r="2818" spans="7:7">
      <c r="G2818" s="36"/>
    </row>
    <row r="2819" spans="7:7">
      <c r="G2819" s="36"/>
    </row>
    <row r="2820" spans="7:7">
      <c r="G2820" s="36"/>
    </row>
    <row r="2821" spans="7:7">
      <c r="G2821" s="36"/>
    </row>
    <row r="2822" spans="7:7">
      <c r="G2822" s="36"/>
    </row>
    <row r="2823" spans="7:7">
      <c r="G2823" s="36"/>
    </row>
    <row r="2824" spans="7:7">
      <c r="G2824" s="36"/>
    </row>
    <row r="2825" spans="7:7">
      <c r="G2825" s="36"/>
    </row>
    <row r="2826" spans="7:7">
      <c r="G2826" s="36"/>
    </row>
    <row r="2827" spans="7:7">
      <c r="G2827" s="36"/>
    </row>
    <row r="2828" spans="7:7">
      <c r="G2828" s="36"/>
    </row>
    <row r="2829" spans="7:7">
      <c r="G2829" s="36"/>
    </row>
    <row r="2830" spans="7:7">
      <c r="G2830" s="36"/>
    </row>
    <row r="2831" spans="7:7">
      <c r="G2831" s="36"/>
    </row>
    <row r="2832" spans="7:7">
      <c r="G2832" s="36"/>
    </row>
    <row r="2833" spans="7:7">
      <c r="G2833" s="36"/>
    </row>
    <row r="2834" spans="7:7">
      <c r="G2834" s="36"/>
    </row>
    <row r="2835" spans="7:7">
      <c r="G2835" s="36"/>
    </row>
    <row r="2836" spans="7:7">
      <c r="G2836" s="36"/>
    </row>
    <row r="2837" spans="7:7">
      <c r="G2837" s="36"/>
    </row>
    <row r="2838" spans="7:7">
      <c r="G2838" s="36"/>
    </row>
    <row r="2839" spans="7:7">
      <c r="G2839" s="36"/>
    </row>
    <row r="2840" spans="7:7">
      <c r="G2840" s="36"/>
    </row>
    <row r="2841" spans="7:7">
      <c r="G2841" s="36"/>
    </row>
    <row r="2842" spans="7:7">
      <c r="G2842" s="36"/>
    </row>
    <row r="2843" spans="7:7">
      <c r="G2843" s="36"/>
    </row>
    <row r="2844" spans="7:7">
      <c r="G2844" s="36"/>
    </row>
    <row r="2845" spans="7:7">
      <c r="G2845" s="36"/>
    </row>
    <row r="2846" spans="7:7">
      <c r="G2846" s="36"/>
    </row>
    <row r="2847" spans="7:7">
      <c r="G2847" s="36"/>
    </row>
    <row r="2848" spans="7:7">
      <c r="G2848" s="36"/>
    </row>
    <row r="2849" spans="7:7">
      <c r="G2849" s="36"/>
    </row>
    <row r="2850" spans="7:7">
      <c r="G2850" s="36"/>
    </row>
    <row r="2851" spans="7:7">
      <c r="G2851" s="36"/>
    </row>
    <row r="2852" spans="7:7">
      <c r="G2852" s="36"/>
    </row>
    <row r="2853" spans="7:7">
      <c r="G2853" s="36"/>
    </row>
    <row r="2854" spans="7:7">
      <c r="G2854" s="36"/>
    </row>
    <row r="2855" spans="7:7">
      <c r="G2855" s="36"/>
    </row>
    <row r="2856" spans="7:7">
      <c r="G2856" s="36"/>
    </row>
    <row r="2857" spans="7:7">
      <c r="G2857" s="36"/>
    </row>
    <row r="2858" spans="7:7">
      <c r="G2858" s="36"/>
    </row>
    <row r="2859" spans="7:7">
      <c r="G2859" s="36"/>
    </row>
    <row r="2860" spans="7:7">
      <c r="G2860" s="36"/>
    </row>
    <row r="2861" spans="7:7">
      <c r="G2861" s="36"/>
    </row>
    <row r="2862" spans="7:7">
      <c r="G2862" s="36"/>
    </row>
    <row r="2863" spans="7:7">
      <c r="G2863" s="36"/>
    </row>
    <row r="2864" spans="7:7">
      <c r="G2864" s="36"/>
    </row>
    <row r="2865" spans="7:7">
      <c r="G2865" s="36"/>
    </row>
    <row r="2866" spans="7:7">
      <c r="G2866" s="36"/>
    </row>
    <row r="2867" spans="7:7">
      <c r="G2867" s="36"/>
    </row>
    <row r="2868" spans="7:7">
      <c r="G2868" s="36"/>
    </row>
    <row r="2869" spans="7:7">
      <c r="G2869" s="36"/>
    </row>
    <row r="2870" spans="7:7">
      <c r="G2870" s="36"/>
    </row>
    <row r="2871" spans="7:7">
      <c r="G2871" s="36"/>
    </row>
    <row r="2872" spans="7:7">
      <c r="G2872" s="36"/>
    </row>
    <row r="2873" spans="7:7">
      <c r="G2873" s="36"/>
    </row>
    <row r="2874" spans="7:7">
      <c r="G2874" s="36"/>
    </row>
    <row r="2875" spans="7:7">
      <c r="G2875" s="36"/>
    </row>
    <row r="2876" spans="7:7">
      <c r="G2876" s="36"/>
    </row>
    <row r="2877" spans="7:7">
      <c r="G2877" s="36"/>
    </row>
    <row r="2878" spans="7:7">
      <c r="G2878" s="36"/>
    </row>
    <row r="2879" spans="7:7">
      <c r="G2879" s="36"/>
    </row>
    <row r="2880" spans="7:7">
      <c r="G2880" s="36"/>
    </row>
    <row r="2881" spans="7:7">
      <c r="G2881" s="36"/>
    </row>
    <row r="2882" spans="7:7">
      <c r="G2882" s="36"/>
    </row>
    <row r="2883" spans="7:7">
      <c r="G2883" s="36"/>
    </row>
    <row r="2884" spans="7:7">
      <c r="G2884" s="36"/>
    </row>
    <row r="2885" spans="7:7">
      <c r="G2885" s="36"/>
    </row>
    <row r="2886" spans="7:7">
      <c r="G2886" s="36"/>
    </row>
    <row r="2887" spans="7:7">
      <c r="G2887" s="36"/>
    </row>
    <row r="2888" spans="7:7">
      <c r="G2888" s="36"/>
    </row>
    <row r="2889" spans="7:7">
      <c r="G2889" s="36"/>
    </row>
    <row r="2890" spans="7:7">
      <c r="G2890" s="36"/>
    </row>
    <row r="2891" spans="7:7">
      <c r="G2891" s="36"/>
    </row>
    <row r="2892" spans="7:7">
      <c r="G2892" s="36"/>
    </row>
    <row r="2893" spans="7:7">
      <c r="G2893" s="36"/>
    </row>
    <row r="2894" spans="7:7">
      <c r="G2894" s="36"/>
    </row>
    <row r="2895" spans="7:7">
      <c r="G2895" s="36"/>
    </row>
    <row r="2896" spans="7:7">
      <c r="G2896" s="36"/>
    </row>
    <row r="2897" spans="7:7">
      <c r="G2897" s="36"/>
    </row>
    <row r="2898" spans="7:7">
      <c r="G2898" s="36"/>
    </row>
    <row r="2899" spans="7:7">
      <c r="G2899" s="36"/>
    </row>
    <row r="2900" spans="7:7">
      <c r="G2900" s="36"/>
    </row>
    <row r="2901" spans="7:7">
      <c r="G2901" s="36"/>
    </row>
    <row r="2902" spans="7:7">
      <c r="G2902" s="36"/>
    </row>
    <row r="2903" spans="7:7">
      <c r="G2903" s="36"/>
    </row>
    <row r="2904" spans="7:7">
      <c r="G2904" s="36"/>
    </row>
    <row r="2905" spans="7:7">
      <c r="G2905" s="36"/>
    </row>
    <row r="2906" spans="7:7">
      <c r="G2906" s="36"/>
    </row>
    <row r="2907" spans="7:7">
      <c r="G2907" s="36"/>
    </row>
    <row r="2908" spans="7:7">
      <c r="G2908" s="36"/>
    </row>
    <row r="2909" spans="7:7">
      <c r="G2909" s="36"/>
    </row>
    <row r="2910" spans="7:7">
      <c r="G2910" s="36"/>
    </row>
    <row r="2911" spans="7:7">
      <c r="G2911" s="36"/>
    </row>
    <row r="2912" spans="7:7">
      <c r="G2912" s="36"/>
    </row>
    <row r="2913" spans="7:7">
      <c r="G2913" s="36"/>
    </row>
    <row r="2914" spans="7:7">
      <c r="G2914" s="36"/>
    </row>
    <row r="2915" spans="7:7">
      <c r="G2915" s="36"/>
    </row>
    <row r="2916" spans="7:7">
      <c r="G2916" s="36"/>
    </row>
    <row r="2917" spans="7:7">
      <c r="G2917" s="36"/>
    </row>
    <row r="2918" spans="7:7">
      <c r="G2918" s="36"/>
    </row>
    <row r="2919" spans="7:7">
      <c r="G2919" s="36"/>
    </row>
    <row r="2920" spans="7:7">
      <c r="G2920" s="36"/>
    </row>
    <row r="2921" spans="7:7">
      <c r="G2921" s="36"/>
    </row>
    <row r="2922" spans="7:7">
      <c r="G2922" s="36"/>
    </row>
    <row r="2923" spans="7:7">
      <c r="G2923" s="36"/>
    </row>
    <row r="2924" spans="7:7">
      <c r="G2924" s="36"/>
    </row>
    <row r="2925" spans="7:7">
      <c r="G2925" s="36"/>
    </row>
    <row r="2926" spans="7:7">
      <c r="G2926" s="36"/>
    </row>
    <row r="2927" spans="7:7">
      <c r="G2927" s="36"/>
    </row>
    <row r="2928" spans="7:7">
      <c r="G2928" s="36"/>
    </row>
    <row r="2929" spans="7:7">
      <c r="G2929" s="36"/>
    </row>
    <row r="2930" spans="7:7">
      <c r="G2930" s="36"/>
    </row>
    <row r="2931" spans="7:7">
      <c r="G2931" s="36"/>
    </row>
    <row r="2932" spans="7:7">
      <c r="G2932" s="36"/>
    </row>
    <row r="2933" spans="7:7">
      <c r="G2933" s="36"/>
    </row>
    <row r="2934" spans="7:7">
      <c r="G2934" s="36"/>
    </row>
    <row r="2935" spans="7:7">
      <c r="G2935" s="36"/>
    </row>
    <row r="2936" spans="7:7">
      <c r="G2936" s="36"/>
    </row>
    <row r="2937" spans="7:7">
      <c r="G2937" s="36"/>
    </row>
    <row r="2938" spans="7:7">
      <c r="G2938" s="36"/>
    </row>
    <row r="2939" spans="7:7">
      <c r="G2939" s="36"/>
    </row>
    <row r="2940" spans="7:7">
      <c r="G2940" s="36"/>
    </row>
    <row r="2941" spans="7:7">
      <c r="G2941" s="36"/>
    </row>
    <row r="2942" spans="7:7">
      <c r="G2942" s="36"/>
    </row>
    <row r="2943" spans="7:7">
      <c r="G2943" s="36"/>
    </row>
    <row r="2944" spans="7:7">
      <c r="G2944" s="36"/>
    </row>
    <row r="2945" spans="7:7">
      <c r="G2945" s="36"/>
    </row>
    <row r="2946" spans="7:7">
      <c r="G2946" s="36"/>
    </row>
    <row r="2947" spans="7:7">
      <c r="G2947" s="36"/>
    </row>
    <row r="2948" spans="7:7">
      <c r="G2948" s="36"/>
    </row>
    <row r="2949" spans="7:7">
      <c r="G2949" s="36"/>
    </row>
    <row r="2950" spans="7:7">
      <c r="G2950" s="36"/>
    </row>
    <row r="2951" spans="7:7">
      <c r="G2951" s="36"/>
    </row>
    <row r="2952" spans="7:7">
      <c r="G2952" s="36"/>
    </row>
    <row r="2953" spans="7:7">
      <c r="G2953" s="36"/>
    </row>
    <row r="2954" spans="7:7">
      <c r="G2954" s="36"/>
    </row>
    <row r="2955" spans="7:7">
      <c r="G2955" s="36"/>
    </row>
    <row r="2956" spans="7:7">
      <c r="G2956" s="36"/>
    </row>
    <row r="2957" spans="7:7">
      <c r="G2957" s="36"/>
    </row>
    <row r="2958" spans="7:7">
      <c r="G2958" s="36"/>
    </row>
    <row r="2959" spans="7:7">
      <c r="G2959" s="36"/>
    </row>
    <row r="2960" spans="7:7">
      <c r="G2960" s="36"/>
    </row>
    <row r="2961" spans="7:7">
      <c r="G2961" s="36"/>
    </row>
    <row r="2962" spans="7:7">
      <c r="G2962" s="36"/>
    </row>
    <row r="2963" spans="7:7">
      <c r="G2963" s="36"/>
    </row>
    <row r="2964" spans="7:7">
      <c r="G2964" s="36"/>
    </row>
    <row r="2965" spans="7:7">
      <c r="G2965" s="36"/>
    </row>
    <row r="2966" spans="7:7">
      <c r="G2966" s="36"/>
    </row>
    <row r="2967" spans="7:7">
      <c r="G2967" s="36"/>
    </row>
    <row r="2968" spans="7:7">
      <c r="G2968" s="36"/>
    </row>
    <row r="2969" spans="7:7">
      <c r="G2969" s="36"/>
    </row>
    <row r="2970" spans="7:7">
      <c r="G2970" s="36"/>
    </row>
    <row r="2971" spans="7:7">
      <c r="G2971" s="36"/>
    </row>
    <row r="2972" spans="7:7">
      <c r="G2972" s="36"/>
    </row>
    <row r="2973" spans="7:7">
      <c r="G2973" s="36"/>
    </row>
    <row r="2974" spans="7:7">
      <c r="G2974" s="36"/>
    </row>
    <row r="2975" spans="7:7">
      <c r="G2975" s="36"/>
    </row>
    <row r="2976" spans="7:7">
      <c r="G2976" s="36"/>
    </row>
    <row r="2977" spans="7:7">
      <c r="G2977" s="36"/>
    </row>
    <row r="2978" spans="7:7">
      <c r="G2978" s="36"/>
    </row>
    <row r="2979" spans="7:7">
      <c r="G2979" s="36"/>
    </row>
    <row r="2980" spans="7:7">
      <c r="G2980" s="36"/>
    </row>
    <row r="2981" spans="7:7">
      <c r="G2981" s="36"/>
    </row>
    <row r="2982" spans="7:7">
      <c r="G2982" s="36"/>
    </row>
    <row r="2983" spans="7:7">
      <c r="G2983" s="36"/>
    </row>
    <row r="2984" spans="7:7">
      <c r="G2984" s="36"/>
    </row>
    <row r="2985" spans="7:7">
      <c r="G2985" s="36"/>
    </row>
    <row r="2986" spans="7:7">
      <c r="G2986" s="36"/>
    </row>
    <row r="2987" spans="7:7">
      <c r="G2987" s="36"/>
    </row>
    <row r="2988" spans="7:7">
      <c r="G2988" s="36"/>
    </row>
    <row r="2989" spans="7:7">
      <c r="G2989" s="36"/>
    </row>
    <row r="2990" spans="7:7">
      <c r="G2990" s="36"/>
    </row>
    <row r="2991" spans="7:7">
      <c r="G2991" s="36"/>
    </row>
    <row r="2992" spans="7:7">
      <c r="G2992" s="36"/>
    </row>
    <row r="2993" spans="7:7">
      <c r="G2993" s="36"/>
    </row>
    <row r="2994" spans="7:7">
      <c r="G2994" s="36"/>
    </row>
    <row r="2995" spans="7:7">
      <c r="G2995" s="36"/>
    </row>
    <row r="2996" spans="7:7">
      <c r="G2996" s="36"/>
    </row>
    <row r="2997" spans="7:7">
      <c r="G2997" s="36"/>
    </row>
    <row r="2998" spans="7:7">
      <c r="G2998" s="36"/>
    </row>
    <row r="2999" spans="7:7">
      <c r="G2999" s="36"/>
    </row>
    <row r="3000" spans="7:7">
      <c r="G3000" s="36"/>
    </row>
    <row r="3001" spans="7:7">
      <c r="G3001" s="36"/>
    </row>
    <row r="3002" spans="7:7">
      <c r="G3002" s="36"/>
    </row>
    <row r="3003" spans="7:7">
      <c r="G3003" s="36"/>
    </row>
    <row r="3004" spans="7:7">
      <c r="G3004" s="36"/>
    </row>
    <row r="3005" spans="7:7">
      <c r="G3005" s="36"/>
    </row>
    <row r="3006" spans="7:7">
      <c r="G3006" s="36"/>
    </row>
    <row r="3007" spans="7:7">
      <c r="G3007" s="36"/>
    </row>
    <row r="3008" spans="7:7">
      <c r="G3008" s="36"/>
    </row>
    <row r="3009" spans="7:7">
      <c r="G3009" s="36"/>
    </row>
    <row r="3010" spans="7:7">
      <c r="G3010" s="36"/>
    </row>
    <row r="3011" spans="7:7">
      <c r="G3011" s="36"/>
    </row>
    <row r="3012" spans="7:7">
      <c r="G3012" s="36"/>
    </row>
    <row r="3013" spans="7:7">
      <c r="G3013" s="36"/>
    </row>
    <row r="3014" spans="7:7">
      <c r="G3014" s="36"/>
    </row>
    <row r="3015" spans="7:7">
      <c r="G3015" s="36"/>
    </row>
    <row r="3016" spans="7:7">
      <c r="G3016" s="36"/>
    </row>
    <row r="3017" spans="7:7">
      <c r="G3017" s="36"/>
    </row>
    <row r="3018" spans="7:7">
      <c r="G3018" s="36"/>
    </row>
    <row r="3019" spans="7:7">
      <c r="G3019" s="36"/>
    </row>
    <row r="3020" spans="7:7">
      <c r="G3020" s="36"/>
    </row>
    <row r="3021" spans="7:7">
      <c r="G3021" s="36"/>
    </row>
    <row r="3022" spans="7:7">
      <c r="G3022" s="36"/>
    </row>
    <row r="3023" spans="7:7">
      <c r="G3023" s="36"/>
    </row>
    <row r="3024" spans="7:7">
      <c r="G3024" s="36"/>
    </row>
    <row r="3025" spans="7:7">
      <c r="G3025" s="36"/>
    </row>
    <row r="3026" spans="7:7">
      <c r="G3026" s="36"/>
    </row>
    <row r="3027" spans="7:7">
      <c r="G3027" s="36"/>
    </row>
    <row r="3028" spans="7:7">
      <c r="G3028" s="36"/>
    </row>
    <row r="3029" spans="7:7">
      <c r="G3029" s="36"/>
    </row>
    <row r="3030" spans="7:7">
      <c r="G3030" s="36"/>
    </row>
    <row r="3031" spans="7:7">
      <c r="G3031" s="36"/>
    </row>
    <row r="3032" spans="7:7">
      <c r="G3032" s="36"/>
    </row>
    <row r="3033" spans="7:7">
      <c r="G3033" s="36"/>
    </row>
    <row r="3034" spans="7:7">
      <c r="G3034" s="36"/>
    </row>
    <row r="3035" spans="7:7">
      <c r="G3035" s="36"/>
    </row>
    <row r="3036" spans="7:7">
      <c r="G3036" s="36"/>
    </row>
    <row r="3037" spans="7:7">
      <c r="G3037" s="36"/>
    </row>
    <row r="3038" spans="7:7">
      <c r="G3038" s="36"/>
    </row>
    <row r="3039" spans="7:7">
      <c r="G3039" s="36"/>
    </row>
    <row r="3040" spans="7:7">
      <c r="G3040" s="36"/>
    </row>
    <row r="3041" spans="7:7">
      <c r="G3041" s="36"/>
    </row>
    <row r="3042" spans="7:7">
      <c r="G3042" s="36"/>
    </row>
    <row r="3043" spans="7:7">
      <c r="G3043" s="36"/>
    </row>
    <row r="3044" spans="7:7">
      <c r="G3044" s="36"/>
    </row>
    <row r="3045" spans="7:7">
      <c r="G3045" s="36"/>
    </row>
    <row r="3046" spans="7:7">
      <c r="G3046" s="36"/>
    </row>
    <row r="3047" spans="7:7">
      <c r="G3047" s="36"/>
    </row>
    <row r="3048" spans="7:7">
      <c r="G3048" s="36"/>
    </row>
    <row r="3049" spans="7:7">
      <c r="G3049" s="36"/>
    </row>
    <row r="3050" spans="7:7">
      <c r="G3050" s="36"/>
    </row>
    <row r="3051" spans="7:7">
      <c r="G3051" s="36"/>
    </row>
    <row r="3052" spans="7:7">
      <c r="G3052" s="36"/>
    </row>
    <row r="3053" spans="7:7">
      <c r="G3053" s="36"/>
    </row>
    <row r="3054" spans="7:7">
      <c r="G3054" s="36"/>
    </row>
    <row r="3055" spans="7:7">
      <c r="G3055" s="36"/>
    </row>
    <row r="3056" spans="7:7">
      <c r="G3056" s="36"/>
    </row>
    <row r="3057" spans="7:7">
      <c r="G3057" s="36"/>
    </row>
    <row r="3058" spans="7:7">
      <c r="G3058" s="36"/>
    </row>
    <row r="3059" spans="7:7">
      <c r="G3059" s="36"/>
    </row>
    <row r="3060" spans="7:7">
      <c r="G3060" s="36"/>
    </row>
    <row r="3061" spans="7:7">
      <c r="G3061" s="36"/>
    </row>
    <row r="3062" spans="7:7">
      <c r="G3062" s="36"/>
    </row>
    <row r="3063" spans="7:7">
      <c r="G3063" s="36"/>
    </row>
    <row r="3064" spans="7:7">
      <c r="G3064" s="36"/>
    </row>
    <row r="3065" spans="7:7">
      <c r="G3065" s="36"/>
    </row>
    <row r="3066" spans="7:7">
      <c r="G3066" s="36"/>
    </row>
    <row r="3067" spans="7:7">
      <c r="G3067" s="36"/>
    </row>
    <row r="3068" spans="7:7">
      <c r="G3068" s="36"/>
    </row>
    <row r="3069" spans="7:7">
      <c r="G3069" s="36"/>
    </row>
    <row r="3070" spans="7:7">
      <c r="G3070" s="36"/>
    </row>
    <row r="3071" spans="7:7">
      <c r="G3071" s="36"/>
    </row>
    <row r="3072" spans="7:7">
      <c r="G3072" s="36"/>
    </row>
    <row r="3073" spans="7:7">
      <c r="G3073" s="36"/>
    </row>
    <row r="3074" spans="7:7">
      <c r="G3074" s="36"/>
    </row>
    <row r="3075" spans="7:7">
      <c r="G3075" s="36"/>
    </row>
    <row r="3076" spans="7:7">
      <c r="G3076" s="36"/>
    </row>
    <row r="3077" spans="7:7">
      <c r="G3077" s="36"/>
    </row>
    <row r="3078" spans="7:7">
      <c r="G3078" s="36"/>
    </row>
    <row r="3079" spans="7:7">
      <c r="G3079" s="36"/>
    </row>
    <row r="3080" spans="7:7">
      <c r="G3080" s="36"/>
    </row>
    <row r="3081" spans="7:7">
      <c r="G3081" s="36"/>
    </row>
    <row r="3082" spans="7:7">
      <c r="G3082" s="36"/>
    </row>
    <row r="3083" spans="7:7">
      <c r="G3083" s="36"/>
    </row>
    <row r="3084" spans="7:7">
      <c r="G3084" s="36"/>
    </row>
    <row r="3085" spans="7:7">
      <c r="G3085" s="36"/>
    </row>
    <row r="3086" spans="7:7">
      <c r="G3086" s="36"/>
    </row>
    <row r="3087" spans="7:7">
      <c r="G3087" s="36"/>
    </row>
    <row r="3088" spans="7:7">
      <c r="G3088" s="36"/>
    </row>
    <row r="3089" spans="7:7">
      <c r="G3089" s="36"/>
    </row>
    <row r="3090" spans="7:7">
      <c r="G3090" s="36"/>
    </row>
    <row r="3091" spans="7:7">
      <c r="G3091" s="36"/>
    </row>
    <row r="3092" spans="7:7">
      <c r="G3092" s="36"/>
    </row>
    <row r="3093" spans="7:7">
      <c r="G3093" s="36"/>
    </row>
    <row r="3094" spans="7:7">
      <c r="G3094" s="36"/>
    </row>
    <row r="3095" spans="7:7">
      <c r="G3095" s="36"/>
    </row>
    <row r="3096" spans="7:7">
      <c r="G3096" s="36"/>
    </row>
    <row r="3097" spans="7:7">
      <c r="G3097" s="36"/>
    </row>
    <row r="3098" spans="7:7">
      <c r="G3098" s="36"/>
    </row>
    <row r="3099" spans="7:7">
      <c r="G3099" s="36"/>
    </row>
    <row r="3100" spans="7:7">
      <c r="G3100" s="36"/>
    </row>
    <row r="3101" spans="7:7">
      <c r="G3101" s="36"/>
    </row>
    <row r="3102" spans="7:7">
      <c r="G3102" s="36"/>
    </row>
    <row r="3103" spans="7:7">
      <c r="G3103" s="36"/>
    </row>
    <row r="3104" spans="7:7">
      <c r="G3104" s="36"/>
    </row>
    <row r="3105" spans="7:7">
      <c r="G3105" s="36"/>
    </row>
    <row r="3106" spans="7:7">
      <c r="G3106" s="36"/>
    </row>
    <row r="3107" spans="7:7">
      <c r="G3107" s="36"/>
    </row>
    <row r="3108" spans="7:7">
      <c r="G3108" s="36"/>
    </row>
    <row r="3109" spans="7:7">
      <c r="G3109" s="36"/>
    </row>
    <row r="3110" spans="7:7">
      <c r="G3110" s="36"/>
    </row>
    <row r="3111" spans="7:7">
      <c r="G3111" s="36"/>
    </row>
    <row r="3112" spans="7:7">
      <c r="G3112" s="36"/>
    </row>
    <row r="3113" spans="7:7">
      <c r="G3113" s="36"/>
    </row>
    <row r="3114" spans="7:7">
      <c r="G3114" s="36"/>
    </row>
    <row r="3115" spans="7:7">
      <c r="G3115" s="36"/>
    </row>
    <row r="3116" spans="7:7">
      <c r="G3116" s="36"/>
    </row>
    <row r="3117" spans="7:7">
      <c r="G3117" s="36"/>
    </row>
    <row r="3118" spans="7:7">
      <c r="G3118" s="36"/>
    </row>
    <row r="3119" spans="7:7">
      <c r="G3119" s="36"/>
    </row>
    <row r="3120" spans="7:7">
      <c r="G3120" s="36"/>
    </row>
    <row r="3121" spans="7:7">
      <c r="G3121" s="36"/>
    </row>
    <row r="3122" spans="7:7">
      <c r="G3122" s="36"/>
    </row>
    <row r="3123" spans="7:7">
      <c r="G3123" s="36"/>
    </row>
    <row r="3124" spans="7:7">
      <c r="G3124" s="36"/>
    </row>
    <row r="3125" spans="7:7">
      <c r="G3125" s="36"/>
    </row>
    <row r="3126" spans="7:7">
      <c r="G3126" s="36"/>
    </row>
    <row r="3127" spans="7:7">
      <c r="G3127" s="36"/>
    </row>
    <row r="3128" spans="7:7">
      <c r="G3128" s="36"/>
    </row>
    <row r="3129" spans="7:7">
      <c r="G3129" s="36"/>
    </row>
    <row r="3130" spans="7:7">
      <c r="G3130" s="36"/>
    </row>
    <row r="3131" spans="7:7">
      <c r="G3131" s="36"/>
    </row>
    <row r="3132" spans="7:7">
      <c r="G3132" s="36"/>
    </row>
    <row r="3133" spans="7:7">
      <c r="G3133" s="36"/>
    </row>
    <row r="3134" spans="7:7">
      <c r="G3134" s="36"/>
    </row>
    <row r="3135" spans="7:7">
      <c r="G3135" s="36"/>
    </row>
    <row r="3136" spans="7:7">
      <c r="G3136" s="36"/>
    </row>
    <row r="3137" spans="7:7">
      <c r="G3137" s="36"/>
    </row>
    <row r="3138" spans="7:7">
      <c r="G3138" s="36"/>
    </row>
    <row r="3139" spans="7:7">
      <c r="G3139" s="36"/>
    </row>
    <row r="3140" spans="7:7">
      <c r="G3140" s="36"/>
    </row>
    <row r="3141" spans="7:7">
      <c r="G3141" s="36"/>
    </row>
    <row r="3142" spans="7:7">
      <c r="G3142" s="36"/>
    </row>
    <row r="3143" spans="7:7">
      <c r="G3143" s="36"/>
    </row>
    <row r="3144" spans="7:7">
      <c r="G3144" s="36"/>
    </row>
    <row r="3145" spans="7:7">
      <c r="G3145" s="36"/>
    </row>
    <row r="3146" spans="7:7">
      <c r="G3146" s="36"/>
    </row>
    <row r="3147" spans="7:7">
      <c r="G3147" s="36"/>
    </row>
    <row r="3148" spans="7:7">
      <c r="G3148" s="36"/>
    </row>
    <row r="3149" spans="7:7">
      <c r="G3149" s="36"/>
    </row>
    <row r="3150" spans="7:7">
      <c r="G3150" s="36"/>
    </row>
    <row r="3151" spans="7:7">
      <c r="G3151" s="36"/>
    </row>
    <row r="3152" spans="7:7">
      <c r="G3152" s="36"/>
    </row>
    <row r="3153" spans="7:7">
      <c r="G3153" s="36"/>
    </row>
    <row r="3154" spans="7:7">
      <c r="G3154" s="36"/>
    </row>
    <row r="3155" spans="7:7">
      <c r="G3155" s="36"/>
    </row>
    <row r="3156" spans="7:7">
      <c r="G3156" s="36"/>
    </row>
    <row r="3157" spans="7:7">
      <c r="G3157" s="36"/>
    </row>
    <row r="3158" spans="7:7">
      <c r="G3158" s="36"/>
    </row>
    <row r="3159" spans="7:7">
      <c r="G3159" s="36"/>
    </row>
    <row r="3160" spans="7:7">
      <c r="G3160" s="36"/>
    </row>
    <row r="3161" spans="7:7">
      <c r="G3161" s="36"/>
    </row>
    <row r="3162" spans="7:7">
      <c r="G3162" s="36"/>
    </row>
    <row r="3163" spans="7:7">
      <c r="G3163" s="36"/>
    </row>
    <row r="3164" spans="7:7">
      <c r="G3164" s="36"/>
    </row>
    <row r="3165" spans="7:7">
      <c r="G3165" s="36"/>
    </row>
    <row r="3166" spans="7:7">
      <c r="G3166" s="36"/>
    </row>
    <row r="3167" spans="7:7">
      <c r="G3167" s="36"/>
    </row>
    <row r="3168" spans="7:7">
      <c r="G3168" s="36"/>
    </row>
    <row r="3169" spans="7:7">
      <c r="G3169" s="36"/>
    </row>
    <row r="3170" spans="7:7">
      <c r="G3170" s="36"/>
    </row>
    <row r="3171" spans="7:7">
      <c r="G3171" s="36"/>
    </row>
    <row r="3172" spans="7:7">
      <c r="G3172" s="36"/>
    </row>
    <row r="3173" spans="7:7">
      <c r="G3173" s="36"/>
    </row>
    <row r="3174" spans="7:7">
      <c r="G3174" s="36"/>
    </row>
    <row r="3175" spans="7:7">
      <c r="G3175" s="36"/>
    </row>
    <row r="3176" spans="7:7">
      <c r="G3176" s="36"/>
    </row>
    <row r="3177" spans="7:7">
      <c r="G3177" s="36"/>
    </row>
    <row r="3178" spans="7:7">
      <c r="G3178" s="36"/>
    </row>
    <row r="3179" spans="7:7">
      <c r="G3179" s="36"/>
    </row>
    <row r="3180" spans="7:7">
      <c r="G3180" s="36"/>
    </row>
    <row r="3181" spans="7:7">
      <c r="G3181" s="36"/>
    </row>
    <row r="3182" spans="7:7">
      <c r="G3182" s="36"/>
    </row>
    <row r="3183" spans="7:7">
      <c r="G3183" s="36"/>
    </row>
    <row r="3184" spans="7:7">
      <c r="G3184" s="36"/>
    </row>
    <row r="3185" spans="7:7">
      <c r="G3185" s="36"/>
    </row>
    <row r="3186" spans="7:7">
      <c r="G3186" s="36"/>
    </row>
    <row r="3187" spans="7:7">
      <c r="G3187" s="36"/>
    </row>
    <row r="3188" spans="7:7">
      <c r="G3188" s="36"/>
    </row>
    <row r="3189" spans="7:7">
      <c r="G3189" s="36"/>
    </row>
    <row r="3190" spans="7:7">
      <c r="G3190" s="36"/>
    </row>
    <row r="3191" spans="7:7">
      <c r="G3191" s="36"/>
    </row>
    <row r="3192" spans="7:7">
      <c r="G3192" s="36"/>
    </row>
    <row r="3193" spans="7:7">
      <c r="G3193" s="36"/>
    </row>
    <row r="3194" spans="7:7">
      <c r="G3194" s="36"/>
    </row>
    <row r="3195" spans="7:7">
      <c r="G3195" s="36"/>
    </row>
    <row r="3196" spans="7:7">
      <c r="G3196" s="36"/>
    </row>
    <row r="3197" spans="7:7">
      <c r="G3197" s="36"/>
    </row>
    <row r="3198" spans="7:7">
      <c r="G3198" s="36"/>
    </row>
    <row r="3199" spans="7:7">
      <c r="G3199" s="36"/>
    </row>
    <row r="3200" spans="7:7">
      <c r="G3200" s="36"/>
    </row>
    <row r="3201" spans="7:7">
      <c r="G3201" s="36"/>
    </row>
    <row r="3202" spans="7:7">
      <c r="G3202" s="36"/>
    </row>
    <row r="3203" spans="7:7">
      <c r="G3203" s="36"/>
    </row>
    <row r="3204" spans="7:7">
      <c r="G3204" s="36"/>
    </row>
    <row r="3205" spans="7:7">
      <c r="G3205" s="36"/>
    </row>
    <row r="3206" spans="7:7">
      <c r="G3206" s="36"/>
    </row>
    <row r="3207" spans="7:7">
      <c r="G3207" s="36"/>
    </row>
    <row r="3208" spans="7:7">
      <c r="G3208" s="36"/>
    </row>
    <row r="3209" spans="7:7">
      <c r="G3209" s="36"/>
    </row>
    <row r="3210" spans="7:7">
      <c r="G3210" s="36"/>
    </row>
    <row r="3211" spans="7:7">
      <c r="G3211" s="36"/>
    </row>
    <row r="3212" spans="7:7">
      <c r="G3212" s="36"/>
    </row>
    <row r="3213" spans="7:7">
      <c r="G3213" s="36"/>
    </row>
    <row r="3214" spans="7:7">
      <c r="G3214" s="36"/>
    </row>
    <row r="3215" spans="7:7">
      <c r="G3215" s="36"/>
    </row>
    <row r="3216" spans="7:7">
      <c r="G3216" s="36"/>
    </row>
    <row r="3217" spans="7:7">
      <c r="G3217" s="36"/>
    </row>
    <row r="3218" spans="7:7">
      <c r="G3218" s="36"/>
    </row>
    <row r="3219" spans="7:7">
      <c r="G3219" s="36"/>
    </row>
    <row r="3220" spans="7:7">
      <c r="G3220" s="36"/>
    </row>
    <row r="3221" spans="7:7">
      <c r="G3221" s="36"/>
    </row>
    <row r="3222" spans="7:7">
      <c r="G3222" s="36"/>
    </row>
    <row r="3223" spans="7:7">
      <c r="G3223" s="36"/>
    </row>
    <row r="3224" spans="7:7">
      <c r="G3224" s="36"/>
    </row>
    <row r="3225" spans="7:7">
      <c r="G3225" s="36"/>
    </row>
    <row r="3226" spans="7:7">
      <c r="G3226" s="36"/>
    </row>
    <row r="3227" spans="7:7">
      <c r="G3227" s="36"/>
    </row>
    <row r="3228" spans="7:7">
      <c r="G3228" s="36"/>
    </row>
    <row r="3229" spans="7:7">
      <c r="G3229" s="36"/>
    </row>
    <row r="3230" spans="7:7">
      <c r="G3230" s="36"/>
    </row>
    <row r="3231" spans="7:7">
      <c r="G3231" s="36"/>
    </row>
    <row r="3232" spans="7:7">
      <c r="G3232" s="36"/>
    </row>
    <row r="3233" spans="7:7">
      <c r="G3233" s="36"/>
    </row>
    <row r="3234" spans="7:7">
      <c r="G3234" s="36"/>
    </row>
    <row r="3235" spans="7:7">
      <c r="G3235" s="36"/>
    </row>
    <row r="3236" spans="7:7">
      <c r="G3236" s="36"/>
    </row>
    <row r="3237" spans="7:7">
      <c r="G3237" s="36"/>
    </row>
    <row r="3238" spans="7:7">
      <c r="G3238" s="36"/>
    </row>
    <row r="3239" spans="7:7">
      <c r="G3239" s="36"/>
    </row>
    <row r="3240" spans="7:7">
      <c r="G3240" s="36"/>
    </row>
    <row r="3241" spans="7:7">
      <c r="G3241" s="36"/>
    </row>
    <row r="3242" spans="7:7">
      <c r="G3242" s="36"/>
    </row>
    <row r="3243" spans="7:7">
      <c r="G3243" s="36"/>
    </row>
    <row r="3244" spans="7:7">
      <c r="G3244" s="36"/>
    </row>
    <row r="3245" spans="7:7">
      <c r="G3245" s="36"/>
    </row>
    <row r="3246" spans="7:7">
      <c r="G3246" s="36"/>
    </row>
    <row r="3247" spans="7:7">
      <c r="G3247" s="36"/>
    </row>
    <row r="3248" spans="7:7">
      <c r="G3248" s="36"/>
    </row>
    <row r="3249" spans="7:7">
      <c r="G3249" s="36"/>
    </row>
    <row r="3250" spans="7:7">
      <c r="G3250" s="36"/>
    </row>
    <row r="3251" spans="7:7">
      <c r="G3251" s="36"/>
    </row>
    <row r="3252" spans="7:7">
      <c r="G3252" s="36"/>
    </row>
    <row r="3253" spans="7:7">
      <c r="G3253" s="36"/>
    </row>
    <row r="3254" spans="7:7">
      <c r="G3254" s="36"/>
    </row>
    <row r="3255" spans="7:7">
      <c r="G3255" s="36"/>
    </row>
    <row r="3256" spans="7:7">
      <c r="G3256" s="36"/>
    </row>
    <row r="3257" spans="7:7">
      <c r="G3257" s="36"/>
    </row>
    <row r="3258" spans="7:7">
      <c r="G3258" s="36"/>
    </row>
    <row r="3259" spans="7:7">
      <c r="G3259" s="36"/>
    </row>
    <row r="3260" spans="7:7">
      <c r="G3260" s="36"/>
    </row>
    <row r="3261" spans="7:7">
      <c r="G3261" s="36"/>
    </row>
    <row r="3262" spans="7:7">
      <c r="G3262" s="36"/>
    </row>
    <row r="3263" spans="7:7">
      <c r="G3263" s="36"/>
    </row>
    <row r="3264" spans="7:7">
      <c r="G3264" s="36"/>
    </row>
    <row r="3265" spans="7:7">
      <c r="G3265" s="36"/>
    </row>
    <row r="3266" spans="7:7">
      <c r="G3266" s="36"/>
    </row>
    <row r="3267" spans="7:7">
      <c r="G3267" s="36"/>
    </row>
    <row r="3268" spans="7:7">
      <c r="G3268" s="36"/>
    </row>
    <row r="3269" spans="7:7">
      <c r="G3269" s="36"/>
    </row>
    <row r="3270" spans="7:7">
      <c r="G3270" s="36"/>
    </row>
    <row r="3271" spans="7:7">
      <c r="G3271" s="36"/>
    </row>
    <row r="3272" spans="7:7">
      <c r="G3272" s="36"/>
    </row>
    <row r="3273" spans="7:7">
      <c r="G3273" s="36"/>
    </row>
    <row r="3274" spans="7:7">
      <c r="G3274" s="36"/>
    </row>
    <row r="3275" spans="7:7">
      <c r="G3275" s="36"/>
    </row>
    <row r="3276" spans="7:7">
      <c r="G3276" s="36"/>
    </row>
    <row r="3277" spans="7:7">
      <c r="G3277" s="36"/>
    </row>
    <row r="3278" spans="7:7">
      <c r="G3278" s="36"/>
    </row>
    <row r="3279" spans="7:7">
      <c r="G3279" s="36"/>
    </row>
    <row r="3280" spans="7:7">
      <c r="G3280" s="36"/>
    </row>
    <row r="3281" spans="7:7">
      <c r="G3281" s="36"/>
    </row>
    <row r="3282" spans="7:7">
      <c r="G3282" s="36"/>
    </row>
    <row r="3283" spans="7:7">
      <c r="G3283" s="36"/>
    </row>
    <row r="3284" spans="7:7">
      <c r="G3284" s="36"/>
    </row>
    <row r="3285" spans="7:7">
      <c r="G3285" s="36"/>
    </row>
    <row r="3286" spans="7:7">
      <c r="G3286" s="36"/>
    </row>
    <row r="3287" spans="7:7">
      <c r="G3287" s="36"/>
    </row>
    <row r="3288" spans="7:7">
      <c r="G3288" s="36"/>
    </row>
    <row r="3289" spans="7:7">
      <c r="G3289" s="36"/>
    </row>
    <row r="3290" spans="7:7">
      <c r="G3290" s="36"/>
    </row>
    <row r="3291" spans="7:7">
      <c r="G3291" s="36"/>
    </row>
    <row r="3292" spans="7:7">
      <c r="G3292" s="36"/>
    </row>
    <row r="3293" spans="7:7">
      <c r="G3293" s="36"/>
    </row>
    <row r="3294" spans="7:7">
      <c r="G3294" s="36"/>
    </row>
    <row r="3295" spans="7:7">
      <c r="G3295" s="36"/>
    </row>
    <row r="3296" spans="7:7">
      <c r="G3296" s="36"/>
    </row>
    <row r="3297" spans="7:7">
      <c r="G3297" s="36"/>
    </row>
    <row r="3298" spans="7:7">
      <c r="G3298" s="36"/>
    </row>
    <row r="3299" spans="7:7">
      <c r="G3299" s="36"/>
    </row>
    <row r="3300" spans="7:7">
      <c r="G3300" s="36"/>
    </row>
    <row r="3301" spans="7:7">
      <c r="G3301" s="36"/>
    </row>
    <row r="3302" spans="7:7">
      <c r="G3302" s="36"/>
    </row>
    <row r="3303" spans="7:7">
      <c r="G3303" s="36"/>
    </row>
    <row r="3304" spans="7:7">
      <c r="G3304" s="36"/>
    </row>
    <row r="3305" spans="7:7">
      <c r="G3305" s="36"/>
    </row>
    <row r="3306" spans="7:7">
      <c r="G3306" s="36"/>
    </row>
    <row r="3307" spans="7:7">
      <c r="G3307" s="36"/>
    </row>
    <row r="3308" spans="7:7">
      <c r="G3308" s="36"/>
    </row>
    <row r="3309" spans="7:7">
      <c r="G3309" s="36"/>
    </row>
    <row r="3310" spans="7:7">
      <c r="G3310" s="36"/>
    </row>
    <row r="3311" spans="7:7">
      <c r="G3311" s="36"/>
    </row>
    <row r="3312" spans="7:7">
      <c r="G3312" s="36"/>
    </row>
    <row r="3313" spans="7:7">
      <c r="G3313" s="36"/>
    </row>
    <row r="3314" spans="7:7">
      <c r="G3314" s="36"/>
    </row>
    <row r="3315" spans="7:7">
      <c r="G3315" s="36"/>
    </row>
    <row r="3316" spans="7:7">
      <c r="G3316" s="36"/>
    </row>
    <row r="3317" spans="7:7">
      <c r="G3317" s="36"/>
    </row>
    <row r="3318" spans="7:7">
      <c r="G3318" s="36"/>
    </row>
    <row r="3319" spans="7:7">
      <c r="G3319" s="36"/>
    </row>
    <row r="3320" spans="7:7">
      <c r="G3320" s="36"/>
    </row>
    <row r="3321" spans="7:7">
      <c r="G3321" s="36"/>
    </row>
    <row r="3322" spans="7:7">
      <c r="G3322" s="36"/>
    </row>
    <row r="3323" spans="7:7">
      <c r="G3323" s="36"/>
    </row>
    <row r="3324" spans="7:7">
      <c r="G3324" s="36"/>
    </row>
    <row r="3325" spans="7:7">
      <c r="G3325" s="36"/>
    </row>
    <row r="3326" spans="7:7">
      <c r="G3326" s="36"/>
    </row>
    <row r="3327" spans="7:7">
      <c r="G3327" s="36"/>
    </row>
    <row r="3328" spans="7:7">
      <c r="G3328" s="36"/>
    </row>
    <row r="3329" spans="7:7">
      <c r="G3329" s="36"/>
    </row>
    <row r="3330" spans="7:7">
      <c r="G3330" s="36"/>
    </row>
    <row r="3331" spans="7:7">
      <c r="G3331" s="36"/>
    </row>
    <row r="3332" spans="7:7">
      <c r="G3332" s="36"/>
    </row>
    <row r="3333" spans="7:7">
      <c r="G3333" s="36"/>
    </row>
    <row r="3334" spans="7:7">
      <c r="G3334" s="36"/>
    </row>
    <row r="3335" spans="7:7">
      <c r="G3335" s="36"/>
    </row>
    <row r="3336" spans="7:7">
      <c r="G3336" s="36"/>
    </row>
    <row r="3337" spans="7:7">
      <c r="G3337" s="36"/>
    </row>
    <row r="3338" spans="7:7">
      <c r="G3338" s="36"/>
    </row>
    <row r="3339" spans="7:7">
      <c r="G3339" s="36"/>
    </row>
    <row r="3340" spans="7:7">
      <c r="G3340" s="36"/>
    </row>
    <row r="3341" spans="7:7">
      <c r="G3341" s="36"/>
    </row>
    <row r="3342" spans="7:7">
      <c r="G3342" s="36"/>
    </row>
    <row r="3343" spans="7:7">
      <c r="G3343" s="36"/>
    </row>
    <row r="3344" spans="7:7">
      <c r="G3344" s="36"/>
    </row>
    <row r="3345" spans="7:7">
      <c r="G3345" s="36"/>
    </row>
    <row r="3346" spans="7:7">
      <c r="G3346" s="36"/>
    </row>
    <row r="3347" spans="7:7">
      <c r="G3347" s="36"/>
    </row>
    <row r="3348" spans="7:7">
      <c r="G3348" s="36"/>
    </row>
    <row r="3349" spans="7:7">
      <c r="G3349" s="36"/>
    </row>
    <row r="3350" spans="7:7">
      <c r="G3350" s="36"/>
    </row>
    <row r="3351" spans="7:7">
      <c r="G3351" s="36"/>
    </row>
    <row r="3352" spans="7:7">
      <c r="G3352" s="36"/>
    </row>
    <row r="3353" spans="7:7">
      <c r="G3353" s="36"/>
    </row>
    <row r="3354" spans="7:7">
      <c r="G3354" s="36"/>
    </row>
    <row r="3355" spans="7:7">
      <c r="G3355" s="36"/>
    </row>
    <row r="3356" spans="7:7">
      <c r="G3356" s="36"/>
    </row>
    <row r="3357" spans="7:7">
      <c r="G3357" s="36"/>
    </row>
    <row r="3358" spans="7:7">
      <c r="G3358" s="36"/>
    </row>
    <row r="3359" spans="7:7">
      <c r="G3359" s="36"/>
    </row>
    <row r="3360" spans="7:7">
      <c r="G3360" s="36"/>
    </row>
    <row r="3361" spans="7:7">
      <c r="G3361" s="36"/>
    </row>
    <row r="3362" spans="7:7">
      <c r="G3362" s="36"/>
    </row>
    <row r="3363" spans="7:7">
      <c r="G3363" s="36"/>
    </row>
    <row r="3364" spans="7:7">
      <c r="G3364" s="36"/>
    </row>
    <row r="3365" spans="7:7">
      <c r="G3365" s="36"/>
    </row>
    <row r="3366" spans="7:7">
      <c r="G3366" s="36"/>
    </row>
    <row r="3367" spans="7:7">
      <c r="G3367" s="36"/>
    </row>
    <row r="3368" spans="7:7">
      <c r="G3368" s="36"/>
    </row>
    <row r="3369" spans="7:7">
      <c r="G3369" s="36"/>
    </row>
    <row r="3370" spans="7:7">
      <c r="G3370" s="36"/>
    </row>
    <row r="3371" spans="7:7">
      <c r="G3371" s="36"/>
    </row>
    <row r="3372" spans="7:7">
      <c r="G3372" s="36"/>
    </row>
    <row r="3373" spans="7:7">
      <c r="G3373" s="36"/>
    </row>
    <row r="3374" spans="7:7">
      <c r="G3374" s="36"/>
    </row>
    <row r="3375" spans="7:7">
      <c r="G3375" s="36"/>
    </row>
    <row r="3376" spans="7:7">
      <c r="G3376" s="36"/>
    </row>
    <row r="3377" spans="7:7">
      <c r="G3377" s="36"/>
    </row>
    <row r="3378" spans="7:7">
      <c r="G3378" s="36"/>
    </row>
    <row r="3379" spans="7:7">
      <c r="G3379" s="36"/>
    </row>
    <row r="3380" spans="7:7">
      <c r="G3380" s="36"/>
    </row>
    <row r="3381" spans="7:7">
      <c r="G3381" s="36"/>
    </row>
    <row r="3382" spans="7:7">
      <c r="G3382" s="36"/>
    </row>
    <row r="3383" spans="7:7">
      <c r="G3383" s="36"/>
    </row>
    <row r="3384" spans="7:7">
      <c r="G3384" s="36"/>
    </row>
    <row r="3385" spans="7:7">
      <c r="G3385" s="36"/>
    </row>
    <row r="3386" spans="7:7">
      <c r="G3386" s="36"/>
    </row>
    <row r="3387" spans="7:7">
      <c r="G3387" s="36"/>
    </row>
    <row r="3388" spans="7:7">
      <c r="G3388" s="36"/>
    </row>
    <row r="3389" spans="7:7">
      <c r="G3389" s="36"/>
    </row>
    <row r="3390" spans="7:7">
      <c r="G3390" s="36"/>
    </row>
    <row r="3391" spans="7:7">
      <c r="G3391" s="36"/>
    </row>
    <row r="3392" spans="7:7">
      <c r="G3392" s="36"/>
    </row>
    <row r="3393" spans="7:7">
      <c r="G3393" s="36"/>
    </row>
    <row r="3394" spans="7:7">
      <c r="G3394" s="36"/>
    </row>
    <row r="3395" spans="7:7">
      <c r="G3395" s="36"/>
    </row>
    <row r="3396" spans="7:7">
      <c r="G3396" s="36"/>
    </row>
    <row r="3397" spans="7:7">
      <c r="G3397" s="36"/>
    </row>
    <row r="3398" spans="7:7">
      <c r="G3398" s="36"/>
    </row>
    <row r="3399" spans="7:7">
      <c r="G3399" s="36"/>
    </row>
    <row r="3400" spans="7:7">
      <c r="G3400" s="36"/>
    </row>
    <row r="3401" spans="7:7">
      <c r="G3401" s="36"/>
    </row>
    <row r="3402" spans="7:7">
      <c r="G3402" s="36"/>
    </row>
    <row r="3403" spans="7:7">
      <c r="G3403" s="36"/>
    </row>
    <row r="3404" spans="7:7">
      <c r="G3404" s="36"/>
    </row>
    <row r="3405" spans="7:7">
      <c r="G3405" s="36"/>
    </row>
    <row r="3406" spans="7:7">
      <c r="G3406" s="36"/>
    </row>
    <row r="3407" spans="7:7">
      <c r="G3407" s="36"/>
    </row>
    <row r="3408" spans="7:7">
      <c r="G3408" s="36"/>
    </row>
    <row r="3409" spans="7:7">
      <c r="G3409" s="36"/>
    </row>
    <row r="3410" spans="7:7">
      <c r="G3410" s="36"/>
    </row>
    <row r="3411" spans="7:7">
      <c r="G3411" s="36"/>
    </row>
    <row r="3412" spans="7:7">
      <c r="G3412" s="36"/>
    </row>
    <row r="3413" spans="7:7">
      <c r="G3413" s="36"/>
    </row>
    <row r="3414" spans="7:7">
      <c r="G3414" s="36"/>
    </row>
    <row r="3415" spans="7:7">
      <c r="G3415" s="36"/>
    </row>
    <row r="3416" spans="7:7">
      <c r="G3416" s="36"/>
    </row>
    <row r="3417" spans="7:7">
      <c r="G3417" s="36"/>
    </row>
    <row r="3418" spans="7:7">
      <c r="G3418" s="36"/>
    </row>
    <row r="3419" spans="7:7">
      <c r="G3419" s="36"/>
    </row>
    <row r="3420" spans="7:7">
      <c r="G3420" s="36"/>
    </row>
    <row r="3421" spans="7:7">
      <c r="G3421" s="36"/>
    </row>
    <row r="3422" spans="7:7">
      <c r="G3422" s="36"/>
    </row>
    <row r="3423" spans="7:7">
      <c r="G3423" s="36"/>
    </row>
    <row r="3424" spans="7:7">
      <c r="G3424" s="36"/>
    </row>
    <row r="3425" spans="7:7">
      <c r="G3425" s="36"/>
    </row>
    <row r="3426" spans="7:7">
      <c r="G3426" s="36"/>
    </row>
    <row r="3427" spans="7:7">
      <c r="G3427" s="36"/>
    </row>
    <row r="3428" spans="7:7">
      <c r="G3428" s="36"/>
    </row>
    <row r="3429" spans="7:7">
      <c r="G3429" s="36"/>
    </row>
    <row r="3430" spans="7:7">
      <c r="G3430" s="36"/>
    </row>
    <row r="3431" spans="7:7">
      <c r="G3431" s="36"/>
    </row>
    <row r="3432" spans="7:7">
      <c r="G3432" s="36"/>
    </row>
    <row r="3433" spans="7:7">
      <c r="G3433" s="36"/>
    </row>
    <row r="3434" spans="7:7">
      <c r="G3434" s="36"/>
    </row>
    <row r="3435" spans="7:7">
      <c r="G3435" s="36"/>
    </row>
    <row r="3436" spans="7:7">
      <c r="G3436" s="36"/>
    </row>
    <row r="3437" spans="7:7">
      <c r="G3437" s="36"/>
    </row>
    <row r="3438" spans="7:7">
      <c r="G3438" s="36"/>
    </row>
    <row r="3439" spans="7:7">
      <c r="G3439" s="36"/>
    </row>
    <row r="3440" spans="7:7">
      <c r="G3440" s="36"/>
    </row>
    <row r="3441" spans="7:7">
      <c r="G3441" s="36"/>
    </row>
    <row r="3442" spans="7:7">
      <c r="G3442" s="36"/>
    </row>
    <row r="3443" spans="7:7">
      <c r="G3443" s="36"/>
    </row>
    <row r="3444" spans="7:7">
      <c r="G3444" s="36"/>
    </row>
    <row r="3445" spans="7:7">
      <c r="G3445" s="36"/>
    </row>
    <row r="3446" spans="7:7">
      <c r="G3446" s="36"/>
    </row>
    <row r="3447" spans="7:7">
      <c r="G3447" s="36"/>
    </row>
    <row r="3448" spans="7:7">
      <c r="G3448" s="36"/>
    </row>
    <row r="3449" spans="7:7">
      <c r="G3449" s="36"/>
    </row>
    <row r="3450" spans="7:7">
      <c r="G3450" s="36"/>
    </row>
    <row r="3451" spans="7:7">
      <c r="G3451" s="36"/>
    </row>
    <row r="3452" spans="7:7">
      <c r="G3452" s="36"/>
    </row>
    <row r="3453" spans="7:7">
      <c r="G3453" s="36"/>
    </row>
    <row r="3454" spans="7:7">
      <c r="G3454" s="36"/>
    </row>
    <row r="3455" spans="7:7">
      <c r="G3455" s="36"/>
    </row>
    <row r="3456" spans="7:7">
      <c r="G3456" s="36"/>
    </row>
    <row r="3457" spans="7:7">
      <c r="G3457" s="36"/>
    </row>
    <row r="3458" spans="7:7">
      <c r="G3458" s="36"/>
    </row>
    <row r="3459" spans="7:7">
      <c r="G3459" s="36"/>
    </row>
    <row r="3460" spans="7:7">
      <c r="G3460" s="36"/>
    </row>
    <row r="3461" spans="7:7">
      <c r="G3461" s="36"/>
    </row>
    <row r="3462" spans="7:7">
      <c r="G3462" s="36"/>
    </row>
    <row r="3463" spans="7:7">
      <c r="G3463" s="36"/>
    </row>
    <row r="3464" spans="7:7">
      <c r="G3464" s="36"/>
    </row>
    <row r="3465" spans="7:7">
      <c r="G3465" s="36"/>
    </row>
    <row r="3466" spans="7:7">
      <c r="G3466" s="36"/>
    </row>
    <row r="3467" spans="7:7">
      <c r="G3467" s="36"/>
    </row>
    <row r="3468" spans="7:7">
      <c r="G3468" s="36"/>
    </row>
    <row r="3469" spans="7:7">
      <c r="G3469" s="36"/>
    </row>
    <row r="3470" spans="7:7">
      <c r="G3470" s="36"/>
    </row>
    <row r="3471" spans="7:7">
      <c r="G3471" s="36"/>
    </row>
    <row r="3472" spans="7:7">
      <c r="G3472" s="36"/>
    </row>
    <row r="3473" spans="7:7">
      <c r="G3473" s="36"/>
    </row>
    <row r="3474" spans="7:7">
      <c r="G3474" s="36"/>
    </row>
    <row r="3475" spans="7:7">
      <c r="G3475" s="36"/>
    </row>
    <row r="3476" spans="7:7">
      <c r="G3476" s="36"/>
    </row>
    <row r="3477" spans="7:7">
      <c r="G3477" s="36"/>
    </row>
    <row r="3478" spans="7:7">
      <c r="G3478" s="36"/>
    </row>
    <row r="3479" spans="7:7">
      <c r="G3479" s="36"/>
    </row>
    <row r="3480" spans="7:7">
      <c r="G3480" s="36"/>
    </row>
    <row r="3481" spans="7:7">
      <c r="G3481" s="36"/>
    </row>
    <row r="3482" spans="7:7">
      <c r="G3482" s="36"/>
    </row>
    <row r="3483" spans="7:7">
      <c r="G3483" s="36"/>
    </row>
    <row r="3484" spans="7:7">
      <c r="G3484" s="36"/>
    </row>
    <row r="3485" spans="7:7">
      <c r="G3485" s="36"/>
    </row>
    <row r="3486" spans="7:7">
      <c r="G3486" s="36"/>
    </row>
    <row r="3487" spans="7:7">
      <c r="G3487" s="36"/>
    </row>
    <row r="3488" spans="7:7">
      <c r="G3488" s="36"/>
    </row>
    <row r="3489" spans="7:7">
      <c r="G3489" s="36"/>
    </row>
    <row r="3490" spans="7:7">
      <c r="G3490" s="36"/>
    </row>
    <row r="3491" spans="7:7">
      <c r="G3491" s="36"/>
    </row>
    <row r="3492" spans="7:7">
      <c r="G3492" s="36"/>
    </row>
    <row r="3493" spans="7:7">
      <c r="G3493" s="36"/>
    </row>
    <row r="3494" spans="7:7">
      <c r="G3494" s="36"/>
    </row>
    <row r="3495" spans="7:7">
      <c r="G3495" s="36"/>
    </row>
    <row r="3496" spans="7:7">
      <c r="G3496" s="36"/>
    </row>
    <row r="3497" spans="7:7">
      <c r="G3497" s="36"/>
    </row>
    <row r="3498" spans="7:7">
      <c r="G3498" s="36"/>
    </row>
    <row r="3499" spans="7:7">
      <c r="G3499" s="36"/>
    </row>
    <row r="3500" spans="7:7">
      <c r="G3500" s="36"/>
    </row>
    <row r="3501" spans="7:7">
      <c r="G3501" s="36"/>
    </row>
    <row r="3502" spans="7:7">
      <c r="G3502" s="36"/>
    </row>
    <row r="3503" spans="7:7">
      <c r="G3503" s="36"/>
    </row>
    <row r="3504" spans="7:7">
      <c r="G3504" s="36"/>
    </row>
    <row r="3505" spans="7:7">
      <c r="G3505" s="36"/>
    </row>
    <row r="3506" spans="7:7">
      <c r="G3506" s="36"/>
    </row>
    <row r="3507" spans="7:7">
      <c r="G3507" s="36"/>
    </row>
    <row r="3508" spans="7:7">
      <c r="G3508" s="36"/>
    </row>
    <row r="3509" spans="7:7">
      <c r="G3509" s="36"/>
    </row>
    <row r="3510" spans="7:7">
      <c r="G3510" s="36"/>
    </row>
    <row r="3511" spans="7:7">
      <c r="G3511" s="36"/>
    </row>
    <row r="3512" spans="7:7">
      <c r="G3512" s="36"/>
    </row>
    <row r="3513" spans="7:7">
      <c r="G3513" s="36"/>
    </row>
    <row r="3514" spans="7:7">
      <c r="G3514" s="36"/>
    </row>
    <row r="3515" spans="7:7">
      <c r="G3515" s="36"/>
    </row>
    <row r="3516" spans="7:7">
      <c r="G3516" s="36"/>
    </row>
    <row r="3517" spans="7:7">
      <c r="G3517" s="36"/>
    </row>
    <row r="3518" spans="7:7">
      <c r="G3518" s="36"/>
    </row>
    <row r="3519" spans="7:7">
      <c r="G3519" s="36"/>
    </row>
    <row r="3520" spans="7:7">
      <c r="G3520" s="36"/>
    </row>
    <row r="3521" spans="7:7">
      <c r="G3521" s="36"/>
    </row>
    <row r="3522" spans="7:7">
      <c r="G3522" s="36"/>
    </row>
    <row r="3523" spans="7:7">
      <c r="G3523" s="36"/>
    </row>
    <row r="3524" spans="7:7">
      <c r="G3524" s="36"/>
    </row>
    <row r="3525" spans="7:7">
      <c r="G3525" s="36"/>
    </row>
    <row r="3526" spans="7:7">
      <c r="G3526" s="36"/>
    </row>
    <row r="3527" spans="7:7">
      <c r="G3527" s="36"/>
    </row>
    <row r="3528" spans="7:7">
      <c r="G3528" s="36"/>
    </row>
    <row r="3529" spans="7:7">
      <c r="G3529" s="36"/>
    </row>
    <row r="3530" spans="7:7">
      <c r="G3530" s="36"/>
    </row>
    <row r="3531" spans="7:7">
      <c r="G3531" s="36"/>
    </row>
    <row r="3532" spans="7:7">
      <c r="G3532" s="36"/>
    </row>
    <row r="3533" spans="7:7">
      <c r="G3533" s="36"/>
    </row>
    <row r="3534" spans="7:7">
      <c r="G3534" s="36"/>
    </row>
    <row r="3535" spans="7:7">
      <c r="G3535" s="36"/>
    </row>
    <row r="3536" spans="7:7">
      <c r="G3536" s="36"/>
    </row>
    <row r="3537" spans="7:7">
      <c r="G3537" s="36"/>
    </row>
    <row r="3538" spans="7:7">
      <c r="G3538" s="36"/>
    </row>
    <row r="3539" spans="7:7">
      <c r="G3539" s="36"/>
    </row>
    <row r="3540" spans="7:7">
      <c r="G3540" s="36"/>
    </row>
    <row r="3541" spans="7:7">
      <c r="G3541" s="36"/>
    </row>
    <row r="3542" spans="7:7">
      <c r="G3542" s="36"/>
    </row>
    <row r="3543" spans="7:7">
      <c r="G3543" s="36"/>
    </row>
    <row r="3544" spans="7:7">
      <c r="G3544" s="36"/>
    </row>
    <row r="3545" spans="7:7">
      <c r="G3545" s="36"/>
    </row>
    <row r="3546" spans="7:7">
      <c r="G3546" s="36"/>
    </row>
    <row r="3547" spans="7:7">
      <c r="G3547" s="36"/>
    </row>
    <row r="3548" spans="7:7">
      <c r="G3548" s="36"/>
    </row>
    <row r="3549" spans="7:7">
      <c r="G3549" s="36"/>
    </row>
    <row r="3550" spans="7:7">
      <c r="G3550" s="36"/>
    </row>
    <row r="3551" spans="7:7">
      <c r="G3551" s="36"/>
    </row>
    <row r="3552" spans="7:7">
      <c r="G3552" s="36"/>
    </row>
    <row r="3553" spans="7:7">
      <c r="G3553" s="36"/>
    </row>
    <row r="3554" spans="7:7">
      <c r="G3554" s="36"/>
    </row>
    <row r="3555" spans="7:7">
      <c r="G3555" s="36"/>
    </row>
    <row r="3556" spans="7:7">
      <c r="G3556" s="36"/>
    </row>
    <row r="3557" spans="7:7">
      <c r="G3557" s="36"/>
    </row>
    <row r="3558" spans="7:7">
      <c r="G3558" s="36"/>
    </row>
    <row r="3559" spans="7:7">
      <c r="G3559" s="36"/>
    </row>
    <row r="3560" spans="7:7">
      <c r="G3560" s="36"/>
    </row>
    <row r="3561" spans="7:7">
      <c r="G3561" s="36"/>
    </row>
    <row r="3562" spans="7:7">
      <c r="G3562" s="36"/>
    </row>
    <row r="3563" spans="7:7">
      <c r="G3563" s="36"/>
    </row>
    <row r="3564" spans="7:7">
      <c r="G3564" s="36"/>
    </row>
    <row r="3565" spans="7:7">
      <c r="G3565" s="36"/>
    </row>
    <row r="3566" spans="7:7">
      <c r="G3566" s="36"/>
    </row>
    <row r="3567" spans="7:7">
      <c r="G3567" s="36"/>
    </row>
    <row r="3568" spans="7:7">
      <c r="G3568" s="36"/>
    </row>
    <row r="3569" spans="7:7">
      <c r="G3569" s="36"/>
    </row>
    <row r="3570" spans="7:7">
      <c r="G3570" s="36"/>
    </row>
    <row r="3571" spans="7:7">
      <c r="G3571" s="36"/>
    </row>
    <row r="3572" spans="7:7">
      <c r="G3572" s="36"/>
    </row>
    <row r="3573" spans="7:7">
      <c r="G3573" s="36"/>
    </row>
    <row r="3574" spans="7:7">
      <c r="G3574" s="36"/>
    </row>
    <row r="3575" spans="7:7">
      <c r="G3575" s="36"/>
    </row>
    <row r="3576" spans="7:7">
      <c r="G3576" s="36"/>
    </row>
    <row r="3577" spans="7:7">
      <c r="G3577" s="36"/>
    </row>
    <row r="3578" spans="7:7">
      <c r="G3578" s="36"/>
    </row>
    <row r="3579" spans="7:7">
      <c r="G3579" s="36"/>
    </row>
    <row r="3580" spans="7:7">
      <c r="G3580" s="36"/>
    </row>
    <row r="3581" spans="7:7">
      <c r="G3581" s="36"/>
    </row>
    <row r="3582" spans="7:7">
      <c r="G3582" s="36"/>
    </row>
    <row r="3583" spans="7:7">
      <c r="G3583" s="36"/>
    </row>
    <row r="3584" spans="7:7">
      <c r="G3584" s="36"/>
    </row>
    <row r="3585" spans="7:7">
      <c r="G3585" s="36"/>
    </row>
    <row r="3586" spans="7:7">
      <c r="G3586" s="36"/>
    </row>
    <row r="3587" spans="7:7">
      <c r="G3587" s="36"/>
    </row>
    <row r="3588" spans="7:7">
      <c r="G3588" s="36"/>
    </row>
    <row r="3589" spans="7:7">
      <c r="G3589" s="36"/>
    </row>
    <row r="3590" spans="7:7">
      <c r="G3590" s="36"/>
    </row>
    <row r="3591" spans="7:7">
      <c r="G3591" s="36"/>
    </row>
    <row r="3592" spans="7:7">
      <c r="G3592" s="36"/>
    </row>
    <row r="3593" spans="7:7">
      <c r="G3593" s="36"/>
    </row>
    <row r="3594" spans="7:7">
      <c r="G3594" s="36"/>
    </row>
    <row r="3595" spans="7:7">
      <c r="G3595" s="36"/>
    </row>
    <row r="3596" spans="7:7">
      <c r="G3596" s="36"/>
    </row>
    <row r="3597" spans="7:7">
      <c r="G3597" s="36"/>
    </row>
    <row r="3598" spans="7:7">
      <c r="G3598" s="36"/>
    </row>
    <row r="3599" spans="7:7">
      <c r="G3599" s="36"/>
    </row>
    <row r="3600" spans="7:7">
      <c r="G3600" s="36"/>
    </row>
    <row r="3601" spans="7:7">
      <c r="G3601" s="36"/>
    </row>
    <row r="3602" spans="7:7">
      <c r="G3602" s="36"/>
    </row>
    <row r="3603" spans="7:7">
      <c r="G3603" s="36"/>
    </row>
    <row r="3604" spans="7:7">
      <c r="G3604" s="36"/>
    </row>
    <row r="3605" spans="7:7">
      <c r="G3605" s="36"/>
    </row>
    <row r="3606" spans="7:7">
      <c r="G3606" s="36"/>
    </row>
    <row r="3607" spans="7:7">
      <c r="G3607" s="36"/>
    </row>
    <row r="3608" spans="7:7">
      <c r="G3608" s="36"/>
    </row>
    <row r="3609" spans="7:7">
      <c r="G3609" s="36"/>
    </row>
    <row r="3610" spans="7:7">
      <c r="G3610" s="36"/>
    </row>
    <row r="3611" spans="7:7">
      <c r="G3611" s="36"/>
    </row>
    <row r="3612" spans="7:7">
      <c r="G3612" s="36"/>
    </row>
    <row r="3613" spans="7:7">
      <c r="G3613" s="36"/>
    </row>
    <row r="3614" spans="7:7">
      <c r="G3614" s="36"/>
    </row>
    <row r="3615" spans="7:7">
      <c r="G3615" s="36"/>
    </row>
    <row r="3616" spans="7:7">
      <c r="G3616" s="36"/>
    </row>
    <row r="3617" spans="7:7">
      <c r="G3617" s="36"/>
    </row>
    <row r="3618" spans="7:7">
      <c r="G3618" s="36"/>
    </row>
    <row r="3619" spans="7:7">
      <c r="G3619" s="36"/>
    </row>
    <row r="3620" spans="7:7">
      <c r="G3620" s="36"/>
    </row>
    <row r="3621" spans="7:7">
      <c r="G3621" s="36"/>
    </row>
    <row r="3622" spans="7:7">
      <c r="G3622" s="36"/>
    </row>
    <row r="3623" spans="7:7">
      <c r="G3623" s="36"/>
    </row>
    <row r="3624" spans="7:7">
      <c r="G3624" s="36"/>
    </row>
    <row r="3625" spans="7:7">
      <c r="G3625" s="36"/>
    </row>
    <row r="3626" spans="7:7">
      <c r="G3626" s="36"/>
    </row>
    <row r="3627" spans="7:7">
      <c r="G3627" s="36"/>
    </row>
    <row r="3628" spans="7:7">
      <c r="G3628" s="36"/>
    </row>
    <row r="3629" spans="7:7">
      <c r="G3629" s="36"/>
    </row>
    <row r="3630" spans="7:7">
      <c r="G3630" s="36"/>
    </row>
    <row r="3631" spans="7:7">
      <c r="G3631" s="36"/>
    </row>
    <row r="3632" spans="7:7">
      <c r="G3632" s="36"/>
    </row>
    <row r="3633" spans="7:7">
      <c r="G3633" s="36"/>
    </row>
    <row r="3634" spans="7:7">
      <c r="G3634" s="36"/>
    </row>
    <row r="3635" spans="7:7">
      <c r="G3635" s="36"/>
    </row>
    <row r="3636" spans="7:7">
      <c r="G3636" s="36"/>
    </row>
    <row r="3637" spans="7:7">
      <c r="G3637" s="36"/>
    </row>
    <row r="3638" spans="7:7">
      <c r="G3638" s="36"/>
    </row>
    <row r="3639" spans="7:7">
      <c r="G3639" s="36"/>
    </row>
    <row r="3640" spans="7:7">
      <c r="G3640" s="36"/>
    </row>
    <row r="3641" spans="7:7">
      <c r="G3641" s="36"/>
    </row>
    <row r="3642" spans="7:7">
      <c r="G3642" s="36"/>
    </row>
    <row r="3643" spans="7:7">
      <c r="G3643" s="36"/>
    </row>
    <row r="3644" spans="7:7">
      <c r="G3644" s="36"/>
    </row>
    <row r="3645" spans="7:7">
      <c r="G3645" s="36"/>
    </row>
    <row r="3646" spans="7:7">
      <c r="G3646" s="36"/>
    </row>
    <row r="3647" spans="7:7">
      <c r="G3647" s="36"/>
    </row>
    <row r="3648" spans="7:7">
      <c r="G3648" s="36"/>
    </row>
    <row r="3649" spans="7:7">
      <c r="G3649" s="36"/>
    </row>
    <row r="3650" spans="7:7">
      <c r="G3650" s="36"/>
    </row>
    <row r="3651" spans="7:7">
      <c r="G3651" s="36"/>
    </row>
    <row r="3652" spans="7:7">
      <c r="G3652" s="36"/>
    </row>
    <row r="3653" spans="7:7">
      <c r="G3653" s="36"/>
    </row>
    <row r="3654" spans="7:7">
      <c r="G3654" s="36"/>
    </row>
    <row r="3655" spans="7:7">
      <c r="G3655" s="36"/>
    </row>
    <row r="3656" spans="7:7">
      <c r="G3656" s="36"/>
    </row>
    <row r="3657" spans="7:7">
      <c r="G3657" s="36"/>
    </row>
    <row r="3658" spans="7:7">
      <c r="G3658" s="36"/>
    </row>
    <row r="3659" spans="7:7">
      <c r="G3659" s="36"/>
    </row>
    <row r="3660" spans="7:7">
      <c r="G3660" s="36"/>
    </row>
    <row r="3661" spans="7:7">
      <c r="G3661" s="36"/>
    </row>
    <row r="3662" spans="7:7">
      <c r="G3662" s="36"/>
    </row>
    <row r="3663" spans="7:7">
      <c r="G3663" s="36"/>
    </row>
    <row r="3664" spans="7:7">
      <c r="G3664" s="36"/>
    </row>
    <row r="3665" spans="7:7">
      <c r="G3665" s="36"/>
    </row>
    <row r="3666" spans="7:7">
      <c r="G3666" s="36"/>
    </row>
    <row r="3667" spans="7:7">
      <c r="G3667" s="36"/>
    </row>
    <row r="3668" spans="7:7">
      <c r="G3668" s="36"/>
    </row>
    <row r="3669" spans="7:7">
      <c r="G3669" s="36"/>
    </row>
    <row r="3670" spans="7:7">
      <c r="G3670" s="36"/>
    </row>
    <row r="3671" spans="7:7">
      <c r="G3671" s="36"/>
    </row>
    <row r="3672" spans="7:7">
      <c r="G3672" s="36"/>
    </row>
    <row r="3673" spans="7:7">
      <c r="G3673" s="36"/>
    </row>
    <row r="3674" spans="7:7">
      <c r="G3674" s="36"/>
    </row>
    <row r="3675" spans="7:7">
      <c r="G3675" s="36"/>
    </row>
    <row r="3676" spans="7:7">
      <c r="G3676" s="36"/>
    </row>
    <row r="3677" spans="7:7">
      <c r="G3677" s="36"/>
    </row>
    <row r="3678" spans="7:7">
      <c r="G3678" s="36"/>
    </row>
    <row r="3679" spans="7:7">
      <c r="G3679" s="36"/>
    </row>
    <row r="3680" spans="7:7">
      <c r="G3680" s="36"/>
    </row>
    <row r="3681" spans="7:7">
      <c r="G3681" s="36"/>
    </row>
    <row r="3682" spans="7:7">
      <c r="G3682" s="36"/>
    </row>
    <row r="3683" spans="7:7">
      <c r="G3683" s="36"/>
    </row>
    <row r="3684" spans="7:7">
      <c r="G3684" s="36"/>
    </row>
    <row r="3685" spans="7:7">
      <c r="G3685" s="36"/>
    </row>
    <row r="3686" spans="7:7">
      <c r="G3686" s="36"/>
    </row>
    <row r="3687" spans="7:7">
      <c r="G3687" s="36"/>
    </row>
    <row r="3688" spans="7:7">
      <c r="G3688" s="36"/>
    </row>
    <row r="3689" spans="7:7">
      <c r="G3689" s="36"/>
    </row>
    <row r="3690" spans="7:7">
      <c r="G3690" s="36"/>
    </row>
    <row r="3691" spans="7:7">
      <c r="G3691" s="36"/>
    </row>
    <row r="3692" spans="7:7">
      <c r="G3692" s="36"/>
    </row>
    <row r="3693" spans="7:7">
      <c r="G3693" s="36"/>
    </row>
    <row r="3694" spans="7:7">
      <c r="G3694" s="36"/>
    </row>
    <row r="3695" spans="7:7">
      <c r="G3695" s="36"/>
    </row>
    <row r="3696" spans="7:7">
      <c r="G3696" s="36"/>
    </row>
    <row r="3697" spans="7:7">
      <c r="G3697" s="36"/>
    </row>
    <row r="3698" spans="7:7">
      <c r="G3698" s="36"/>
    </row>
    <row r="3699" spans="7:7">
      <c r="G3699" s="36"/>
    </row>
    <row r="3700" spans="7:7">
      <c r="G3700" s="36"/>
    </row>
    <row r="3701" spans="7:7">
      <c r="G3701" s="36"/>
    </row>
    <row r="3702" spans="7:7">
      <c r="G3702" s="36"/>
    </row>
    <row r="3703" spans="7:7">
      <c r="G3703" s="36"/>
    </row>
    <row r="3704" spans="7:7">
      <c r="G3704" s="36"/>
    </row>
    <row r="3705" spans="7:7">
      <c r="G3705" s="36"/>
    </row>
    <row r="3706" spans="7:7">
      <c r="G3706" s="36"/>
    </row>
    <row r="3707" spans="7:7">
      <c r="G3707" s="36"/>
    </row>
    <row r="3708" spans="7:7">
      <c r="G3708" s="36"/>
    </row>
    <row r="3709" spans="7:7">
      <c r="G3709" s="36"/>
    </row>
    <row r="3710" spans="7:7">
      <c r="G3710" s="36"/>
    </row>
    <row r="3711" spans="7:7">
      <c r="G3711" s="36"/>
    </row>
    <row r="3712" spans="7:7">
      <c r="G3712" s="36"/>
    </row>
    <row r="3713" spans="7:7">
      <c r="G3713" s="36"/>
    </row>
    <row r="3714" spans="7:7">
      <c r="G3714" s="36"/>
    </row>
    <row r="3715" spans="7:7">
      <c r="G3715" s="36"/>
    </row>
    <row r="3716" spans="7:7">
      <c r="G3716" s="36"/>
    </row>
    <row r="3717" spans="7:7">
      <c r="G3717" s="36"/>
    </row>
    <row r="3718" spans="7:7">
      <c r="G3718" s="36"/>
    </row>
    <row r="3719" spans="7:7">
      <c r="G3719" s="36"/>
    </row>
    <row r="3720" spans="7:7">
      <c r="G3720" s="36"/>
    </row>
    <row r="3721" spans="7:7">
      <c r="G3721" s="36"/>
    </row>
    <row r="3722" spans="7:7">
      <c r="G3722" s="36"/>
    </row>
    <row r="3723" spans="7:7">
      <c r="G3723" s="36"/>
    </row>
    <row r="3724" spans="7:7">
      <c r="G3724" s="36"/>
    </row>
    <row r="3725" spans="7:7">
      <c r="G3725" s="36"/>
    </row>
    <row r="3726" spans="7:7">
      <c r="G3726" s="36"/>
    </row>
    <row r="3727" spans="7:7">
      <c r="G3727" s="36"/>
    </row>
    <row r="3728" spans="7:7">
      <c r="G3728" s="36"/>
    </row>
    <row r="3729" spans="7:7">
      <c r="G3729" s="36"/>
    </row>
    <row r="3730" spans="7:7">
      <c r="G3730" s="36"/>
    </row>
    <row r="3731" spans="7:7">
      <c r="G3731" s="36"/>
    </row>
    <row r="3732" spans="7:7">
      <c r="G3732" s="36"/>
    </row>
    <row r="3733" spans="7:7">
      <c r="G3733" s="36"/>
    </row>
    <row r="3734" spans="7:7">
      <c r="G3734" s="36"/>
    </row>
    <row r="3735" spans="7:7">
      <c r="G3735" s="36"/>
    </row>
    <row r="3736" spans="7:7">
      <c r="G3736" s="36"/>
    </row>
    <row r="3737" spans="7:7">
      <c r="G3737" s="36"/>
    </row>
    <row r="3738" spans="7:7">
      <c r="G3738" s="36"/>
    </row>
    <row r="3739" spans="7:7">
      <c r="G3739" s="36"/>
    </row>
    <row r="3740" spans="7:7">
      <c r="G3740" s="36"/>
    </row>
    <row r="3741" spans="7:7">
      <c r="G3741" s="36"/>
    </row>
    <row r="3742" spans="7:7">
      <c r="G3742" s="36"/>
    </row>
    <row r="3743" spans="7:7">
      <c r="G3743" s="36"/>
    </row>
    <row r="3744" spans="7:7">
      <c r="G3744" s="36"/>
    </row>
    <row r="3745" spans="7:7">
      <c r="G3745" s="36"/>
    </row>
    <row r="3746" spans="7:7">
      <c r="G3746" s="36"/>
    </row>
    <row r="3747" spans="7:7">
      <c r="G3747" s="36"/>
    </row>
    <row r="3748" spans="7:7">
      <c r="G3748" s="36"/>
    </row>
    <row r="3749" spans="7:7">
      <c r="G3749" s="36"/>
    </row>
    <row r="3750" spans="7:7">
      <c r="G3750" s="36"/>
    </row>
    <row r="3751" spans="7:7">
      <c r="G3751" s="36"/>
    </row>
    <row r="3752" spans="7:7">
      <c r="G3752" s="36"/>
    </row>
    <row r="3753" spans="7:7">
      <c r="G3753" s="36"/>
    </row>
    <row r="3754" spans="7:7">
      <c r="G3754" s="36"/>
    </row>
    <row r="3755" spans="7:7">
      <c r="G3755" s="36"/>
    </row>
    <row r="3756" spans="7:7">
      <c r="G3756" s="36"/>
    </row>
    <row r="3757" spans="7:7">
      <c r="G3757" s="36"/>
    </row>
    <row r="3758" spans="7:7">
      <c r="G3758" s="36"/>
    </row>
    <row r="3759" spans="7:7">
      <c r="G3759" s="36"/>
    </row>
    <row r="3760" spans="7:7">
      <c r="G3760" s="36"/>
    </row>
    <row r="3761" spans="7:7">
      <c r="G3761" s="36"/>
    </row>
    <row r="3762" spans="7:7">
      <c r="G3762" s="36"/>
    </row>
    <row r="3763" spans="7:7">
      <c r="G3763" s="36"/>
    </row>
    <row r="3764" spans="7:7">
      <c r="G3764" s="36"/>
    </row>
    <row r="3765" spans="7:7">
      <c r="G3765" s="36"/>
    </row>
    <row r="3766" spans="7:7">
      <c r="G3766" s="36"/>
    </row>
    <row r="3767" spans="7:7">
      <c r="G3767" s="36"/>
    </row>
    <row r="3768" spans="7:7">
      <c r="G3768" s="36"/>
    </row>
    <row r="3769" spans="7:7">
      <c r="G3769" s="36"/>
    </row>
    <row r="3770" spans="7:7">
      <c r="G3770" s="36"/>
    </row>
    <row r="3771" spans="7:7">
      <c r="G3771" s="36"/>
    </row>
    <row r="3772" spans="7:7">
      <c r="G3772" s="36"/>
    </row>
    <row r="3773" spans="7:7">
      <c r="G3773" s="36"/>
    </row>
    <row r="3774" spans="7:7">
      <c r="G3774" s="36"/>
    </row>
    <row r="3775" spans="7:7">
      <c r="G3775" s="36"/>
    </row>
    <row r="3776" spans="7:7">
      <c r="G3776" s="36"/>
    </row>
    <row r="3777" spans="7:7">
      <c r="G3777" s="36"/>
    </row>
    <row r="3778" spans="7:7">
      <c r="G3778" s="36"/>
    </row>
    <row r="3779" spans="7:7">
      <c r="G3779" s="36"/>
    </row>
    <row r="3780" spans="7:7">
      <c r="G3780" s="36"/>
    </row>
    <row r="3781" spans="7:7">
      <c r="G3781" s="36"/>
    </row>
    <row r="3782" spans="7:7">
      <c r="G3782" s="36"/>
    </row>
    <row r="3783" spans="7:7">
      <c r="G3783" s="36"/>
    </row>
    <row r="3784" spans="7:7">
      <c r="G3784" s="36"/>
    </row>
    <row r="3785" spans="7:7">
      <c r="G3785" s="36"/>
    </row>
    <row r="3786" spans="7:7">
      <c r="G3786" s="36"/>
    </row>
    <row r="3787" spans="7:7">
      <c r="G3787" s="36"/>
    </row>
    <row r="3788" spans="7:7">
      <c r="G3788" s="36"/>
    </row>
    <row r="3789" spans="7:7">
      <c r="G3789" s="36"/>
    </row>
    <row r="3790" spans="7:7">
      <c r="G3790" s="36"/>
    </row>
    <row r="3791" spans="7:7">
      <c r="G3791" s="36"/>
    </row>
    <row r="3792" spans="7:7">
      <c r="G3792" s="36"/>
    </row>
    <row r="3793" spans="7:7">
      <c r="G3793" s="36"/>
    </row>
    <row r="3794" spans="7:7">
      <c r="G3794" s="36"/>
    </row>
    <row r="3795" spans="7:7">
      <c r="G3795" s="36"/>
    </row>
    <row r="3796" spans="7:7">
      <c r="G3796" s="36"/>
    </row>
    <row r="3797" spans="7:7">
      <c r="G3797" s="36"/>
    </row>
    <row r="3798" spans="7:7">
      <c r="G3798" s="36"/>
    </row>
    <row r="3799" spans="7:7">
      <c r="G3799" s="36"/>
    </row>
    <row r="3800" spans="7:7">
      <c r="G3800" s="36"/>
    </row>
    <row r="3801" spans="7:7">
      <c r="G3801" s="36"/>
    </row>
    <row r="3802" spans="7:7">
      <c r="G3802" s="36"/>
    </row>
    <row r="3803" spans="7:7">
      <c r="G3803" s="36"/>
    </row>
    <row r="3804" spans="7:7">
      <c r="G3804" s="36"/>
    </row>
    <row r="3805" spans="7:7">
      <c r="G3805" s="36"/>
    </row>
    <row r="3806" spans="7:7">
      <c r="G3806" s="36"/>
    </row>
    <row r="3807" spans="7:7">
      <c r="G3807" s="36"/>
    </row>
    <row r="3808" spans="7:7">
      <c r="G3808" s="36"/>
    </row>
    <row r="3809" spans="7:7">
      <c r="G3809" s="36"/>
    </row>
    <row r="3810" spans="7:7">
      <c r="G3810" s="36"/>
    </row>
    <row r="3811" spans="7:7">
      <c r="G3811" s="36"/>
    </row>
    <row r="3812" spans="7:7">
      <c r="G3812" s="36"/>
    </row>
    <row r="3813" spans="7:7">
      <c r="G3813" s="36"/>
    </row>
    <row r="3814" spans="7:7">
      <c r="G3814" s="36"/>
    </row>
    <row r="3815" spans="7:7">
      <c r="G3815" s="36"/>
    </row>
    <row r="3816" spans="7:7">
      <c r="G3816" s="36"/>
    </row>
    <row r="3817" spans="7:7">
      <c r="G3817" s="36"/>
    </row>
    <row r="3818" spans="7:7">
      <c r="G3818" s="36"/>
    </row>
    <row r="3819" spans="7:7">
      <c r="G3819" s="36"/>
    </row>
    <row r="3820" spans="7:7">
      <c r="G3820" s="36"/>
    </row>
    <row r="3821" spans="7:7">
      <c r="G3821" s="36"/>
    </row>
    <row r="3822" spans="7:7">
      <c r="G3822" s="36"/>
    </row>
    <row r="3823" spans="7:7">
      <c r="G3823" s="36"/>
    </row>
    <row r="3824" spans="7:7">
      <c r="G3824" s="36"/>
    </row>
    <row r="3825" spans="7:7">
      <c r="G3825" s="36"/>
    </row>
    <row r="3826" spans="7:7">
      <c r="G3826" s="36"/>
    </row>
    <row r="3827" spans="7:7">
      <c r="G3827" s="36"/>
    </row>
    <row r="3828" spans="7:7">
      <c r="G3828" s="36"/>
    </row>
    <row r="3829" spans="7:7">
      <c r="G3829" s="36"/>
    </row>
    <row r="3830" spans="7:7">
      <c r="G3830" s="36"/>
    </row>
    <row r="3831" spans="7:7">
      <c r="G3831" s="36"/>
    </row>
    <row r="3832" spans="7:7">
      <c r="G3832" s="36"/>
    </row>
    <row r="3833" spans="7:7">
      <c r="G3833" s="36"/>
    </row>
    <row r="3834" spans="7:7">
      <c r="G3834" s="36"/>
    </row>
    <row r="3835" spans="7:7">
      <c r="G3835" s="36"/>
    </row>
    <row r="3836" spans="7:7">
      <c r="G3836" s="36"/>
    </row>
    <row r="3837" spans="7:7">
      <c r="G3837" s="36"/>
    </row>
    <row r="3838" spans="7:7">
      <c r="G3838" s="36"/>
    </row>
    <row r="3839" spans="7:7">
      <c r="G3839" s="36"/>
    </row>
    <row r="3840" spans="7:7">
      <c r="G3840" s="36"/>
    </row>
    <row r="3841" spans="7:7">
      <c r="G3841" s="36"/>
    </row>
    <row r="3842" spans="7:7">
      <c r="G3842" s="36"/>
    </row>
    <row r="3843" spans="7:7">
      <c r="G3843" s="36"/>
    </row>
    <row r="3844" spans="7:7">
      <c r="G3844" s="36"/>
    </row>
    <row r="3845" spans="7:7">
      <c r="G3845" s="36"/>
    </row>
    <row r="3846" spans="7:7">
      <c r="G3846" s="36"/>
    </row>
    <row r="3847" spans="7:7">
      <c r="G3847" s="36"/>
    </row>
    <row r="3848" spans="7:7">
      <c r="G3848" s="36"/>
    </row>
    <row r="3849" spans="7:7">
      <c r="G3849" s="36"/>
    </row>
    <row r="3850" spans="7:7">
      <c r="G3850" s="36"/>
    </row>
    <row r="3851" spans="7:7">
      <c r="G3851" s="36"/>
    </row>
    <row r="3852" spans="7:7">
      <c r="G3852" s="36"/>
    </row>
    <row r="3853" spans="7:7">
      <c r="G3853" s="36"/>
    </row>
    <row r="3854" spans="7:7">
      <c r="G3854" s="36"/>
    </row>
    <row r="3855" spans="7:7">
      <c r="G3855" s="36"/>
    </row>
    <row r="3856" spans="7:7">
      <c r="G3856" s="36"/>
    </row>
    <row r="3857" spans="7:7">
      <c r="G3857" s="36"/>
    </row>
    <row r="3858" spans="7:7">
      <c r="G3858" s="36"/>
    </row>
    <row r="3859" spans="7:7">
      <c r="G3859" s="36"/>
    </row>
    <row r="3860" spans="7:7">
      <c r="G3860" s="36"/>
    </row>
    <row r="3861" spans="7:7">
      <c r="G3861" s="36"/>
    </row>
    <row r="3862" spans="7:7">
      <c r="G3862" s="36"/>
    </row>
    <row r="3863" spans="7:7">
      <c r="G3863" s="36"/>
    </row>
    <row r="3864" spans="7:7">
      <c r="G3864" s="36"/>
    </row>
    <row r="3865" spans="7:7">
      <c r="G3865" s="36"/>
    </row>
    <row r="3866" spans="7:7">
      <c r="G3866" s="36"/>
    </row>
    <row r="3867" spans="7:7">
      <c r="G3867" s="36"/>
    </row>
    <row r="3868" spans="7:7">
      <c r="G3868" s="36"/>
    </row>
    <row r="3869" spans="7:7">
      <c r="G3869" s="36"/>
    </row>
    <row r="3870" spans="7:7">
      <c r="G3870" s="36"/>
    </row>
    <row r="3871" spans="7:7">
      <c r="G3871" s="36"/>
    </row>
    <row r="3872" spans="7:7">
      <c r="G3872" s="36"/>
    </row>
    <row r="3873" spans="7:7">
      <c r="G3873" s="36"/>
    </row>
    <row r="3874" spans="7:7">
      <c r="G3874" s="36"/>
    </row>
    <row r="3875" spans="7:7">
      <c r="G3875" s="36"/>
    </row>
    <row r="3876" spans="7:7">
      <c r="G3876" s="36"/>
    </row>
    <row r="3877" spans="7:7">
      <c r="G3877" s="36"/>
    </row>
    <row r="3878" spans="7:7">
      <c r="G3878" s="36"/>
    </row>
    <row r="3879" spans="7:7">
      <c r="G3879" s="36"/>
    </row>
    <row r="3880" spans="7:7">
      <c r="G3880" s="36"/>
    </row>
    <row r="3881" spans="7:7">
      <c r="G3881" s="36"/>
    </row>
    <row r="3882" spans="7:7">
      <c r="G3882" s="36"/>
    </row>
    <row r="3883" spans="7:7">
      <c r="G3883" s="36"/>
    </row>
    <row r="3884" spans="7:7">
      <c r="G3884" s="36"/>
    </row>
    <row r="3885" spans="7:7">
      <c r="G3885" s="36"/>
    </row>
    <row r="3886" spans="7:7">
      <c r="G3886" s="36"/>
    </row>
    <row r="3887" spans="7:7">
      <c r="G3887" s="36"/>
    </row>
    <row r="3888" spans="7:7">
      <c r="G3888" s="36"/>
    </row>
    <row r="3889" spans="7:7">
      <c r="G3889" s="36"/>
    </row>
    <row r="3890" spans="7:7">
      <c r="G3890" s="36"/>
    </row>
    <row r="3891" spans="7:7">
      <c r="G3891" s="36"/>
    </row>
    <row r="3892" spans="7:7">
      <c r="G3892" s="36"/>
    </row>
    <row r="3893" spans="7:7">
      <c r="G3893" s="36"/>
    </row>
    <row r="3894" spans="7:7">
      <c r="G3894" s="36"/>
    </row>
    <row r="3895" spans="7:7">
      <c r="G3895" s="36"/>
    </row>
    <row r="3896" spans="7:7">
      <c r="G3896" s="36"/>
    </row>
    <row r="3897" spans="7:7">
      <c r="G3897" s="36"/>
    </row>
    <row r="3898" spans="7:7">
      <c r="G3898" s="36"/>
    </row>
    <row r="3899" spans="7:7">
      <c r="G3899" s="36"/>
    </row>
    <row r="3900" spans="7:7">
      <c r="G3900" s="36"/>
    </row>
    <row r="3901" spans="7:7">
      <c r="G3901" s="36"/>
    </row>
    <row r="3902" spans="7:7">
      <c r="G3902" s="36"/>
    </row>
    <row r="3903" spans="7:7">
      <c r="G3903" s="36"/>
    </row>
    <row r="3904" spans="7:7">
      <c r="G3904" s="36"/>
    </row>
    <row r="3905" spans="7:7">
      <c r="G3905" s="36"/>
    </row>
    <row r="3906" spans="7:7">
      <c r="G3906" s="36"/>
    </row>
    <row r="3907" spans="7:7">
      <c r="G3907" s="36"/>
    </row>
    <row r="3908" spans="7:7">
      <c r="G3908" s="36"/>
    </row>
    <row r="3909" spans="7:7">
      <c r="G3909" s="36"/>
    </row>
    <row r="3910" spans="7:7">
      <c r="G3910" s="36"/>
    </row>
    <row r="3911" spans="7:7">
      <c r="G3911" s="36"/>
    </row>
    <row r="3912" spans="7:7">
      <c r="G3912" s="36"/>
    </row>
    <row r="3913" spans="7:7">
      <c r="G3913" s="36"/>
    </row>
    <row r="3914" spans="7:7">
      <c r="G3914" s="36"/>
    </row>
    <row r="3915" spans="7:7">
      <c r="G3915" s="36"/>
    </row>
    <row r="3916" spans="7:7">
      <c r="G3916" s="36"/>
    </row>
    <row r="3917" spans="7:7">
      <c r="G3917" s="36"/>
    </row>
    <row r="3918" spans="7:7">
      <c r="G3918" s="36"/>
    </row>
    <row r="3919" spans="7:7">
      <c r="G3919" s="36"/>
    </row>
    <row r="3920" spans="7:7">
      <c r="G3920" s="36"/>
    </row>
    <row r="3921" spans="7:7">
      <c r="G3921" s="36"/>
    </row>
    <row r="3922" spans="7:7">
      <c r="G3922" s="36"/>
    </row>
    <row r="3923" spans="7:7">
      <c r="G3923" s="36"/>
    </row>
    <row r="3924" spans="7:7">
      <c r="G3924" s="36"/>
    </row>
    <row r="3925" spans="7:7">
      <c r="G3925" s="36"/>
    </row>
    <row r="3926" spans="7:7">
      <c r="G3926" s="36"/>
    </row>
    <row r="3927" spans="7:7">
      <c r="G3927" s="36"/>
    </row>
    <row r="3928" spans="7:7">
      <c r="G3928" s="36"/>
    </row>
    <row r="3929" spans="7:7">
      <c r="G3929" s="36"/>
    </row>
    <row r="3930" spans="7:7">
      <c r="G3930" s="36"/>
    </row>
    <row r="3931" spans="7:7">
      <c r="G3931" s="36"/>
    </row>
    <row r="3932" spans="7:7">
      <c r="G3932" s="36"/>
    </row>
    <row r="3933" spans="7:7">
      <c r="G3933" s="36"/>
    </row>
    <row r="3934" spans="7:7">
      <c r="G3934" s="36"/>
    </row>
    <row r="3935" spans="7:7">
      <c r="G3935" s="36"/>
    </row>
    <row r="3936" spans="7:7">
      <c r="G3936" s="36"/>
    </row>
    <row r="3937" spans="7:7">
      <c r="G3937" s="36"/>
    </row>
    <row r="3938" spans="7:7">
      <c r="G3938" s="36"/>
    </row>
    <row r="3939" spans="7:7">
      <c r="G3939" s="36"/>
    </row>
    <row r="3940" spans="7:7">
      <c r="G3940" s="36"/>
    </row>
    <row r="3941" spans="7:7">
      <c r="G3941" s="36"/>
    </row>
    <row r="3942" spans="7:7">
      <c r="G3942" s="36"/>
    </row>
    <row r="3943" spans="7:7">
      <c r="G3943" s="36"/>
    </row>
    <row r="3944" spans="7:7">
      <c r="G3944" s="36"/>
    </row>
    <row r="3945" spans="7:7">
      <c r="G3945" s="36"/>
    </row>
    <row r="3946" spans="7:7">
      <c r="G3946" s="36"/>
    </row>
    <row r="3947" spans="7:7">
      <c r="G3947" s="36"/>
    </row>
    <row r="3948" spans="7:7">
      <c r="G3948" s="36"/>
    </row>
    <row r="3949" spans="7:7">
      <c r="G3949" s="36"/>
    </row>
    <row r="3950" spans="7:7">
      <c r="G3950" s="36"/>
    </row>
    <row r="3951" spans="7:7">
      <c r="G3951" s="36"/>
    </row>
    <row r="3952" spans="7:7">
      <c r="G3952" s="36"/>
    </row>
    <row r="3953" spans="7:7">
      <c r="G3953" s="36"/>
    </row>
    <row r="3954" spans="7:7">
      <c r="G3954" s="36"/>
    </row>
    <row r="3955" spans="7:7">
      <c r="G3955" s="36"/>
    </row>
    <row r="3956" spans="7:7">
      <c r="G3956" s="36"/>
    </row>
    <row r="3957" spans="7:7">
      <c r="G3957" s="36"/>
    </row>
    <row r="3958" spans="7:7">
      <c r="G3958" s="36"/>
    </row>
    <row r="3959" spans="7:7">
      <c r="G3959" s="36"/>
    </row>
    <row r="3960" spans="7:7">
      <c r="G3960" s="36"/>
    </row>
    <row r="3961" spans="7:7">
      <c r="G3961" s="36"/>
    </row>
    <row r="3962" spans="7:7">
      <c r="G3962" s="36"/>
    </row>
    <row r="3963" spans="7:7">
      <c r="G3963" s="36"/>
    </row>
    <row r="3964" spans="7:7">
      <c r="G3964" s="36"/>
    </row>
    <row r="3965" spans="7:7">
      <c r="G3965" s="36"/>
    </row>
    <row r="3966" spans="7:7">
      <c r="G3966" s="36"/>
    </row>
    <row r="3967" spans="7:7">
      <c r="G3967" s="36"/>
    </row>
    <row r="3968" spans="7:7">
      <c r="G3968" s="36"/>
    </row>
    <row r="3969" spans="7:7">
      <c r="G3969" s="36"/>
    </row>
    <row r="3970" spans="7:7">
      <c r="G3970" s="36"/>
    </row>
    <row r="3971" spans="7:7">
      <c r="G3971" s="36"/>
    </row>
    <row r="3972" spans="7:7">
      <c r="G3972" s="36"/>
    </row>
    <row r="3973" spans="7:7">
      <c r="G3973" s="36"/>
    </row>
    <row r="3974" spans="7:7">
      <c r="G3974" s="36"/>
    </row>
    <row r="3975" spans="7:7">
      <c r="G3975" s="36"/>
    </row>
    <row r="3976" spans="7:7">
      <c r="G3976" s="36"/>
    </row>
    <row r="3977" spans="7:7">
      <c r="G3977" s="36"/>
    </row>
    <row r="3978" spans="7:7">
      <c r="G3978" s="36"/>
    </row>
    <row r="3979" spans="7:7">
      <c r="G3979" s="36"/>
    </row>
    <row r="3980" spans="7:7">
      <c r="G3980" s="36"/>
    </row>
    <row r="3981" spans="7:7">
      <c r="G3981" s="36"/>
    </row>
    <row r="3982" spans="7:7">
      <c r="G3982" s="36"/>
    </row>
    <row r="3983" spans="7:7">
      <c r="G3983" s="36"/>
    </row>
    <row r="3984" spans="7:7">
      <c r="G3984" s="36"/>
    </row>
    <row r="3985" spans="7:7">
      <c r="G3985" s="36"/>
    </row>
    <row r="3986" spans="7:7">
      <c r="G3986" s="36"/>
    </row>
    <row r="3987" spans="7:7">
      <c r="G3987" s="36"/>
    </row>
    <row r="3988" spans="7:7">
      <c r="G3988" s="36"/>
    </row>
    <row r="3989" spans="7:7">
      <c r="G3989" s="36"/>
    </row>
    <row r="3990" spans="7:7">
      <c r="G3990" s="36"/>
    </row>
    <row r="3991" spans="7:7">
      <c r="G3991" s="36"/>
    </row>
    <row r="3992" spans="7:7">
      <c r="G3992" s="36"/>
    </row>
    <row r="3993" spans="7:7">
      <c r="G3993" s="36"/>
    </row>
    <row r="3994" spans="7:7">
      <c r="G3994" s="36"/>
    </row>
    <row r="3995" spans="7:7">
      <c r="G3995" s="36"/>
    </row>
    <row r="3996" spans="7:7">
      <c r="G3996" s="36"/>
    </row>
    <row r="3997" spans="7:7">
      <c r="G3997" s="36"/>
    </row>
    <row r="3998" spans="7:7">
      <c r="G3998" s="36"/>
    </row>
    <row r="3999" spans="7:7">
      <c r="G3999" s="36"/>
    </row>
    <row r="4000" spans="7:7">
      <c r="G4000" s="36"/>
    </row>
    <row r="4001" spans="7:7">
      <c r="G4001" s="36"/>
    </row>
    <row r="4002" spans="7:7">
      <c r="G4002" s="36"/>
    </row>
    <row r="4003" spans="7:7">
      <c r="G4003" s="36"/>
    </row>
    <row r="4004" spans="7:7">
      <c r="G4004" s="36"/>
    </row>
    <row r="4005" spans="7:7">
      <c r="G4005" s="36"/>
    </row>
    <row r="4006" spans="7:7">
      <c r="G4006" s="36"/>
    </row>
    <row r="4007" spans="7:7">
      <c r="G4007" s="36"/>
    </row>
    <row r="4008" spans="7:7">
      <c r="G4008" s="36"/>
    </row>
    <row r="4009" spans="7:7">
      <c r="G4009" s="36"/>
    </row>
    <row r="4010" spans="7:7">
      <c r="G4010" s="36"/>
    </row>
    <row r="4011" spans="7:7">
      <c r="G4011" s="36"/>
    </row>
    <row r="4012" spans="7:7">
      <c r="G4012" s="36"/>
    </row>
    <row r="4013" spans="7:7">
      <c r="G4013" s="36"/>
    </row>
    <row r="4014" spans="7:7">
      <c r="G4014" s="36"/>
    </row>
    <row r="4015" spans="7:7">
      <c r="G4015" s="36"/>
    </row>
    <row r="4016" spans="7:7">
      <c r="G4016" s="36"/>
    </row>
    <row r="4017" spans="7:7">
      <c r="G4017" s="36"/>
    </row>
    <row r="4018" spans="7:7">
      <c r="G4018" s="36"/>
    </row>
    <row r="4019" spans="7:7">
      <c r="G4019" s="36"/>
    </row>
    <row r="4020" spans="7:7">
      <c r="G4020" s="36"/>
    </row>
    <row r="4021" spans="7:7">
      <c r="G4021" s="36"/>
    </row>
    <row r="4022" spans="7:7">
      <c r="G4022" s="36"/>
    </row>
    <row r="4023" spans="7:7">
      <c r="G4023" s="36"/>
    </row>
    <row r="4024" spans="7:7">
      <c r="G4024" s="36"/>
    </row>
    <row r="4025" spans="7:7">
      <c r="G4025" s="36"/>
    </row>
    <row r="4026" spans="7:7">
      <c r="G4026" s="36"/>
    </row>
    <row r="4027" spans="7:7">
      <c r="G4027" s="36"/>
    </row>
    <row r="4028" spans="7:7">
      <c r="G4028" s="36"/>
    </row>
    <row r="4029" spans="7:7">
      <c r="G4029" s="36"/>
    </row>
    <row r="4030" spans="7:7">
      <c r="G4030" s="36"/>
    </row>
    <row r="4031" spans="7:7">
      <c r="G4031" s="36"/>
    </row>
    <row r="4032" spans="7:7">
      <c r="G4032" s="36"/>
    </row>
    <row r="4033" spans="7:7">
      <c r="G4033" s="36"/>
    </row>
    <row r="4034" spans="7:7">
      <c r="G4034" s="36"/>
    </row>
    <row r="4035" spans="7:7">
      <c r="G4035" s="36"/>
    </row>
    <row r="4036" spans="7:7">
      <c r="G4036" s="36"/>
    </row>
    <row r="4037" spans="7:7">
      <c r="G4037" s="36"/>
    </row>
    <row r="4038" spans="7:7">
      <c r="G4038" s="36"/>
    </row>
    <row r="4039" spans="7:7">
      <c r="G4039" s="36"/>
    </row>
    <row r="4040" spans="7:7">
      <c r="G4040" s="36"/>
    </row>
    <row r="4041" spans="7:7">
      <c r="G4041" s="36"/>
    </row>
    <row r="4042" spans="7:7">
      <c r="G4042" s="36"/>
    </row>
    <row r="4043" spans="7:7">
      <c r="G4043" s="36"/>
    </row>
    <row r="4044" spans="7:7">
      <c r="G4044" s="36"/>
    </row>
    <row r="4045" spans="7:7">
      <c r="G4045" s="36"/>
    </row>
    <row r="4046" spans="7:7">
      <c r="G4046" s="36"/>
    </row>
    <row r="4047" spans="7:7">
      <c r="G4047" s="36"/>
    </row>
    <row r="4048" spans="7:7">
      <c r="G4048" s="36"/>
    </row>
    <row r="4049" spans="7:7">
      <c r="G4049" s="36"/>
    </row>
    <row r="4050" spans="7:7">
      <c r="G4050" s="36"/>
    </row>
    <row r="4051" spans="7:7">
      <c r="G4051" s="36"/>
    </row>
    <row r="4052" spans="7:7">
      <c r="G4052" s="36"/>
    </row>
    <row r="4053" spans="7:7">
      <c r="G4053" s="36"/>
    </row>
    <row r="4054" spans="7:7">
      <c r="G4054" s="36"/>
    </row>
    <row r="4055" spans="7:7">
      <c r="G4055" s="36"/>
    </row>
    <row r="4056" spans="7:7">
      <c r="G4056" s="36"/>
    </row>
    <row r="4057" spans="7:7">
      <c r="G4057" s="36"/>
    </row>
    <row r="4058" spans="7:7">
      <c r="G4058" s="36"/>
    </row>
    <row r="4059" spans="7:7">
      <c r="G4059" s="36"/>
    </row>
    <row r="4060" spans="7:7">
      <c r="G4060" s="36"/>
    </row>
    <row r="4061" spans="7:7">
      <c r="G4061" s="36"/>
    </row>
    <row r="4062" spans="7:7">
      <c r="G4062" s="36"/>
    </row>
    <row r="4063" spans="7:7">
      <c r="G4063" s="36"/>
    </row>
    <row r="4064" spans="7:7">
      <c r="G4064" s="36"/>
    </row>
    <row r="4065" spans="7:7">
      <c r="G4065" s="36"/>
    </row>
    <row r="4066" spans="7:7">
      <c r="G4066" s="36"/>
    </row>
    <row r="4067" spans="7:7">
      <c r="G4067" s="36"/>
    </row>
    <row r="4068" spans="7:7">
      <c r="G4068" s="36"/>
    </row>
    <row r="4069" spans="7:7">
      <c r="G4069" s="36"/>
    </row>
    <row r="4070" spans="7:7">
      <c r="G4070" s="36"/>
    </row>
    <row r="4071" spans="7:7">
      <c r="G4071" s="36"/>
    </row>
    <row r="4072" spans="7:7">
      <c r="G4072" s="36"/>
    </row>
    <row r="4073" spans="7:7">
      <c r="G4073" s="36"/>
    </row>
    <row r="4074" spans="7:7">
      <c r="G4074" s="36"/>
    </row>
    <row r="4075" spans="7:7">
      <c r="G4075" s="36"/>
    </row>
    <row r="4076" spans="7:7">
      <c r="G4076" s="36"/>
    </row>
    <row r="4077" spans="7:7">
      <c r="G4077" s="36"/>
    </row>
    <row r="4078" spans="7:7">
      <c r="G4078" s="36"/>
    </row>
    <row r="4079" spans="7:7">
      <c r="G4079" s="36"/>
    </row>
    <row r="4080" spans="7:7">
      <c r="G4080" s="36"/>
    </row>
    <row r="4081" spans="7:7">
      <c r="G4081" s="36"/>
    </row>
    <row r="4082" spans="7:7">
      <c r="G4082" s="36"/>
    </row>
    <row r="4083" spans="7:7">
      <c r="G4083" s="36"/>
    </row>
    <row r="4084" spans="7:7">
      <c r="G4084" s="36"/>
    </row>
    <row r="4085" spans="7:7">
      <c r="G4085" s="36"/>
    </row>
    <row r="4086" spans="7:7">
      <c r="G4086" s="36"/>
    </row>
    <row r="4087" spans="7:7">
      <c r="G4087" s="36"/>
    </row>
    <row r="4088" spans="7:7">
      <c r="G4088" s="36"/>
    </row>
    <row r="4089" spans="7:7">
      <c r="G4089" s="36"/>
    </row>
    <row r="4090" spans="7:7">
      <c r="G4090" s="36"/>
    </row>
    <row r="4091" spans="7:7">
      <c r="G4091" s="36"/>
    </row>
    <row r="4092" spans="7:7">
      <c r="G4092" s="36"/>
    </row>
    <row r="4093" spans="7:7">
      <c r="G4093" s="36"/>
    </row>
    <row r="4094" spans="7:7">
      <c r="G4094" s="36"/>
    </row>
    <row r="4095" spans="7:7">
      <c r="G4095" s="36"/>
    </row>
    <row r="4096" spans="7:7">
      <c r="G4096" s="36"/>
    </row>
    <row r="4097" spans="7:7">
      <c r="G4097" s="36"/>
    </row>
    <row r="4098" spans="7:7">
      <c r="G4098" s="36"/>
    </row>
    <row r="4099" spans="7:7">
      <c r="G4099" s="36"/>
    </row>
    <row r="4100" spans="7:7">
      <c r="G4100" s="36"/>
    </row>
    <row r="4101" spans="7:7">
      <c r="G4101" s="36"/>
    </row>
    <row r="4102" spans="7:7">
      <c r="G4102" s="36"/>
    </row>
    <row r="4103" spans="7:7">
      <c r="G4103" s="36"/>
    </row>
    <row r="4104" spans="7:7">
      <c r="G4104" s="36"/>
    </row>
    <row r="4105" spans="7:7">
      <c r="G4105" s="36"/>
    </row>
    <row r="4106" spans="7:7">
      <c r="G4106" s="36"/>
    </row>
    <row r="4107" spans="7:7">
      <c r="G4107" s="36"/>
    </row>
    <row r="4108" spans="7:7">
      <c r="G4108" s="36"/>
    </row>
    <row r="4109" spans="7:7">
      <c r="G4109" s="36"/>
    </row>
    <row r="4110" spans="7:7">
      <c r="G4110" s="36"/>
    </row>
    <row r="4111" spans="7:7">
      <c r="G4111" s="36"/>
    </row>
    <row r="4112" spans="7:7">
      <c r="G4112" s="36"/>
    </row>
    <row r="4113" spans="7:7">
      <c r="G4113" s="36"/>
    </row>
    <row r="4114" spans="7:7">
      <c r="G4114" s="36"/>
    </row>
    <row r="4115" spans="7:7">
      <c r="G4115" s="36"/>
    </row>
    <row r="4116" spans="7:7">
      <c r="G4116" s="36"/>
    </row>
    <row r="4117" spans="7:7">
      <c r="G4117" s="36"/>
    </row>
    <row r="4118" spans="7:7">
      <c r="G4118" s="36"/>
    </row>
    <row r="4119" spans="7:7">
      <c r="G4119" s="36"/>
    </row>
    <row r="4120" spans="7:7">
      <c r="G4120" s="36"/>
    </row>
    <row r="4121" spans="7:7">
      <c r="G4121" s="36"/>
    </row>
    <row r="4122" spans="7:7">
      <c r="G4122" s="36"/>
    </row>
    <row r="4123" spans="7:7">
      <c r="G4123" s="36"/>
    </row>
    <row r="4124" spans="7:7">
      <c r="G4124" s="36"/>
    </row>
    <row r="4125" spans="7:7">
      <c r="G4125" s="36"/>
    </row>
    <row r="4126" spans="7:7">
      <c r="G4126" s="36"/>
    </row>
    <row r="4127" spans="7:7">
      <c r="G4127" s="36"/>
    </row>
    <row r="4128" spans="7:7">
      <c r="G4128" s="36"/>
    </row>
    <row r="4129" spans="7:7">
      <c r="G4129" s="36"/>
    </row>
    <row r="4130" spans="7:7">
      <c r="G4130" s="36"/>
    </row>
    <row r="4131" spans="7:7">
      <c r="G4131" s="36"/>
    </row>
    <row r="4132" spans="7:7">
      <c r="G4132" s="36"/>
    </row>
    <row r="4133" spans="7:7">
      <c r="G4133" s="36"/>
    </row>
    <row r="4134" spans="7:7">
      <c r="G4134" s="36"/>
    </row>
    <row r="4135" spans="7:7">
      <c r="G4135" s="36"/>
    </row>
    <row r="4136" spans="7:7">
      <c r="G4136" s="36"/>
    </row>
    <row r="4137" spans="7:7">
      <c r="G4137" s="36"/>
    </row>
    <row r="4138" spans="7:7">
      <c r="G4138" s="36"/>
    </row>
    <row r="4139" spans="7:7">
      <c r="G4139" s="36"/>
    </row>
    <row r="4140" spans="7:7">
      <c r="G4140" s="36"/>
    </row>
    <row r="4141" spans="7:7">
      <c r="G4141" s="36"/>
    </row>
    <row r="4142" spans="7:7">
      <c r="G4142" s="36"/>
    </row>
    <row r="4143" spans="7:7">
      <c r="G4143" s="36"/>
    </row>
    <row r="4144" spans="7:7">
      <c r="G4144" s="36"/>
    </row>
    <row r="4145" spans="7:7">
      <c r="G4145" s="36"/>
    </row>
    <row r="4146" spans="7:7">
      <c r="G4146" s="36"/>
    </row>
    <row r="4147" spans="7:7">
      <c r="G4147" s="36"/>
    </row>
    <row r="4148" spans="7:7">
      <c r="G4148" s="36"/>
    </row>
    <row r="4149" spans="7:7">
      <c r="G4149" s="36"/>
    </row>
    <row r="4150" spans="7:7">
      <c r="G4150" s="36"/>
    </row>
    <row r="4151" spans="7:7">
      <c r="G4151" s="36"/>
    </row>
    <row r="4152" spans="7:7">
      <c r="G4152" s="36"/>
    </row>
    <row r="4153" spans="7:7">
      <c r="G4153" s="36"/>
    </row>
    <row r="4154" spans="7:7">
      <c r="G4154" s="36"/>
    </row>
    <row r="4155" spans="7:7">
      <c r="G4155" s="36"/>
    </row>
    <row r="4156" spans="7:7">
      <c r="G4156" s="36"/>
    </row>
    <row r="4157" spans="7:7">
      <c r="G4157" s="36"/>
    </row>
    <row r="4158" spans="7:7">
      <c r="G4158" s="36"/>
    </row>
    <row r="4159" spans="7:7">
      <c r="G4159" s="36"/>
    </row>
    <row r="4160" spans="7:7">
      <c r="G4160" s="36"/>
    </row>
    <row r="4161" spans="7:7">
      <c r="G4161" s="36"/>
    </row>
    <row r="4162" spans="7:7">
      <c r="G4162" s="36"/>
    </row>
    <row r="4163" spans="7:7">
      <c r="G4163" s="36"/>
    </row>
    <row r="4164" spans="7:7">
      <c r="G4164" s="36"/>
    </row>
    <row r="4165" spans="7:7">
      <c r="G4165" s="36"/>
    </row>
    <row r="4166" spans="7:7">
      <c r="G4166" s="36"/>
    </row>
    <row r="4167" spans="7:7">
      <c r="G4167" s="36"/>
    </row>
    <row r="4168" spans="7:7">
      <c r="G4168" s="36"/>
    </row>
    <row r="4169" spans="7:7">
      <c r="G4169" s="36"/>
    </row>
    <row r="4170" spans="7:7">
      <c r="G4170" s="36"/>
    </row>
    <row r="4171" spans="7:7">
      <c r="G4171" s="36"/>
    </row>
    <row r="4172" spans="7:7">
      <c r="G4172" s="36"/>
    </row>
    <row r="4173" spans="7:7">
      <c r="G4173" s="36"/>
    </row>
    <row r="4174" spans="7:7">
      <c r="G4174" s="36"/>
    </row>
    <row r="4175" spans="7:7">
      <c r="G4175" s="36"/>
    </row>
    <row r="4176" spans="7:7">
      <c r="G4176" s="36"/>
    </row>
    <row r="4177" spans="7:7">
      <c r="G4177" s="36"/>
    </row>
    <row r="4178" spans="7:7">
      <c r="G4178" s="36"/>
    </row>
    <row r="4179" spans="7:7">
      <c r="G4179" s="36"/>
    </row>
    <row r="4180" spans="7:7">
      <c r="G4180" s="36"/>
    </row>
    <row r="4181" spans="7:7">
      <c r="G4181" s="36"/>
    </row>
    <row r="4182" spans="7:7">
      <c r="G4182" s="36"/>
    </row>
    <row r="4183" spans="7:7">
      <c r="G4183" s="36"/>
    </row>
    <row r="4184" spans="7:7">
      <c r="G4184" s="36"/>
    </row>
    <row r="4185" spans="7:7">
      <c r="G4185" s="36"/>
    </row>
    <row r="4186" spans="7:7">
      <c r="G4186" s="36"/>
    </row>
    <row r="4187" spans="7:7">
      <c r="G4187" s="36"/>
    </row>
    <row r="4188" spans="7:7">
      <c r="G4188" s="36"/>
    </row>
    <row r="4189" spans="7:7">
      <c r="G4189" s="36"/>
    </row>
    <row r="4190" spans="7:7">
      <c r="G4190" s="36"/>
    </row>
    <row r="4191" spans="7:7">
      <c r="G4191" s="36"/>
    </row>
    <row r="4192" spans="7:7">
      <c r="G4192" s="36"/>
    </row>
    <row r="4193" spans="7:7">
      <c r="G4193" s="36"/>
    </row>
    <row r="4194" spans="7:7">
      <c r="G4194" s="36"/>
    </row>
    <row r="4195" spans="7:7">
      <c r="G4195" s="36"/>
    </row>
    <row r="4196" spans="7:7">
      <c r="G4196" s="36"/>
    </row>
    <row r="4197" spans="7:7">
      <c r="G4197" s="36"/>
    </row>
    <row r="4198" spans="7:7">
      <c r="G4198" s="36"/>
    </row>
    <row r="4199" spans="7:7">
      <c r="G4199" s="36"/>
    </row>
    <row r="4200" spans="7:7">
      <c r="G4200" s="36"/>
    </row>
    <row r="4201" spans="7:7">
      <c r="G4201" s="36"/>
    </row>
    <row r="4202" spans="7:7">
      <c r="G4202" s="36"/>
    </row>
    <row r="4203" spans="7:7">
      <c r="G4203" s="36"/>
    </row>
    <row r="4204" spans="7:7">
      <c r="G4204" s="36"/>
    </row>
    <row r="4205" spans="7:7">
      <c r="G4205" s="36"/>
    </row>
    <row r="4206" spans="7:7">
      <c r="G4206" s="36"/>
    </row>
    <row r="4207" spans="7:7">
      <c r="G4207" s="36"/>
    </row>
    <row r="4208" spans="7:7">
      <c r="G4208" s="36"/>
    </row>
    <row r="4209" spans="7:7">
      <c r="G4209" s="36"/>
    </row>
    <row r="4210" spans="7:7">
      <c r="G4210" s="36"/>
    </row>
    <row r="4211" spans="7:7">
      <c r="G4211" s="36"/>
    </row>
    <row r="4212" spans="7:7">
      <c r="G4212" s="36"/>
    </row>
    <row r="4213" spans="7:7">
      <c r="G4213" s="36"/>
    </row>
    <row r="4214" spans="7:7">
      <c r="G4214" s="36"/>
    </row>
    <row r="4215" spans="7:7">
      <c r="G4215" s="36"/>
    </row>
    <row r="4216" spans="7:7">
      <c r="G4216" s="36"/>
    </row>
    <row r="4217" spans="7:7">
      <c r="G4217" s="36"/>
    </row>
    <row r="4218" spans="7:7">
      <c r="G4218" s="36"/>
    </row>
    <row r="4219" spans="7:7">
      <c r="G4219" s="36"/>
    </row>
    <row r="4220" spans="7:7">
      <c r="G4220" s="36"/>
    </row>
    <row r="4221" spans="7:7">
      <c r="G4221" s="36"/>
    </row>
    <row r="4222" spans="7:7">
      <c r="G4222" s="36"/>
    </row>
    <row r="4223" spans="7:7">
      <c r="G4223" s="36"/>
    </row>
    <row r="4224" spans="7:7">
      <c r="G4224" s="36"/>
    </row>
    <row r="4225" spans="7:7">
      <c r="G4225" s="36"/>
    </row>
    <row r="4226" spans="7:7">
      <c r="G4226" s="36"/>
    </row>
    <row r="4227" spans="7:7">
      <c r="G4227" s="36"/>
    </row>
    <row r="4228" spans="7:7">
      <c r="G4228" s="36"/>
    </row>
    <row r="4229" spans="7:7">
      <c r="G4229" s="36"/>
    </row>
    <row r="4230" spans="7:7">
      <c r="G4230" s="36"/>
    </row>
    <row r="4231" spans="7:7">
      <c r="G4231" s="36"/>
    </row>
    <row r="4232" spans="7:7">
      <c r="G4232" s="36"/>
    </row>
    <row r="4233" spans="7:7">
      <c r="G4233" s="36"/>
    </row>
    <row r="4234" spans="7:7">
      <c r="G4234" s="36"/>
    </row>
    <row r="4235" spans="7:7">
      <c r="G4235" s="36"/>
    </row>
    <row r="4236" spans="7:7">
      <c r="G4236" s="36"/>
    </row>
    <row r="4237" spans="7:7">
      <c r="G4237" s="36"/>
    </row>
    <row r="4238" spans="7:7">
      <c r="G4238" s="36"/>
    </row>
    <row r="4239" spans="7:7">
      <c r="G4239" s="36"/>
    </row>
    <row r="4240" spans="7:7">
      <c r="G4240" s="36"/>
    </row>
    <row r="4241" spans="7:7">
      <c r="G4241" s="36"/>
    </row>
    <row r="4242" spans="7:7">
      <c r="G4242" s="36"/>
    </row>
    <row r="4243" spans="7:7">
      <c r="G4243" s="36"/>
    </row>
    <row r="4244" spans="7:7">
      <c r="G4244" s="36"/>
    </row>
    <row r="4245" spans="7:7">
      <c r="G4245" s="36"/>
    </row>
    <row r="4246" spans="7:7">
      <c r="G4246" s="36"/>
    </row>
    <row r="4247" spans="7:7">
      <c r="G4247" s="36"/>
    </row>
    <row r="4248" spans="7:7">
      <c r="G4248" s="36"/>
    </row>
    <row r="4249" spans="7:7">
      <c r="G4249" s="36"/>
    </row>
    <row r="4250" spans="7:7">
      <c r="G4250" s="36"/>
    </row>
    <row r="4251" spans="7:7">
      <c r="G4251" s="36"/>
    </row>
    <row r="4252" spans="7:7">
      <c r="G4252" s="36"/>
    </row>
    <row r="4253" spans="7:7">
      <c r="G4253" s="36"/>
    </row>
    <row r="4254" spans="7:7">
      <c r="G4254" s="36"/>
    </row>
    <row r="4255" spans="7:7">
      <c r="G4255" s="36"/>
    </row>
    <row r="4256" spans="7:7">
      <c r="G4256" s="36"/>
    </row>
    <row r="4257" spans="7:7">
      <c r="G4257" s="36"/>
    </row>
    <row r="4258" spans="7:7">
      <c r="G4258" s="36"/>
    </row>
    <row r="4259" spans="7:7">
      <c r="G4259" s="36"/>
    </row>
    <row r="4260" spans="7:7">
      <c r="G4260" s="36"/>
    </row>
    <row r="4261" spans="7:7">
      <c r="G4261" s="36"/>
    </row>
    <row r="4262" spans="7:7">
      <c r="G4262" s="36"/>
    </row>
    <row r="4263" spans="7:7">
      <c r="G4263" s="36"/>
    </row>
    <row r="4264" spans="7:7">
      <c r="G4264" s="36"/>
    </row>
    <row r="4265" spans="7:7">
      <c r="G4265" s="36"/>
    </row>
    <row r="4266" spans="7:7">
      <c r="G4266" s="36"/>
    </row>
    <row r="4267" spans="7:7">
      <c r="G4267" s="36"/>
    </row>
    <row r="4268" spans="7:7">
      <c r="G4268" s="36"/>
    </row>
    <row r="4269" spans="7:7">
      <c r="G4269" s="36"/>
    </row>
    <row r="4270" spans="7:7">
      <c r="G4270" s="36"/>
    </row>
    <row r="4271" spans="7:7">
      <c r="G4271" s="36"/>
    </row>
    <row r="4272" spans="7:7">
      <c r="G4272" s="36"/>
    </row>
    <row r="4273" spans="7:7">
      <c r="G4273" s="36"/>
    </row>
    <row r="4274" spans="7:7">
      <c r="G4274" s="36"/>
    </row>
    <row r="4275" spans="7:7">
      <c r="G4275" s="36"/>
    </row>
    <row r="4276" spans="7:7">
      <c r="G4276" s="36"/>
    </row>
    <row r="4277" spans="7:7">
      <c r="G4277" s="36"/>
    </row>
    <row r="4278" spans="7:7">
      <c r="G4278" s="36"/>
    </row>
    <row r="4279" spans="7:7">
      <c r="G4279" s="36"/>
    </row>
    <row r="4280" spans="7:7">
      <c r="G4280" s="36"/>
    </row>
    <row r="4281" spans="7:7">
      <c r="G4281" s="36"/>
    </row>
    <row r="4282" spans="7:7">
      <c r="G4282" s="36"/>
    </row>
    <row r="4283" spans="7:7">
      <c r="G4283" s="36"/>
    </row>
    <row r="4284" spans="7:7">
      <c r="G4284" s="36"/>
    </row>
    <row r="4285" spans="7:7">
      <c r="G4285" s="36"/>
    </row>
    <row r="4286" spans="7:7">
      <c r="G4286" s="36"/>
    </row>
    <row r="4287" spans="7:7">
      <c r="G4287" s="36"/>
    </row>
    <row r="4288" spans="7:7">
      <c r="G4288" s="36"/>
    </row>
    <row r="4289" spans="7:7">
      <c r="G4289" s="36"/>
    </row>
    <row r="4290" spans="7:7">
      <c r="G4290" s="36"/>
    </row>
    <row r="4291" spans="7:7">
      <c r="G4291" s="36"/>
    </row>
    <row r="4292" spans="7:7">
      <c r="G4292" s="36"/>
    </row>
    <row r="4293" spans="7:7">
      <c r="G4293" s="36"/>
    </row>
    <row r="4294" spans="7:7">
      <c r="G4294" s="36"/>
    </row>
    <row r="4295" spans="7:7">
      <c r="G4295" s="36"/>
    </row>
    <row r="4296" spans="7:7">
      <c r="G4296" s="36"/>
    </row>
    <row r="4297" spans="7:7">
      <c r="G4297" s="36"/>
    </row>
    <row r="4298" spans="7:7">
      <c r="G4298" s="36"/>
    </row>
    <row r="4299" spans="7:7">
      <c r="G4299" s="36"/>
    </row>
    <row r="4300" spans="7:7">
      <c r="G4300" s="36"/>
    </row>
    <row r="4301" spans="7:7">
      <c r="G4301" s="36"/>
    </row>
    <row r="4302" spans="7:7">
      <c r="G4302" s="36"/>
    </row>
    <row r="4303" spans="7:7">
      <c r="G4303" s="36"/>
    </row>
    <row r="4304" spans="7:7">
      <c r="G4304" s="36"/>
    </row>
    <row r="4305" spans="7:7">
      <c r="G4305" s="36"/>
    </row>
    <row r="4306" spans="7:7">
      <c r="G4306" s="36"/>
    </row>
    <row r="4307" spans="7:7">
      <c r="G4307" s="36"/>
    </row>
    <row r="4308" spans="7:7">
      <c r="G4308" s="36"/>
    </row>
    <row r="4309" spans="7:7">
      <c r="G4309" s="36"/>
    </row>
    <row r="4310" spans="7:7">
      <c r="G4310" s="36"/>
    </row>
    <row r="4311" spans="7:7">
      <c r="G4311" s="36"/>
    </row>
    <row r="4312" spans="7:7">
      <c r="G4312" s="36"/>
    </row>
    <row r="4313" spans="7:7">
      <c r="G4313" s="36"/>
    </row>
    <row r="4314" spans="7:7">
      <c r="G4314" s="36"/>
    </row>
    <row r="4315" spans="7:7">
      <c r="G4315" s="36"/>
    </row>
    <row r="4316" spans="7:7">
      <c r="G4316" s="36"/>
    </row>
    <row r="4317" spans="7:7">
      <c r="G4317" s="36"/>
    </row>
    <row r="4318" spans="7:7">
      <c r="G4318" s="36"/>
    </row>
    <row r="4319" spans="7:7">
      <c r="G4319" s="36"/>
    </row>
    <row r="4320" spans="7:7">
      <c r="G4320" s="36"/>
    </row>
    <row r="4321" spans="7:7">
      <c r="G4321" s="36"/>
    </row>
    <row r="4322" spans="7:7">
      <c r="G4322" s="36"/>
    </row>
    <row r="4323" spans="7:7">
      <c r="G4323" s="36"/>
    </row>
    <row r="4324" spans="7:7">
      <c r="G4324" s="36"/>
    </row>
    <row r="4325" spans="7:7">
      <c r="G4325" s="36"/>
    </row>
    <row r="4326" spans="7:7">
      <c r="G4326" s="36"/>
    </row>
    <row r="4327" spans="7:7">
      <c r="G4327" s="36"/>
    </row>
    <row r="4328" spans="7:7">
      <c r="G4328" s="36"/>
    </row>
    <row r="4329" spans="7:7">
      <c r="G4329" s="36"/>
    </row>
    <row r="4330" spans="7:7">
      <c r="G4330" s="36"/>
    </row>
    <row r="4331" spans="7:7">
      <c r="G4331" s="36"/>
    </row>
    <row r="4332" spans="7:7">
      <c r="G4332" s="36"/>
    </row>
    <row r="4333" spans="7:7">
      <c r="G4333" s="36"/>
    </row>
    <row r="4334" spans="7:7">
      <c r="G4334" s="36"/>
    </row>
    <row r="4335" spans="7:7">
      <c r="G4335" s="36"/>
    </row>
    <row r="4336" spans="7:7">
      <c r="G4336" s="36"/>
    </row>
    <row r="4337" spans="7:7">
      <c r="G4337" s="36"/>
    </row>
    <row r="4338" spans="7:7">
      <c r="G4338" s="36"/>
    </row>
    <row r="4339" spans="7:7">
      <c r="G4339" s="36"/>
    </row>
    <row r="4340" spans="7:7">
      <c r="G4340" s="36"/>
    </row>
    <row r="4341" spans="7:7">
      <c r="G4341" s="36"/>
    </row>
    <row r="4342" spans="7:7">
      <c r="G4342" s="36"/>
    </row>
    <row r="4343" spans="7:7">
      <c r="G4343" s="36"/>
    </row>
    <row r="4344" spans="7:7">
      <c r="G4344" s="36"/>
    </row>
    <row r="4345" spans="7:7">
      <c r="G4345" s="36"/>
    </row>
    <row r="4346" spans="7:7">
      <c r="G4346" s="36"/>
    </row>
    <row r="4347" spans="7:7">
      <c r="G4347" s="36"/>
    </row>
    <row r="4348" spans="7:7">
      <c r="G4348" s="36"/>
    </row>
    <row r="4349" spans="7:7">
      <c r="G4349" s="36"/>
    </row>
    <row r="4350" spans="7:7">
      <c r="G4350" s="36"/>
    </row>
    <row r="4351" spans="7:7">
      <c r="G4351" s="36"/>
    </row>
    <row r="4352" spans="7:7">
      <c r="G4352" s="36"/>
    </row>
    <row r="4353" spans="7:7">
      <c r="G4353" s="36"/>
    </row>
    <row r="4354" spans="7:7">
      <c r="G4354" s="36"/>
    </row>
    <row r="4355" spans="7:7">
      <c r="G4355" s="36"/>
    </row>
    <row r="4356" spans="7:7">
      <c r="G4356" s="36"/>
    </row>
    <row r="4357" spans="7:7">
      <c r="G4357" s="36"/>
    </row>
    <row r="4358" spans="7:7">
      <c r="G4358" s="36"/>
    </row>
    <row r="4359" spans="7:7">
      <c r="G4359" s="36"/>
    </row>
    <row r="4360" spans="7:7">
      <c r="G4360" s="36"/>
    </row>
    <row r="4361" spans="7:7">
      <c r="G4361" s="36"/>
    </row>
    <row r="4362" spans="7:7">
      <c r="G4362" s="36"/>
    </row>
    <row r="4363" spans="7:7">
      <c r="G4363" s="36"/>
    </row>
    <row r="4364" spans="7:7">
      <c r="G4364" s="36"/>
    </row>
    <row r="4365" spans="7:7">
      <c r="G4365" s="36"/>
    </row>
    <row r="4366" spans="7:7">
      <c r="G4366" s="36"/>
    </row>
    <row r="4367" spans="7:7">
      <c r="G4367" s="36"/>
    </row>
    <row r="4368" spans="7:7">
      <c r="G4368" s="36"/>
    </row>
    <row r="4369" spans="7:7">
      <c r="G4369" s="36"/>
    </row>
    <row r="4370" spans="7:7">
      <c r="G4370" s="36"/>
    </row>
    <row r="4371" spans="7:7">
      <c r="G4371" s="36"/>
    </row>
    <row r="4372" spans="7:7">
      <c r="G4372" s="36"/>
    </row>
    <row r="4373" spans="7:7">
      <c r="G4373" s="36"/>
    </row>
    <row r="4374" spans="7:7">
      <c r="G4374" s="36"/>
    </row>
    <row r="4375" spans="7:7">
      <c r="G4375" s="36"/>
    </row>
    <row r="4376" spans="7:7">
      <c r="G4376" s="36"/>
    </row>
    <row r="4377" spans="7:7">
      <c r="G4377" s="36"/>
    </row>
    <row r="4378" spans="7:7">
      <c r="G4378" s="36"/>
    </row>
    <row r="4379" spans="7:7">
      <c r="G4379" s="36"/>
    </row>
    <row r="4380" spans="7:7">
      <c r="G4380" s="36"/>
    </row>
    <row r="4381" spans="7:7">
      <c r="G4381" s="36"/>
    </row>
    <row r="4382" spans="7:7">
      <c r="G4382" s="36"/>
    </row>
    <row r="4383" spans="7:7">
      <c r="G4383" s="36"/>
    </row>
    <row r="4384" spans="7:7">
      <c r="G4384" s="36"/>
    </row>
    <row r="4385" spans="7:7">
      <c r="G4385" s="36"/>
    </row>
    <row r="4386" spans="7:7">
      <c r="G4386" s="36"/>
    </row>
    <row r="4387" spans="7:7">
      <c r="G4387" s="36"/>
    </row>
    <row r="4388" spans="7:7">
      <c r="G4388" s="36"/>
    </row>
    <row r="4389" spans="7:7">
      <c r="G4389" s="36"/>
    </row>
    <row r="4390" spans="7:7">
      <c r="G4390" s="36"/>
    </row>
    <row r="4391" spans="7:7">
      <c r="G4391" s="36"/>
    </row>
    <row r="4392" spans="7:7">
      <c r="G4392" s="36"/>
    </row>
    <row r="4393" spans="7:7">
      <c r="G4393" s="36"/>
    </row>
    <row r="4394" spans="7:7">
      <c r="G4394" s="36"/>
    </row>
    <row r="4395" spans="7:7">
      <c r="G4395" s="36"/>
    </row>
    <row r="4396" spans="7:7">
      <c r="G4396" s="36"/>
    </row>
    <row r="4397" spans="7:7">
      <c r="G4397" s="36"/>
    </row>
    <row r="4398" spans="7:7">
      <c r="G4398" s="36"/>
    </row>
    <row r="4399" spans="7:7">
      <c r="G4399" s="36"/>
    </row>
    <row r="4400" spans="7:7">
      <c r="G4400" s="36"/>
    </row>
    <row r="4401" spans="7:7">
      <c r="G4401" s="36"/>
    </row>
    <row r="4402" spans="7:7">
      <c r="G4402" s="36"/>
    </row>
    <row r="4403" spans="7:7">
      <c r="G4403" s="36"/>
    </row>
    <row r="4404" spans="7:7">
      <c r="G4404" s="36"/>
    </row>
    <row r="4405" spans="7:7">
      <c r="G4405" s="36"/>
    </row>
    <row r="4406" spans="7:7">
      <c r="G4406" s="36"/>
    </row>
    <row r="4407" spans="7:7">
      <c r="G4407" s="36"/>
    </row>
    <row r="4408" spans="7:7">
      <c r="G4408" s="36"/>
    </row>
    <row r="4409" spans="7:7">
      <c r="G4409" s="36"/>
    </row>
    <row r="4410" spans="7:7">
      <c r="G4410" s="36"/>
    </row>
    <row r="4411" spans="7:7">
      <c r="G4411" s="36"/>
    </row>
    <row r="4412" spans="7:7">
      <c r="G4412" s="36"/>
    </row>
    <row r="4413" spans="7:7">
      <c r="G4413" s="36"/>
    </row>
    <row r="4414" spans="7:7">
      <c r="G4414" s="36"/>
    </row>
    <row r="4415" spans="7:7">
      <c r="G4415" s="36"/>
    </row>
    <row r="4416" spans="7:7">
      <c r="G4416" s="36"/>
    </row>
    <row r="4417" spans="7:7">
      <c r="G4417" s="36"/>
    </row>
    <row r="4418" spans="7:7">
      <c r="G4418" s="36"/>
    </row>
    <row r="4419" spans="7:7">
      <c r="G4419" s="36"/>
    </row>
    <row r="4420" spans="7:7">
      <c r="G4420" s="36"/>
    </row>
    <row r="4421" spans="7:7">
      <c r="G4421" s="36"/>
    </row>
    <row r="4422" spans="7:7">
      <c r="G4422" s="36"/>
    </row>
    <row r="4423" spans="7:7">
      <c r="G4423" s="36"/>
    </row>
    <row r="4424" spans="7:7">
      <c r="G4424" s="36"/>
    </row>
    <row r="4425" spans="7:7">
      <c r="G4425" s="36"/>
    </row>
    <row r="4426" spans="7:7">
      <c r="G4426" s="36"/>
    </row>
    <row r="4427" spans="7:7">
      <c r="G4427" s="36"/>
    </row>
    <row r="4428" spans="7:7">
      <c r="G4428" s="36"/>
    </row>
    <row r="4429" spans="7:7">
      <c r="G4429" s="36"/>
    </row>
    <row r="4430" spans="7:7">
      <c r="G4430" s="36"/>
    </row>
    <row r="4431" spans="7:7">
      <c r="G4431" s="36"/>
    </row>
    <row r="4432" spans="7:7">
      <c r="G4432" s="36"/>
    </row>
    <row r="4433" spans="7:7">
      <c r="G4433" s="36"/>
    </row>
    <row r="4434" spans="7:7">
      <c r="G4434" s="36"/>
    </row>
    <row r="4435" spans="7:7">
      <c r="G4435" s="36"/>
    </row>
    <row r="4436" spans="7:7">
      <c r="G4436" s="36"/>
    </row>
    <row r="4437" spans="7:7">
      <c r="G4437" s="36"/>
    </row>
    <row r="4438" spans="7:7">
      <c r="G4438" s="36"/>
    </row>
    <row r="4439" spans="7:7">
      <c r="G4439" s="36"/>
    </row>
    <row r="4440" spans="7:7">
      <c r="G4440" s="36"/>
    </row>
    <row r="4441" spans="7:7">
      <c r="G4441" s="36"/>
    </row>
    <row r="4442" spans="7:7">
      <c r="G4442" s="36"/>
    </row>
    <row r="4443" spans="7:7">
      <c r="G4443" s="36"/>
    </row>
    <row r="4444" spans="7:7">
      <c r="G4444" s="36"/>
    </row>
    <row r="4445" spans="7:7">
      <c r="G4445" s="36"/>
    </row>
    <row r="4446" spans="7:7">
      <c r="G4446" s="36"/>
    </row>
    <row r="4447" spans="7:7">
      <c r="G4447" s="36"/>
    </row>
    <row r="4448" spans="7:7">
      <c r="G4448" s="36"/>
    </row>
    <row r="4449" spans="7:7">
      <c r="G4449" s="36"/>
    </row>
    <row r="4450" spans="7:7">
      <c r="G4450" s="36"/>
    </row>
    <row r="4451" spans="7:7">
      <c r="G4451" s="36"/>
    </row>
    <row r="4452" spans="7:7">
      <c r="G4452" s="36"/>
    </row>
    <row r="4453" spans="7:7">
      <c r="G4453" s="36"/>
    </row>
    <row r="4454" spans="7:7">
      <c r="G4454" s="36"/>
    </row>
    <row r="4455" spans="7:7">
      <c r="G4455" s="36"/>
    </row>
    <row r="4456" spans="7:7">
      <c r="G4456" s="36"/>
    </row>
    <row r="4457" spans="7:7">
      <c r="G4457" s="36"/>
    </row>
    <row r="4458" spans="7:7">
      <c r="G4458" s="36"/>
    </row>
    <row r="4459" spans="7:7">
      <c r="G4459" s="36"/>
    </row>
    <row r="4460" spans="7:7">
      <c r="G4460" s="36"/>
    </row>
    <row r="4461" spans="7:7">
      <c r="G4461" s="36"/>
    </row>
    <row r="4462" spans="7:7">
      <c r="G4462" s="36"/>
    </row>
    <row r="4463" spans="7:7">
      <c r="G4463" s="36"/>
    </row>
    <row r="4464" spans="7:7">
      <c r="G4464" s="36"/>
    </row>
    <row r="4465" spans="7:7">
      <c r="G4465" s="36"/>
    </row>
    <row r="4466" spans="7:7">
      <c r="G4466" s="36"/>
    </row>
    <row r="4467" spans="7:7">
      <c r="G4467" s="36"/>
    </row>
    <row r="4468" spans="7:7">
      <c r="G4468" s="36"/>
    </row>
    <row r="4469" spans="7:7">
      <c r="G4469" s="36"/>
    </row>
    <row r="4470" spans="7:7">
      <c r="G4470" s="36"/>
    </row>
    <row r="4471" spans="7:7">
      <c r="G4471" s="36"/>
    </row>
    <row r="4472" spans="7:7">
      <c r="G4472" s="36"/>
    </row>
    <row r="4473" spans="7:7">
      <c r="G4473" s="36"/>
    </row>
    <row r="4474" spans="7:7">
      <c r="G4474" s="36"/>
    </row>
    <row r="4475" spans="7:7">
      <c r="G4475" s="36"/>
    </row>
    <row r="4476" spans="7:7">
      <c r="G4476" s="36"/>
    </row>
    <row r="4477" spans="7:7">
      <c r="G4477" s="36"/>
    </row>
    <row r="4478" spans="7:7">
      <c r="G4478" s="36"/>
    </row>
    <row r="4479" spans="7:7">
      <c r="G4479" s="36"/>
    </row>
    <row r="4480" spans="7:7">
      <c r="G4480" s="36"/>
    </row>
    <row r="4481" spans="7:7">
      <c r="G4481" s="36"/>
    </row>
    <row r="4482" spans="7:7">
      <c r="G4482" s="36"/>
    </row>
    <row r="4483" spans="7:7">
      <c r="G4483" s="36"/>
    </row>
    <row r="4484" spans="7:7">
      <c r="G4484" s="36"/>
    </row>
    <row r="4485" spans="7:7">
      <c r="G4485" s="36"/>
    </row>
    <row r="4486" spans="7:7">
      <c r="G4486" s="36"/>
    </row>
    <row r="4487" spans="7:7">
      <c r="G4487" s="36"/>
    </row>
    <row r="4488" spans="7:7">
      <c r="G4488" s="36"/>
    </row>
    <row r="4489" spans="7:7">
      <c r="G4489" s="36"/>
    </row>
    <row r="4490" spans="7:7">
      <c r="G4490" s="36"/>
    </row>
    <row r="4491" spans="7:7">
      <c r="G4491" s="36"/>
    </row>
    <row r="4492" spans="7:7">
      <c r="G4492" s="36"/>
    </row>
    <row r="4493" spans="7:7">
      <c r="G4493" s="36"/>
    </row>
    <row r="4494" spans="7:7">
      <c r="G4494" s="36"/>
    </row>
    <row r="4495" spans="7:7">
      <c r="G4495" s="36"/>
    </row>
    <row r="4496" spans="7:7">
      <c r="G4496" s="36"/>
    </row>
    <row r="4497" spans="7:7">
      <c r="G4497" s="36"/>
    </row>
    <row r="4498" spans="7:7">
      <c r="G4498" s="36"/>
    </row>
    <row r="4499" spans="7:7">
      <c r="G4499" s="36"/>
    </row>
    <row r="4500" spans="7:7">
      <c r="G4500" s="36"/>
    </row>
    <row r="4501" spans="7:7">
      <c r="G4501" s="36"/>
    </row>
    <row r="4502" spans="7:7">
      <c r="G4502" s="36"/>
    </row>
    <row r="4503" spans="7:7">
      <c r="G4503" s="36"/>
    </row>
    <row r="4504" spans="7:7">
      <c r="G4504" s="36"/>
    </row>
    <row r="4505" spans="7:7">
      <c r="G4505" s="36"/>
    </row>
    <row r="4506" spans="7:7">
      <c r="G4506" s="36"/>
    </row>
    <row r="4507" spans="7:7">
      <c r="G4507" s="36"/>
    </row>
    <row r="4508" spans="7:7">
      <c r="G4508" s="36"/>
    </row>
    <row r="4509" spans="7:7">
      <c r="G4509" s="36"/>
    </row>
    <row r="4510" spans="7:7">
      <c r="G4510" s="36"/>
    </row>
    <row r="4511" spans="7:7">
      <c r="G4511" s="36"/>
    </row>
    <row r="4512" spans="7:7">
      <c r="G4512" s="36"/>
    </row>
    <row r="4513" spans="7:7">
      <c r="G4513" s="36"/>
    </row>
    <row r="4514" spans="7:7">
      <c r="G4514" s="36"/>
    </row>
    <row r="4515" spans="7:7">
      <c r="G4515" s="36"/>
    </row>
    <row r="4516" spans="7:7">
      <c r="G4516" s="36"/>
    </row>
    <row r="4517" spans="7:7">
      <c r="G4517" s="36"/>
    </row>
    <row r="4518" spans="7:7">
      <c r="G4518" s="36"/>
    </row>
    <row r="4519" spans="7:7">
      <c r="G4519" s="36"/>
    </row>
    <row r="4520" spans="7:7">
      <c r="G4520" s="36"/>
    </row>
    <row r="4521" spans="7:7">
      <c r="G4521" s="36"/>
    </row>
    <row r="4522" spans="7:7">
      <c r="G4522" s="36"/>
    </row>
    <row r="4523" spans="7:7">
      <c r="G4523" s="36"/>
    </row>
    <row r="4524" spans="7:7">
      <c r="G4524" s="36"/>
    </row>
    <row r="4525" spans="7:7">
      <c r="G4525" s="36"/>
    </row>
    <row r="4526" spans="7:7">
      <c r="G4526" s="36"/>
    </row>
    <row r="4527" spans="7:7">
      <c r="G4527" s="36"/>
    </row>
    <row r="4528" spans="7:7">
      <c r="G4528" s="36"/>
    </row>
    <row r="4529" spans="7:7">
      <c r="G4529" s="36"/>
    </row>
    <row r="4530" spans="7:7">
      <c r="G4530" s="36"/>
    </row>
    <row r="4531" spans="7:7">
      <c r="G4531" s="36"/>
    </row>
    <row r="4532" spans="7:7">
      <c r="G4532" s="36"/>
    </row>
    <row r="4533" spans="7:7">
      <c r="G4533" s="36"/>
    </row>
    <row r="4534" spans="7:7">
      <c r="G4534" s="36"/>
    </row>
    <row r="4535" spans="7:7">
      <c r="G4535" s="36"/>
    </row>
    <row r="4536" spans="7:7">
      <c r="G4536" s="36"/>
    </row>
    <row r="4537" spans="7:7">
      <c r="G4537" s="36"/>
    </row>
    <row r="4538" spans="7:7">
      <c r="G4538" s="36"/>
    </row>
    <row r="4539" spans="7:7">
      <c r="G4539" s="36"/>
    </row>
    <row r="4540" spans="7:7">
      <c r="G4540" s="36"/>
    </row>
    <row r="4541" spans="7:7">
      <c r="G4541" s="36"/>
    </row>
    <row r="4542" spans="7:7">
      <c r="G4542" s="36"/>
    </row>
    <row r="4543" spans="7:7">
      <c r="G4543" s="36"/>
    </row>
    <row r="4544" spans="7:7">
      <c r="G4544" s="36"/>
    </row>
    <row r="4545" spans="7:7">
      <c r="G4545" s="36"/>
    </row>
    <row r="4546" spans="7:7">
      <c r="G4546" s="36"/>
    </row>
    <row r="4547" spans="7:7">
      <c r="G4547" s="36"/>
    </row>
    <row r="4548" spans="7:7">
      <c r="G4548" s="36"/>
    </row>
    <row r="4549" spans="7:7">
      <c r="G4549" s="36"/>
    </row>
    <row r="4550" spans="7:7">
      <c r="G4550" s="36"/>
    </row>
    <row r="4551" spans="7:7">
      <c r="G4551" s="36"/>
    </row>
    <row r="4552" spans="7:7">
      <c r="G4552" s="36"/>
    </row>
    <row r="4553" spans="7:7">
      <c r="G4553" s="36"/>
    </row>
    <row r="4554" spans="7:7">
      <c r="G4554" s="36"/>
    </row>
    <row r="4555" spans="7:7">
      <c r="G4555" s="36"/>
    </row>
    <row r="4556" spans="7:7">
      <c r="G4556" s="36"/>
    </row>
    <row r="4557" spans="7:7">
      <c r="G4557" s="36"/>
    </row>
    <row r="4558" spans="7:7">
      <c r="G4558" s="36"/>
    </row>
    <row r="4559" spans="7:7">
      <c r="G4559" s="36"/>
    </row>
    <row r="4560" spans="7:7">
      <c r="G4560" s="36"/>
    </row>
    <row r="4561" spans="7:7">
      <c r="G4561" s="36"/>
    </row>
    <row r="4562" spans="7:7">
      <c r="G4562" s="36"/>
    </row>
    <row r="4563" spans="7:7">
      <c r="G4563" s="36"/>
    </row>
    <row r="4564" spans="7:7">
      <c r="G4564" s="36"/>
    </row>
    <row r="4565" spans="7:7">
      <c r="G4565" s="36"/>
    </row>
    <row r="4566" spans="7:7">
      <c r="G4566" s="36"/>
    </row>
    <row r="4567" spans="7:7">
      <c r="G4567" s="36"/>
    </row>
    <row r="4568" spans="7:7">
      <c r="G4568" s="36"/>
    </row>
    <row r="4569" spans="7:7">
      <c r="G4569" s="36"/>
    </row>
    <row r="4570" spans="7:7">
      <c r="G4570" s="36"/>
    </row>
    <row r="4571" spans="7:7">
      <c r="G4571" s="36"/>
    </row>
    <row r="4572" spans="7:7">
      <c r="G4572" s="36"/>
    </row>
    <row r="4573" spans="7:7">
      <c r="G4573" s="36"/>
    </row>
    <row r="4574" spans="7:7">
      <c r="G4574" s="36"/>
    </row>
    <row r="4575" spans="7:7">
      <c r="G4575" s="36"/>
    </row>
    <row r="4576" spans="7:7">
      <c r="G4576" s="36"/>
    </row>
    <row r="4577" spans="7:7">
      <c r="G4577" s="36"/>
    </row>
    <row r="4578" spans="7:7">
      <c r="G4578" s="36"/>
    </row>
    <row r="4579" spans="7:7">
      <c r="G4579" s="36"/>
    </row>
    <row r="4580" spans="7:7">
      <c r="G4580" s="36"/>
    </row>
    <row r="4581" spans="7:7">
      <c r="G4581" s="36"/>
    </row>
    <row r="4582" spans="7:7">
      <c r="G4582" s="36"/>
    </row>
    <row r="4583" spans="7:7">
      <c r="G4583" s="36"/>
    </row>
    <row r="4584" spans="7:7">
      <c r="G4584" s="36"/>
    </row>
    <row r="4585" spans="7:7">
      <c r="G4585" s="36"/>
    </row>
    <row r="4586" spans="7:7">
      <c r="G4586" s="36"/>
    </row>
    <row r="4587" spans="7:7">
      <c r="G4587" s="36"/>
    </row>
    <row r="4588" spans="7:7">
      <c r="G4588" s="36"/>
    </row>
    <row r="4589" spans="7:7">
      <c r="G4589" s="36"/>
    </row>
    <row r="4590" spans="7:7">
      <c r="G4590" s="36"/>
    </row>
    <row r="4591" spans="7:7">
      <c r="G4591" s="36"/>
    </row>
    <row r="4592" spans="7:7">
      <c r="G4592" s="36"/>
    </row>
    <row r="4593" spans="7:7">
      <c r="G4593" s="36"/>
    </row>
    <row r="4594" spans="7:7">
      <c r="G4594" s="36"/>
    </row>
    <row r="4595" spans="7:7">
      <c r="G4595" s="36"/>
    </row>
    <row r="4596" spans="7:7">
      <c r="G4596" s="36"/>
    </row>
    <row r="4597" spans="7:7">
      <c r="G4597" s="36"/>
    </row>
    <row r="4598" spans="7:7">
      <c r="G4598" s="36"/>
    </row>
    <row r="4599" spans="7:7">
      <c r="G4599" s="36"/>
    </row>
    <row r="4600" spans="7:7">
      <c r="G4600" s="36"/>
    </row>
    <row r="4601" spans="7:7">
      <c r="G4601" s="36"/>
    </row>
    <row r="4602" spans="7:7">
      <c r="G4602" s="36"/>
    </row>
    <row r="4603" spans="7:7">
      <c r="G4603" s="36"/>
    </row>
    <row r="4604" spans="7:7">
      <c r="G4604" s="36"/>
    </row>
    <row r="4605" spans="7:7">
      <c r="G4605" s="36"/>
    </row>
    <row r="4606" spans="7:7">
      <c r="G4606" s="36"/>
    </row>
    <row r="4607" spans="7:7">
      <c r="G4607" s="36"/>
    </row>
    <row r="4608" spans="7:7">
      <c r="G4608" s="36"/>
    </row>
    <row r="4609" spans="7:7">
      <c r="G4609" s="36"/>
    </row>
    <row r="4610" spans="7:7">
      <c r="G4610" s="36"/>
    </row>
    <row r="4611" spans="7:7">
      <c r="G4611" s="36"/>
    </row>
    <row r="4612" spans="7:7">
      <c r="G4612" s="36"/>
    </row>
    <row r="4613" spans="7:7">
      <c r="G4613" s="36"/>
    </row>
    <row r="4614" spans="7:7">
      <c r="G4614" s="36"/>
    </row>
    <row r="4615" spans="7:7">
      <c r="G4615" s="36"/>
    </row>
    <row r="4616" spans="7:7">
      <c r="G4616" s="36"/>
    </row>
    <row r="4617" spans="7:7">
      <c r="G4617" s="36"/>
    </row>
    <row r="4618" spans="7:7">
      <c r="G4618" s="36"/>
    </row>
    <row r="4619" spans="7:7">
      <c r="G4619" s="36"/>
    </row>
    <row r="4620" spans="7:7">
      <c r="G4620" s="36"/>
    </row>
    <row r="4621" spans="7:7">
      <c r="G4621" s="36"/>
    </row>
    <row r="4622" spans="7:7">
      <c r="G4622" s="36"/>
    </row>
    <row r="4623" spans="7:7">
      <c r="G4623" s="36"/>
    </row>
    <row r="4624" spans="7:7">
      <c r="G4624" s="36"/>
    </row>
    <row r="4625" spans="7:7">
      <c r="G4625" s="36"/>
    </row>
    <row r="4626" spans="7:7">
      <c r="G4626" s="36"/>
    </row>
    <row r="4627" spans="7:7">
      <c r="G4627" s="36"/>
    </row>
    <row r="4628" spans="7:7">
      <c r="G4628" s="36"/>
    </row>
    <row r="4629" spans="7:7">
      <c r="G4629" s="36"/>
    </row>
    <row r="4630" spans="7:7">
      <c r="G4630" s="36"/>
    </row>
    <row r="4631" spans="7:7">
      <c r="G4631" s="36"/>
    </row>
    <row r="4632" spans="7:7">
      <c r="G4632" s="36"/>
    </row>
    <row r="4633" spans="7:7">
      <c r="G4633" s="36"/>
    </row>
    <row r="4634" spans="7:7">
      <c r="G4634" s="36"/>
    </row>
    <row r="4635" spans="7:7">
      <c r="G4635" s="36"/>
    </row>
    <row r="4636" spans="7:7">
      <c r="G4636" s="36"/>
    </row>
    <row r="4637" spans="7:7">
      <c r="G4637" s="36"/>
    </row>
    <row r="4638" spans="7:7">
      <c r="G4638" s="36"/>
    </row>
    <row r="4639" spans="7:7">
      <c r="G4639" s="36"/>
    </row>
    <row r="4640" spans="7:7">
      <c r="G4640" s="36"/>
    </row>
    <row r="4641" spans="7:7">
      <c r="G4641" s="36"/>
    </row>
    <row r="4642" spans="7:7">
      <c r="G4642" s="36"/>
    </row>
    <row r="4643" spans="7:7">
      <c r="G4643" s="36"/>
    </row>
    <row r="4644" spans="7:7">
      <c r="G4644" s="36"/>
    </row>
    <row r="4645" spans="7:7">
      <c r="G4645" s="36"/>
    </row>
    <row r="4646" spans="7:7">
      <c r="G4646" s="36"/>
    </row>
    <row r="4647" spans="7:7">
      <c r="G4647" s="36"/>
    </row>
    <row r="4648" spans="7:7">
      <c r="G4648" s="36"/>
    </row>
    <row r="4649" spans="7:7">
      <c r="G4649" s="36"/>
    </row>
    <row r="4650" spans="7:7">
      <c r="G4650" s="36"/>
    </row>
    <row r="4651" spans="7:7">
      <c r="G4651" s="36"/>
    </row>
    <row r="4652" spans="7:7">
      <c r="G4652" s="36"/>
    </row>
    <row r="4653" spans="7:7">
      <c r="G4653" s="36"/>
    </row>
    <row r="4654" spans="7:7">
      <c r="G4654" s="36"/>
    </row>
    <row r="4655" spans="7:7">
      <c r="G4655" s="36"/>
    </row>
    <row r="4656" spans="7:7">
      <c r="G4656" s="36"/>
    </row>
    <row r="4657" spans="7:7">
      <c r="G4657" s="36"/>
    </row>
    <row r="4658" spans="7:7">
      <c r="G4658" s="36"/>
    </row>
    <row r="4659" spans="7:7">
      <c r="G4659" s="36"/>
    </row>
    <row r="4660" spans="7:7">
      <c r="G4660" s="36"/>
    </row>
    <row r="4661" spans="7:7">
      <c r="G4661" s="36"/>
    </row>
    <row r="4662" spans="7:7">
      <c r="G4662" s="36"/>
    </row>
    <row r="4663" spans="7:7">
      <c r="G4663" s="36"/>
    </row>
    <row r="4664" spans="7:7">
      <c r="G4664" s="36"/>
    </row>
    <row r="4665" spans="7:7">
      <c r="G4665" s="36"/>
    </row>
    <row r="4666" spans="7:7">
      <c r="G4666" s="36"/>
    </row>
    <row r="4667" spans="7:7">
      <c r="G4667" s="36"/>
    </row>
    <row r="4668" spans="7:7">
      <c r="G4668" s="36"/>
    </row>
    <row r="4669" spans="7:7">
      <c r="G4669" s="36"/>
    </row>
    <row r="4670" spans="7:7">
      <c r="G4670" s="36"/>
    </row>
    <row r="4671" spans="7:7">
      <c r="G4671" s="36"/>
    </row>
    <row r="4672" spans="7:7">
      <c r="G4672" s="36"/>
    </row>
    <row r="4673" spans="7:7">
      <c r="G4673" s="36"/>
    </row>
    <row r="4674" spans="7:7">
      <c r="G4674" s="36"/>
    </row>
    <row r="4675" spans="7:7">
      <c r="G4675" s="36"/>
    </row>
    <row r="4676" spans="7:7">
      <c r="G4676" s="36"/>
    </row>
    <row r="4677" spans="7:7">
      <c r="G4677" s="36"/>
    </row>
    <row r="4678" spans="7:7">
      <c r="G4678" s="36"/>
    </row>
    <row r="4679" spans="7:7">
      <c r="G4679" s="36"/>
    </row>
    <row r="4680" spans="7:7">
      <c r="G4680" s="36"/>
    </row>
    <row r="4681" spans="7:7">
      <c r="G4681" s="36"/>
    </row>
    <row r="4682" spans="7:7">
      <c r="G4682" s="36"/>
    </row>
    <row r="4683" spans="7:7">
      <c r="G4683" s="36"/>
    </row>
    <row r="4684" spans="7:7">
      <c r="G4684" s="36"/>
    </row>
    <row r="4685" spans="7:7">
      <c r="G4685" s="36"/>
    </row>
    <row r="4686" spans="7:7">
      <c r="G4686" s="36"/>
    </row>
    <row r="4687" spans="7:7">
      <c r="G4687" s="36"/>
    </row>
    <row r="4688" spans="7:7">
      <c r="G4688" s="36"/>
    </row>
    <row r="4689" spans="7:7">
      <c r="G4689" s="36"/>
    </row>
    <row r="4690" spans="7:7">
      <c r="G4690" s="36"/>
    </row>
    <row r="4691" spans="7:7">
      <c r="G4691" s="36"/>
    </row>
    <row r="4692" spans="7:7">
      <c r="G4692" s="36"/>
    </row>
    <row r="4693" spans="7:7">
      <c r="G4693" s="36"/>
    </row>
    <row r="4694" spans="7:7">
      <c r="G4694" s="36"/>
    </row>
    <row r="4695" spans="7:7">
      <c r="G4695" s="36"/>
    </row>
    <row r="4696" spans="7:7">
      <c r="G4696" s="36"/>
    </row>
    <row r="4697" spans="7:7">
      <c r="G4697" s="36"/>
    </row>
    <row r="4698" spans="7:7">
      <c r="G4698" s="36"/>
    </row>
    <row r="4699" spans="7:7">
      <c r="G4699" s="36"/>
    </row>
    <row r="4700" spans="7:7">
      <c r="G4700" s="36"/>
    </row>
    <row r="4701" spans="7:7">
      <c r="G4701" s="36"/>
    </row>
    <row r="4702" spans="7:7">
      <c r="G4702" s="36"/>
    </row>
    <row r="4703" spans="7:7">
      <c r="G4703" s="36"/>
    </row>
    <row r="4704" spans="7:7">
      <c r="G4704" s="36"/>
    </row>
    <row r="4705" spans="7:7">
      <c r="G4705" s="36"/>
    </row>
    <row r="4706" spans="7:7">
      <c r="G4706" s="36"/>
    </row>
    <row r="4707" spans="7:7">
      <c r="G4707" s="36"/>
    </row>
    <row r="4708" spans="7:7">
      <c r="G4708" s="36"/>
    </row>
    <row r="4709" spans="7:7">
      <c r="G4709" s="36"/>
    </row>
    <row r="4710" spans="7:7">
      <c r="G4710" s="36"/>
    </row>
    <row r="4711" spans="7:7">
      <c r="G4711" s="36"/>
    </row>
    <row r="4712" spans="7:7">
      <c r="G4712" s="36"/>
    </row>
    <row r="4713" spans="7:7">
      <c r="G4713" s="36"/>
    </row>
    <row r="4714" spans="7:7">
      <c r="G4714" s="36"/>
    </row>
    <row r="4715" spans="7:7">
      <c r="G4715" s="36"/>
    </row>
    <row r="4716" spans="7:7">
      <c r="G4716" s="36"/>
    </row>
    <row r="4717" spans="7:7">
      <c r="G4717" s="36"/>
    </row>
    <row r="4718" spans="7:7">
      <c r="G4718" s="36"/>
    </row>
    <row r="4719" spans="7:7">
      <c r="G4719" s="36"/>
    </row>
    <row r="4720" spans="7:7">
      <c r="G4720" s="36"/>
    </row>
    <row r="4721" spans="7:7">
      <c r="G4721" s="36"/>
    </row>
    <row r="4722" spans="7:7">
      <c r="G4722" s="36"/>
    </row>
    <row r="4723" spans="7:7">
      <c r="G4723" s="36"/>
    </row>
    <row r="4724" spans="7:7">
      <c r="G4724" s="36"/>
    </row>
    <row r="4725" spans="7:7">
      <c r="G4725" s="36"/>
    </row>
    <row r="4726" spans="7:7">
      <c r="G4726" s="36"/>
    </row>
    <row r="4727" spans="7:7">
      <c r="G4727" s="36"/>
    </row>
    <row r="4728" spans="7:7">
      <c r="G4728" s="36"/>
    </row>
    <row r="4729" spans="7:7">
      <c r="G4729" s="36"/>
    </row>
    <row r="4730" spans="7:7">
      <c r="G4730" s="36"/>
    </row>
    <row r="4731" spans="7:7">
      <c r="G4731" s="36"/>
    </row>
    <row r="4732" spans="7:7">
      <c r="G4732" s="36"/>
    </row>
    <row r="4733" spans="7:7">
      <c r="G4733" s="36"/>
    </row>
    <row r="4734" spans="7:7">
      <c r="G4734" s="36"/>
    </row>
    <row r="4735" spans="7:7">
      <c r="G4735" s="36"/>
    </row>
    <row r="4736" spans="7:7">
      <c r="G4736" s="36"/>
    </row>
    <row r="4737" spans="7:7">
      <c r="G4737" s="36"/>
    </row>
    <row r="4738" spans="7:7">
      <c r="G4738" s="36"/>
    </row>
    <row r="4739" spans="7:7">
      <c r="G4739" s="36"/>
    </row>
    <row r="4740" spans="7:7">
      <c r="G4740" s="36"/>
    </row>
    <row r="4741" spans="7:7">
      <c r="G4741" s="36"/>
    </row>
    <row r="4742" spans="7:7">
      <c r="G4742" s="36"/>
    </row>
    <row r="4743" spans="7:7">
      <c r="G4743" s="36"/>
    </row>
    <row r="4744" spans="7:7">
      <c r="G4744" s="36"/>
    </row>
    <row r="4745" spans="7:7">
      <c r="G4745" s="36"/>
    </row>
    <row r="4746" spans="7:7">
      <c r="G4746" s="36"/>
    </row>
    <row r="4747" spans="7:7">
      <c r="G4747" s="36"/>
    </row>
    <row r="4748" spans="7:7">
      <c r="G4748" s="36"/>
    </row>
    <row r="4749" spans="7:7">
      <c r="G4749" s="36"/>
    </row>
    <row r="4750" spans="7:7">
      <c r="G4750" s="36"/>
    </row>
    <row r="4751" spans="7:7">
      <c r="G4751" s="36"/>
    </row>
    <row r="4752" spans="7:7">
      <c r="G4752" s="36"/>
    </row>
    <row r="4753" spans="7:7">
      <c r="G4753" s="36"/>
    </row>
    <row r="4754" spans="7:7">
      <c r="G4754" s="36"/>
    </row>
    <row r="4755" spans="7:7">
      <c r="G4755" s="36"/>
    </row>
    <row r="4756" spans="7:7">
      <c r="G4756" s="36"/>
    </row>
    <row r="4757" spans="7:7">
      <c r="G4757" s="36"/>
    </row>
    <row r="4758" spans="7:7">
      <c r="G4758" s="36"/>
    </row>
    <row r="4759" spans="7:7">
      <c r="G4759" s="36"/>
    </row>
    <row r="4760" spans="7:7">
      <c r="G4760" s="36"/>
    </row>
    <row r="4761" spans="7:7">
      <c r="G4761" s="36"/>
    </row>
    <row r="4762" spans="7:7">
      <c r="G4762" s="36"/>
    </row>
    <row r="4763" spans="7:7">
      <c r="G4763" s="36"/>
    </row>
    <row r="4764" spans="7:7">
      <c r="G4764" s="36"/>
    </row>
    <row r="4765" spans="7:7">
      <c r="G4765" s="36"/>
    </row>
    <row r="4766" spans="7:7">
      <c r="G4766" s="36"/>
    </row>
    <row r="4767" spans="7:7">
      <c r="G4767" s="36"/>
    </row>
    <row r="4768" spans="7:7">
      <c r="G4768" s="36"/>
    </row>
    <row r="4769" spans="7:7">
      <c r="G4769" s="36"/>
    </row>
    <row r="4770" spans="7:7">
      <c r="G4770" s="36"/>
    </row>
    <row r="4771" spans="7:7">
      <c r="G4771" s="36"/>
    </row>
    <row r="4772" spans="7:7">
      <c r="G4772" s="36"/>
    </row>
    <row r="4773" spans="7:7">
      <c r="G4773" s="36"/>
    </row>
    <row r="4774" spans="7:7">
      <c r="G4774" s="36"/>
    </row>
    <row r="4775" spans="7:7">
      <c r="G4775" s="36"/>
    </row>
    <row r="4776" spans="7:7">
      <c r="G4776" s="36"/>
    </row>
    <row r="4777" spans="7:7">
      <c r="G4777" s="36"/>
    </row>
    <row r="4778" spans="7:7">
      <c r="G4778" s="36"/>
    </row>
    <row r="4779" spans="7:7">
      <c r="G4779" s="36"/>
    </row>
    <row r="4780" spans="7:7">
      <c r="G4780" s="36"/>
    </row>
    <row r="4781" spans="7:7">
      <c r="G4781" s="36"/>
    </row>
    <row r="4782" spans="7:7">
      <c r="G4782" s="36"/>
    </row>
    <row r="4783" spans="7:7">
      <c r="G4783" s="36"/>
    </row>
    <row r="4784" spans="7:7">
      <c r="G4784" s="36"/>
    </row>
    <row r="4785" spans="7:7">
      <c r="G4785" s="36"/>
    </row>
    <row r="4786" spans="7:7">
      <c r="G4786" s="36"/>
    </row>
    <row r="4787" spans="7:7">
      <c r="G4787" s="36"/>
    </row>
    <row r="4788" spans="7:7">
      <c r="G4788" s="36"/>
    </row>
    <row r="4789" spans="7:7">
      <c r="G4789" s="36"/>
    </row>
    <row r="4790" spans="7:7">
      <c r="G4790" s="36"/>
    </row>
    <row r="4791" spans="7:7">
      <c r="G4791" s="36"/>
    </row>
    <row r="4792" spans="7:7">
      <c r="G4792" s="36"/>
    </row>
    <row r="4793" spans="7:7">
      <c r="G4793" s="36"/>
    </row>
    <row r="4794" spans="7:7">
      <c r="G4794" s="36"/>
    </row>
    <row r="4795" spans="7:7">
      <c r="G4795" s="36"/>
    </row>
    <row r="4796" spans="7:7">
      <c r="G4796" s="36"/>
    </row>
    <row r="4797" spans="7:7">
      <c r="G4797" s="36"/>
    </row>
    <row r="4798" spans="7:7">
      <c r="G4798" s="36"/>
    </row>
    <row r="4799" spans="7:7">
      <c r="G4799" s="36"/>
    </row>
    <row r="4800" spans="7:7">
      <c r="G4800" s="36"/>
    </row>
    <row r="4801" spans="7:7">
      <c r="G4801" s="36"/>
    </row>
    <row r="4802" spans="7:7">
      <c r="G4802" s="36"/>
    </row>
    <row r="4803" spans="7:7">
      <c r="G4803" s="36"/>
    </row>
    <row r="4804" spans="7:7">
      <c r="G4804" s="36"/>
    </row>
    <row r="4805" spans="7:7">
      <c r="G4805" s="36"/>
    </row>
    <row r="4806" spans="7:7">
      <c r="G4806" s="36"/>
    </row>
    <row r="4807" spans="7:7">
      <c r="G4807" s="36"/>
    </row>
    <row r="4808" spans="7:7">
      <c r="G4808" s="36"/>
    </row>
    <row r="4809" spans="7:7">
      <c r="G4809" s="36"/>
    </row>
    <row r="4810" spans="7:7">
      <c r="G4810" s="36"/>
    </row>
    <row r="4811" spans="7:7">
      <c r="G4811" s="36"/>
    </row>
    <row r="4812" spans="7:7">
      <c r="G4812" s="36"/>
    </row>
    <row r="4813" spans="7:7">
      <c r="G4813" s="36"/>
    </row>
    <row r="4814" spans="7:7">
      <c r="G4814" s="36"/>
    </row>
    <row r="4815" spans="7:7">
      <c r="G4815" s="36"/>
    </row>
    <row r="4816" spans="7:7">
      <c r="G4816" s="36"/>
    </row>
    <row r="4817" spans="7:7">
      <c r="G4817" s="36"/>
    </row>
    <row r="4818" spans="7:7">
      <c r="G4818" s="36"/>
    </row>
    <row r="4819" spans="7:7">
      <c r="G4819" s="36"/>
    </row>
    <row r="4820" spans="7:7">
      <c r="G4820" s="36"/>
    </row>
    <row r="4821" spans="7:7">
      <c r="G4821" s="36"/>
    </row>
    <row r="4822" spans="7:7">
      <c r="G4822" s="36"/>
    </row>
    <row r="4823" spans="7:7">
      <c r="G4823" s="36"/>
    </row>
    <row r="4824" spans="7:7">
      <c r="G4824" s="36"/>
    </row>
    <row r="4825" spans="7:7">
      <c r="G4825" s="36"/>
    </row>
    <row r="4826" spans="7:7">
      <c r="G4826" s="36"/>
    </row>
    <row r="4827" spans="7:7">
      <c r="G4827" s="36"/>
    </row>
    <row r="4828" spans="7:7">
      <c r="G4828" s="36"/>
    </row>
    <row r="4829" spans="7:7">
      <c r="G4829" s="36"/>
    </row>
    <row r="4830" spans="7:7">
      <c r="G4830" s="36"/>
    </row>
    <row r="4831" spans="7:7">
      <c r="G4831" s="36"/>
    </row>
    <row r="4832" spans="7:7">
      <c r="G4832" s="36"/>
    </row>
    <row r="4833" spans="7:7">
      <c r="G4833" s="36"/>
    </row>
    <row r="4834" spans="7:7">
      <c r="G4834" s="36"/>
    </row>
    <row r="4835" spans="7:7">
      <c r="G4835" s="36"/>
    </row>
    <row r="4836" spans="7:7">
      <c r="G4836" s="36"/>
    </row>
    <row r="4837" spans="7:7">
      <c r="G4837" s="36"/>
    </row>
    <row r="4838" spans="7:7">
      <c r="G4838" s="36"/>
    </row>
    <row r="4839" spans="7:7">
      <c r="G4839" s="36"/>
    </row>
    <row r="4840" spans="7:7">
      <c r="G4840" s="36"/>
    </row>
    <row r="4841" spans="7:7">
      <c r="G4841" s="36"/>
    </row>
    <row r="4842" spans="7:7">
      <c r="G4842" s="36"/>
    </row>
    <row r="4843" spans="7:7">
      <c r="G4843" s="36"/>
    </row>
    <row r="4844" spans="7:7">
      <c r="G4844" s="36"/>
    </row>
    <row r="4845" spans="7:7">
      <c r="G4845" s="36"/>
    </row>
    <row r="4846" spans="7:7">
      <c r="G4846" s="36"/>
    </row>
    <row r="4847" spans="7:7">
      <c r="G4847" s="36"/>
    </row>
    <row r="4848" spans="7:7">
      <c r="G4848" s="36"/>
    </row>
    <row r="4849" spans="7:7">
      <c r="G4849" s="36"/>
    </row>
    <row r="4850" spans="7:7">
      <c r="G4850" s="36"/>
    </row>
    <row r="4851" spans="7:7">
      <c r="G4851" s="36"/>
    </row>
    <row r="4852" spans="7:7">
      <c r="G4852" s="36"/>
    </row>
    <row r="4853" spans="7:7">
      <c r="G4853" s="36"/>
    </row>
    <row r="4854" spans="7:7">
      <c r="G4854" s="36"/>
    </row>
    <row r="4855" spans="7:7">
      <c r="G4855" s="36"/>
    </row>
    <row r="4856" spans="7:7">
      <c r="G4856" s="36"/>
    </row>
    <row r="4857" spans="7:7">
      <c r="G4857" s="36"/>
    </row>
    <row r="4858" spans="7:7">
      <c r="G4858" s="36"/>
    </row>
    <row r="4859" spans="7:7">
      <c r="G4859" s="36"/>
    </row>
    <row r="4860" spans="7:7">
      <c r="G4860" s="36"/>
    </row>
    <row r="4861" spans="7:7">
      <c r="G4861" s="36"/>
    </row>
    <row r="4862" spans="7:7">
      <c r="G4862" s="36"/>
    </row>
    <row r="4863" spans="7:7">
      <c r="G4863" s="36"/>
    </row>
    <row r="4864" spans="7:7">
      <c r="G4864" s="36"/>
    </row>
    <row r="4865" spans="7:7">
      <c r="G4865" s="36"/>
    </row>
    <row r="4866" spans="7:7">
      <c r="G4866" s="36"/>
    </row>
    <row r="4867" spans="7:7">
      <c r="G4867" s="36"/>
    </row>
    <row r="4868" spans="7:7">
      <c r="G4868" s="36"/>
    </row>
    <row r="4869" spans="7:7">
      <c r="G4869" s="36"/>
    </row>
    <row r="4870" spans="7:7">
      <c r="G4870" s="36"/>
    </row>
    <row r="4871" spans="7:7">
      <c r="G4871" s="36"/>
    </row>
    <row r="4872" spans="7:7">
      <c r="G4872" s="36"/>
    </row>
    <row r="4873" spans="7:7">
      <c r="G4873" s="36"/>
    </row>
    <row r="4874" spans="7:7">
      <c r="G4874" s="36"/>
    </row>
    <row r="4875" spans="7:7">
      <c r="G4875" s="36"/>
    </row>
    <row r="4876" spans="7:7">
      <c r="G4876" s="36"/>
    </row>
    <row r="4877" spans="7:7">
      <c r="G4877" s="36"/>
    </row>
    <row r="4878" spans="7:7">
      <c r="G4878" s="36"/>
    </row>
    <row r="4879" spans="7:7">
      <c r="G4879" s="36"/>
    </row>
    <row r="4880" spans="7:7">
      <c r="G4880" s="36"/>
    </row>
    <row r="4881" spans="7:7">
      <c r="G4881" s="36"/>
    </row>
    <row r="4882" spans="7:7">
      <c r="G4882" s="36"/>
    </row>
    <row r="4883" spans="7:7">
      <c r="G4883" s="36"/>
    </row>
    <row r="4884" spans="7:7">
      <c r="G4884" s="36"/>
    </row>
    <row r="4885" spans="7:7">
      <c r="G4885" s="36"/>
    </row>
    <row r="4886" spans="7:7">
      <c r="G4886" s="36"/>
    </row>
    <row r="4887" spans="7:7">
      <c r="G4887" s="36"/>
    </row>
    <row r="4888" spans="7:7">
      <c r="G4888" s="36"/>
    </row>
    <row r="4889" spans="7:7">
      <c r="G4889" s="36"/>
    </row>
    <row r="4890" spans="7:7">
      <c r="G4890" s="36"/>
    </row>
    <row r="4891" spans="7:7">
      <c r="G4891" s="36"/>
    </row>
    <row r="4892" spans="7:7">
      <c r="G4892" s="36"/>
    </row>
    <row r="4893" spans="7:7">
      <c r="G4893" s="36"/>
    </row>
    <row r="4894" spans="7:7">
      <c r="G4894" s="36"/>
    </row>
    <row r="4895" spans="7:7">
      <c r="G4895" s="36"/>
    </row>
    <row r="4896" spans="7:7">
      <c r="G4896" s="36"/>
    </row>
    <row r="4897" spans="7:7">
      <c r="G4897" s="36"/>
    </row>
    <row r="4898" spans="7:7">
      <c r="G4898" s="36"/>
    </row>
    <row r="4899" spans="7:7">
      <c r="G4899" s="36"/>
    </row>
    <row r="4900" spans="7:7">
      <c r="G4900" s="36"/>
    </row>
    <row r="4901" spans="7:7">
      <c r="G4901" s="36"/>
    </row>
    <row r="4902" spans="7:7">
      <c r="G4902" s="36"/>
    </row>
    <row r="4903" spans="7:7">
      <c r="G4903" s="36"/>
    </row>
    <row r="4904" spans="7:7">
      <c r="G4904" s="36"/>
    </row>
    <row r="4905" spans="7:7">
      <c r="G4905" s="36"/>
    </row>
    <row r="4906" spans="7:7">
      <c r="G4906" s="36"/>
    </row>
    <row r="4907" spans="7:7">
      <c r="G4907" s="36"/>
    </row>
    <row r="4908" spans="7:7">
      <c r="G4908" s="36"/>
    </row>
    <row r="4909" spans="7:7">
      <c r="G4909" s="36"/>
    </row>
    <row r="4910" spans="7:7">
      <c r="G4910" s="36"/>
    </row>
    <row r="4911" spans="7:7">
      <c r="G4911" s="36"/>
    </row>
    <row r="4912" spans="7:7">
      <c r="G4912" s="36"/>
    </row>
    <row r="4913" spans="7:7">
      <c r="G4913" s="36"/>
    </row>
    <row r="4914" spans="7:7">
      <c r="G4914" s="36"/>
    </row>
    <row r="4915" spans="7:7">
      <c r="G4915" s="36"/>
    </row>
    <row r="4916" spans="7:7">
      <c r="G4916" s="36"/>
    </row>
    <row r="4917" spans="7:7">
      <c r="G4917" s="36"/>
    </row>
    <row r="4918" spans="7:7">
      <c r="G4918" s="36"/>
    </row>
    <row r="4919" spans="7:7">
      <c r="G4919" s="36"/>
    </row>
    <row r="4920" spans="7:7">
      <c r="G4920" s="36"/>
    </row>
    <row r="4921" spans="7:7">
      <c r="G4921" s="36"/>
    </row>
    <row r="4922" spans="7:7">
      <c r="G4922" s="36"/>
    </row>
    <row r="4923" spans="7:7">
      <c r="G4923" s="36"/>
    </row>
    <row r="4924" spans="7:7">
      <c r="G4924" s="36"/>
    </row>
    <row r="4925" spans="7:7">
      <c r="G4925" s="36"/>
    </row>
    <row r="4926" spans="7:7">
      <c r="G4926" s="36"/>
    </row>
    <row r="4927" spans="7:7">
      <c r="G4927" s="36"/>
    </row>
    <row r="4928" spans="7:7">
      <c r="G4928" s="36"/>
    </row>
    <row r="4929" spans="7:7">
      <c r="G4929" s="36"/>
    </row>
    <row r="4930" spans="7:7">
      <c r="G4930" s="36"/>
    </row>
    <row r="4931" spans="7:7">
      <c r="G4931" s="36"/>
    </row>
    <row r="4932" spans="7:7">
      <c r="G4932" s="36"/>
    </row>
    <row r="4933" spans="7:7">
      <c r="G4933" s="36"/>
    </row>
    <row r="4934" spans="7:7">
      <c r="G4934" s="36"/>
    </row>
    <row r="4935" spans="7:7">
      <c r="G4935" s="36"/>
    </row>
    <row r="4936" spans="7:7">
      <c r="G4936" s="36"/>
    </row>
    <row r="4937" spans="7:7">
      <c r="G4937" s="36"/>
    </row>
    <row r="4938" spans="7:7">
      <c r="G4938" s="36"/>
    </row>
    <row r="4939" spans="7:7">
      <c r="G4939" s="36"/>
    </row>
    <row r="4940" spans="7:7">
      <c r="G4940" s="36"/>
    </row>
    <row r="4941" spans="7:7">
      <c r="G4941" s="36"/>
    </row>
    <row r="4942" spans="7:7">
      <c r="G4942" s="36"/>
    </row>
    <row r="4943" spans="7:7">
      <c r="G4943" s="36"/>
    </row>
    <row r="4944" spans="7:7">
      <c r="G4944" s="36"/>
    </row>
    <row r="4945" spans="7:7">
      <c r="G4945" s="36"/>
    </row>
    <row r="4946" spans="7:7">
      <c r="G4946" s="36"/>
    </row>
    <row r="4947" spans="7:7">
      <c r="G4947" s="36"/>
    </row>
    <row r="4948" spans="7:7">
      <c r="G4948" s="36"/>
    </row>
    <row r="4949" spans="7:7">
      <c r="G4949" s="36"/>
    </row>
    <row r="4950" spans="7:7">
      <c r="G4950" s="36"/>
    </row>
    <row r="4951" spans="7:7">
      <c r="G4951" s="36"/>
    </row>
    <row r="4952" spans="7:7">
      <c r="G4952" s="36"/>
    </row>
    <row r="4953" spans="7:7">
      <c r="G4953" s="36"/>
    </row>
    <row r="4954" spans="7:7">
      <c r="G4954" s="36"/>
    </row>
    <row r="4955" spans="7:7">
      <c r="G4955" s="36"/>
    </row>
    <row r="4956" spans="7:7">
      <c r="G4956" s="36"/>
    </row>
    <row r="4957" spans="7:7">
      <c r="G4957" s="36"/>
    </row>
    <row r="4958" spans="7:7">
      <c r="G4958" s="36"/>
    </row>
    <row r="4959" spans="7:7">
      <c r="G4959" s="36"/>
    </row>
    <row r="4960" spans="7:7">
      <c r="G4960" s="36"/>
    </row>
    <row r="4961" spans="7:7">
      <c r="G4961" s="36"/>
    </row>
    <row r="4962" spans="7:7">
      <c r="G4962" s="36"/>
    </row>
    <row r="4963" spans="7:7">
      <c r="G4963" s="36"/>
    </row>
    <row r="4964" spans="7:7">
      <c r="G4964" s="36"/>
    </row>
    <row r="4965" spans="7:7">
      <c r="G4965" s="36"/>
    </row>
    <row r="4966" spans="7:7">
      <c r="G4966" s="36"/>
    </row>
    <row r="4967" spans="7:7">
      <c r="G4967" s="36"/>
    </row>
    <row r="4968" spans="7:7">
      <c r="G4968" s="36"/>
    </row>
    <row r="4969" spans="7:7">
      <c r="G4969" s="36"/>
    </row>
    <row r="4970" spans="7:7">
      <c r="G4970" s="36"/>
    </row>
    <row r="4971" spans="7:7">
      <c r="G4971" s="36"/>
    </row>
    <row r="4972" spans="7:7">
      <c r="G4972" s="36"/>
    </row>
    <row r="4973" spans="7:7">
      <c r="G4973" s="36"/>
    </row>
    <row r="4974" spans="7:7">
      <c r="G4974" s="36"/>
    </row>
    <row r="4975" spans="7:7">
      <c r="G4975" s="36"/>
    </row>
    <row r="4976" spans="7:7">
      <c r="G4976" s="36"/>
    </row>
    <row r="4977" spans="7:7">
      <c r="G4977" s="36"/>
    </row>
    <row r="4978" spans="7:7">
      <c r="G4978" s="36"/>
    </row>
    <row r="4979" spans="7:7">
      <c r="G4979" s="36"/>
    </row>
    <row r="4980" spans="7:7">
      <c r="G4980" s="36"/>
    </row>
    <row r="4981" spans="7:7">
      <c r="G4981" s="36"/>
    </row>
    <row r="4982" spans="7:7">
      <c r="G4982" s="36"/>
    </row>
    <row r="4983" spans="7:7">
      <c r="G4983" s="36"/>
    </row>
    <row r="4984" spans="7:7">
      <c r="G4984" s="36"/>
    </row>
    <row r="4985" spans="7:7">
      <c r="G4985" s="36"/>
    </row>
    <row r="4986" spans="7:7">
      <c r="G4986" s="36"/>
    </row>
    <row r="4987" spans="7:7">
      <c r="G4987" s="36"/>
    </row>
    <row r="4988" spans="7:7">
      <c r="G4988" s="36"/>
    </row>
    <row r="4989" spans="7:7">
      <c r="G4989" s="36"/>
    </row>
    <row r="4990" spans="7:7">
      <c r="G4990" s="36"/>
    </row>
    <row r="4991" spans="7:7">
      <c r="G4991" s="36"/>
    </row>
    <row r="4992" spans="7:7">
      <c r="G4992" s="36"/>
    </row>
    <row r="4993" spans="7:7">
      <c r="G4993" s="36"/>
    </row>
    <row r="4994" spans="7:7">
      <c r="G4994" s="36"/>
    </row>
    <row r="4995" spans="7:7">
      <c r="G4995" s="36"/>
    </row>
    <row r="4996" spans="7:7">
      <c r="G4996" s="36"/>
    </row>
    <row r="4997" spans="7:7">
      <c r="G4997" s="36"/>
    </row>
    <row r="4998" spans="7:7">
      <c r="G4998" s="36"/>
    </row>
    <row r="4999" spans="7:7">
      <c r="G4999" s="36"/>
    </row>
    <row r="5000" spans="7:7">
      <c r="G5000" s="36"/>
    </row>
    <row r="5001" spans="7:7">
      <c r="G5001" s="36"/>
    </row>
    <row r="5002" spans="7:7">
      <c r="G5002" s="36"/>
    </row>
    <row r="5003" spans="7:7">
      <c r="G5003" s="36"/>
    </row>
    <row r="5004" spans="7:7">
      <c r="G5004" s="36"/>
    </row>
    <row r="5005" spans="7:7">
      <c r="G5005" s="36"/>
    </row>
    <row r="5006" spans="7:7">
      <c r="G5006" s="36"/>
    </row>
    <row r="5007" spans="7:7">
      <c r="G5007" s="36"/>
    </row>
    <row r="5008" spans="7:7">
      <c r="G5008" s="36"/>
    </row>
    <row r="5009" spans="7:7">
      <c r="G5009" s="36"/>
    </row>
    <row r="5010" spans="7:7">
      <c r="G5010" s="36"/>
    </row>
    <row r="5011" spans="7:7">
      <c r="G5011" s="36"/>
    </row>
    <row r="5012" spans="7:7">
      <c r="G5012" s="36"/>
    </row>
    <row r="5013" spans="7:7">
      <c r="G5013" s="36"/>
    </row>
    <row r="5014" spans="7:7">
      <c r="G5014" s="36"/>
    </row>
    <row r="5015" spans="7:7">
      <c r="G5015" s="36"/>
    </row>
    <row r="5016" spans="7:7">
      <c r="G5016" s="36"/>
    </row>
    <row r="5017" spans="7:7">
      <c r="G5017" s="36"/>
    </row>
    <row r="5018" spans="7:7">
      <c r="G5018" s="36"/>
    </row>
    <row r="5019" spans="7:7">
      <c r="G5019" s="36"/>
    </row>
    <row r="5020" spans="7:7">
      <c r="G5020" s="36"/>
    </row>
    <row r="5021" spans="7:7">
      <c r="G5021" s="36"/>
    </row>
    <row r="5022" spans="7:7">
      <c r="G5022" s="36"/>
    </row>
    <row r="5023" spans="7:7">
      <c r="G5023" s="36"/>
    </row>
    <row r="5024" spans="7:7">
      <c r="G5024" s="36"/>
    </row>
    <row r="5025" spans="7:7">
      <c r="G5025" s="36"/>
    </row>
    <row r="5026" spans="7:7">
      <c r="G5026" s="36"/>
    </row>
    <row r="5027" spans="7:7">
      <c r="G5027" s="36"/>
    </row>
    <row r="5028" spans="7:7">
      <c r="G5028" s="36"/>
    </row>
    <row r="5029" spans="7:7">
      <c r="G5029" s="36"/>
    </row>
    <row r="5030" spans="7:7">
      <c r="G5030" s="36"/>
    </row>
    <row r="5031" spans="7:7">
      <c r="G5031" s="36"/>
    </row>
    <row r="5032" spans="7:7">
      <c r="G5032" s="36"/>
    </row>
    <row r="5033" spans="7:7">
      <c r="G5033" s="36"/>
    </row>
    <row r="5034" spans="7:7">
      <c r="G5034" s="36"/>
    </row>
    <row r="5035" spans="7:7">
      <c r="G5035" s="36"/>
    </row>
    <row r="5036" spans="7:7">
      <c r="G5036" s="36"/>
    </row>
    <row r="5037" spans="7:7">
      <c r="G5037" s="36"/>
    </row>
    <row r="5038" spans="7:7">
      <c r="G5038" s="36"/>
    </row>
    <row r="5039" spans="7:7">
      <c r="G5039" s="36"/>
    </row>
    <row r="5040" spans="7:7">
      <c r="G5040" s="36"/>
    </row>
    <row r="5041" spans="7:7">
      <c r="G5041" s="36"/>
    </row>
    <row r="5042" spans="7:7">
      <c r="G5042" s="36"/>
    </row>
    <row r="5043" spans="7:7">
      <c r="G5043" s="36"/>
    </row>
    <row r="5044" spans="7:7">
      <c r="G5044" s="36"/>
    </row>
    <row r="5045" spans="7:7">
      <c r="G5045" s="36"/>
    </row>
    <row r="5046" spans="7:7">
      <c r="G5046" s="36"/>
    </row>
    <row r="5047" spans="7:7">
      <c r="G5047" s="36"/>
    </row>
    <row r="5048" spans="7:7">
      <c r="G5048" s="36"/>
    </row>
    <row r="5049" spans="7:7">
      <c r="G5049" s="36"/>
    </row>
    <row r="5050" spans="7:7">
      <c r="G5050" s="36"/>
    </row>
    <row r="5051" spans="7:7">
      <c r="G5051" s="36"/>
    </row>
    <row r="5052" spans="7:7">
      <c r="G5052" s="36"/>
    </row>
    <row r="5053" spans="7:7">
      <c r="G5053" s="36"/>
    </row>
    <row r="5054" spans="7:7">
      <c r="G5054" s="36"/>
    </row>
    <row r="5055" spans="7:7">
      <c r="G5055" s="36"/>
    </row>
    <row r="5056" spans="7:7">
      <c r="G5056" s="36"/>
    </row>
    <row r="5057" spans="7:7">
      <c r="G5057" s="36"/>
    </row>
    <row r="5058" spans="7:7">
      <c r="G5058" s="36"/>
    </row>
    <row r="5059" spans="7:7">
      <c r="G5059" s="36"/>
    </row>
    <row r="5060" spans="7:7">
      <c r="G5060" s="36"/>
    </row>
    <row r="5061" spans="7:7">
      <c r="G5061" s="36"/>
    </row>
    <row r="5062" spans="7:7">
      <c r="G5062" s="36"/>
    </row>
    <row r="5063" spans="7:7">
      <c r="G5063" s="36"/>
    </row>
    <row r="5064" spans="7:7">
      <c r="G5064" s="36"/>
    </row>
    <row r="5065" spans="7:7">
      <c r="G5065" s="36"/>
    </row>
    <row r="5066" spans="7:7">
      <c r="G5066" s="36"/>
    </row>
    <row r="5067" spans="7:7">
      <c r="G5067" s="36"/>
    </row>
    <row r="5068" spans="7:7">
      <c r="G5068" s="36"/>
    </row>
    <row r="5069" spans="7:7">
      <c r="G5069" s="36"/>
    </row>
    <row r="5070" spans="7:7">
      <c r="G5070" s="36"/>
    </row>
    <row r="5071" spans="7:7">
      <c r="G5071" s="36"/>
    </row>
    <row r="5072" spans="7:7">
      <c r="G5072" s="36"/>
    </row>
    <row r="5073" spans="7:7">
      <c r="G5073" s="36"/>
    </row>
    <row r="5074" spans="7:7">
      <c r="G5074" s="36"/>
    </row>
    <row r="5075" spans="7:7">
      <c r="G5075" s="36"/>
    </row>
    <row r="5076" spans="7:7">
      <c r="G5076" s="36"/>
    </row>
    <row r="5077" spans="7:7">
      <c r="G5077" s="36"/>
    </row>
    <row r="5078" spans="7:7">
      <c r="G5078" s="36"/>
    </row>
    <row r="5079" spans="7:7">
      <c r="G5079" s="36"/>
    </row>
    <row r="5080" spans="7:7">
      <c r="G5080" s="36"/>
    </row>
    <row r="5081" spans="7:7">
      <c r="G5081" s="36"/>
    </row>
    <row r="5082" spans="7:7">
      <c r="G5082" s="36"/>
    </row>
    <row r="5083" spans="7:7">
      <c r="G5083" s="36"/>
    </row>
    <row r="5084" spans="7:7">
      <c r="G5084" s="36"/>
    </row>
    <row r="5085" spans="7:7">
      <c r="G5085" s="36"/>
    </row>
    <row r="5086" spans="7:7">
      <c r="G5086" s="36"/>
    </row>
    <row r="5087" spans="7:7">
      <c r="G5087" s="36"/>
    </row>
    <row r="5088" spans="7:7">
      <c r="G5088" s="36"/>
    </row>
    <row r="5089" spans="7:7">
      <c r="G5089" s="36"/>
    </row>
    <row r="5090" spans="7:7">
      <c r="G5090" s="36"/>
    </row>
    <row r="5091" spans="7:7">
      <c r="G5091" s="36"/>
    </row>
    <row r="5092" spans="7:7">
      <c r="G5092" s="36"/>
    </row>
    <row r="5093" spans="7:7">
      <c r="G5093" s="36"/>
    </row>
    <row r="5094" spans="7:7">
      <c r="G5094" s="36"/>
    </row>
    <row r="5095" spans="7:7">
      <c r="G5095" s="36"/>
    </row>
    <row r="5096" spans="7:7">
      <c r="G5096" s="36"/>
    </row>
    <row r="5097" spans="7:7">
      <c r="G5097" s="36"/>
    </row>
    <row r="5098" spans="7:7">
      <c r="G5098" s="36"/>
    </row>
    <row r="5099" spans="7:7">
      <c r="G5099" s="36"/>
    </row>
    <row r="5100" spans="7:7">
      <c r="G5100" s="36"/>
    </row>
    <row r="5101" spans="7:7">
      <c r="G5101" s="36"/>
    </row>
    <row r="5102" spans="7:7">
      <c r="G5102" s="36"/>
    </row>
    <row r="5103" spans="7:7">
      <c r="G5103" s="36"/>
    </row>
    <row r="5104" spans="7:7">
      <c r="G5104" s="36"/>
    </row>
    <row r="5105" spans="7:7">
      <c r="G5105" s="36"/>
    </row>
    <row r="5106" spans="7:7">
      <c r="G5106" s="36"/>
    </row>
    <row r="5107" spans="7:7">
      <c r="G5107" s="36"/>
    </row>
    <row r="5108" spans="7:7">
      <c r="G5108" s="36"/>
    </row>
    <row r="5109" spans="7:7">
      <c r="G5109" s="36"/>
    </row>
    <row r="5110" spans="7:7">
      <c r="G5110" s="36"/>
    </row>
    <row r="5111" spans="7:7">
      <c r="G5111" s="36"/>
    </row>
    <row r="5112" spans="7:7">
      <c r="G5112" s="36"/>
    </row>
    <row r="5113" spans="7:7">
      <c r="G5113" s="36"/>
    </row>
    <row r="5114" spans="7:7">
      <c r="G5114" s="36"/>
    </row>
    <row r="5115" spans="7:7">
      <c r="G5115" s="36"/>
    </row>
    <row r="5116" spans="7:7">
      <c r="G5116" s="36"/>
    </row>
    <row r="5117" spans="7:7">
      <c r="G5117" s="36"/>
    </row>
    <row r="5118" spans="7:7">
      <c r="G5118" s="36"/>
    </row>
    <row r="5119" spans="7:7">
      <c r="G5119" s="36"/>
    </row>
    <row r="5120" spans="7:7">
      <c r="G5120" s="36"/>
    </row>
    <row r="5121" spans="7:7">
      <c r="G5121" s="36"/>
    </row>
    <row r="5122" spans="7:7">
      <c r="G5122" s="36"/>
    </row>
    <row r="5123" spans="7:7">
      <c r="G5123" s="36"/>
    </row>
    <row r="5124" spans="7:7">
      <c r="G5124" s="36"/>
    </row>
    <row r="5125" spans="7:7">
      <c r="G5125" s="36"/>
    </row>
    <row r="5126" spans="7:7">
      <c r="G5126" s="36"/>
    </row>
    <row r="5127" spans="7:7">
      <c r="G5127" s="36"/>
    </row>
    <row r="5128" spans="7:7">
      <c r="G5128" s="36"/>
    </row>
    <row r="5129" spans="7:7">
      <c r="G5129" s="36"/>
    </row>
    <row r="5130" spans="7:7">
      <c r="G5130" s="36"/>
    </row>
    <row r="5131" spans="7:7">
      <c r="G5131" s="36"/>
    </row>
    <row r="5132" spans="7:7">
      <c r="G5132" s="36"/>
    </row>
    <row r="5133" spans="7:7">
      <c r="G5133" s="36"/>
    </row>
    <row r="5134" spans="7:7">
      <c r="G5134" s="36"/>
    </row>
    <row r="5135" spans="7:7">
      <c r="G5135" s="36"/>
    </row>
    <row r="5136" spans="7:7">
      <c r="G5136" s="36"/>
    </row>
    <row r="5137" spans="7:7">
      <c r="G5137" s="36"/>
    </row>
    <row r="5138" spans="7:7">
      <c r="G5138" s="36"/>
    </row>
    <row r="5139" spans="7:7">
      <c r="G5139" s="36"/>
    </row>
    <row r="5140" spans="7:7">
      <c r="G5140" s="36"/>
    </row>
    <row r="5141" spans="7:7">
      <c r="G5141" s="36"/>
    </row>
    <row r="5142" spans="7:7">
      <c r="G5142" s="36"/>
    </row>
    <row r="5143" spans="7:7">
      <c r="G5143" s="36"/>
    </row>
    <row r="5144" spans="7:7">
      <c r="G5144" s="36"/>
    </row>
    <row r="5145" spans="7:7">
      <c r="G5145" s="36"/>
    </row>
    <row r="5146" spans="7:7">
      <c r="G5146" s="36"/>
    </row>
    <row r="5147" spans="7:7">
      <c r="G5147" s="36"/>
    </row>
    <row r="5148" spans="7:7">
      <c r="G5148" s="36"/>
    </row>
    <row r="5149" spans="7:7">
      <c r="G5149" s="36"/>
    </row>
    <row r="5150" spans="7:7">
      <c r="G5150" s="36"/>
    </row>
    <row r="5151" spans="7:7">
      <c r="G5151" s="36"/>
    </row>
    <row r="5152" spans="7:7">
      <c r="G5152" s="36"/>
    </row>
    <row r="5153" spans="7:7">
      <c r="G5153" s="36"/>
    </row>
    <row r="5154" spans="7:7">
      <c r="G5154" s="36"/>
    </row>
    <row r="5155" spans="7:7">
      <c r="G5155" s="36"/>
    </row>
    <row r="5156" spans="7:7">
      <c r="G5156" s="36"/>
    </row>
    <row r="5157" spans="7:7">
      <c r="G5157" s="36"/>
    </row>
    <row r="5158" spans="7:7">
      <c r="G5158" s="36"/>
    </row>
    <row r="5159" spans="7:7">
      <c r="G5159" s="36"/>
    </row>
    <row r="5160" spans="7:7">
      <c r="G5160" s="36"/>
    </row>
    <row r="5161" spans="7:7">
      <c r="G5161" s="36"/>
    </row>
    <row r="5162" spans="7:7">
      <c r="G5162" s="36"/>
    </row>
    <row r="5163" spans="7:7">
      <c r="G5163" s="36"/>
    </row>
    <row r="5164" spans="7:7">
      <c r="G5164" s="36"/>
    </row>
    <row r="5165" spans="7:7">
      <c r="G5165" s="36"/>
    </row>
    <row r="5166" spans="7:7">
      <c r="G5166" s="36"/>
    </row>
    <row r="5167" spans="7:7">
      <c r="G5167" s="36"/>
    </row>
    <row r="5168" spans="7:7">
      <c r="G5168" s="36"/>
    </row>
    <row r="5169" spans="7:7">
      <c r="G5169" s="36"/>
    </row>
    <row r="5170" spans="7:7">
      <c r="G5170" s="36"/>
    </row>
    <row r="5171" spans="7:7">
      <c r="G5171" s="36"/>
    </row>
    <row r="5172" spans="7:7">
      <c r="G5172" s="36"/>
    </row>
    <row r="5173" spans="7:7">
      <c r="G5173" s="36"/>
    </row>
    <row r="5174" spans="7:7">
      <c r="G5174" s="36"/>
    </row>
    <row r="5175" spans="7:7">
      <c r="G5175" s="36"/>
    </row>
    <row r="5176" spans="7:7">
      <c r="G5176" s="36"/>
    </row>
    <row r="5177" spans="7:7">
      <c r="G5177" s="36"/>
    </row>
    <row r="5178" spans="7:7">
      <c r="G5178" s="36"/>
    </row>
    <row r="5179" spans="7:7">
      <c r="G5179" s="36"/>
    </row>
    <row r="5180" spans="7:7">
      <c r="G5180" s="36"/>
    </row>
    <row r="5181" spans="7:7">
      <c r="G5181" s="36"/>
    </row>
    <row r="5182" spans="7:7">
      <c r="G5182" s="36"/>
    </row>
    <row r="5183" spans="7:7">
      <c r="G5183" s="36"/>
    </row>
    <row r="5184" spans="7:7">
      <c r="G5184" s="36"/>
    </row>
    <row r="5185" spans="7:7">
      <c r="G5185" s="36"/>
    </row>
    <row r="5186" spans="7:7">
      <c r="G5186" s="36"/>
    </row>
    <row r="5187" spans="7:7">
      <c r="G5187" s="36"/>
    </row>
    <row r="5188" spans="7:7">
      <c r="G5188" s="36"/>
    </row>
    <row r="5189" spans="7:7">
      <c r="G5189" s="36"/>
    </row>
    <row r="5190" spans="7:7">
      <c r="G5190" s="36"/>
    </row>
    <row r="5191" spans="7:7">
      <c r="G5191" s="36"/>
    </row>
    <row r="5192" spans="7:7">
      <c r="G5192" s="36"/>
    </row>
    <row r="5193" spans="7:7">
      <c r="G5193" s="36"/>
    </row>
    <row r="5194" spans="7:7">
      <c r="G5194" s="36"/>
    </row>
    <row r="5195" spans="7:7">
      <c r="G5195" s="36"/>
    </row>
    <row r="5196" spans="7:7">
      <c r="G5196" s="36"/>
    </row>
    <row r="5197" spans="7:7">
      <c r="G5197" s="36"/>
    </row>
    <row r="5198" spans="7:7">
      <c r="G5198" s="36"/>
    </row>
    <row r="5199" spans="7:7">
      <c r="G5199" s="36"/>
    </row>
    <row r="5200" spans="7:7">
      <c r="G5200" s="36"/>
    </row>
    <row r="5201" spans="7:7">
      <c r="G5201" s="36"/>
    </row>
    <row r="5202" spans="7:7">
      <c r="G5202" s="36"/>
    </row>
    <row r="5203" spans="7:7">
      <c r="G5203" s="36"/>
    </row>
    <row r="5204" spans="7:7">
      <c r="G5204" s="36"/>
    </row>
    <row r="5205" spans="7:7">
      <c r="G5205" s="36"/>
    </row>
    <row r="5206" spans="7:7">
      <c r="G5206" s="36"/>
    </row>
    <row r="5207" spans="7:7">
      <c r="G5207" s="36"/>
    </row>
    <row r="5208" spans="7:7">
      <c r="G5208" s="36"/>
    </row>
    <row r="5209" spans="7:7">
      <c r="G5209" s="36"/>
    </row>
    <row r="5210" spans="7:7">
      <c r="G5210" s="36"/>
    </row>
    <row r="5211" spans="7:7">
      <c r="G5211" s="36"/>
    </row>
    <row r="5212" spans="7:7">
      <c r="G5212" s="36"/>
    </row>
    <row r="5213" spans="7:7">
      <c r="G5213" s="36"/>
    </row>
    <row r="5214" spans="7:7">
      <c r="G5214" s="36"/>
    </row>
    <row r="5215" spans="7:7">
      <c r="G5215" s="36"/>
    </row>
    <row r="5216" spans="7:7">
      <c r="G5216" s="36"/>
    </row>
    <row r="5217" spans="7:7">
      <c r="G5217" s="36"/>
    </row>
    <row r="5218" spans="7:7">
      <c r="G5218" s="36"/>
    </row>
    <row r="5219" spans="7:7">
      <c r="G5219" s="36"/>
    </row>
    <row r="5220" spans="7:7">
      <c r="G5220" s="36"/>
    </row>
    <row r="5221" spans="7:7">
      <c r="G5221" s="36"/>
    </row>
    <row r="5222" spans="7:7">
      <c r="G5222" s="36"/>
    </row>
    <row r="5223" spans="7:7">
      <c r="G5223" s="36"/>
    </row>
    <row r="5224" spans="7:7">
      <c r="G5224" s="36"/>
    </row>
    <row r="5225" spans="7:7">
      <c r="G5225" s="36"/>
    </row>
    <row r="5226" spans="7:7">
      <c r="G5226" s="36"/>
    </row>
    <row r="5227" spans="7:7">
      <c r="G5227" s="36"/>
    </row>
    <row r="5228" spans="7:7">
      <c r="G5228" s="36"/>
    </row>
    <row r="5229" spans="7:7">
      <c r="G5229" s="36"/>
    </row>
    <row r="5230" spans="7:7">
      <c r="G5230" s="36"/>
    </row>
    <row r="5231" spans="7:7">
      <c r="G5231" s="36"/>
    </row>
    <row r="5232" spans="7:7">
      <c r="G5232" s="36"/>
    </row>
    <row r="5233" spans="7:7">
      <c r="G5233" s="36"/>
    </row>
    <row r="5234" spans="7:7">
      <c r="G5234" s="36"/>
    </row>
    <row r="5235" spans="7:7">
      <c r="G5235" s="36"/>
    </row>
    <row r="5236" spans="7:7">
      <c r="G5236" s="36"/>
    </row>
    <row r="5237" spans="7:7">
      <c r="G5237" s="36"/>
    </row>
    <row r="5238" spans="7:7">
      <c r="G5238" s="36"/>
    </row>
    <row r="5239" spans="7:7">
      <c r="G5239" s="36"/>
    </row>
    <row r="5240" spans="7:7">
      <c r="G5240" s="36"/>
    </row>
    <row r="5241" spans="7:7">
      <c r="G5241" s="36"/>
    </row>
    <row r="5242" spans="7:7">
      <c r="G5242" s="36"/>
    </row>
    <row r="5243" spans="7:7">
      <c r="G5243" s="36"/>
    </row>
    <row r="5244" spans="7:7">
      <c r="G5244" s="36"/>
    </row>
    <row r="5245" spans="7:7">
      <c r="G5245" s="36"/>
    </row>
    <row r="5246" spans="7:7">
      <c r="G5246" s="36"/>
    </row>
    <row r="5247" spans="7:7">
      <c r="G5247" s="36"/>
    </row>
    <row r="5248" spans="7:7">
      <c r="G5248" s="36"/>
    </row>
    <row r="5249" spans="7:7">
      <c r="G5249" s="36"/>
    </row>
    <row r="5250" spans="7:7">
      <c r="G5250" s="36"/>
    </row>
    <row r="5251" spans="7:7">
      <c r="G5251" s="36"/>
    </row>
    <row r="5252" spans="7:7">
      <c r="G5252" s="36"/>
    </row>
    <row r="5253" spans="7:7">
      <c r="G5253" s="36"/>
    </row>
    <row r="5254" spans="7:7">
      <c r="G5254" s="36"/>
    </row>
    <row r="5255" spans="7:7">
      <c r="G5255" s="36"/>
    </row>
    <row r="5256" spans="7:7">
      <c r="G5256" s="36"/>
    </row>
    <row r="5257" spans="7:7">
      <c r="G5257" s="36"/>
    </row>
    <row r="5258" spans="7:7">
      <c r="G5258" s="36"/>
    </row>
    <row r="5259" spans="7:7">
      <c r="G5259" s="36"/>
    </row>
    <row r="5260" spans="7:7">
      <c r="G5260" s="36"/>
    </row>
    <row r="5261" spans="7:7">
      <c r="G5261" s="36"/>
    </row>
    <row r="5262" spans="7:7">
      <c r="G5262" s="36"/>
    </row>
    <row r="5263" spans="7:7">
      <c r="G5263" s="36"/>
    </row>
    <row r="5264" spans="7:7">
      <c r="G5264" s="36"/>
    </row>
    <row r="5265" spans="7:7">
      <c r="G5265" s="36"/>
    </row>
    <row r="5266" spans="7:7">
      <c r="G5266" s="36"/>
    </row>
    <row r="5267" spans="7:7">
      <c r="G5267" s="36"/>
    </row>
    <row r="5268" spans="7:7">
      <c r="G5268" s="36"/>
    </row>
    <row r="5269" spans="7:7">
      <c r="G5269" s="36"/>
    </row>
    <row r="5270" spans="7:7">
      <c r="G5270" s="36"/>
    </row>
    <row r="5271" spans="7:7">
      <c r="G5271" s="36"/>
    </row>
    <row r="5272" spans="7:7">
      <c r="G5272" s="36"/>
    </row>
    <row r="5273" spans="7:7">
      <c r="G5273" s="36"/>
    </row>
    <row r="5274" spans="7:7">
      <c r="G5274" s="36"/>
    </row>
    <row r="5275" spans="7:7">
      <c r="G5275" s="36"/>
    </row>
    <row r="5276" spans="7:7">
      <c r="G5276" s="36"/>
    </row>
    <row r="5277" spans="7:7">
      <c r="G5277" s="36"/>
    </row>
    <row r="5278" spans="7:7">
      <c r="G5278" s="36"/>
    </row>
    <row r="5279" spans="7:7">
      <c r="G5279" s="36"/>
    </row>
    <row r="5280" spans="7:7">
      <c r="G5280" s="36"/>
    </row>
    <row r="5281" spans="7:7">
      <c r="G5281" s="36"/>
    </row>
    <row r="5282" spans="7:7">
      <c r="G5282" s="36"/>
    </row>
    <row r="5283" spans="7:7">
      <c r="G5283" s="36"/>
    </row>
    <row r="5284" spans="7:7">
      <c r="G5284" s="36"/>
    </row>
    <row r="5285" spans="7:7">
      <c r="G5285" s="36"/>
    </row>
    <row r="5286" spans="7:7">
      <c r="G5286" s="36"/>
    </row>
    <row r="5287" spans="7:7">
      <c r="G5287" s="36"/>
    </row>
    <row r="5288" spans="7:7">
      <c r="G5288" s="36"/>
    </row>
    <row r="5289" spans="7:7">
      <c r="G5289" s="36"/>
    </row>
    <row r="5290" spans="7:7">
      <c r="G5290" s="36"/>
    </row>
    <row r="5291" spans="7:7">
      <c r="G5291" s="36"/>
    </row>
    <row r="5292" spans="7:7">
      <c r="G5292" s="36"/>
    </row>
    <row r="5293" spans="7:7">
      <c r="G5293" s="36"/>
    </row>
    <row r="5294" spans="7:7">
      <c r="G5294" s="36"/>
    </row>
    <row r="5295" spans="7:7">
      <c r="G5295" s="36"/>
    </row>
    <row r="5296" spans="7:7">
      <c r="G5296" s="36"/>
    </row>
    <row r="5297" spans="7:7">
      <c r="G5297" s="36"/>
    </row>
    <row r="5298" spans="7:7">
      <c r="G5298" s="36"/>
    </row>
    <row r="5299" spans="7:7">
      <c r="G5299" s="36"/>
    </row>
    <row r="5300" spans="7:7">
      <c r="G5300" s="36"/>
    </row>
    <row r="5301" spans="7:7">
      <c r="G5301" s="36"/>
    </row>
    <row r="5302" spans="7:7">
      <c r="G5302" s="36"/>
    </row>
    <row r="5303" spans="7:7">
      <c r="G5303" s="36"/>
    </row>
    <row r="5304" spans="7:7">
      <c r="G5304" s="36"/>
    </row>
    <row r="5305" spans="7:7">
      <c r="G5305" s="36"/>
    </row>
    <row r="5306" spans="7:7">
      <c r="G5306" s="36"/>
    </row>
    <row r="5307" spans="7:7">
      <c r="G5307" s="36"/>
    </row>
    <row r="5308" spans="7:7">
      <c r="G5308" s="36"/>
    </row>
    <row r="5309" spans="7:7">
      <c r="G5309" s="36"/>
    </row>
    <row r="5310" spans="7:7">
      <c r="G5310" s="36"/>
    </row>
    <row r="5311" spans="7:7">
      <c r="G5311" s="36"/>
    </row>
    <row r="5312" spans="7:7">
      <c r="G5312" s="36"/>
    </row>
    <row r="5313" spans="7:7">
      <c r="G5313" s="36"/>
    </row>
    <row r="5314" spans="7:7">
      <c r="G5314" s="36"/>
    </row>
    <row r="5315" spans="7:7">
      <c r="G5315" s="36"/>
    </row>
    <row r="5316" spans="7:7">
      <c r="G5316" s="36"/>
    </row>
    <row r="5317" spans="7:7">
      <c r="G5317" s="36"/>
    </row>
    <row r="5318" spans="7:7">
      <c r="G5318" s="36"/>
    </row>
    <row r="5319" spans="7:7">
      <c r="G5319" s="36"/>
    </row>
    <row r="5320" spans="7:7">
      <c r="G5320" s="36"/>
    </row>
    <row r="5321" spans="7:7">
      <c r="G5321" s="36"/>
    </row>
    <row r="5322" spans="7:7">
      <c r="G5322" s="36"/>
    </row>
    <row r="5323" spans="7:7">
      <c r="G5323" s="36"/>
    </row>
    <row r="5324" spans="7:7">
      <c r="G5324" s="36"/>
    </row>
    <row r="5325" spans="7:7">
      <c r="G5325" s="36"/>
    </row>
    <row r="5326" spans="7:7">
      <c r="G5326" s="36"/>
    </row>
    <row r="5327" spans="7:7">
      <c r="G5327" s="36"/>
    </row>
    <row r="5328" spans="7:7">
      <c r="G5328" s="36"/>
    </row>
    <row r="5329" spans="7:7">
      <c r="G5329" s="36"/>
    </row>
    <row r="5330" spans="7:7">
      <c r="G5330" s="36"/>
    </row>
    <row r="5331" spans="7:7">
      <c r="G5331" s="36"/>
    </row>
    <row r="5332" spans="7:7">
      <c r="G5332" s="36"/>
    </row>
    <row r="5333" spans="7:7">
      <c r="G5333" s="36"/>
    </row>
    <row r="5334" spans="7:7">
      <c r="G5334" s="36"/>
    </row>
    <row r="5335" spans="7:7">
      <c r="G5335" s="36"/>
    </row>
    <row r="5336" spans="7:7">
      <c r="G5336" s="36"/>
    </row>
    <row r="5337" spans="7:7">
      <c r="G5337" s="36"/>
    </row>
    <row r="5338" spans="7:7">
      <c r="G5338" s="36"/>
    </row>
    <row r="5339" spans="7:7">
      <c r="G5339" s="36"/>
    </row>
    <row r="5340" spans="7:7">
      <c r="G5340" s="36"/>
    </row>
    <row r="5341" spans="7:7">
      <c r="G5341" s="36"/>
    </row>
    <row r="5342" spans="7:7">
      <c r="G5342" s="36"/>
    </row>
    <row r="5343" spans="7:7">
      <c r="G5343" s="36"/>
    </row>
    <row r="5344" spans="7:7">
      <c r="G5344" s="36"/>
    </row>
    <row r="5345" spans="7:7">
      <c r="G5345" s="36"/>
    </row>
    <row r="5346" spans="7:7">
      <c r="G5346" s="36"/>
    </row>
    <row r="5347" spans="7:7">
      <c r="G5347" s="36"/>
    </row>
    <row r="5348" spans="7:7">
      <c r="G5348" s="36"/>
    </row>
    <row r="5349" spans="7:7">
      <c r="G5349" s="36"/>
    </row>
    <row r="5350" spans="7:7">
      <c r="G5350" s="36"/>
    </row>
    <row r="5351" spans="7:7">
      <c r="G5351" s="36"/>
    </row>
    <row r="5352" spans="7:7">
      <c r="G5352" s="36"/>
    </row>
    <row r="5353" spans="7:7">
      <c r="G5353" s="36"/>
    </row>
    <row r="5354" spans="7:7">
      <c r="G5354" s="36"/>
    </row>
    <row r="5355" spans="7:7">
      <c r="G5355" s="36"/>
    </row>
    <row r="5356" spans="7:7">
      <c r="G5356" s="36"/>
    </row>
    <row r="5357" spans="7:7">
      <c r="G5357" s="36"/>
    </row>
    <row r="5358" spans="7:7">
      <c r="G5358" s="36"/>
    </row>
    <row r="5359" spans="7:7">
      <c r="G5359" s="36"/>
    </row>
    <row r="5360" spans="7:7">
      <c r="G5360" s="36"/>
    </row>
    <row r="5361" spans="7:7">
      <c r="G5361" s="36"/>
    </row>
    <row r="5362" spans="7:7">
      <c r="G5362" s="36"/>
    </row>
    <row r="5363" spans="7:7">
      <c r="G5363" s="36"/>
    </row>
    <row r="5364" spans="7:7">
      <c r="G5364" s="36"/>
    </row>
    <row r="5365" spans="7:7">
      <c r="G5365" s="36"/>
    </row>
    <row r="5366" spans="7:7">
      <c r="G5366" s="36"/>
    </row>
    <row r="5367" spans="7:7">
      <c r="G5367" s="36"/>
    </row>
    <row r="5368" spans="7:7">
      <c r="G5368" s="36"/>
    </row>
    <row r="5369" spans="7:7">
      <c r="G5369" s="36"/>
    </row>
    <row r="5370" spans="7:7">
      <c r="G5370" s="36"/>
    </row>
    <row r="5371" spans="7:7">
      <c r="G5371" s="36"/>
    </row>
    <row r="5372" spans="7:7">
      <c r="G5372" s="36"/>
    </row>
    <row r="5373" spans="7:7">
      <c r="G5373" s="36"/>
    </row>
    <row r="5374" spans="7:7">
      <c r="G5374" s="36"/>
    </row>
    <row r="5375" spans="7:7">
      <c r="G5375" s="36"/>
    </row>
    <row r="5376" spans="7:7">
      <c r="G5376" s="36"/>
    </row>
    <row r="5377" spans="7:7">
      <c r="G5377" s="36"/>
    </row>
    <row r="5378" spans="7:7">
      <c r="G5378" s="36"/>
    </row>
    <row r="5379" spans="7:7">
      <c r="G5379" s="36"/>
    </row>
    <row r="5380" spans="7:7">
      <c r="G5380" s="36"/>
    </row>
    <row r="5381" spans="7:7">
      <c r="G5381" s="36"/>
    </row>
    <row r="5382" spans="7:7">
      <c r="G5382" s="36"/>
    </row>
    <row r="5383" spans="7:7">
      <c r="G5383" s="36"/>
    </row>
    <row r="5384" spans="7:7">
      <c r="G5384" s="36"/>
    </row>
    <row r="5385" spans="7:7">
      <c r="G5385" s="36"/>
    </row>
    <row r="5386" spans="7:7">
      <c r="G5386" s="36"/>
    </row>
    <row r="5387" spans="7:7">
      <c r="G5387" s="36"/>
    </row>
    <row r="5388" spans="7:7">
      <c r="G5388" s="36"/>
    </row>
    <row r="5389" spans="7:7">
      <c r="G5389" s="36"/>
    </row>
    <row r="5390" spans="7:7">
      <c r="G5390" s="36"/>
    </row>
    <row r="5391" spans="7:7">
      <c r="G5391" s="36"/>
    </row>
    <row r="5392" spans="7:7">
      <c r="G5392" s="36"/>
    </row>
    <row r="5393" spans="7:7">
      <c r="G5393" s="36"/>
    </row>
    <row r="5394" spans="7:7">
      <c r="G5394" s="36"/>
    </row>
    <row r="5395" spans="7:7">
      <c r="G5395" s="36"/>
    </row>
    <row r="5396" spans="7:7">
      <c r="G5396" s="36"/>
    </row>
    <row r="5397" spans="7:7">
      <c r="G5397" s="36"/>
    </row>
    <row r="5398" spans="7:7">
      <c r="G5398" s="36"/>
    </row>
    <row r="5399" spans="7:7">
      <c r="G5399" s="36"/>
    </row>
    <row r="5400" spans="7:7">
      <c r="G5400" s="36"/>
    </row>
    <row r="5401" spans="7:7">
      <c r="G5401" s="36"/>
    </row>
    <row r="5402" spans="7:7">
      <c r="G5402" s="36"/>
    </row>
    <row r="5403" spans="7:7">
      <c r="G5403" s="36"/>
    </row>
    <row r="5404" spans="7:7">
      <c r="G5404" s="36"/>
    </row>
    <row r="5405" spans="7:7">
      <c r="G5405" s="36"/>
    </row>
    <row r="5406" spans="7:7">
      <c r="G5406" s="36"/>
    </row>
    <row r="5407" spans="7:7">
      <c r="G5407" s="36"/>
    </row>
    <row r="5408" spans="7:7">
      <c r="G5408" s="36"/>
    </row>
    <row r="5409" spans="7:7">
      <c r="G5409" s="36"/>
    </row>
    <row r="5410" spans="7:7">
      <c r="G5410" s="36"/>
    </row>
    <row r="5411" spans="7:7">
      <c r="G5411" s="36"/>
    </row>
    <row r="5412" spans="7:7">
      <c r="G5412" s="36"/>
    </row>
    <row r="5413" spans="7:7">
      <c r="G5413" s="36"/>
    </row>
    <row r="5414" spans="7:7">
      <c r="G5414" s="36"/>
    </row>
    <row r="5415" spans="7:7">
      <c r="G5415" s="36"/>
    </row>
    <row r="5416" spans="7:7">
      <c r="G5416" s="36"/>
    </row>
    <row r="5417" spans="7:7">
      <c r="G5417" s="36"/>
    </row>
    <row r="5418" spans="7:7">
      <c r="G5418" s="36"/>
    </row>
    <row r="5419" spans="7:7">
      <c r="G5419" s="36"/>
    </row>
    <row r="5420" spans="7:7">
      <c r="G5420" s="36"/>
    </row>
    <row r="5421" spans="7:7">
      <c r="G5421" s="36"/>
    </row>
    <row r="5422" spans="7:7">
      <c r="G5422" s="36"/>
    </row>
    <row r="5423" spans="7:7">
      <c r="G5423" s="36"/>
    </row>
    <row r="5424" spans="7:7">
      <c r="G5424" s="36"/>
    </row>
    <row r="5425" spans="7:7">
      <c r="G5425" s="36"/>
    </row>
    <row r="5426" spans="7:7">
      <c r="G5426" s="36"/>
    </row>
    <row r="5427" spans="7:7">
      <c r="G5427" s="36"/>
    </row>
    <row r="5428" spans="7:7">
      <c r="G5428" s="36"/>
    </row>
    <row r="5429" spans="7:7">
      <c r="G5429" s="36"/>
    </row>
    <row r="5430" spans="7:7">
      <c r="G5430" s="36"/>
    </row>
    <row r="5431" spans="7:7">
      <c r="G5431" s="36"/>
    </row>
    <row r="5432" spans="7:7">
      <c r="G5432" s="36"/>
    </row>
    <row r="5433" spans="7:7">
      <c r="G5433" s="36"/>
    </row>
    <row r="5434" spans="7:7">
      <c r="G5434" s="36"/>
    </row>
    <row r="5435" spans="7:7">
      <c r="G5435" s="36"/>
    </row>
    <row r="5436" spans="7:7">
      <c r="G5436" s="36"/>
    </row>
    <row r="5437" spans="7:7">
      <c r="G5437" s="36"/>
    </row>
    <row r="5438" spans="7:7">
      <c r="G5438" s="36"/>
    </row>
    <row r="5439" spans="7:7">
      <c r="G5439" s="36"/>
    </row>
    <row r="5440" spans="7:7">
      <c r="G5440" s="36"/>
    </row>
    <row r="5441" spans="7:7">
      <c r="G5441" s="36"/>
    </row>
    <row r="5442" spans="7:7">
      <c r="G5442" s="36"/>
    </row>
    <row r="5443" spans="7:7">
      <c r="G5443" s="36"/>
    </row>
    <row r="5444" spans="7:7">
      <c r="G5444" s="36"/>
    </row>
    <row r="5445" spans="7:7">
      <c r="G5445" s="36"/>
    </row>
    <row r="5446" spans="7:7">
      <c r="G5446" s="36"/>
    </row>
    <row r="5447" spans="7:7">
      <c r="G5447" s="36"/>
    </row>
    <row r="5448" spans="7:7">
      <c r="G5448" s="36"/>
    </row>
    <row r="5449" spans="7:7">
      <c r="G5449" s="36"/>
    </row>
    <row r="5450" spans="7:7">
      <c r="G5450" s="36"/>
    </row>
    <row r="5451" spans="7:7">
      <c r="G5451" s="36"/>
    </row>
    <row r="5452" spans="7:7">
      <c r="G5452" s="36"/>
    </row>
    <row r="5453" spans="7:7">
      <c r="G5453" s="36"/>
    </row>
    <row r="5454" spans="7:7">
      <c r="G5454" s="36"/>
    </row>
    <row r="5455" spans="7:7">
      <c r="G5455" s="36"/>
    </row>
    <row r="5456" spans="7:7">
      <c r="G5456" s="36"/>
    </row>
    <row r="5457" spans="7:7">
      <c r="G5457" s="36"/>
    </row>
    <row r="5458" spans="7:7">
      <c r="G5458" s="36"/>
    </row>
    <row r="5459" spans="7:7">
      <c r="G5459" s="36"/>
    </row>
    <row r="5460" spans="7:7">
      <c r="G5460" s="36"/>
    </row>
    <row r="5461" spans="7:7">
      <c r="G5461" s="36"/>
    </row>
    <row r="5462" spans="7:7">
      <c r="G5462" s="36"/>
    </row>
    <row r="5463" spans="7:7">
      <c r="G5463" s="36"/>
    </row>
    <row r="5464" spans="7:7">
      <c r="G5464" s="36"/>
    </row>
    <row r="5465" spans="7:7">
      <c r="G5465" s="36"/>
    </row>
    <row r="5466" spans="7:7">
      <c r="G5466" s="36"/>
    </row>
    <row r="5467" spans="7:7">
      <c r="G5467" s="36"/>
    </row>
    <row r="5468" spans="7:7">
      <c r="G5468" s="36"/>
    </row>
    <row r="5469" spans="7:7">
      <c r="G5469" s="36"/>
    </row>
    <row r="5470" spans="7:7">
      <c r="G5470" s="36"/>
    </row>
    <row r="5471" spans="7:7">
      <c r="G5471" s="36"/>
    </row>
    <row r="5472" spans="7:7">
      <c r="G5472" s="36"/>
    </row>
    <row r="5473" spans="7:7">
      <c r="G5473" s="36"/>
    </row>
    <row r="5474" spans="7:7">
      <c r="G5474" s="36"/>
    </row>
    <row r="5475" spans="7:7">
      <c r="G5475" s="36"/>
    </row>
    <row r="5476" spans="7:7">
      <c r="G5476" s="36"/>
    </row>
    <row r="5477" spans="7:7">
      <c r="G5477" s="36"/>
    </row>
    <row r="5478" spans="7:7">
      <c r="G5478" s="36"/>
    </row>
    <row r="5479" spans="7:7">
      <c r="G5479" s="36"/>
    </row>
    <row r="5480" spans="7:7">
      <c r="G5480" s="36"/>
    </row>
    <row r="5481" spans="7:7">
      <c r="G5481" s="36"/>
    </row>
    <row r="5482" spans="7:7">
      <c r="G5482" s="36"/>
    </row>
    <row r="5483" spans="7:7">
      <c r="G5483" s="36"/>
    </row>
    <row r="5484" spans="7:7">
      <c r="G5484" s="36"/>
    </row>
    <row r="5485" spans="7:7">
      <c r="G5485" s="36"/>
    </row>
    <row r="5486" spans="7:7">
      <c r="G5486" s="36"/>
    </row>
    <row r="5487" spans="7:7">
      <c r="G5487" s="36"/>
    </row>
    <row r="5488" spans="7:7">
      <c r="G5488" s="36"/>
    </row>
    <row r="5489" spans="7:7">
      <c r="G5489" s="36"/>
    </row>
    <row r="5490" spans="7:7">
      <c r="G5490" s="36"/>
    </row>
    <row r="5491" spans="7:7">
      <c r="G5491" s="36"/>
    </row>
    <row r="5492" spans="7:7">
      <c r="G5492" s="36"/>
    </row>
    <row r="5493" spans="7:7">
      <c r="G5493" s="36"/>
    </row>
    <row r="5494" spans="7:7">
      <c r="G5494" s="36"/>
    </row>
    <row r="5495" spans="7:7">
      <c r="G5495" s="36"/>
    </row>
    <row r="5496" spans="7:7">
      <c r="G5496" s="36"/>
    </row>
    <row r="5497" spans="7:7">
      <c r="G5497" s="36"/>
    </row>
    <row r="5498" spans="7:7">
      <c r="G5498" s="36"/>
    </row>
    <row r="5499" spans="7:7">
      <c r="G5499" s="36"/>
    </row>
    <row r="5500" spans="7:7">
      <c r="G5500" s="36"/>
    </row>
    <row r="5501" spans="7:7">
      <c r="G5501" s="36"/>
    </row>
    <row r="5502" spans="7:7">
      <c r="G5502" s="36"/>
    </row>
    <row r="5503" spans="7:7">
      <c r="G5503" s="36"/>
    </row>
    <row r="5504" spans="7:7">
      <c r="G5504" s="36"/>
    </row>
    <row r="5505" spans="7:7">
      <c r="G5505" s="36"/>
    </row>
    <row r="5506" spans="7:7">
      <c r="G5506" s="36"/>
    </row>
    <row r="5507" spans="7:7">
      <c r="G5507" s="36"/>
    </row>
    <row r="5508" spans="7:7">
      <c r="G5508" s="36"/>
    </row>
    <row r="5509" spans="7:7">
      <c r="G5509" s="36"/>
    </row>
    <row r="5510" spans="7:7">
      <c r="G5510" s="36"/>
    </row>
    <row r="5511" spans="7:7">
      <c r="G5511" s="36"/>
    </row>
    <row r="5512" spans="7:7">
      <c r="G5512" s="36"/>
    </row>
    <row r="5513" spans="7:7">
      <c r="G5513" s="36"/>
    </row>
    <row r="5514" spans="7:7">
      <c r="G5514" s="36"/>
    </row>
    <row r="5515" spans="7:7">
      <c r="G5515" s="36"/>
    </row>
    <row r="5516" spans="7:7">
      <c r="G5516" s="36"/>
    </row>
    <row r="5517" spans="7:7">
      <c r="G5517" s="36"/>
    </row>
    <row r="5518" spans="7:7">
      <c r="G5518" s="36"/>
    </row>
    <row r="5519" spans="7:7">
      <c r="G5519" s="36"/>
    </row>
    <row r="5520" spans="7:7">
      <c r="G5520" s="36"/>
    </row>
    <row r="5521" spans="7:7">
      <c r="G5521" s="36"/>
    </row>
    <row r="5522" spans="7:7">
      <c r="G5522" s="36"/>
    </row>
    <row r="5523" spans="7:7">
      <c r="G5523" s="36"/>
    </row>
    <row r="5524" spans="7:7">
      <c r="G5524" s="36"/>
    </row>
    <row r="5525" spans="7:7">
      <c r="G5525" s="36"/>
    </row>
    <row r="5526" spans="7:7">
      <c r="G5526" s="36"/>
    </row>
    <row r="5527" spans="7:7">
      <c r="G5527" s="36"/>
    </row>
    <row r="5528" spans="7:7">
      <c r="G5528" s="36"/>
    </row>
    <row r="5529" spans="7:7">
      <c r="G5529" s="36"/>
    </row>
    <row r="5530" spans="7:7">
      <c r="G5530" s="36"/>
    </row>
    <row r="5531" spans="7:7">
      <c r="G5531" s="36"/>
    </row>
    <row r="5532" spans="7:7">
      <c r="G5532" s="36"/>
    </row>
    <row r="5533" spans="7:7">
      <c r="G5533" s="36"/>
    </row>
    <row r="5534" spans="7:7">
      <c r="G5534" s="36"/>
    </row>
    <row r="5535" spans="7:7">
      <c r="G5535" s="36"/>
    </row>
    <row r="5536" spans="7:7">
      <c r="G5536" s="36"/>
    </row>
    <row r="5537" spans="7:7">
      <c r="G5537" s="36"/>
    </row>
    <row r="5538" spans="7:7">
      <c r="G5538" s="36"/>
    </row>
    <row r="5539" spans="7:7">
      <c r="G5539" s="36"/>
    </row>
    <row r="5540" spans="7:7">
      <c r="G5540" s="36"/>
    </row>
    <row r="5541" spans="7:7">
      <c r="G5541" s="36"/>
    </row>
    <row r="5542" spans="7:7">
      <c r="G5542" s="36"/>
    </row>
    <row r="5543" spans="7:7">
      <c r="G5543" s="36"/>
    </row>
    <row r="5544" spans="7:7">
      <c r="G5544" s="36"/>
    </row>
    <row r="5545" spans="7:7">
      <c r="G5545" s="36"/>
    </row>
    <row r="5546" spans="7:7">
      <c r="G5546" s="36"/>
    </row>
    <row r="5547" spans="7:7">
      <c r="G5547" s="36"/>
    </row>
    <row r="5548" spans="7:7">
      <c r="G5548" s="36"/>
    </row>
    <row r="5549" spans="7:7">
      <c r="G5549" s="36"/>
    </row>
    <row r="5550" spans="7:7">
      <c r="G5550" s="36"/>
    </row>
    <row r="5551" spans="7:7">
      <c r="G5551" s="36"/>
    </row>
    <row r="5552" spans="7:7">
      <c r="G5552" s="36"/>
    </row>
    <row r="5553" spans="7:7">
      <c r="G5553" s="36"/>
    </row>
    <row r="5554" spans="7:7">
      <c r="G5554" s="36"/>
    </row>
    <row r="5555" spans="7:7">
      <c r="G5555" s="36"/>
    </row>
    <row r="5556" spans="7:7">
      <c r="G5556" s="36"/>
    </row>
    <row r="5557" spans="7:7">
      <c r="G5557" s="36"/>
    </row>
    <row r="5558" spans="7:7">
      <c r="G5558" s="36"/>
    </row>
    <row r="5559" spans="7:7">
      <c r="G5559" s="36"/>
    </row>
    <row r="5560" spans="7:7">
      <c r="G5560" s="36"/>
    </row>
    <row r="5561" spans="7:7">
      <c r="G5561" s="36"/>
    </row>
    <row r="5562" spans="7:7">
      <c r="G5562" s="36"/>
    </row>
    <row r="5563" spans="7:7">
      <c r="G5563" s="36"/>
    </row>
    <row r="5564" spans="7:7">
      <c r="G5564" s="36"/>
    </row>
    <row r="5565" spans="7:7">
      <c r="G5565" s="36"/>
    </row>
    <row r="5566" spans="7:7">
      <c r="G5566" s="36"/>
    </row>
    <row r="5567" spans="7:7">
      <c r="G5567" s="36"/>
    </row>
    <row r="5568" spans="7:7">
      <c r="G5568" s="36"/>
    </row>
    <row r="5569" spans="7:7">
      <c r="G5569" s="36"/>
    </row>
    <row r="5570" spans="7:7">
      <c r="G5570" s="36"/>
    </row>
    <row r="5571" spans="7:7">
      <c r="G5571" s="36"/>
    </row>
    <row r="5572" spans="7:7">
      <c r="G5572" s="36"/>
    </row>
    <row r="5573" spans="7:7">
      <c r="G5573" s="36"/>
    </row>
    <row r="5574" spans="7:7">
      <c r="G5574" s="36"/>
    </row>
    <row r="5575" spans="7:7">
      <c r="G5575" s="36"/>
    </row>
    <row r="5576" spans="7:7">
      <c r="G5576" s="36"/>
    </row>
    <row r="5577" spans="7:7">
      <c r="G5577" s="36"/>
    </row>
    <row r="5578" spans="7:7">
      <c r="G5578" s="36"/>
    </row>
    <row r="5579" spans="7:7">
      <c r="G5579" s="36"/>
    </row>
    <row r="5580" spans="7:7">
      <c r="G5580" s="36"/>
    </row>
    <row r="5581" spans="7:7">
      <c r="G5581" s="36"/>
    </row>
    <row r="5582" spans="7:7">
      <c r="G5582" s="36"/>
    </row>
    <row r="5583" spans="7:7">
      <c r="G5583" s="36"/>
    </row>
    <row r="5584" spans="7:7">
      <c r="G5584" s="36"/>
    </row>
    <row r="5585" spans="7:7">
      <c r="G5585" s="36"/>
    </row>
    <row r="5586" spans="7:7">
      <c r="G5586" s="36"/>
    </row>
    <row r="5587" spans="7:7">
      <c r="G5587" s="36"/>
    </row>
    <row r="5588" spans="7:7">
      <c r="G5588" s="36"/>
    </row>
    <row r="5589" spans="7:7">
      <c r="G5589" s="36"/>
    </row>
    <row r="5590" spans="7:7">
      <c r="G5590" s="36"/>
    </row>
    <row r="5591" spans="7:7">
      <c r="G5591" s="36"/>
    </row>
    <row r="5592" spans="7:7">
      <c r="G5592" s="36"/>
    </row>
    <row r="5593" spans="7:7">
      <c r="G5593" s="36"/>
    </row>
    <row r="5594" spans="7:7">
      <c r="G5594" s="36"/>
    </row>
    <row r="5595" spans="7:7">
      <c r="G5595" s="36"/>
    </row>
    <row r="5596" spans="7:7">
      <c r="G5596" s="36"/>
    </row>
    <row r="5597" spans="7:7">
      <c r="G5597" s="36"/>
    </row>
    <row r="5598" spans="7:7">
      <c r="G5598" s="36"/>
    </row>
    <row r="5599" spans="7:7">
      <c r="G5599" s="36"/>
    </row>
    <row r="5600" spans="7:7">
      <c r="G5600" s="36"/>
    </row>
    <row r="5601" spans="7:7">
      <c r="G5601" s="36"/>
    </row>
    <row r="5602" spans="7:7">
      <c r="G5602" s="36"/>
    </row>
    <row r="5603" spans="7:7">
      <c r="G5603" s="36"/>
    </row>
    <row r="5604" spans="7:7">
      <c r="G5604" s="36"/>
    </row>
    <row r="5605" spans="7:7">
      <c r="G5605" s="36"/>
    </row>
    <row r="5606" spans="7:7">
      <c r="G5606" s="36"/>
    </row>
    <row r="5607" spans="7:7">
      <c r="G5607" s="36"/>
    </row>
    <row r="5608" spans="7:7">
      <c r="G5608" s="36"/>
    </row>
    <row r="5609" spans="7:7">
      <c r="G5609" s="36"/>
    </row>
    <row r="5610" spans="7:7">
      <c r="G5610" s="36"/>
    </row>
    <row r="5611" spans="7:7">
      <c r="G5611" s="36"/>
    </row>
    <row r="5612" spans="7:7">
      <c r="G5612" s="36"/>
    </row>
    <row r="5613" spans="7:7">
      <c r="G5613" s="36"/>
    </row>
    <row r="5614" spans="7:7">
      <c r="G5614" s="36"/>
    </row>
    <row r="5615" spans="7:7">
      <c r="G5615" s="36"/>
    </row>
    <row r="5616" spans="7:7">
      <c r="G5616" s="36"/>
    </row>
    <row r="5617" spans="7:7">
      <c r="G5617" s="36"/>
    </row>
    <row r="5618" spans="7:7">
      <c r="G5618" s="36"/>
    </row>
    <row r="5619" spans="7:7">
      <c r="G5619" s="36"/>
    </row>
    <row r="5620" spans="7:7">
      <c r="G5620" s="36"/>
    </row>
    <row r="5621" spans="7:7">
      <c r="G5621" s="36"/>
    </row>
    <row r="5622" spans="7:7">
      <c r="G5622" s="36"/>
    </row>
    <row r="5623" spans="7:7">
      <c r="G5623" s="36"/>
    </row>
    <row r="5624" spans="7:7">
      <c r="G5624" s="36"/>
    </row>
    <row r="5625" spans="7:7">
      <c r="G5625" s="36"/>
    </row>
    <row r="5626" spans="7:7">
      <c r="G5626" s="36"/>
    </row>
    <row r="5627" spans="7:7">
      <c r="G5627" s="36"/>
    </row>
    <row r="5628" spans="7:7">
      <c r="G5628" s="36"/>
    </row>
    <row r="5629" spans="7:7">
      <c r="G5629" s="36"/>
    </row>
    <row r="5630" spans="7:7">
      <c r="G5630" s="36"/>
    </row>
    <row r="5631" spans="7:7">
      <c r="G5631" s="36"/>
    </row>
    <row r="5632" spans="7:7">
      <c r="G5632" s="36"/>
    </row>
    <row r="5633" spans="7:7">
      <c r="G5633" s="36"/>
    </row>
    <row r="5634" spans="7:7">
      <c r="G5634" s="36"/>
    </row>
    <row r="5635" spans="7:7">
      <c r="G5635" s="36"/>
    </row>
    <row r="5636" spans="7:7">
      <c r="G5636" s="36"/>
    </row>
    <row r="5637" spans="7:7">
      <c r="G5637" s="36"/>
    </row>
    <row r="5638" spans="7:7">
      <c r="G5638" s="36"/>
    </row>
    <row r="5639" spans="7:7">
      <c r="G5639" s="36"/>
    </row>
    <row r="5640" spans="7:7">
      <c r="G5640" s="36"/>
    </row>
    <row r="5641" spans="7:7">
      <c r="G5641" s="36"/>
    </row>
    <row r="5642" spans="7:7">
      <c r="G5642" s="36"/>
    </row>
    <row r="5643" spans="7:7">
      <c r="G5643" s="36"/>
    </row>
    <row r="5644" spans="7:7">
      <c r="G5644" s="36"/>
    </row>
    <row r="5645" spans="7:7">
      <c r="G5645" s="36"/>
    </row>
    <row r="5646" spans="7:7">
      <c r="G5646" s="36"/>
    </row>
    <row r="5647" spans="7:7">
      <c r="G5647" s="36"/>
    </row>
    <row r="5648" spans="7:7">
      <c r="G5648" s="36"/>
    </row>
    <row r="5649" spans="7:7">
      <c r="G5649" s="36"/>
    </row>
    <row r="5650" spans="7:7">
      <c r="G5650" s="36"/>
    </row>
    <row r="5651" spans="7:7">
      <c r="G5651" s="36"/>
    </row>
    <row r="5652" spans="7:7">
      <c r="G5652" s="36"/>
    </row>
    <row r="5653" spans="7:7">
      <c r="G5653" s="36"/>
    </row>
    <row r="5654" spans="7:7">
      <c r="G5654" s="36"/>
    </row>
    <row r="5655" spans="7:7">
      <c r="G5655" s="36"/>
    </row>
    <row r="5656" spans="7:7">
      <c r="G5656" s="36"/>
    </row>
    <row r="5657" spans="7:7">
      <c r="G5657" s="36"/>
    </row>
    <row r="5658" spans="7:7">
      <c r="G5658" s="36"/>
    </row>
    <row r="5659" spans="7:7">
      <c r="G5659" s="36"/>
    </row>
    <row r="5660" spans="7:7">
      <c r="G5660" s="36"/>
    </row>
    <row r="5661" spans="7:7">
      <c r="G5661" s="36"/>
    </row>
    <row r="5662" spans="7:7">
      <c r="G5662" s="36"/>
    </row>
    <row r="5663" spans="7:7">
      <c r="G5663" s="36"/>
    </row>
    <row r="5664" spans="7:7">
      <c r="G5664" s="36"/>
    </row>
    <row r="5665" spans="7:7">
      <c r="G5665" s="36"/>
    </row>
    <row r="5666" spans="7:7">
      <c r="G5666" s="36"/>
    </row>
    <row r="5667" spans="7:7">
      <c r="G5667" s="36"/>
    </row>
    <row r="5668" spans="7:7">
      <c r="G5668" s="36"/>
    </row>
    <row r="5669" spans="7:7">
      <c r="G5669" s="36"/>
    </row>
    <row r="5670" spans="7:7">
      <c r="G5670" s="36"/>
    </row>
    <row r="5671" spans="7:7">
      <c r="G5671" s="36"/>
    </row>
    <row r="5672" spans="7:7">
      <c r="G5672" s="36"/>
    </row>
    <row r="5673" spans="7:7">
      <c r="G5673" s="36"/>
    </row>
    <row r="5674" spans="7:7">
      <c r="G5674" s="36"/>
    </row>
    <row r="5675" spans="7:7">
      <c r="G5675" s="36"/>
    </row>
    <row r="5676" spans="7:7">
      <c r="G5676" s="36"/>
    </row>
    <row r="5677" spans="7:7">
      <c r="G5677" s="36"/>
    </row>
    <row r="5678" spans="7:7">
      <c r="G5678" s="36"/>
    </row>
    <row r="5679" spans="7:7">
      <c r="G5679" s="36"/>
    </row>
    <row r="5680" spans="7:7">
      <c r="G5680" s="36"/>
    </row>
    <row r="5681" spans="7:7">
      <c r="G5681" s="36"/>
    </row>
    <row r="5682" spans="7:7">
      <c r="G5682" s="36"/>
    </row>
    <row r="5683" spans="7:7">
      <c r="G5683" s="36"/>
    </row>
    <row r="5684" spans="7:7">
      <c r="G5684" s="36"/>
    </row>
    <row r="5685" spans="7:7">
      <c r="G5685" s="36"/>
    </row>
    <row r="5686" spans="7:7">
      <c r="G5686" s="36"/>
    </row>
    <row r="5687" spans="7:7">
      <c r="G5687" s="36"/>
    </row>
    <row r="5688" spans="7:7">
      <c r="G5688" s="36"/>
    </row>
    <row r="5689" spans="7:7">
      <c r="G5689" s="36"/>
    </row>
    <row r="5690" spans="7:7">
      <c r="G5690" s="36"/>
    </row>
    <row r="5691" spans="7:7">
      <c r="G5691" s="36"/>
    </row>
    <row r="5692" spans="7:7">
      <c r="G5692" s="36"/>
    </row>
    <row r="5693" spans="7:7">
      <c r="G5693" s="36"/>
    </row>
    <row r="5694" spans="7:7">
      <c r="G5694" s="36"/>
    </row>
    <row r="5695" spans="7:7">
      <c r="G5695" s="36"/>
    </row>
    <row r="5696" spans="7:7">
      <c r="G5696" s="36"/>
    </row>
    <row r="5697" spans="7:7">
      <c r="G5697" s="36"/>
    </row>
    <row r="5698" spans="7:7">
      <c r="G5698" s="36"/>
    </row>
    <row r="5699" spans="7:7">
      <c r="G5699" s="36"/>
    </row>
    <row r="5700" spans="7:7">
      <c r="G5700" s="36"/>
    </row>
    <row r="5701" spans="7:7">
      <c r="G5701" s="36"/>
    </row>
    <row r="5702" spans="7:7">
      <c r="G5702" s="36"/>
    </row>
    <row r="5703" spans="7:7">
      <c r="G5703" s="36"/>
    </row>
    <row r="5704" spans="7:7">
      <c r="G5704" s="36"/>
    </row>
    <row r="5705" spans="7:7">
      <c r="G5705" s="36"/>
    </row>
    <row r="5706" spans="7:7">
      <c r="G5706" s="36"/>
    </row>
    <row r="5707" spans="7:7">
      <c r="G5707" s="36"/>
    </row>
    <row r="5708" spans="7:7">
      <c r="G5708" s="36"/>
    </row>
    <row r="5709" spans="7:7">
      <c r="G5709" s="36"/>
    </row>
    <row r="5710" spans="7:7">
      <c r="G5710" s="36"/>
    </row>
    <row r="5711" spans="7:7">
      <c r="G5711" s="36"/>
    </row>
    <row r="5712" spans="7:7">
      <c r="G5712" s="36"/>
    </row>
    <row r="5713" spans="7:7">
      <c r="G5713" s="36"/>
    </row>
    <row r="5714" spans="7:7">
      <c r="G5714" s="36"/>
    </row>
    <row r="5715" spans="7:7">
      <c r="G5715" s="36"/>
    </row>
    <row r="5716" spans="7:7">
      <c r="G5716" s="36"/>
    </row>
    <row r="5717" spans="7:7">
      <c r="G5717" s="36"/>
    </row>
    <row r="5718" spans="7:7">
      <c r="G5718" s="36"/>
    </row>
    <row r="5719" spans="7:7">
      <c r="G5719" s="36"/>
    </row>
    <row r="5720" spans="7:7">
      <c r="G5720" s="36"/>
    </row>
    <row r="5721" spans="7:7">
      <c r="G5721" s="36"/>
    </row>
    <row r="5722" spans="7:7">
      <c r="G5722" s="36"/>
    </row>
    <row r="5723" spans="7:7">
      <c r="G5723" s="36"/>
    </row>
    <row r="5724" spans="7:7">
      <c r="G5724" s="36"/>
    </row>
    <row r="5725" spans="7:7">
      <c r="G5725" s="36"/>
    </row>
    <row r="5726" spans="7:7">
      <c r="G5726" s="36"/>
    </row>
    <row r="5727" spans="7:7">
      <c r="G5727" s="36"/>
    </row>
    <row r="5728" spans="7:7">
      <c r="G5728" s="36"/>
    </row>
    <row r="5729" spans="7:7">
      <c r="G5729" s="36"/>
    </row>
    <row r="5730" spans="7:7">
      <c r="G5730" s="36"/>
    </row>
    <row r="5731" spans="7:7">
      <c r="G5731" s="36"/>
    </row>
    <row r="5732" spans="7:7">
      <c r="G5732" s="36"/>
    </row>
    <row r="5733" spans="7:7">
      <c r="G5733" s="36"/>
    </row>
    <row r="5734" spans="7:7">
      <c r="G5734" s="36"/>
    </row>
    <row r="5735" spans="7:7">
      <c r="G5735" s="36"/>
    </row>
    <row r="5736" spans="7:7">
      <c r="G5736" s="36"/>
    </row>
    <row r="5737" spans="7:7">
      <c r="G5737" s="36"/>
    </row>
    <row r="5738" spans="7:7">
      <c r="G5738" s="36"/>
    </row>
    <row r="5739" spans="7:7">
      <c r="G5739" s="36"/>
    </row>
    <row r="5740" spans="7:7">
      <c r="G5740" s="36"/>
    </row>
    <row r="5741" spans="7:7">
      <c r="G5741" s="36"/>
    </row>
    <row r="5742" spans="7:7">
      <c r="G5742" s="36"/>
    </row>
    <row r="5743" spans="7:7">
      <c r="G5743" s="36"/>
    </row>
    <row r="5744" spans="7:7">
      <c r="G5744" s="36"/>
    </row>
    <row r="5745" spans="7:7">
      <c r="G5745" s="36"/>
    </row>
    <row r="5746" spans="7:7">
      <c r="G5746" s="36"/>
    </row>
    <row r="5747" spans="7:7">
      <c r="G5747" s="36"/>
    </row>
    <row r="5748" spans="7:7">
      <c r="G5748" s="36"/>
    </row>
    <row r="5749" spans="7:7">
      <c r="G5749" s="36"/>
    </row>
    <row r="5750" spans="7:7">
      <c r="G5750" s="36"/>
    </row>
    <row r="5751" spans="7:7">
      <c r="G5751" s="36"/>
    </row>
    <row r="5752" spans="7:7">
      <c r="G5752" s="36"/>
    </row>
    <row r="5753" spans="7:7">
      <c r="G5753" s="36"/>
    </row>
    <row r="5754" spans="7:7">
      <c r="G5754" s="36"/>
    </row>
    <row r="5755" spans="7:7">
      <c r="G5755" s="36"/>
    </row>
    <row r="5756" spans="7:7">
      <c r="G5756" s="36"/>
    </row>
    <row r="5757" spans="7:7">
      <c r="G5757" s="36"/>
    </row>
    <row r="5758" spans="7:7">
      <c r="G5758" s="36"/>
    </row>
    <row r="5759" spans="7:7">
      <c r="G5759" s="36"/>
    </row>
    <row r="5760" spans="7:7">
      <c r="G5760" s="36"/>
    </row>
    <row r="5761" spans="7:7">
      <c r="G5761" s="36"/>
    </row>
    <row r="5762" spans="7:7">
      <c r="G5762" s="36"/>
    </row>
    <row r="5763" spans="7:7">
      <c r="G5763" s="36"/>
    </row>
    <row r="5764" spans="7:7">
      <c r="G5764" s="36"/>
    </row>
    <row r="5765" spans="7:7">
      <c r="G5765" s="36"/>
    </row>
    <row r="5766" spans="7:7">
      <c r="G5766" s="36"/>
    </row>
    <row r="5767" spans="7:7">
      <c r="G5767" s="36"/>
    </row>
    <row r="5768" spans="7:7">
      <c r="G5768" s="36"/>
    </row>
    <row r="5769" spans="7:7">
      <c r="G5769" s="36"/>
    </row>
    <row r="5770" spans="7:7">
      <c r="G5770" s="36"/>
    </row>
    <row r="5771" spans="7:7">
      <c r="G5771" s="36"/>
    </row>
    <row r="5772" spans="7:7">
      <c r="G5772" s="36"/>
    </row>
    <row r="5773" spans="7:7">
      <c r="G5773" s="36"/>
    </row>
    <row r="5774" spans="7:7">
      <c r="G5774" s="36"/>
    </row>
    <row r="5775" spans="7:7">
      <c r="G5775" s="36"/>
    </row>
    <row r="5776" spans="7:7">
      <c r="G5776" s="36"/>
    </row>
    <row r="5777" spans="7:7">
      <c r="G5777" s="36"/>
    </row>
    <row r="5778" spans="7:7">
      <c r="G5778" s="36"/>
    </row>
    <row r="5779" spans="7:7">
      <c r="G5779" s="36"/>
    </row>
    <row r="5780" spans="7:7">
      <c r="G5780" s="36"/>
    </row>
    <row r="5781" spans="7:7">
      <c r="G5781" s="36"/>
    </row>
    <row r="5782" spans="7:7">
      <c r="G5782" s="36"/>
    </row>
    <row r="5783" spans="7:7">
      <c r="G5783" s="36"/>
    </row>
    <row r="5784" spans="7:7">
      <c r="G5784" s="36"/>
    </row>
    <row r="5785" spans="7:7">
      <c r="G5785" s="36"/>
    </row>
    <row r="5786" spans="7:7">
      <c r="G5786" s="36"/>
    </row>
    <row r="5787" spans="7:7">
      <c r="G5787" s="36"/>
    </row>
    <row r="5788" spans="7:7">
      <c r="G5788" s="36"/>
    </row>
    <row r="5789" spans="7:7">
      <c r="G5789" s="36"/>
    </row>
    <row r="5790" spans="7:7">
      <c r="G5790" s="36"/>
    </row>
    <row r="5791" spans="7:7">
      <c r="G5791" s="36"/>
    </row>
    <row r="5792" spans="7:7">
      <c r="G5792" s="36"/>
    </row>
    <row r="5793" spans="7:7">
      <c r="G5793" s="36"/>
    </row>
    <row r="5794" spans="7:7">
      <c r="G5794" s="36"/>
    </row>
    <row r="5795" spans="7:7">
      <c r="G5795" s="36"/>
    </row>
    <row r="5796" spans="7:7">
      <c r="G5796" s="36"/>
    </row>
    <row r="5797" spans="7:7">
      <c r="G5797" s="36"/>
    </row>
    <row r="5798" spans="7:7">
      <c r="G5798" s="36"/>
    </row>
    <row r="5799" spans="7:7">
      <c r="G5799" s="36"/>
    </row>
    <row r="5800" spans="7:7">
      <c r="G5800" s="36"/>
    </row>
    <row r="5801" spans="7:7">
      <c r="G5801" s="36"/>
    </row>
    <row r="5802" spans="7:7">
      <c r="G5802" s="36"/>
    </row>
    <row r="5803" spans="7:7">
      <c r="G5803" s="36"/>
    </row>
    <row r="5804" spans="7:7">
      <c r="G5804" s="36"/>
    </row>
    <row r="5805" spans="7:7">
      <c r="G5805" s="36"/>
    </row>
    <row r="5806" spans="7:7">
      <c r="G5806" s="36"/>
    </row>
    <row r="5807" spans="7:7">
      <c r="G5807" s="36"/>
    </row>
    <row r="5808" spans="7:7">
      <c r="G5808" s="36"/>
    </row>
    <row r="5809" spans="7:7">
      <c r="G5809" s="36"/>
    </row>
    <row r="5810" spans="7:7">
      <c r="G5810" s="36"/>
    </row>
    <row r="5811" spans="7:7">
      <c r="G5811" s="36"/>
    </row>
    <row r="5812" spans="7:7">
      <c r="G5812" s="36"/>
    </row>
    <row r="5813" spans="7:7">
      <c r="G5813" s="36"/>
    </row>
    <row r="5814" spans="7:7">
      <c r="G5814" s="36"/>
    </row>
    <row r="5815" spans="7:7">
      <c r="G5815" s="36"/>
    </row>
    <row r="5816" spans="7:7">
      <c r="G5816" s="36"/>
    </row>
    <row r="5817" spans="7:7">
      <c r="G5817" s="36"/>
    </row>
    <row r="5818" spans="7:7">
      <c r="G5818" s="36"/>
    </row>
    <row r="5819" spans="7:7">
      <c r="G5819" s="36"/>
    </row>
    <row r="5820" spans="7:7">
      <c r="G5820" s="36"/>
    </row>
    <row r="5821" spans="7:7">
      <c r="G5821" s="36"/>
    </row>
    <row r="5822" spans="7:7">
      <c r="G5822" s="36"/>
    </row>
    <row r="5823" spans="7:7">
      <c r="G5823" s="36"/>
    </row>
    <row r="5824" spans="7:7">
      <c r="G5824" s="36"/>
    </row>
    <row r="5825" spans="7:7">
      <c r="G5825" s="36"/>
    </row>
    <row r="5826" spans="7:7">
      <c r="G5826" s="36"/>
    </row>
    <row r="5827" spans="7:7">
      <c r="G5827" s="36"/>
    </row>
    <row r="5828" spans="7:7">
      <c r="G5828" s="36"/>
    </row>
    <row r="5829" spans="7:7">
      <c r="G5829" s="36"/>
    </row>
    <row r="5830" spans="7:7">
      <c r="G5830" s="36"/>
    </row>
    <row r="5831" spans="7:7">
      <c r="G5831" s="36"/>
    </row>
    <row r="5832" spans="7:7">
      <c r="G5832" s="36"/>
    </row>
    <row r="5833" spans="7:7">
      <c r="G5833" s="36"/>
    </row>
    <row r="5834" spans="7:7">
      <c r="G5834" s="36"/>
    </row>
    <row r="5835" spans="7:7">
      <c r="G5835" s="36"/>
    </row>
    <row r="5836" spans="7:7">
      <c r="G5836" s="36"/>
    </row>
    <row r="5837" spans="7:7">
      <c r="G5837" s="36"/>
    </row>
    <row r="5838" spans="7:7">
      <c r="G5838" s="36"/>
    </row>
    <row r="5839" spans="7:7">
      <c r="G5839" s="36"/>
    </row>
    <row r="5840" spans="7:7">
      <c r="G5840" s="36"/>
    </row>
    <row r="5841" spans="7:7">
      <c r="G5841" s="36"/>
    </row>
    <row r="5842" spans="7:7">
      <c r="G5842" s="36"/>
    </row>
    <row r="5843" spans="7:7">
      <c r="G5843" s="36"/>
    </row>
    <row r="5844" spans="7:7">
      <c r="G5844" s="36"/>
    </row>
    <row r="5845" spans="7:7">
      <c r="G5845" s="36"/>
    </row>
    <row r="5846" spans="7:7">
      <c r="G5846" s="36"/>
    </row>
    <row r="5847" spans="7:7">
      <c r="G5847" s="36"/>
    </row>
    <row r="5848" spans="7:7">
      <c r="G5848" s="36"/>
    </row>
    <row r="5849" spans="7:7">
      <c r="G5849" s="36"/>
    </row>
    <row r="5850" spans="7:7">
      <c r="G5850" s="36"/>
    </row>
    <row r="5851" spans="7:7">
      <c r="G5851" s="36"/>
    </row>
    <row r="5852" spans="7:7">
      <c r="G5852" s="36"/>
    </row>
    <row r="5853" spans="7:7">
      <c r="G5853" s="36"/>
    </row>
    <row r="5854" spans="7:7">
      <c r="G5854" s="36"/>
    </row>
    <row r="5855" spans="7:7">
      <c r="G5855" s="36"/>
    </row>
    <row r="5856" spans="7:7">
      <c r="G5856" s="36"/>
    </row>
    <row r="5857" spans="7:7">
      <c r="G5857" s="36"/>
    </row>
    <row r="5858" spans="7:7">
      <c r="G5858" s="36"/>
    </row>
    <row r="5859" spans="7:7">
      <c r="G5859" s="36"/>
    </row>
    <row r="5860" spans="7:7">
      <c r="G5860" s="36"/>
    </row>
    <row r="5861" spans="7:7">
      <c r="G5861" s="36"/>
    </row>
    <row r="5862" spans="7:7">
      <c r="G5862" s="36"/>
    </row>
    <row r="5863" spans="7:7">
      <c r="G5863" s="36"/>
    </row>
    <row r="5864" spans="7:7">
      <c r="G5864" s="36"/>
    </row>
    <row r="5865" spans="7:7">
      <c r="G5865" s="36"/>
    </row>
    <row r="5866" spans="7:7">
      <c r="G5866" s="36"/>
    </row>
    <row r="5867" spans="7:7">
      <c r="G5867" s="36"/>
    </row>
    <row r="5868" spans="7:7">
      <c r="G5868" s="36"/>
    </row>
    <row r="5869" spans="7:7">
      <c r="G5869" s="36"/>
    </row>
    <row r="5870" spans="7:7">
      <c r="G5870" s="36"/>
    </row>
    <row r="5871" spans="7:7">
      <c r="G5871" s="36"/>
    </row>
    <row r="5872" spans="7:7">
      <c r="G5872" s="36"/>
    </row>
    <row r="5873" spans="7:7">
      <c r="G5873" s="36"/>
    </row>
    <row r="5874" spans="7:7">
      <c r="G5874" s="36"/>
    </row>
    <row r="5875" spans="7:7">
      <c r="G5875" s="36"/>
    </row>
    <row r="5876" spans="7:7">
      <c r="G5876" s="36"/>
    </row>
    <row r="5877" spans="7:7">
      <c r="G5877" s="36"/>
    </row>
    <row r="5878" spans="7:7">
      <c r="G5878" s="36"/>
    </row>
    <row r="5879" spans="7:7">
      <c r="G5879" s="36"/>
    </row>
    <row r="5880" spans="7:7">
      <c r="G5880" s="36"/>
    </row>
    <row r="5881" spans="7:7">
      <c r="G5881" s="36"/>
    </row>
    <row r="5882" spans="7:7">
      <c r="G5882" s="36"/>
    </row>
    <row r="5883" spans="7:7">
      <c r="G5883" s="36"/>
    </row>
    <row r="5884" spans="7:7">
      <c r="G5884" s="36"/>
    </row>
    <row r="5885" spans="7:7">
      <c r="G5885" s="36"/>
    </row>
    <row r="5886" spans="7:7">
      <c r="G5886" s="36"/>
    </row>
    <row r="5887" spans="7:7">
      <c r="G5887" s="36"/>
    </row>
    <row r="5888" spans="7:7">
      <c r="G5888" s="36"/>
    </row>
    <row r="5889" spans="7:7">
      <c r="G5889" s="36"/>
    </row>
    <row r="5890" spans="7:7">
      <c r="G5890" s="36"/>
    </row>
    <row r="5891" spans="7:7">
      <c r="G5891" s="36"/>
    </row>
    <row r="5892" spans="7:7">
      <c r="G5892" s="36"/>
    </row>
    <row r="5893" spans="7:7">
      <c r="G5893" s="36"/>
    </row>
    <row r="5894" spans="7:7">
      <c r="G5894" s="36"/>
    </row>
    <row r="5895" spans="7:7">
      <c r="G5895" s="36"/>
    </row>
    <row r="5896" spans="7:7">
      <c r="G5896" s="36"/>
    </row>
    <row r="5897" spans="7:7">
      <c r="G5897" s="36"/>
    </row>
    <row r="5898" spans="7:7">
      <c r="G5898" s="36"/>
    </row>
    <row r="5899" spans="7:7">
      <c r="G5899" s="36"/>
    </row>
    <row r="5900" spans="7:7">
      <c r="G5900" s="36"/>
    </row>
    <row r="5901" spans="7:7">
      <c r="G5901" s="36"/>
    </row>
    <row r="5902" spans="7:7">
      <c r="G5902" s="36"/>
    </row>
    <row r="5903" spans="7:7">
      <c r="G5903" s="36"/>
    </row>
    <row r="5904" spans="7:7">
      <c r="G5904" s="36"/>
    </row>
    <row r="5905" spans="7:7">
      <c r="G5905" s="36"/>
    </row>
    <row r="5906" spans="7:7">
      <c r="G5906" s="36"/>
    </row>
    <row r="5907" spans="7:7">
      <c r="G5907" s="36"/>
    </row>
    <row r="5908" spans="7:7">
      <c r="G5908" s="36"/>
    </row>
    <row r="5909" spans="7:7">
      <c r="G5909" s="36"/>
    </row>
    <row r="5910" spans="7:7">
      <c r="G5910" s="36"/>
    </row>
    <row r="5911" spans="7:7">
      <c r="G5911" s="36"/>
    </row>
    <row r="5912" spans="7:7">
      <c r="G5912" s="36"/>
    </row>
    <row r="5913" spans="7:7">
      <c r="G5913" s="36"/>
    </row>
    <row r="5914" spans="7:7">
      <c r="G5914" s="36"/>
    </row>
    <row r="5915" spans="7:7">
      <c r="G5915" s="36"/>
    </row>
    <row r="5916" spans="7:7">
      <c r="G5916" s="36"/>
    </row>
    <row r="5917" spans="7:7">
      <c r="G5917" s="36"/>
    </row>
    <row r="5918" spans="7:7">
      <c r="G5918" s="36"/>
    </row>
    <row r="5919" spans="7:7">
      <c r="G5919" s="36"/>
    </row>
    <row r="5920" spans="7:7">
      <c r="G5920" s="36"/>
    </row>
    <row r="5921" spans="7:7">
      <c r="G5921" s="36"/>
    </row>
    <row r="5922" spans="7:7">
      <c r="G5922" s="36"/>
    </row>
    <row r="5923" spans="7:7">
      <c r="G5923" s="36"/>
    </row>
    <row r="5924" spans="7:7">
      <c r="G5924" s="36"/>
    </row>
    <row r="5925" spans="7:7">
      <c r="G5925" s="36"/>
    </row>
    <row r="5926" spans="7:7">
      <c r="G5926" s="36"/>
    </row>
    <row r="5927" spans="7:7">
      <c r="G5927" s="36"/>
    </row>
    <row r="5928" spans="7:7">
      <c r="G5928" s="36"/>
    </row>
    <row r="5929" spans="7:7">
      <c r="G5929" s="36"/>
    </row>
    <row r="5930" spans="7:7">
      <c r="G5930" s="36"/>
    </row>
    <row r="5931" spans="7:7">
      <c r="G5931" s="36"/>
    </row>
    <row r="5932" spans="7:7">
      <c r="G5932" s="36"/>
    </row>
    <row r="5933" spans="7:7">
      <c r="G5933" s="36"/>
    </row>
    <row r="5934" spans="7:7">
      <c r="G5934" s="36"/>
    </row>
    <row r="5935" spans="7:7">
      <c r="G5935" s="36"/>
    </row>
    <row r="5936" spans="7:7">
      <c r="G5936" s="36"/>
    </row>
    <row r="5937" spans="7:7">
      <c r="G5937" s="36"/>
    </row>
    <row r="5938" spans="7:7">
      <c r="G5938" s="36"/>
    </row>
    <row r="5939" spans="7:7">
      <c r="G5939" s="36"/>
    </row>
    <row r="5940" spans="7:7">
      <c r="G5940" s="36"/>
    </row>
    <row r="5941" spans="7:7">
      <c r="G5941" s="36"/>
    </row>
    <row r="5942" spans="7:7">
      <c r="G5942" s="36"/>
    </row>
    <row r="5943" spans="7:7">
      <c r="G5943" s="36"/>
    </row>
    <row r="5944" spans="7:7">
      <c r="G5944" s="36"/>
    </row>
    <row r="5945" spans="7:7">
      <c r="G5945" s="36"/>
    </row>
    <row r="5946" spans="7:7">
      <c r="G5946" s="36"/>
    </row>
    <row r="5947" spans="7:7">
      <c r="G5947" s="36"/>
    </row>
    <row r="5948" spans="7:7">
      <c r="G5948" s="36"/>
    </row>
    <row r="5949" spans="7:7">
      <c r="G5949" s="36"/>
    </row>
    <row r="5950" spans="7:7">
      <c r="G5950" s="36"/>
    </row>
    <row r="5951" spans="7:7">
      <c r="G5951" s="36"/>
    </row>
    <row r="5952" spans="7:7">
      <c r="G5952" s="36"/>
    </row>
    <row r="5953" spans="7:7">
      <c r="G5953" s="36"/>
    </row>
    <row r="5954" spans="7:7">
      <c r="G5954" s="36"/>
    </row>
    <row r="5955" spans="7:7">
      <c r="G5955" s="36"/>
    </row>
    <row r="5956" spans="7:7">
      <c r="G5956" s="36"/>
    </row>
    <row r="5957" spans="7:7">
      <c r="G5957" s="36"/>
    </row>
    <row r="5958" spans="7:7">
      <c r="G5958" s="36"/>
    </row>
    <row r="5959" spans="7:7">
      <c r="G5959" s="36"/>
    </row>
    <row r="5960" spans="7:7">
      <c r="G5960" s="36"/>
    </row>
    <row r="5961" spans="7:7">
      <c r="G5961" s="36"/>
    </row>
    <row r="5962" spans="7:7">
      <c r="G5962" s="36"/>
    </row>
    <row r="5963" spans="7:7">
      <c r="G5963" s="36"/>
    </row>
    <row r="5964" spans="7:7">
      <c r="G5964" s="36"/>
    </row>
    <row r="5965" spans="7:7">
      <c r="G5965" s="36"/>
    </row>
    <row r="5966" spans="7:7">
      <c r="G5966" s="36"/>
    </row>
    <row r="5967" spans="7:7">
      <c r="G5967" s="36"/>
    </row>
    <row r="5968" spans="7:7">
      <c r="G5968" s="36"/>
    </row>
    <row r="5969" spans="7:7">
      <c r="G5969" s="36"/>
    </row>
    <row r="5970" spans="7:7">
      <c r="G5970" s="36"/>
    </row>
    <row r="5971" spans="7:7">
      <c r="G5971" s="36"/>
    </row>
    <row r="5972" spans="7:7">
      <c r="G5972" s="36"/>
    </row>
    <row r="5973" spans="7:7">
      <c r="G5973" s="36"/>
    </row>
    <row r="5974" spans="7:7">
      <c r="G5974" s="36"/>
    </row>
    <row r="5975" spans="7:7">
      <c r="G5975" s="36"/>
    </row>
    <row r="5976" spans="7:7">
      <c r="G5976" s="36"/>
    </row>
    <row r="5977" spans="7:7">
      <c r="G5977" s="36"/>
    </row>
    <row r="5978" spans="7:7">
      <c r="G5978" s="36"/>
    </row>
    <row r="5979" spans="7:7">
      <c r="G5979" s="36"/>
    </row>
    <row r="5980" spans="7:7">
      <c r="G5980" s="36"/>
    </row>
    <row r="5981" spans="7:7">
      <c r="G5981" s="36"/>
    </row>
    <row r="5982" spans="7:7">
      <c r="G5982" s="36"/>
    </row>
    <row r="5983" spans="7:7">
      <c r="G5983" s="36"/>
    </row>
    <row r="5984" spans="7:7">
      <c r="G5984" s="36"/>
    </row>
    <row r="5985" spans="7:7">
      <c r="G5985" s="36"/>
    </row>
    <row r="5986" spans="7:7">
      <c r="G5986" s="36"/>
    </row>
    <row r="5987" spans="7:7">
      <c r="G5987" s="36"/>
    </row>
    <row r="5988" spans="7:7">
      <c r="G5988" s="36"/>
    </row>
    <row r="5989" spans="7:7">
      <c r="G5989" s="36"/>
    </row>
    <row r="5990" spans="7:7">
      <c r="G5990" s="36"/>
    </row>
    <row r="5991" spans="7:7">
      <c r="G5991" s="36"/>
    </row>
    <row r="5992" spans="7:7">
      <c r="G5992" s="36"/>
    </row>
    <row r="5993" spans="7:7">
      <c r="G5993" s="36"/>
    </row>
    <row r="5994" spans="7:7">
      <c r="G5994" s="36"/>
    </row>
    <row r="5995" spans="7:7">
      <c r="G5995" s="36"/>
    </row>
    <row r="5996" spans="7:7">
      <c r="G5996" s="36"/>
    </row>
    <row r="5997" spans="7:7">
      <c r="G5997" s="36"/>
    </row>
    <row r="5998" spans="7:7">
      <c r="G5998" s="36"/>
    </row>
    <row r="5999" spans="7:7">
      <c r="G5999" s="36"/>
    </row>
    <row r="6000" spans="7:7">
      <c r="G6000" s="36"/>
    </row>
    <row r="6001" spans="7:7">
      <c r="G6001" s="36"/>
    </row>
    <row r="6002" spans="7:7">
      <c r="G6002" s="36"/>
    </row>
    <row r="6003" spans="7:7">
      <c r="G6003" s="36"/>
    </row>
    <row r="6004" spans="7:7">
      <c r="G6004" s="36"/>
    </row>
    <row r="6005" spans="7:7">
      <c r="G6005" s="36"/>
    </row>
    <row r="6006" spans="7:7">
      <c r="G6006" s="36"/>
    </row>
    <row r="6007" spans="7:7">
      <c r="G6007" s="36"/>
    </row>
    <row r="6008" spans="7:7">
      <c r="G6008" s="36"/>
    </row>
    <row r="6009" spans="7:7">
      <c r="G6009" s="36"/>
    </row>
    <row r="6010" spans="7:7">
      <c r="G6010" s="36"/>
    </row>
    <row r="6011" spans="7:7">
      <c r="G6011" s="36"/>
    </row>
    <row r="6012" spans="7:7">
      <c r="G6012" s="36"/>
    </row>
    <row r="6013" spans="7:7">
      <c r="G6013" s="36"/>
    </row>
    <row r="6014" spans="7:7">
      <c r="G6014" s="36"/>
    </row>
    <row r="6015" spans="7:7">
      <c r="G6015" s="36"/>
    </row>
    <row r="6016" spans="7:7">
      <c r="G6016" s="36"/>
    </row>
    <row r="6017" spans="7:7">
      <c r="G6017" s="36"/>
    </row>
    <row r="6018" spans="7:7">
      <c r="G6018" s="36"/>
    </row>
    <row r="6019" spans="7:7">
      <c r="G6019" s="36"/>
    </row>
    <row r="6020" spans="7:7">
      <c r="G6020" s="36"/>
    </row>
    <row r="6021" spans="7:7">
      <c r="G6021" s="36"/>
    </row>
    <row r="6022" spans="7:7">
      <c r="G6022" s="36"/>
    </row>
    <row r="6023" spans="7:7">
      <c r="G6023" s="36"/>
    </row>
    <row r="6024" spans="7:7">
      <c r="G6024" s="36"/>
    </row>
    <row r="6025" spans="7:7">
      <c r="G6025" s="36"/>
    </row>
    <row r="6026" spans="7:7">
      <c r="G6026" s="36"/>
    </row>
    <row r="6027" spans="7:7">
      <c r="G6027" s="36"/>
    </row>
    <row r="6028" spans="7:7">
      <c r="G6028" s="36"/>
    </row>
    <row r="6029" spans="7:7">
      <c r="G6029" s="36"/>
    </row>
    <row r="6030" spans="7:7">
      <c r="G6030" s="36"/>
    </row>
    <row r="6031" spans="7:7">
      <c r="G6031" s="36"/>
    </row>
    <row r="6032" spans="7:7">
      <c r="G6032" s="36"/>
    </row>
    <row r="6033" spans="7:7">
      <c r="G6033" s="36"/>
    </row>
    <row r="6034" spans="7:7">
      <c r="G6034" s="36"/>
    </row>
    <row r="6035" spans="7:7">
      <c r="G6035" s="36"/>
    </row>
    <row r="6036" spans="7:7">
      <c r="G6036" s="36"/>
    </row>
    <row r="6037" spans="7:7">
      <c r="G6037" s="36"/>
    </row>
    <row r="6038" spans="7:7">
      <c r="G6038" s="36"/>
    </row>
    <row r="6039" spans="7:7">
      <c r="G6039" s="36"/>
    </row>
    <row r="6040" spans="7:7">
      <c r="G6040" s="36"/>
    </row>
    <row r="6041" spans="7:7">
      <c r="G6041" s="36"/>
    </row>
    <row r="6042" spans="7:7">
      <c r="G6042" s="36"/>
    </row>
    <row r="6043" spans="7:7">
      <c r="G6043" s="36"/>
    </row>
    <row r="6044" spans="7:7">
      <c r="G6044" s="36"/>
    </row>
    <row r="6045" spans="7:7">
      <c r="G6045" s="36"/>
    </row>
    <row r="6046" spans="7:7">
      <c r="G6046" s="36"/>
    </row>
    <row r="6047" spans="7:7">
      <c r="G6047" s="36"/>
    </row>
    <row r="6048" spans="7:7">
      <c r="G6048" s="36"/>
    </row>
    <row r="6049" spans="7:7">
      <c r="G6049" s="36"/>
    </row>
    <row r="6050" spans="7:7">
      <c r="G6050" s="36"/>
    </row>
    <row r="6051" spans="7:7">
      <c r="G6051" s="36"/>
    </row>
    <row r="6052" spans="7:7">
      <c r="G6052" s="36"/>
    </row>
    <row r="6053" spans="7:7">
      <c r="G6053" s="36"/>
    </row>
    <row r="6054" spans="7:7">
      <c r="G6054" s="36"/>
    </row>
    <row r="6055" spans="7:7">
      <c r="G6055" s="36"/>
    </row>
    <row r="6056" spans="7:7">
      <c r="G6056" s="36"/>
    </row>
    <row r="6057" spans="7:7">
      <c r="G6057" s="36"/>
    </row>
    <row r="6058" spans="7:7">
      <c r="G6058" s="36"/>
    </row>
    <row r="6059" spans="7:7">
      <c r="G6059" s="36"/>
    </row>
    <row r="6060" spans="7:7">
      <c r="G6060" s="36"/>
    </row>
    <row r="6061" spans="7:7">
      <c r="G6061" s="36"/>
    </row>
    <row r="6062" spans="7:7">
      <c r="G6062" s="36"/>
    </row>
    <row r="6063" spans="7:7">
      <c r="G6063" s="36"/>
    </row>
    <row r="6064" spans="7:7">
      <c r="G6064" s="36"/>
    </row>
    <row r="6065" spans="7:7">
      <c r="G6065" s="36"/>
    </row>
    <row r="6066" spans="7:7">
      <c r="G6066" s="36"/>
    </row>
    <row r="6067" spans="7:7">
      <c r="G6067" s="36"/>
    </row>
    <row r="6068" spans="7:7">
      <c r="G6068" s="36"/>
    </row>
    <row r="6069" spans="7:7">
      <c r="G6069" s="36"/>
    </row>
    <row r="6070" spans="7:7">
      <c r="G6070" s="36"/>
    </row>
    <row r="6071" spans="7:7">
      <c r="G6071" s="36"/>
    </row>
    <row r="6072" spans="7:7">
      <c r="G6072" s="36"/>
    </row>
    <row r="6073" spans="7:7">
      <c r="G6073" s="36"/>
    </row>
    <row r="6074" spans="7:7">
      <c r="G6074" s="36"/>
    </row>
    <row r="6075" spans="7:7">
      <c r="G6075" s="36"/>
    </row>
    <row r="6076" spans="7:7">
      <c r="G6076" s="36"/>
    </row>
    <row r="6077" spans="7:7">
      <c r="G6077" s="36"/>
    </row>
    <row r="6078" spans="7:7">
      <c r="G6078" s="36"/>
    </row>
    <row r="6079" spans="7:7">
      <c r="G6079" s="36"/>
    </row>
    <row r="6080" spans="7:7">
      <c r="G6080" s="36"/>
    </row>
    <row r="6081" spans="7:7">
      <c r="G6081" s="36"/>
    </row>
    <row r="6082" spans="7:7">
      <c r="G6082" s="36"/>
    </row>
    <row r="6083" spans="7:7">
      <c r="G6083" s="36"/>
    </row>
    <row r="6084" spans="7:7">
      <c r="G6084" s="36"/>
    </row>
    <row r="6085" spans="7:7">
      <c r="G6085" s="36"/>
    </row>
    <row r="6086" spans="7:7">
      <c r="G6086" s="36"/>
    </row>
    <row r="6087" spans="7:7">
      <c r="G6087" s="36"/>
    </row>
    <row r="6088" spans="7:7">
      <c r="G6088" s="36"/>
    </row>
    <row r="6089" spans="7:7">
      <c r="G6089" s="36"/>
    </row>
    <row r="6090" spans="7:7">
      <c r="G6090" s="36"/>
    </row>
    <row r="6091" spans="7:7">
      <c r="G6091" s="36"/>
    </row>
    <row r="6092" spans="7:7">
      <c r="G6092" s="36"/>
    </row>
    <row r="6093" spans="7:7">
      <c r="G6093" s="36"/>
    </row>
    <row r="6094" spans="7:7">
      <c r="G6094" s="36"/>
    </row>
    <row r="6095" spans="7:7">
      <c r="G6095" s="36"/>
    </row>
    <row r="6096" spans="7:7">
      <c r="G6096" s="36"/>
    </row>
    <row r="6097" spans="7:7">
      <c r="G6097" s="36"/>
    </row>
    <row r="6098" spans="7:7">
      <c r="G6098" s="36"/>
    </row>
    <row r="6099" spans="7:7">
      <c r="G6099" s="36"/>
    </row>
    <row r="6100" spans="7:7">
      <c r="G6100" s="36"/>
    </row>
    <row r="6101" spans="7:7">
      <c r="G6101" s="36"/>
    </row>
    <row r="6102" spans="7:7">
      <c r="G6102" s="36"/>
    </row>
    <row r="6103" spans="7:7">
      <c r="G6103" s="36"/>
    </row>
    <row r="6104" spans="7:7">
      <c r="G6104" s="36"/>
    </row>
    <row r="6105" spans="7:7">
      <c r="G6105" s="36"/>
    </row>
    <row r="6106" spans="7:7">
      <c r="G6106" s="36"/>
    </row>
    <row r="6107" spans="7:7">
      <c r="G6107" s="36"/>
    </row>
    <row r="6108" spans="7:7">
      <c r="G6108" s="36"/>
    </row>
    <row r="6109" spans="7:7">
      <c r="G6109" s="36"/>
    </row>
    <row r="6110" spans="7:7">
      <c r="G6110" s="36"/>
    </row>
    <row r="6111" spans="7:7">
      <c r="G6111" s="36"/>
    </row>
    <row r="6112" spans="7:7">
      <c r="G6112" s="36"/>
    </row>
    <row r="6113" spans="7:7">
      <c r="G6113" s="36"/>
    </row>
    <row r="6114" spans="7:7">
      <c r="G6114" s="36"/>
    </row>
    <row r="6115" spans="7:7">
      <c r="G6115" s="36"/>
    </row>
    <row r="6116" spans="7:7">
      <c r="G6116" s="36"/>
    </row>
    <row r="6117" spans="7:7">
      <c r="G6117" s="36"/>
    </row>
    <row r="6118" spans="7:7">
      <c r="G6118" s="36"/>
    </row>
    <row r="6119" spans="7:7">
      <c r="G6119" s="36"/>
    </row>
    <row r="6120" spans="7:7">
      <c r="G6120" s="36"/>
    </row>
    <row r="6121" spans="7:7">
      <c r="G6121" s="36"/>
    </row>
    <row r="6122" spans="7:7">
      <c r="G6122" s="36"/>
    </row>
    <row r="6123" spans="7:7">
      <c r="G6123" s="36"/>
    </row>
    <row r="6124" spans="7:7">
      <c r="G6124" s="36"/>
    </row>
    <row r="6125" spans="7:7">
      <c r="G6125" s="36"/>
    </row>
    <row r="6126" spans="7:7">
      <c r="G6126" s="36"/>
    </row>
    <row r="6127" spans="7:7">
      <c r="G6127" s="36"/>
    </row>
    <row r="6128" spans="7:7">
      <c r="G6128" s="36"/>
    </row>
    <row r="6129" spans="7:7">
      <c r="G6129" s="36"/>
    </row>
    <row r="6130" spans="7:7">
      <c r="G6130" s="36"/>
    </row>
    <row r="6131" spans="7:7">
      <c r="G6131" s="36"/>
    </row>
    <row r="6132" spans="7:7">
      <c r="G6132" s="36"/>
    </row>
    <row r="6133" spans="7:7">
      <c r="G6133" s="36"/>
    </row>
    <row r="6134" spans="7:7">
      <c r="G6134" s="36"/>
    </row>
    <row r="6135" spans="7:7">
      <c r="G6135" s="36"/>
    </row>
    <row r="6136" spans="7:7">
      <c r="G6136" s="36"/>
    </row>
    <row r="6137" spans="7:7">
      <c r="G6137" s="36"/>
    </row>
    <row r="6138" spans="7:7">
      <c r="G6138" s="36"/>
    </row>
    <row r="6139" spans="7:7">
      <c r="G6139" s="36"/>
    </row>
    <row r="6140" spans="7:7">
      <c r="G6140" s="36"/>
    </row>
    <row r="6141" spans="7:7">
      <c r="G6141" s="36"/>
    </row>
    <row r="6142" spans="7:7">
      <c r="G6142" s="36"/>
    </row>
    <row r="6143" spans="7:7">
      <c r="G6143" s="36"/>
    </row>
    <row r="6144" spans="7:7">
      <c r="G6144" s="36"/>
    </row>
    <row r="6145" spans="7:7">
      <c r="G6145" s="36"/>
    </row>
    <row r="6146" spans="7:7">
      <c r="G6146" s="36"/>
    </row>
    <row r="6147" spans="7:7">
      <c r="G6147" s="36"/>
    </row>
    <row r="6148" spans="7:7">
      <c r="G6148" s="36"/>
    </row>
    <row r="6149" spans="7:7">
      <c r="G6149" s="36"/>
    </row>
    <row r="6150" spans="7:7">
      <c r="G6150" s="36"/>
    </row>
    <row r="6151" spans="7:7">
      <c r="G6151" s="36"/>
    </row>
    <row r="6152" spans="7:7">
      <c r="G6152" s="36"/>
    </row>
    <row r="6153" spans="7:7">
      <c r="G6153" s="36"/>
    </row>
    <row r="6154" spans="7:7">
      <c r="G6154" s="36"/>
    </row>
    <row r="6155" spans="7:7">
      <c r="G6155" s="36"/>
    </row>
    <row r="6156" spans="7:7">
      <c r="G6156" s="36"/>
    </row>
    <row r="6157" spans="7:7">
      <c r="G6157" s="36"/>
    </row>
    <row r="6158" spans="7:7">
      <c r="G6158" s="36"/>
    </row>
    <row r="6159" spans="7:7">
      <c r="G6159" s="36"/>
    </row>
    <row r="6160" spans="7:7">
      <c r="G6160" s="36"/>
    </row>
    <row r="6161" spans="7:7">
      <c r="G6161" s="36"/>
    </row>
    <row r="6162" spans="7:7">
      <c r="G6162" s="36"/>
    </row>
    <row r="6163" spans="7:7">
      <c r="G6163" s="36"/>
    </row>
    <row r="6164" spans="7:7">
      <c r="G6164" s="36"/>
    </row>
    <row r="6165" spans="7:7">
      <c r="G6165" s="36"/>
    </row>
    <row r="6166" spans="7:7">
      <c r="G6166" s="36"/>
    </row>
    <row r="6167" spans="7:7">
      <c r="G6167" s="36"/>
    </row>
    <row r="6168" spans="7:7">
      <c r="G6168" s="36"/>
    </row>
    <row r="6169" spans="7:7">
      <c r="G6169" s="36"/>
    </row>
    <row r="6170" spans="7:7">
      <c r="G6170" s="36"/>
    </row>
    <row r="6171" spans="7:7">
      <c r="G6171" s="36"/>
    </row>
    <row r="6172" spans="7:7">
      <c r="G6172" s="36"/>
    </row>
    <row r="6173" spans="7:7">
      <c r="G6173" s="36"/>
    </row>
    <row r="6174" spans="7:7">
      <c r="G6174" s="36"/>
    </row>
    <row r="6175" spans="7:7">
      <c r="G6175" s="36"/>
    </row>
    <row r="6176" spans="7:7">
      <c r="G6176" s="36"/>
    </row>
    <row r="6177" spans="7:7">
      <c r="G6177" s="36"/>
    </row>
    <row r="6178" spans="7:7">
      <c r="G6178" s="36"/>
    </row>
    <row r="6179" spans="7:7">
      <c r="G6179" s="36"/>
    </row>
    <row r="6180" spans="7:7">
      <c r="G6180" s="36"/>
    </row>
    <row r="6181" spans="7:7">
      <c r="G6181" s="36"/>
    </row>
    <row r="6182" spans="7:7">
      <c r="G6182" s="36"/>
    </row>
    <row r="6183" spans="7:7">
      <c r="G6183" s="36"/>
    </row>
    <row r="6184" spans="7:7">
      <c r="G6184" s="36"/>
    </row>
    <row r="6185" spans="7:7">
      <c r="G6185" s="36"/>
    </row>
    <row r="6186" spans="7:7">
      <c r="G6186" s="36"/>
    </row>
    <row r="6187" spans="7:7">
      <c r="G6187" s="36"/>
    </row>
    <row r="6188" spans="7:7">
      <c r="G6188" s="36"/>
    </row>
    <row r="6189" spans="7:7">
      <c r="G6189" s="36"/>
    </row>
    <row r="6190" spans="7:7">
      <c r="G6190" s="36"/>
    </row>
    <row r="6191" spans="7:7">
      <c r="G6191" s="36"/>
    </row>
    <row r="6192" spans="7:7">
      <c r="G6192" s="36"/>
    </row>
    <row r="6193" spans="7:7">
      <c r="G6193" s="36"/>
    </row>
    <row r="6194" spans="7:7">
      <c r="G6194" s="36"/>
    </row>
    <row r="6195" spans="7:7">
      <c r="G6195" s="36"/>
    </row>
    <row r="6196" spans="7:7">
      <c r="G6196" s="36"/>
    </row>
    <row r="6197" spans="7:7">
      <c r="G6197" s="36"/>
    </row>
    <row r="6198" spans="7:7">
      <c r="G6198" s="36"/>
    </row>
    <row r="6199" spans="7:7">
      <c r="G6199" s="36"/>
    </row>
    <row r="6200" spans="7:7">
      <c r="G6200" s="36"/>
    </row>
    <row r="6201" spans="7:7">
      <c r="G6201" s="36"/>
    </row>
    <row r="6202" spans="7:7">
      <c r="G6202" s="36"/>
    </row>
    <row r="6203" spans="7:7">
      <c r="G6203" s="36"/>
    </row>
    <row r="6204" spans="7:7">
      <c r="G6204" s="36"/>
    </row>
    <row r="6205" spans="7:7">
      <c r="G6205" s="36"/>
    </row>
    <row r="6206" spans="7:7">
      <c r="G6206" s="36"/>
    </row>
    <row r="6207" spans="7:7">
      <c r="G6207" s="36"/>
    </row>
    <row r="6208" spans="7:7">
      <c r="G6208" s="36"/>
    </row>
    <row r="6209" spans="7:7">
      <c r="G6209" s="36"/>
    </row>
    <row r="6210" spans="7:7">
      <c r="G6210" s="36"/>
    </row>
    <row r="6211" spans="7:7">
      <c r="G6211" s="36"/>
    </row>
    <row r="6212" spans="7:7">
      <c r="G6212" s="36"/>
    </row>
    <row r="6213" spans="7:7">
      <c r="G6213" s="36"/>
    </row>
    <row r="6214" spans="7:7">
      <c r="G6214" s="36"/>
    </row>
    <row r="6215" spans="7:7">
      <c r="G6215" s="36"/>
    </row>
    <row r="6216" spans="7:7">
      <c r="G6216" s="36"/>
    </row>
    <row r="6217" spans="7:7">
      <c r="G6217" s="36"/>
    </row>
    <row r="6218" spans="7:7">
      <c r="G6218" s="36"/>
    </row>
    <row r="6219" spans="7:7">
      <c r="G6219" s="36"/>
    </row>
    <row r="6220" spans="7:7">
      <c r="G6220" s="36"/>
    </row>
    <row r="6221" spans="7:7">
      <c r="G6221" s="36"/>
    </row>
    <row r="6222" spans="7:7">
      <c r="G6222" s="36"/>
    </row>
    <row r="6223" spans="7:7">
      <c r="G6223" s="36"/>
    </row>
    <row r="6224" spans="7:7">
      <c r="G6224" s="36"/>
    </row>
    <row r="6225" spans="7:7">
      <c r="G6225" s="36"/>
    </row>
    <row r="6226" spans="7:7">
      <c r="G6226" s="36"/>
    </row>
    <row r="6227" spans="7:7">
      <c r="G6227" s="36"/>
    </row>
    <row r="6228" spans="7:7">
      <c r="G6228" s="36"/>
    </row>
    <row r="6229" spans="7:7">
      <c r="G6229" s="36"/>
    </row>
    <row r="6230" spans="7:7">
      <c r="G6230" s="36"/>
    </row>
    <row r="6231" spans="7:7">
      <c r="G6231" s="36"/>
    </row>
    <row r="6232" spans="7:7">
      <c r="G6232" s="36"/>
    </row>
    <row r="6233" spans="7:7">
      <c r="G6233" s="36"/>
    </row>
    <row r="6234" spans="7:7">
      <c r="G6234" s="36"/>
    </row>
    <row r="6235" spans="7:7">
      <c r="G6235" s="36"/>
    </row>
    <row r="6236" spans="7:7">
      <c r="G6236" s="36"/>
    </row>
    <row r="6237" spans="7:7">
      <c r="G6237" s="36"/>
    </row>
    <row r="6238" spans="7:7">
      <c r="G6238" s="36"/>
    </row>
    <row r="6239" spans="7:7">
      <c r="G6239" s="36"/>
    </row>
    <row r="6240" spans="7:7">
      <c r="G6240" s="36"/>
    </row>
    <row r="6241" spans="7:7">
      <c r="G6241" s="36"/>
    </row>
    <row r="6242" spans="7:7">
      <c r="G6242" s="36"/>
    </row>
    <row r="6243" spans="7:7">
      <c r="G6243" s="36"/>
    </row>
    <row r="6244" spans="7:7">
      <c r="G6244" s="36"/>
    </row>
    <row r="6245" spans="7:7">
      <c r="G6245" s="36"/>
    </row>
    <row r="6246" spans="7:7">
      <c r="G6246" s="36"/>
    </row>
    <row r="6247" spans="7:7">
      <c r="G6247" s="36"/>
    </row>
    <row r="6248" spans="7:7">
      <c r="G6248" s="36"/>
    </row>
    <row r="6249" spans="7:7">
      <c r="G6249" s="36"/>
    </row>
    <row r="6250" spans="7:7">
      <c r="G6250" s="36"/>
    </row>
    <row r="6251" spans="7:7">
      <c r="G6251" s="36"/>
    </row>
    <row r="6252" spans="7:7">
      <c r="G6252" s="36"/>
    </row>
    <row r="6253" spans="7:7">
      <c r="G6253" s="36"/>
    </row>
    <row r="6254" spans="7:7">
      <c r="G6254" s="36"/>
    </row>
    <row r="6255" spans="7:7">
      <c r="G6255" s="36"/>
    </row>
    <row r="6256" spans="7:7">
      <c r="G6256" s="36"/>
    </row>
    <row r="6257" spans="7:7">
      <c r="G6257" s="36"/>
    </row>
    <row r="6258" spans="7:7">
      <c r="G6258" s="36"/>
    </row>
    <row r="6259" spans="7:7">
      <c r="G6259" s="36"/>
    </row>
    <row r="6260" spans="7:7">
      <c r="G6260" s="36"/>
    </row>
    <row r="6261" spans="7:7">
      <c r="G6261" s="36"/>
    </row>
    <row r="6262" spans="7:7">
      <c r="G6262" s="36"/>
    </row>
    <row r="6263" spans="7:7">
      <c r="G6263" s="36"/>
    </row>
    <row r="6264" spans="7:7">
      <c r="G6264" s="36"/>
    </row>
    <row r="6265" spans="7:7">
      <c r="G6265" s="36"/>
    </row>
    <row r="6266" spans="7:7">
      <c r="G6266" s="36"/>
    </row>
    <row r="6267" spans="7:7">
      <c r="G6267" s="36"/>
    </row>
    <row r="6268" spans="7:7">
      <c r="G6268" s="36"/>
    </row>
    <row r="6269" spans="7:7">
      <c r="G6269" s="36"/>
    </row>
    <row r="6270" spans="7:7">
      <c r="G6270" s="36"/>
    </row>
    <row r="6271" spans="7:7">
      <c r="G6271" s="36"/>
    </row>
    <row r="6272" spans="7:7">
      <c r="G6272" s="36"/>
    </row>
    <row r="6273" spans="7:7">
      <c r="G6273" s="36"/>
    </row>
    <row r="6274" spans="7:7">
      <c r="G6274" s="36"/>
    </row>
    <row r="6275" spans="7:7">
      <c r="G6275" s="36"/>
    </row>
    <row r="6276" spans="7:7">
      <c r="G6276" s="36"/>
    </row>
    <row r="6277" spans="7:7">
      <c r="G6277" s="36"/>
    </row>
    <row r="6278" spans="7:7">
      <c r="G6278" s="36"/>
    </row>
    <row r="6279" spans="7:7">
      <c r="G6279" s="36"/>
    </row>
    <row r="6280" spans="7:7">
      <c r="G6280" s="36"/>
    </row>
    <row r="6281" spans="7:7">
      <c r="G6281" s="36"/>
    </row>
    <row r="6282" spans="7:7">
      <c r="G6282" s="36"/>
    </row>
    <row r="6283" spans="7:7">
      <c r="G6283" s="36"/>
    </row>
    <row r="6284" spans="7:7">
      <c r="G6284" s="36"/>
    </row>
    <row r="6285" spans="7:7">
      <c r="G6285" s="36"/>
    </row>
    <row r="6286" spans="7:7">
      <c r="G6286" s="36"/>
    </row>
    <row r="6287" spans="7:7">
      <c r="G6287" s="36"/>
    </row>
    <row r="6288" spans="7:7">
      <c r="G6288" s="36"/>
    </row>
    <row r="6289" spans="7:7">
      <c r="G6289" s="36"/>
    </row>
    <row r="6290" spans="7:7">
      <c r="G6290" s="36"/>
    </row>
    <row r="6291" spans="7:7">
      <c r="G6291" s="36"/>
    </row>
    <row r="6292" spans="7:7">
      <c r="G6292" s="36"/>
    </row>
    <row r="6293" spans="7:7">
      <c r="G6293" s="36"/>
    </row>
    <row r="6294" spans="7:7">
      <c r="G6294" s="36"/>
    </row>
    <row r="6295" spans="7:7">
      <c r="G6295" s="36"/>
    </row>
    <row r="6296" spans="7:7">
      <c r="G6296" s="36"/>
    </row>
    <row r="6297" spans="7:7">
      <c r="G6297" s="36"/>
    </row>
    <row r="6298" spans="7:7">
      <c r="G6298" s="36"/>
    </row>
    <row r="6299" spans="7:7">
      <c r="G6299" s="36"/>
    </row>
    <row r="6300" spans="7:7">
      <c r="G6300" s="36"/>
    </row>
    <row r="6301" spans="7:7">
      <c r="G6301" s="36"/>
    </row>
    <row r="6302" spans="7:7">
      <c r="G6302" s="36"/>
    </row>
    <row r="6303" spans="7:7">
      <c r="G6303" s="36"/>
    </row>
    <row r="6304" spans="7:7">
      <c r="G6304" s="36"/>
    </row>
    <row r="6305" spans="7:7">
      <c r="G6305" s="36"/>
    </row>
    <row r="6306" spans="7:7">
      <c r="G6306" s="36"/>
    </row>
    <row r="6307" spans="7:7">
      <c r="G6307" s="36"/>
    </row>
    <row r="6308" spans="7:7">
      <c r="G6308" s="36"/>
    </row>
    <row r="6309" spans="7:7">
      <c r="G6309" s="36"/>
    </row>
    <row r="6310" spans="7:7">
      <c r="G6310" s="36"/>
    </row>
    <row r="6311" spans="7:7">
      <c r="G6311" s="36"/>
    </row>
    <row r="6312" spans="7:7">
      <c r="G6312" s="36"/>
    </row>
    <row r="6313" spans="7:7">
      <c r="G6313" s="36"/>
    </row>
    <row r="6314" spans="7:7">
      <c r="G6314" s="36"/>
    </row>
    <row r="6315" spans="7:7">
      <c r="G6315" s="36"/>
    </row>
    <row r="6316" spans="7:7">
      <c r="G6316" s="36"/>
    </row>
    <row r="6317" spans="7:7">
      <c r="G6317" s="36"/>
    </row>
    <row r="6318" spans="7:7">
      <c r="G6318" s="36"/>
    </row>
    <row r="6319" spans="7:7">
      <c r="G6319" s="36"/>
    </row>
    <row r="6320" spans="7:7">
      <c r="G6320" s="36"/>
    </row>
    <row r="6321" spans="7:7">
      <c r="G6321" s="36"/>
    </row>
    <row r="6322" spans="7:7">
      <c r="G6322" s="36"/>
    </row>
    <row r="6323" spans="7:7">
      <c r="G6323" s="36"/>
    </row>
    <row r="6324" spans="7:7">
      <c r="G6324" s="36"/>
    </row>
    <row r="6325" spans="7:7">
      <c r="G6325" s="36"/>
    </row>
    <row r="6326" spans="7:7">
      <c r="G6326" s="36"/>
    </row>
    <row r="6327" spans="7:7">
      <c r="G6327" s="36"/>
    </row>
    <row r="6328" spans="7:7">
      <c r="G6328" s="36"/>
    </row>
    <row r="6329" spans="7:7">
      <c r="G6329" s="36"/>
    </row>
    <row r="6330" spans="7:7">
      <c r="G6330" s="36"/>
    </row>
    <row r="6331" spans="7:7">
      <c r="G6331" s="36"/>
    </row>
    <row r="6332" spans="7:7">
      <c r="G6332" s="36"/>
    </row>
    <row r="6333" spans="7:7">
      <c r="G6333" s="36"/>
    </row>
    <row r="6334" spans="7:7">
      <c r="G6334" s="36"/>
    </row>
    <row r="6335" spans="7:7">
      <c r="G6335" s="36"/>
    </row>
    <row r="6336" spans="7:7">
      <c r="G6336" s="36"/>
    </row>
    <row r="6337" spans="7:7">
      <c r="G6337" s="36"/>
    </row>
    <row r="6338" spans="7:7">
      <c r="G6338" s="36"/>
    </row>
    <row r="6339" spans="7:7">
      <c r="G6339" s="36"/>
    </row>
    <row r="6340" spans="7:7">
      <c r="G6340" s="36"/>
    </row>
    <row r="6341" spans="7:7">
      <c r="G6341" s="36"/>
    </row>
    <row r="6342" spans="7:7">
      <c r="G6342" s="36"/>
    </row>
    <row r="6343" spans="7:7">
      <c r="G6343" s="36"/>
    </row>
    <row r="6344" spans="7:7">
      <c r="G6344" s="36"/>
    </row>
    <row r="6345" spans="7:7">
      <c r="G6345" s="36"/>
    </row>
    <row r="6346" spans="7:7">
      <c r="G6346" s="36"/>
    </row>
    <row r="6347" spans="7:7">
      <c r="G6347" s="36"/>
    </row>
    <row r="6348" spans="7:7">
      <c r="G6348" s="36"/>
    </row>
    <row r="6349" spans="7:7">
      <c r="G6349" s="36"/>
    </row>
    <row r="6350" spans="7:7">
      <c r="G6350" s="36"/>
    </row>
    <row r="6351" spans="7:7">
      <c r="G6351" s="36"/>
    </row>
    <row r="6352" spans="7:7">
      <c r="G6352" s="36"/>
    </row>
    <row r="6353" spans="7:7">
      <c r="G6353" s="36"/>
    </row>
    <row r="6354" spans="7:7">
      <c r="G6354" s="36"/>
    </row>
    <row r="6355" spans="7:7">
      <c r="G6355" s="36"/>
    </row>
    <row r="6356" spans="7:7">
      <c r="G6356" s="36"/>
    </row>
    <row r="6357" spans="7:7">
      <c r="G6357" s="36"/>
    </row>
    <row r="6358" spans="7:7">
      <c r="G6358" s="36"/>
    </row>
    <row r="6359" spans="7:7">
      <c r="G6359" s="36"/>
    </row>
    <row r="6360" spans="7:7">
      <c r="G6360" s="36"/>
    </row>
    <row r="6361" spans="7:7">
      <c r="G6361" s="36"/>
    </row>
    <row r="6362" spans="7:7">
      <c r="G6362" s="36"/>
    </row>
    <row r="6363" spans="7:7">
      <c r="G6363" s="36"/>
    </row>
    <row r="6364" spans="7:7">
      <c r="G6364" s="36"/>
    </row>
    <row r="6365" spans="7:7">
      <c r="G6365" s="36"/>
    </row>
    <row r="6366" spans="7:7">
      <c r="G6366" s="36"/>
    </row>
    <row r="6367" spans="7:7">
      <c r="G6367" s="36"/>
    </row>
    <row r="6368" spans="7:7">
      <c r="G6368" s="36"/>
    </row>
    <row r="6369" spans="7:7">
      <c r="G6369" s="36"/>
    </row>
    <row r="6370" spans="7:7">
      <c r="G6370" s="36"/>
    </row>
    <row r="6371" spans="7:7">
      <c r="G6371" s="36"/>
    </row>
    <row r="6372" spans="7:7">
      <c r="G6372" s="36"/>
    </row>
    <row r="6373" spans="7:7">
      <c r="G6373" s="36"/>
    </row>
    <row r="6374" spans="7:7">
      <c r="G6374" s="36"/>
    </row>
    <row r="6375" spans="7:7">
      <c r="G6375" s="36"/>
    </row>
    <row r="6376" spans="7:7">
      <c r="G6376" s="36"/>
    </row>
    <row r="6377" spans="7:7">
      <c r="G6377" s="36"/>
    </row>
    <row r="6378" spans="7:7">
      <c r="G6378" s="36"/>
    </row>
    <row r="6379" spans="7:7">
      <c r="G6379" s="36"/>
    </row>
    <row r="6380" spans="7:7">
      <c r="G6380" s="36"/>
    </row>
    <row r="6381" spans="7:7">
      <c r="G6381" s="36"/>
    </row>
    <row r="6382" spans="7:7">
      <c r="G6382" s="36"/>
    </row>
    <row r="6383" spans="7:7">
      <c r="G6383" s="36"/>
    </row>
    <row r="6384" spans="7:7">
      <c r="G6384" s="36"/>
    </row>
    <row r="6385" spans="7:7">
      <c r="G6385" s="36"/>
    </row>
    <row r="6386" spans="7:7">
      <c r="G6386" s="36"/>
    </row>
    <row r="6387" spans="7:7">
      <c r="G6387" s="36"/>
    </row>
    <row r="6388" spans="7:7">
      <c r="G6388" s="36"/>
    </row>
    <row r="6389" spans="7:7">
      <c r="G6389" s="36"/>
    </row>
    <row r="6390" spans="7:7">
      <c r="G6390" s="36"/>
    </row>
    <row r="6391" spans="7:7">
      <c r="G6391" s="36"/>
    </row>
    <row r="6392" spans="7:7">
      <c r="G6392" s="36"/>
    </row>
    <row r="6393" spans="7:7">
      <c r="G6393" s="36"/>
    </row>
    <row r="6394" spans="7:7">
      <c r="G6394" s="36"/>
    </row>
    <row r="6395" spans="7:7">
      <c r="G6395" s="36"/>
    </row>
    <row r="6396" spans="7:7">
      <c r="G6396" s="36"/>
    </row>
    <row r="6397" spans="7:7">
      <c r="G6397" s="36"/>
    </row>
    <row r="6398" spans="7:7">
      <c r="G6398" s="36"/>
    </row>
    <row r="6399" spans="7:7">
      <c r="G6399" s="36"/>
    </row>
    <row r="6400" spans="7:7">
      <c r="G6400" s="36"/>
    </row>
    <row r="6401" spans="7:7">
      <c r="G6401" s="36"/>
    </row>
    <row r="6402" spans="7:7">
      <c r="G6402" s="36"/>
    </row>
    <row r="6403" spans="7:7">
      <c r="G6403" s="36"/>
    </row>
    <row r="6404" spans="7:7">
      <c r="G6404" s="36"/>
    </row>
    <row r="6405" spans="7:7">
      <c r="G6405" s="36"/>
    </row>
    <row r="6406" spans="7:7">
      <c r="G6406" s="36"/>
    </row>
    <row r="6407" spans="7:7">
      <c r="G6407" s="36"/>
    </row>
    <row r="6408" spans="7:7">
      <c r="G6408" s="36"/>
    </row>
    <row r="6409" spans="7:7">
      <c r="G6409" s="36"/>
    </row>
    <row r="6410" spans="7:7">
      <c r="G6410" s="36"/>
    </row>
    <row r="6411" spans="7:7">
      <c r="G6411" s="36"/>
    </row>
    <row r="6412" spans="7:7">
      <c r="G6412" s="36"/>
    </row>
    <row r="6413" spans="7:7">
      <c r="G6413" s="36"/>
    </row>
    <row r="6414" spans="7:7">
      <c r="G6414" s="36"/>
    </row>
    <row r="6415" spans="7:7">
      <c r="G6415" s="36"/>
    </row>
    <row r="6416" spans="7:7">
      <c r="G6416" s="36"/>
    </row>
    <row r="6417" spans="7:7">
      <c r="G6417" s="36"/>
    </row>
    <row r="6418" spans="7:7">
      <c r="G6418" s="36"/>
    </row>
    <row r="6419" spans="7:7">
      <c r="G6419" s="36"/>
    </row>
    <row r="6420" spans="7:7">
      <c r="G6420" s="36"/>
    </row>
    <row r="6421" spans="7:7">
      <c r="G6421" s="36"/>
    </row>
    <row r="6422" spans="7:7">
      <c r="G6422" s="36"/>
    </row>
    <row r="6423" spans="7:7">
      <c r="G6423" s="36"/>
    </row>
    <row r="6424" spans="7:7">
      <c r="G6424" s="36"/>
    </row>
    <row r="6425" spans="7:7">
      <c r="G6425" s="36"/>
    </row>
    <row r="6426" spans="7:7">
      <c r="G6426" s="36"/>
    </row>
    <row r="6427" spans="7:7">
      <c r="G6427" s="36"/>
    </row>
    <row r="6428" spans="7:7">
      <c r="G6428" s="36"/>
    </row>
    <row r="6429" spans="7:7">
      <c r="G6429" s="36"/>
    </row>
    <row r="6430" spans="7:7">
      <c r="G6430" s="36"/>
    </row>
    <row r="6431" spans="7:7">
      <c r="G6431" s="36"/>
    </row>
    <row r="6432" spans="7:7">
      <c r="G6432" s="36"/>
    </row>
    <row r="6433" spans="7:7">
      <c r="G6433" s="36"/>
    </row>
    <row r="6434" spans="7:7">
      <c r="G6434" s="36"/>
    </row>
    <row r="6435" spans="7:7">
      <c r="G6435" s="36"/>
    </row>
    <row r="6436" spans="7:7">
      <c r="G6436" s="36"/>
    </row>
    <row r="6437" spans="7:7">
      <c r="G6437" s="36"/>
    </row>
    <row r="6438" spans="7:7">
      <c r="G6438" s="36"/>
    </row>
    <row r="6439" spans="7:7">
      <c r="G6439" s="36"/>
    </row>
    <row r="6440" spans="7:7">
      <c r="G6440" s="36"/>
    </row>
    <row r="6441" spans="7:7">
      <c r="G6441" s="36"/>
    </row>
    <row r="6442" spans="7:7">
      <c r="G6442" s="36"/>
    </row>
    <row r="6443" spans="7:7">
      <c r="G6443" s="36"/>
    </row>
    <row r="6444" spans="7:7">
      <c r="G6444" s="36"/>
    </row>
    <row r="6445" spans="7:7">
      <c r="G6445" s="36"/>
    </row>
    <row r="6446" spans="7:7">
      <c r="G6446" s="36"/>
    </row>
    <row r="6447" spans="7:7">
      <c r="G6447" s="36"/>
    </row>
    <row r="6448" spans="7:7">
      <c r="G6448" s="36"/>
    </row>
    <row r="6449" spans="7:7">
      <c r="G6449" s="36"/>
    </row>
    <row r="6450" spans="7:7">
      <c r="G6450" s="36"/>
    </row>
    <row r="6451" spans="7:7">
      <c r="G6451" s="36"/>
    </row>
    <row r="6452" spans="7:7">
      <c r="G6452" s="36"/>
    </row>
    <row r="6453" spans="7:7">
      <c r="G6453" s="36"/>
    </row>
    <row r="6454" spans="7:7">
      <c r="G6454" s="36"/>
    </row>
    <row r="6455" spans="7:7">
      <c r="G6455" s="36"/>
    </row>
    <row r="6456" spans="7:7">
      <c r="G6456" s="36"/>
    </row>
    <row r="6457" spans="7:7">
      <c r="G6457" s="36"/>
    </row>
    <row r="6458" spans="7:7">
      <c r="G6458" s="36"/>
    </row>
    <row r="6459" spans="7:7">
      <c r="G6459" s="36"/>
    </row>
    <row r="6460" spans="7:7">
      <c r="G6460" s="36"/>
    </row>
    <row r="6461" spans="7:7">
      <c r="G6461" s="36"/>
    </row>
    <row r="6462" spans="7:7">
      <c r="G6462" s="36"/>
    </row>
    <row r="6463" spans="7:7">
      <c r="G6463" s="36"/>
    </row>
    <row r="6464" spans="7:7">
      <c r="G6464" s="36"/>
    </row>
    <row r="6465" spans="7:7">
      <c r="G6465" s="36"/>
    </row>
    <row r="6466" spans="7:7">
      <c r="G6466" s="36"/>
    </row>
    <row r="6467" spans="7:7">
      <c r="G6467" s="36"/>
    </row>
    <row r="6468" spans="7:7">
      <c r="G6468" s="36"/>
    </row>
    <row r="6469" spans="7:7">
      <c r="G6469" s="36"/>
    </row>
    <row r="6470" spans="7:7">
      <c r="G6470" s="36"/>
    </row>
    <row r="6471" spans="7:7">
      <c r="G6471" s="36"/>
    </row>
    <row r="6472" spans="7:7">
      <c r="G6472" s="36"/>
    </row>
    <row r="6473" spans="7:7">
      <c r="G6473" s="36"/>
    </row>
    <row r="6474" spans="7:7">
      <c r="G6474" s="36"/>
    </row>
    <row r="6475" spans="7:7">
      <c r="G6475" s="36"/>
    </row>
    <row r="6476" spans="7:7">
      <c r="G6476" s="36"/>
    </row>
    <row r="6477" spans="7:7">
      <c r="G6477" s="36"/>
    </row>
    <row r="6478" spans="7:7">
      <c r="G6478" s="36"/>
    </row>
    <row r="6479" spans="7:7">
      <c r="G6479" s="36"/>
    </row>
    <row r="6480" spans="7:7">
      <c r="G6480" s="36"/>
    </row>
    <row r="6481" spans="7:7">
      <c r="G6481" s="36"/>
    </row>
    <row r="6482" spans="7:7">
      <c r="G6482" s="36"/>
    </row>
    <row r="6483" spans="7:7">
      <c r="G6483" s="36"/>
    </row>
    <row r="6484" spans="7:7">
      <c r="G6484" s="36"/>
    </row>
    <row r="6485" spans="7:7">
      <c r="G6485" s="36"/>
    </row>
    <row r="6486" spans="7:7">
      <c r="G6486" s="36"/>
    </row>
    <row r="6487" spans="7:7">
      <c r="G6487" s="36"/>
    </row>
    <row r="6488" spans="7:7">
      <c r="G6488" s="36"/>
    </row>
    <row r="6489" spans="7:7">
      <c r="G6489" s="36"/>
    </row>
    <row r="6490" spans="7:7">
      <c r="G6490" s="36"/>
    </row>
    <row r="6491" spans="7:7">
      <c r="G6491" s="36"/>
    </row>
    <row r="6492" spans="7:7">
      <c r="G6492" s="36"/>
    </row>
    <row r="6493" spans="7:7">
      <c r="G6493" s="36"/>
    </row>
    <row r="6494" spans="7:7">
      <c r="G6494" s="36"/>
    </row>
    <row r="6495" spans="7:7">
      <c r="G6495" s="36"/>
    </row>
    <row r="6496" spans="7:7">
      <c r="G6496" s="36"/>
    </row>
    <row r="6497" spans="7:7">
      <c r="G6497" s="36"/>
    </row>
    <row r="6498" spans="7:7">
      <c r="G6498" s="36"/>
    </row>
    <row r="6499" spans="7:7">
      <c r="G6499" s="36"/>
    </row>
    <row r="6500" spans="7:7">
      <c r="G6500" s="36"/>
    </row>
    <row r="6501" spans="7:7">
      <c r="G6501" s="36"/>
    </row>
    <row r="6502" spans="7:7">
      <c r="G6502" s="36"/>
    </row>
    <row r="6503" spans="7:7">
      <c r="G6503" s="36"/>
    </row>
    <row r="6504" spans="7:7">
      <c r="G6504" s="36"/>
    </row>
    <row r="6505" spans="7:7">
      <c r="G6505" s="36"/>
    </row>
    <row r="6506" spans="7:7">
      <c r="G6506" s="36"/>
    </row>
    <row r="6507" spans="7:7">
      <c r="G6507" s="36"/>
    </row>
    <row r="6508" spans="7:7">
      <c r="G6508" s="36"/>
    </row>
    <row r="6509" spans="7:7">
      <c r="G6509" s="36"/>
    </row>
    <row r="6510" spans="7:7">
      <c r="G6510" s="36"/>
    </row>
    <row r="6511" spans="7:7">
      <c r="G6511" s="36"/>
    </row>
    <row r="6512" spans="7:7">
      <c r="G6512" s="36"/>
    </row>
    <row r="6513" spans="7:7">
      <c r="G6513" s="36"/>
    </row>
    <row r="6514" spans="7:7">
      <c r="G6514" s="36"/>
    </row>
    <row r="6515" spans="7:7">
      <c r="G6515" s="36"/>
    </row>
    <row r="6516" spans="7:7">
      <c r="G6516" s="36"/>
    </row>
    <row r="6517" spans="7:7">
      <c r="G6517" s="36"/>
    </row>
    <row r="6518" spans="7:7">
      <c r="G6518" s="36"/>
    </row>
    <row r="6519" spans="7:7">
      <c r="G6519" s="36"/>
    </row>
    <row r="6520" spans="7:7">
      <c r="G6520" s="36"/>
    </row>
    <row r="6521" spans="7:7">
      <c r="G6521" s="36"/>
    </row>
    <row r="6522" spans="7:7">
      <c r="G6522" s="36"/>
    </row>
    <row r="6523" spans="7:7">
      <c r="G6523" s="36"/>
    </row>
    <row r="6524" spans="7:7">
      <c r="G6524" s="36"/>
    </row>
    <row r="6525" spans="7:7">
      <c r="G6525" s="36"/>
    </row>
    <row r="6526" spans="7:7">
      <c r="G6526" s="36"/>
    </row>
    <row r="6527" spans="7:7">
      <c r="G6527" s="36"/>
    </row>
    <row r="6528" spans="7:7">
      <c r="G6528" s="36"/>
    </row>
    <row r="6529" spans="7:7">
      <c r="G6529" s="36"/>
    </row>
    <row r="6530" spans="7:7">
      <c r="G6530" s="36"/>
    </row>
    <row r="6531" spans="7:7">
      <c r="G6531" s="36"/>
    </row>
    <row r="6532" spans="7:7">
      <c r="G6532" s="36"/>
    </row>
    <row r="6533" spans="7:7">
      <c r="G6533" s="36"/>
    </row>
    <row r="6534" spans="7:7">
      <c r="G6534" s="36"/>
    </row>
    <row r="6535" spans="7:7">
      <c r="G6535" s="36"/>
    </row>
    <row r="6536" spans="7:7">
      <c r="G6536" s="36"/>
    </row>
    <row r="6537" spans="7:7">
      <c r="G6537" s="36"/>
    </row>
    <row r="6538" spans="7:7">
      <c r="G6538" s="36"/>
    </row>
    <row r="6539" spans="7:7">
      <c r="G6539" s="36"/>
    </row>
    <row r="6540" spans="7:7">
      <c r="G6540" s="36"/>
    </row>
    <row r="6541" spans="7:7">
      <c r="G6541" s="36"/>
    </row>
    <row r="6542" spans="7:7">
      <c r="G6542" s="36"/>
    </row>
    <row r="6543" spans="7:7">
      <c r="G6543" s="36"/>
    </row>
    <row r="6544" spans="7:7">
      <c r="G6544" s="36"/>
    </row>
    <row r="6545" spans="7:7">
      <c r="G6545" s="36"/>
    </row>
    <row r="6546" spans="7:7">
      <c r="G6546" s="36"/>
    </row>
    <row r="6547" spans="7:7">
      <c r="G6547" s="36"/>
    </row>
    <row r="6548" spans="7:7">
      <c r="G6548" s="36"/>
    </row>
    <row r="6549" spans="7:7">
      <c r="G6549" s="36"/>
    </row>
    <row r="6550" spans="7:7">
      <c r="G6550" s="36"/>
    </row>
    <row r="6551" spans="7:7">
      <c r="G6551" s="36"/>
    </row>
    <row r="6552" spans="7:7">
      <c r="G6552" s="36"/>
    </row>
    <row r="6553" spans="7:7">
      <c r="G6553" s="36"/>
    </row>
    <row r="6554" spans="7:7">
      <c r="G6554" s="36"/>
    </row>
    <row r="6555" spans="7:7">
      <c r="G6555" s="36"/>
    </row>
    <row r="6556" spans="7:7">
      <c r="G6556" s="36"/>
    </row>
    <row r="6557" spans="7:7">
      <c r="G6557" s="36"/>
    </row>
    <row r="6558" spans="7:7">
      <c r="G6558" s="36"/>
    </row>
    <row r="6559" spans="7:7">
      <c r="G6559" s="36"/>
    </row>
    <row r="6560" spans="7:7">
      <c r="G6560" s="36"/>
    </row>
    <row r="6561" spans="7:7">
      <c r="G6561" s="36"/>
    </row>
    <row r="6562" spans="7:7">
      <c r="G6562" s="36"/>
    </row>
    <row r="6563" spans="7:7">
      <c r="G6563" s="36"/>
    </row>
    <row r="6564" spans="7:7">
      <c r="G6564" s="36"/>
    </row>
    <row r="6565" spans="7:7">
      <c r="G6565" s="36"/>
    </row>
    <row r="6566" spans="7:7">
      <c r="G6566" s="36"/>
    </row>
    <row r="6567" spans="7:7">
      <c r="G6567" s="36"/>
    </row>
    <row r="6568" spans="7:7">
      <c r="G6568" s="36"/>
    </row>
    <row r="6569" spans="7:7">
      <c r="G6569" s="36"/>
    </row>
    <row r="6570" spans="7:7">
      <c r="G6570" s="36"/>
    </row>
    <row r="6571" spans="7:7">
      <c r="G6571" s="36"/>
    </row>
    <row r="6572" spans="7:7">
      <c r="G6572" s="36"/>
    </row>
    <row r="6573" spans="7:7">
      <c r="G6573" s="36"/>
    </row>
    <row r="6574" spans="7:7">
      <c r="G6574" s="36"/>
    </row>
    <row r="6575" spans="7:7">
      <c r="G6575" s="36"/>
    </row>
    <row r="6576" spans="7:7">
      <c r="G6576" s="36"/>
    </row>
    <row r="6577" spans="7:7">
      <c r="G6577" s="36"/>
    </row>
    <row r="6578" spans="7:7">
      <c r="G6578" s="36"/>
    </row>
    <row r="6579" spans="7:7">
      <c r="G6579" s="36"/>
    </row>
    <row r="6580" spans="7:7">
      <c r="G6580" s="36"/>
    </row>
    <row r="6581" spans="7:7">
      <c r="G6581" s="36"/>
    </row>
    <row r="6582" spans="7:7">
      <c r="G6582" s="36"/>
    </row>
    <row r="6583" spans="7:7">
      <c r="G6583" s="36"/>
    </row>
    <row r="6584" spans="7:7">
      <c r="G6584" s="36"/>
    </row>
    <row r="6585" spans="7:7">
      <c r="G6585" s="36"/>
    </row>
    <row r="6586" spans="7:7">
      <c r="G6586" s="36"/>
    </row>
    <row r="6587" spans="7:7">
      <c r="G6587" s="36"/>
    </row>
    <row r="6588" spans="7:7">
      <c r="G6588" s="36"/>
    </row>
    <row r="6589" spans="7:7">
      <c r="G6589" s="36"/>
    </row>
    <row r="6590" spans="7:7">
      <c r="G6590" s="36"/>
    </row>
    <row r="6591" spans="7:7">
      <c r="G6591" s="36"/>
    </row>
    <row r="6592" spans="7:7">
      <c r="G6592" s="36"/>
    </row>
    <row r="6593" spans="7:7">
      <c r="G6593" s="36"/>
    </row>
    <row r="6594" spans="7:7">
      <c r="G6594" s="36"/>
    </row>
    <row r="6595" spans="7:7">
      <c r="G6595" s="36"/>
    </row>
    <row r="6596" spans="7:7">
      <c r="G6596" s="36"/>
    </row>
    <row r="6597" spans="7:7">
      <c r="G6597" s="36"/>
    </row>
    <row r="6598" spans="7:7">
      <c r="G6598" s="36"/>
    </row>
    <row r="6599" spans="7:7">
      <c r="G6599" s="36"/>
    </row>
    <row r="6600" spans="7:7">
      <c r="G6600" s="36"/>
    </row>
    <row r="6601" spans="7:7">
      <c r="G6601" s="36"/>
    </row>
    <row r="6602" spans="7:7">
      <c r="G6602" s="36"/>
    </row>
    <row r="6603" spans="7:7">
      <c r="G6603" s="36"/>
    </row>
    <row r="6604" spans="7:7">
      <c r="G6604" s="36"/>
    </row>
    <row r="6605" spans="7:7">
      <c r="G6605" s="36"/>
    </row>
    <row r="6606" spans="7:7">
      <c r="G6606" s="36"/>
    </row>
    <row r="6607" spans="7:7">
      <c r="G6607" s="36"/>
    </row>
    <row r="6608" spans="7:7">
      <c r="G6608" s="36"/>
    </row>
    <row r="6609" spans="7:7">
      <c r="G6609" s="36"/>
    </row>
    <row r="6610" spans="7:7">
      <c r="G6610" s="36"/>
    </row>
    <row r="6611" spans="7:7">
      <c r="G6611" s="36"/>
    </row>
    <row r="6612" spans="7:7">
      <c r="G6612" s="36"/>
    </row>
    <row r="6613" spans="7:7">
      <c r="G6613" s="36"/>
    </row>
    <row r="6614" spans="7:7">
      <c r="G6614" s="36"/>
    </row>
    <row r="6615" spans="7:7">
      <c r="G6615" s="36"/>
    </row>
    <row r="6616" spans="7:7">
      <c r="G6616" s="36"/>
    </row>
    <row r="6617" spans="7:7">
      <c r="G6617" s="36"/>
    </row>
    <row r="6618" spans="7:7">
      <c r="G6618" s="36"/>
    </row>
    <row r="6619" spans="7:7">
      <c r="G6619" s="36"/>
    </row>
    <row r="6620" spans="7:7">
      <c r="G6620" s="36"/>
    </row>
    <row r="6621" spans="7:7">
      <c r="G6621" s="36"/>
    </row>
    <row r="6622" spans="7:7">
      <c r="G6622" s="36"/>
    </row>
    <row r="6623" spans="7:7">
      <c r="G6623" s="36"/>
    </row>
    <row r="6624" spans="7:7">
      <c r="G6624" s="36"/>
    </row>
    <row r="6625" spans="7:7">
      <c r="G6625" s="36"/>
    </row>
    <row r="6626" spans="7:7">
      <c r="G6626" s="36"/>
    </row>
    <row r="6627" spans="7:7">
      <c r="G6627" s="36"/>
    </row>
    <row r="6628" spans="7:7">
      <c r="G6628" s="36"/>
    </row>
    <row r="6629" spans="7:7">
      <c r="G6629" s="36"/>
    </row>
    <row r="6630" spans="7:7">
      <c r="G6630" s="36"/>
    </row>
    <row r="6631" spans="7:7">
      <c r="G6631" s="36"/>
    </row>
    <row r="6632" spans="7:7">
      <c r="G6632" s="36"/>
    </row>
    <row r="6633" spans="7:7">
      <c r="G6633" s="36"/>
    </row>
    <row r="6634" spans="7:7">
      <c r="G6634" s="36"/>
    </row>
    <row r="6635" spans="7:7">
      <c r="G6635" s="36"/>
    </row>
    <row r="6636" spans="7:7">
      <c r="G6636" s="36"/>
    </row>
    <row r="6637" spans="7:7">
      <c r="G6637" s="36"/>
    </row>
    <row r="6638" spans="7:7">
      <c r="G6638" s="36"/>
    </row>
    <row r="6639" spans="7:7">
      <c r="G6639" s="36"/>
    </row>
    <row r="6640" spans="7:7">
      <c r="G6640" s="36"/>
    </row>
    <row r="6641" spans="7:7">
      <c r="G6641" s="36"/>
    </row>
    <row r="6642" spans="7:7">
      <c r="G6642" s="36"/>
    </row>
    <row r="6643" spans="7:7">
      <c r="G6643" s="36"/>
    </row>
    <row r="6644" spans="7:7">
      <c r="G6644" s="36"/>
    </row>
    <row r="6645" spans="7:7">
      <c r="G6645" s="36"/>
    </row>
    <row r="6646" spans="7:7">
      <c r="G6646" s="36"/>
    </row>
    <row r="6647" spans="7:7">
      <c r="G6647" s="36"/>
    </row>
    <row r="6648" spans="7:7">
      <c r="G6648" s="36"/>
    </row>
    <row r="6649" spans="7:7">
      <c r="G6649" s="36"/>
    </row>
    <row r="6650" spans="7:7">
      <c r="G6650" s="36"/>
    </row>
    <row r="6651" spans="7:7">
      <c r="G6651" s="36"/>
    </row>
    <row r="6652" spans="7:7">
      <c r="G6652" s="36"/>
    </row>
    <row r="6653" spans="7:7">
      <c r="G6653" s="36"/>
    </row>
    <row r="6654" spans="7:7">
      <c r="G6654" s="36"/>
    </row>
    <row r="6655" spans="7:7">
      <c r="G6655" s="36"/>
    </row>
    <row r="6656" spans="7:7">
      <c r="G6656" s="36"/>
    </row>
    <row r="6657" spans="7:7">
      <c r="G6657" s="36"/>
    </row>
    <row r="6658" spans="7:7">
      <c r="G6658" s="36"/>
    </row>
    <row r="6659" spans="7:7">
      <c r="G6659" s="36"/>
    </row>
    <row r="6660" spans="7:7">
      <c r="G6660" s="36"/>
    </row>
    <row r="6661" spans="7:7">
      <c r="G6661" s="36"/>
    </row>
    <row r="6662" spans="7:7">
      <c r="G6662" s="36"/>
    </row>
    <row r="6663" spans="7:7">
      <c r="G6663" s="36"/>
    </row>
    <row r="6664" spans="7:7">
      <c r="G6664" s="36"/>
    </row>
    <row r="6665" spans="7:7">
      <c r="G6665" s="36"/>
    </row>
    <row r="6666" spans="7:7">
      <c r="G6666" s="36"/>
    </row>
    <row r="6667" spans="7:7">
      <c r="G6667" s="36"/>
    </row>
    <row r="6668" spans="7:7">
      <c r="G6668" s="36"/>
    </row>
    <row r="6669" spans="7:7">
      <c r="G6669" s="36"/>
    </row>
    <row r="6670" spans="7:7">
      <c r="G6670" s="36"/>
    </row>
    <row r="6671" spans="7:7">
      <c r="G6671" s="36"/>
    </row>
    <row r="6672" spans="7:7">
      <c r="G6672" s="36"/>
    </row>
    <row r="6673" spans="7:7">
      <c r="G6673" s="36"/>
    </row>
    <row r="6674" spans="7:7">
      <c r="G6674" s="36"/>
    </row>
    <row r="6675" spans="7:7">
      <c r="G6675" s="36"/>
    </row>
    <row r="6676" spans="7:7">
      <c r="G6676" s="36"/>
    </row>
    <row r="6677" spans="7:7">
      <c r="G6677" s="36"/>
    </row>
    <row r="6678" spans="7:7">
      <c r="G6678" s="36"/>
    </row>
    <row r="6679" spans="7:7">
      <c r="G6679" s="36"/>
    </row>
    <row r="6680" spans="7:7">
      <c r="G6680" s="36"/>
    </row>
    <row r="6681" spans="7:7">
      <c r="G6681" s="36"/>
    </row>
    <row r="6682" spans="7:7">
      <c r="G6682" s="36"/>
    </row>
    <row r="6683" spans="7:7">
      <c r="G6683" s="36"/>
    </row>
    <row r="6684" spans="7:7">
      <c r="G6684" s="36"/>
    </row>
    <row r="6685" spans="7:7">
      <c r="G6685" s="36"/>
    </row>
    <row r="6686" spans="7:7">
      <c r="G6686" s="36"/>
    </row>
    <row r="6687" spans="7:7">
      <c r="G6687" s="36"/>
    </row>
    <row r="6688" spans="7:7">
      <c r="G6688" s="36"/>
    </row>
    <row r="6689" spans="7:7">
      <c r="G6689" s="36"/>
    </row>
    <row r="6690" spans="7:7">
      <c r="G6690" s="36"/>
    </row>
    <row r="6691" spans="7:7">
      <c r="G6691" s="36"/>
    </row>
    <row r="6692" spans="7:7">
      <c r="G6692" s="36"/>
    </row>
    <row r="6693" spans="7:7">
      <c r="G6693" s="36"/>
    </row>
    <row r="6694" spans="7:7">
      <c r="G6694" s="36"/>
    </row>
    <row r="6695" spans="7:7">
      <c r="G6695" s="36"/>
    </row>
    <row r="6696" spans="7:7">
      <c r="G6696" s="36"/>
    </row>
    <row r="6697" spans="7:7">
      <c r="G6697" s="36"/>
    </row>
    <row r="6698" spans="7:7">
      <c r="G6698" s="36"/>
    </row>
    <row r="6699" spans="7:7">
      <c r="G6699" s="36"/>
    </row>
    <row r="6700" spans="7:7">
      <c r="G6700" s="36"/>
    </row>
    <row r="6701" spans="7:7">
      <c r="G6701" s="36"/>
    </row>
    <row r="6702" spans="7:7">
      <c r="G6702" s="36"/>
    </row>
    <row r="6703" spans="7:7">
      <c r="G6703" s="36"/>
    </row>
    <row r="6704" spans="7:7">
      <c r="G6704" s="36"/>
    </row>
    <row r="6705" spans="7:7">
      <c r="G6705" s="36"/>
    </row>
    <row r="6706" spans="7:7">
      <c r="G6706" s="36"/>
    </row>
    <row r="6707" spans="7:7">
      <c r="G6707" s="36"/>
    </row>
    <row r="6708" spans="7:7">
      <c r="G6708" s="36"/>
    </row>
    <row r="6709" spans="7:7">
      <c r="G6709" s="36"/>
    </row>
    <row r="6710" spans="7:7">
      <c r="G6710" s="36"/>
    </row>
    <row r="6711" spans="7:7">
      <c r="G6711" s="36"/>
    </row>
    <row r="6712" spans="7:7">
      <c r="G6712" s="36"/>
    </row>
    <row r="6713" spans="7:7">
      <c r="G6713" s="36"/>
    </row>
    <row r="6714" spans="7:7">
      <c r="G6714" s="36"/>
    </row>
    <row r="6715" spans="7:7">
      <c r="G6715" s="36"/>
    </row>
    <row r="6716" spans="7:7">
      <c r="G6716" s="36"/>
    </row>
    <row r="6717" spans="7:7">
      <c r="G6717" s="36"/>
    </row>
    <row r="6718" spans="7:7">
      <c r="G6718" s="36"/>
    </row>
    <row r="6719" spans="7:7">
      <c r="G6719" s="36"/>
    </row>
    <row r="6720" spans="7:7">
      <c r="G6720" s="36"/>
    </row>
    <row r="6721" spans="7:7">
      <c r="G6721" s="36"/>
    </row>
    <row r="6722" spans="7:7">
      <c r="G6722" s="36"/>
    </row>
    <row r="6723" spans="7:7">
      <c r="G6723" s="36"/>
    </row>
    <row r="6724" spans="7:7">
      <c r="G6724" s="36"/>
    </row>
    <row r="6725" spans="7:7">
      <c r="G6725" s="36"/>
    </row>
    <row r="6726" spans="7:7">
      <c r="G6726" s="36"/>
    </row>
    <row r="6727" spans="7:7">
      <c r="G6727" s="36"/>
    </row>
    <row r="6728" spans="7:7">
      <c r="G6728" s="36"/>
    </row>
    <row r="6729" spans="7:7">
      <c r="G6729" s="36"/>
    </row>
    <row r="6730" spans="7:7">
      <c r="G6730" s="36"/>
    </row>
    <row r="6731" spans="7:7">
      <c r="G6731" s="36"/>
    </row>
    <row r="6732" spans="7:7">
      <c r="G6732" s="36"/>
    </row>
    <row r="6733" spans="7:7">
      <c r="G6733" s="36"/>
    </row>
    <row r="6734" spans="7:7">
      <c r="G6734" s="36"/>
    </row>
    <row r="6735" spans="7:7">
      <c r="G6735" s="36"/>
    </row>
    <row r="6736" spans="7:7">
      <c r="G6736" s="36"/>
    </row>
    <row r="6737" spans="7:7">
      <c r="G6737" s="36"/>
    </row>
    <row r="6738" spans="7:7">
      <c r="G6738" s="36"/>
    </row>
    <row r="6739" spans="7:7">
      <c r="G6739" s="36"/>
    </row>
    <row r="6740" spans="7:7">
      <c r="G6740" s="36"/>
    </row>
    <row r="6741" spans="7:7">
      <c r="G6741" s="36"/>
    </row>
    <row r="6742" spans="7:7">
      <c r="G6742" s="36"/>
    </row>
    <row r="6743" spans="7:7">
      <c r="G6743" s="36"/>
    </row>
    <row r="6744" spans="7:7">
      <c r="G6744" s="36"/>
    </row>
    <row r="6745" spans="7:7">
      <c r="G6745" s="36"/>
    </row>
    <row r="6746" spans="7:7">
      <c r="G6746" s="36"/>
    </row>
    <row r="6747" spans="7:7">
      <c r="G6747" s="36"/>
    </row>
    <row r="6748" spans="7:7">
      <c r="G6748" s="36"/>
    </row>
    <row r="6749" spans="7:7">
      <c r="G6749" s="36"/>
    </row>
    <row r="6750" spans="7:7">
      <c r="G6750" s="36"/>
    </row>
    <row r="6751" spans="7:7">
      <c r="G6751" s="36"/>
    </row>
    <row r="6752" spans="7:7">
      <c r="G6752" s="36"/>
    </row>
    <row r="6753" spans="7:7">
      <c r="G6753" s="36"/>
    </row>
    <row r="6754" spans="7:7">
      <c r="G6754" s="36"/>
    </row>
    <row r="6755" spans="7:7">
      <c r="G6755" s="36"/>
    </row>
    <row r="6756" spans="7:7">
      <c r="G6756" s="36"/>
    </row>
    <row r="6757" spans="7:7">
      <c r="G6757" s="36"/>
    </row>
    <row r="6758" spans="7:7">
      <c r="G6758" s="36"/>
    </row>
    <row r="6759" spans="7:7">
      <c r="G6759" s="36"/>
    </row>
    <row r="6760" spans="7:7">
      <c r="G6760" s="36"/>
    </row>
    <row r="6761" spans="7:7">
      <c r="G6761" s="36"/>
    </row>
    <row r="6762" spans="7:7">
      <c r="G6762" s="36"/>
    </row>
    <row r="6763" spans="7:7">
      <c r="G6763" s="36"/>
    </row>
    <row r="6764" spans="7:7">
      <c r="G6764" s="36"/>
    </row>
    <row r="6765" spans="7:7">
      <c r="G6765" s="36"/>
    </row>
    <row r="6766" spans="7:7">
      <c r="G6766" s="36"/>
    </row>
    <row r="6767" spans="7:7">
      <c r="G6767" s="36"/>
    </row>
    <row r="6768" spans="7:7">
      <c r="G6768" s="36"/>
    </row>
    <row r="6769" spans="7:7">
      <c r="G6769" s="36"/>
    </row>
    <row r="6770" spans="7:7">
      <c r="G6770" s="36"/>
    </row>
    <row r="6771" spans="7:7">
      <c r="G6771" s="36"/>
    </row>
    <row r="6772" spans="7:7">
      <c r="G6772" s="36"/>
    </row>
    <row r="6773" spans="7:7">
      <c r="G6773" s="36"/>
    </row>
    <row r="6774" spans="7:7">
      <c r="G6774" s="36"/>
    </row>
    <row r="6775" spans="7:7">
      <c r="G6775" s="36"/>
    </row>
    <row r="6776" spans="7:7">
      <c r="G6776" s="36"/>
    </row>
    <row r="6777" spans="7:7">
      <c r="G6777" s="36"/>
    </row>
    <row r="6778" spans="7:7">
      <c r="G6778" s="36"/>
    </row>
    <row r="6779" spans="7:7">
      <c r="G6779" s="36"/>
    </row>
    <row r="6780" spans="7:7">
      <c r="G6780" s="36"/>
    </row>
    <row r="6781" spans="7:7">
      <c r="G6781" s="36"/>
    </row>
    <row r="6782" spans="7:7">
      <c r="G6782" s="36"/>
    </row>
    <row r="6783" spans="7:7">
      <c r="G6783" s="36"/>
    </row>
    <row r="6784" spans="7:7">
      <c r="G6784" s="36"/>
    </row>
    <row r="6785" spans="7:7">
      <c r="G6785" s="36"/>
    </row>
    <row r="6786" spans="7:7">
      <c r="G6786" s="36"/>
    </row>
    <row r="6787" spans="7:7">
      <c r="G6787" s="36"/>
    </row>
    <row r="6788" spans="7:7">
      <c r="G6788" s="36"/>
    </row>
    <row r="6789" spans="7:7">
      <c r="G6789" s="36"/>
    </row>
    <row r="6790" spans="7:7">
      <c r="G6790" s="36"/>
    </row>
    <row r="6791" spans="7:7">
      <c r="G6791" s="36"/>
    </row>
    <row r="6792" spans="7:7">
      <c r="G6792" s="36"/>
    </row>
    <row r="6793" spans="7:7">
      <c r="G6793" s="36"/>
    </row>
    <row r="6794" spans="7:7">
      <c r="G6794" s="36"/>
    </row>
    <row r="6795" spans="7:7">
      <c r="G6795" s="36"/>
    </row>
    <row r="6796" spans="7:7">
      <c r="G6796" s="36"/>
    </row>
    <row r="6797" spans="7:7">
      <c r="G6797" s="36"/>
    </row>
    <row r="6798" spans="7:7">
      <c r="G6798" s="36"/>
    </row>
    <row r="6799" spans="7:7">
      <c r="G6799" s="36"/>
    </row>
    <row r="6800" spans="7:7">
      <c r="G6800" s="36"/>
    </row>
    <row r="6801" spans="7:7">
      <c r="G6801" s="36"/>
    </row>
    <row r="6802" spans="7:7">
      <c r="G6802" s="36"/>
    </row>
    <row r="6803" spans="7:7">
      <c r="G6803" s="36"/>
    </row>
    <row r="6804" spans="7:7">
      <c r="G6804" s="36"/>
    </row>
    <row r="6805" spans="7:7">
      <c r="G6805" s="36"/>
    </row>
    <row r="6806" spans="7:7">
      <c r="G6806" s="36"/>
    </row>
    <row r="6807" spans="7:7">
      <c r="G6807" s="36"/>
    </row>
    <row r="6808" spans="7:7">
      <c r="G6808" s="36"/>
    </row>
    <row r="6809" spans="7:7">
      <c r="G6809" s="36"/>
    </row>
    <row r="6810" spans="7:7">
      <c r="G6810" s="36"/>
    </row>
    <row r="6811" spans="7:7">
      <c r="G6811" s="36"/>
    </row>
    <row r="6812" spans="7:7">
      <c r="G6812" s="36"/>
    </row>
    <row r="6813" spans="7:7">
      <c r="G6813" s="36"/>
    </row>
    <row r="6814" spans="7:7">
      <c r="G6814" s="36"/>
    </row>
    <row r="6815" spans="7:7">
      <c r="G6815" s="36"/>
    </row>
    <row r="6816" spans="7:7">
      <c r="G6816" s="36"/>
    </row>
    <row r="6817" spans="7:7">
      <c r="G6817" s="36"/>
    </row>
    <row r="6818" spans="7:7">
      <c r="G6818" s="36"/>
    </row>
    <row r="6819" spans="7:7">
      <c r="G6819" s="36"/>
    </row>
    <row r="6820" spans="7:7">
      <c r="G6820" s="36"/>
    </row>
    <row r="6821" spans="7:7">
      <c r="G6821" s="36"/>
    </row>
    <row r="6822" spans="7:7">
      <c r="G6822" s="36"/>
    </row>
    <row r="6823" spans="7:7">
      <c r="G6823" s="36"/>
    </row>
    <row r="6824" spans="7:7">
      <c r="G6824" s="36"/>
    </row>
    <row r="6825" spans="7:7">
      <c r="G6825" s="36"/>
    </row>
    <row r="6826" spans="7:7">
      <c r="G6826" s="36"/>
    </row>
    <row r="6827" spans="7:7">
      <c r="G6827" s="36"/>
    </row>
    <row r="6828" spans="7:7">
      <c r="G6828" s="36"/>
    </row>
    <row r="6829" spans="7:7">
      <c r="G6829" s="36"/>
    </row>
    <row r="6830" spans="7:7">
      <c r="G6830" s="36"/>
    </row>
    <row r="6831" spans="7:7">
      <c r="G6831" s="36"/>
    </row>
    <row r="6832" spans="7:7">
      <c r="G6832" s="36"/>
    </row>
    <row r="6833" spans="7:7">
      <c r="G6833" s="36"/>
    </row>
    <row r="6834" spans="7:7">
      <c r="G6834" s="36"/>
    </row>
    <row r="6835" spans="7:7">
      <c r="G6835" s="36"/>
    </row>
    <row r="6836" spans="7:7">
      <c r="G6836" s="36"/>
    </row>
    <row r="6837" spans="7:7">
      <c r="G6837" s="36"/>
    </row>
    <row r="6838" spans="7:7">
      <c r="G6838" s="36"/>
    </row>
    <row r="6839" spans="7:7">
      <c r="G6839" s="36"/>
    </row>
    <row r="6840" spans="7:7">
      <c r="G6840" s="36"/>
    </row>
    <row r="6841" spans="7:7">
      <c r="G6841" s="36"/>
    </row>
    <row r="6842" spans="7:7">
      <c r="G6842" s="36"/>
    </row>
    <row r="6843" spans="7:7">
      <c r="G6843" s="36"/>
    </row>
    <row r="6844" spans="7:7">
      <c r="G6844" s="36"/>
    </row>
    <row r="6845" spans="7:7">
      <c r="G6845" s="36"/>
    </row>
    <row r="6846" spans="7:7">
      <c r="G6846" s="36"/>
    </row>
    <row r="6847" spans="7:7">
      <c r="G6847" s="36"/>
    </row>
    <row r="6848" spans="7:7">
      <c r="G6848" s="36"/>
    </row>
    <row r="6849" spans="7:7">
      <c r="G6849" s="36"/>
    </row>
    <row r="6850" spans="7:7">
      <c r="G6850" s="36"/>
    </row>
    <row r="6851" spans="7:7">
      <c r="G6851" s="36"/>
    </row>
    <row r="6852" spans="7:7">
      <c r="G6852" s="36"/>
    </row>
    <row r="6853" spans="7:7">
      <c r="G6853" s="36"/>
    </row>
    <row r="6854" spans="7:7">
      <c r="G6854" s="36"/>
    </row>
    <row r="6855" spans="7:7">
      <c r="G6855" s="36"/>
    </row>
    <row r="6856" spans="7:7">
      <c r="G6856" s="36"/>
    </row>
    <row r="6857" spans="7:7">
      <c r="G6857" s="36"/>
    </row>
    <row r="6858" spans="7:7">
      <c r="G6858" s="36"/>
    </row>
    <row r="6859" spans="7:7">
      <c r="G6859" s="36"/>
    </row>
    <row r="6860" spans="7:7">
      <c r="G6860" s="36"/>
    </row>
    <row r="6861" spans="7:7">
      <c r="G6861" s="36"/>
    </row>
    <row r="6862" spans="7:7">
      <c r="G6862" s="36"/>
    </row>
    <row r="6863" spans="7:7">
      <c r="G6863" s="36"/>
    </row>
    <row r="6864" spans="7:7">
      <c r="G6864" s="36"/>
    </row>
    <row r="6865" spans="7:7">
      <c r="G6865" s="36"/>
    </row>
    <row r="6866" spans="7:7">
      <c r="G6866" s="36"/>
    </row>
    <row r="6867" spans="7:7">
      <c r="G6867" s="36"/>
    </row>
    <row r="6868" spans="7:7">
      <c r="G6868" s="36"/>
    </row>
    <row r="6869" spans="7:7">
      <c r="G6869" s="36"/>
    </row>
    <row r="6870" spans="7:7">
      <c r="G6870" s="36"/>
    </row>
    <row r="6871" spans="7:7">
      <c r="G6871" s="36"/>
    </row>
    <row r="6872" spans="7:7">
      <c r="G6872" s="36"/>
    </row>
    <row r="6873" spans="7:7">
      <c r="G6873" s="36"/>
    </row>
    <row r="6874" spans="7:7">
      <c r="G6874" s="36"/>
    </row>
    <row r="6875" spans="7:7">
      <c r="G6875" s="36"/>
    </row>
    <row r="6876" spans="7:7">
      <c r="G6876" s="36"/>
    </row>
    <row r="6877" spans="7:7">
      <c r="G6877" s="36"/>
    </row>
    <row r="6878" spans="7:7">
      <c r="G6878" s="36"/>
    </row>
    <row r="6879" spans="7:7">
      <c r="G6879" s="36"/>
    </row>
    <row r="6880" spans="7:7">
      <c r="G6880" s="36"/>
    </row>
    <row r="6881" spans="7:7">
      <c r="G6881" s="36"/>
    </row>
    <row r="6882" spans="7:7">
      <c r="G6882" s="36"/>
    </row>
    <row r="6883" spans="7:7">
      <c r="G6883" s="36"/>
    </row>
    <row r="6884" spans="7:7">
      <c r="G6884" s="36"/>
    </row>
    <row r="6885" spans="7:7">
      <c r="G6885" s="36"/>
    </row>
    <row r="6886" spans="7:7">
      <c r="G6886" s="36"/>
    </row>
    <row r="6887" spans="7:7">
      <c r="G6887" s="36"/>
    </row>
    <row r="6888" spans="7:7">
      <c r="G6888" s="36"/>
    </row>
    <row r="6889" spans="7:7">
      <c r="G6889" s="36"/>
    </row>
    <row r="6890" spans="7:7">
      <c r="G6890" s="36"/>
    </row>
    <row r="6891" spans="7:7">
      <c r="G6891" s="36"/>
    </row>
    <row r="6892" spans="7:7">
      <c r="G6892" s="36"/>
    </row>
    <row r="6893" spans="7:7">
      <c r="G6893" s="36"/>
    </row>
    <row r="6894" spans="7:7">
      <c r="G6894" s="36"/>
    </row>
    <row r="6895" spans="7:7">
      <c r="G6895" s="36"/>
    </row>
    <row r="6896" spans="7:7">
      <c r="G6896" s="36"/>
    </row>
    <row r="6897" spans="7:7">
      <c r="G6897" s="36"/>
    </row>
    <row r="6898" spans="7:7">
      <c r="G6898" s="36"/>
    </row>
    <row r="6899" spans="7:7">
      <c r="G6899" s="36"/>
    </row>
    <row r="6900" spans="7:7">
      <c r="G6900" s="36"/>
    </row>
    <row r="6901" spans="7:7">
      <c r="G6901" s="36"/>
    </row>
    <row r="6902" spans="7:7">
      <c r="G6902" s="36"/>
    </row>
    <row r="6903" spans="7:7">
      <c r="G6903" s="36"/>
    </row>
    <row r="6904" spans="7:7">
      <c r="G6904" s="36"/>
    </row>
    <row r="6905" spans="7:7">
      <c r="G6905" s="36"/>
    </row>
    <row r="6906" spans="7:7">
      <c r="G6906" s="36"/>
    </row>
    <row r="6907" spans="7:7">
      <c r="G6907" s="36"/>
    </row>
    <row r="6908" spans="7:7">
      <c r="G6908" s="36"/>
    </row>
    <row r="6909" spans="7:7">
      <c r="G6909" s="36"/>
    </row>
    <row r="6910" spans="7:7">
      <c r="G6910" s="36"/>
    </row>
    <row r="6911" spans="7:7">
      <c r="G6911" s="36"/>
    </row>
    <row r="6912" spans="7:7">
      <c r="G6912" s="36"/>
    </row>
    <row r="6913" spans="7:7">
      <c r="G6913" s="36"/>
    </row>
    <row r="6914" spans="7:7">
      <c r="G6914" s="36"/>
    </row>
    <row r="6915" spans="7:7">
      <c r="G6915" s="36"/>
    </row>
    <row r="6916" spans="7:7">
      <c r="G6916" s="36"/>
    </row>
    <row r="6917" spans="7:7">
      <c r="G6917" s="36"/>
    </row>
    <row r="6918" spans="7:7">
      <c r="G6918" s="36"/>
    </row>
    <row r="6919" spans="7:7">
      <c r="G6919" s="36"/>
    </row>
    <row r="6920" spans="7:7">
      <c r="G6920" s="36"/>
    </row>
    <row r="6921" spans="7:7">
      <c r="G6921" s="36"/>
    </row>
    <row r="6922" spans="7:7">
      <c r="G6922" s="36"/>
    </row>
    <row r="6923" spans="7:7">
      <c r="G6923" s="36"/>
    </row>
    <row r="6924" spans="7:7">
      <c r="G6924" s="36"/>
    </row>
    <row r="6925" spans="7:7">
      <c r="G6925" s="36"/>
    </row>
    <row r="6926" spans="7:7">
      <c r="G6926" s="36"/>
    </row>
    <row r="6927" spans="7:7">
      <c r="G6927" s="36"/>
    </row>
    <row r="6928" spans="7:7">
      <c r="G6928" s="36"/>
    </row>
    <row r="6929" spans="7:7">
      <c r="G6929" s="36"/>
    </row>
    <row r="6930" spans="7:7">
      <c r="G6930" s="36"/>
    </row>
    <row r="6931" spans="7:7">
      <c r="G6931" s="36"/>
    </row>
    <row r="6932" spans="7:7">
      <c r="G6932" s="36"/>
    </row>
    <row r="6933" spans="7:7">
      <c r="G6933" s="36"/>
    </row>
    <row r="6934" spans="7:7">
      <c r="G6934" s="36"/>
    </row>
    <row r="6935" spans="7:7">
      <c r="G6935" s="36"/>
    </row>
    <row r="6936" spans="7:7">
      <c r="G6936" s="36"/>
    </row>
    <row r="6937" spans="7:7">
      <c r="G6937" s="36"/>
    </row>
    <row r="6938" spans="7:7">
      <c r="G6938" s="36"/>
    </row>
    <row r="6939" spans="7:7">
      <c r="G6939" s="36"/>
    </row>
    <row r="6940" spans="7:7">
      <c r="G6940" s="36"/>
    </row>
    <row r="6941" spans="7:7">
      <c r="G6941" s="36"/>
    </row>
    <row r="6942" spans="7:7">
      <c r="G6942" s="36"/>
    </row>
    <row r="6943" spans="7:7">
      <c r="G6943" s="36"/>
    </row>
    <row r="6944" spans="7:7">
      <c r="G6944" s="36"/>
    </row>
    <row r="6945" spans="7:7">
      <c r="G6945" s="36"/>
    </row>
    <row r="6946" spans="7:7">
      <c r="G6946" s="36"/>
    </row>
    <row r="6947" spans="7:7">
      <c r="G6947" s="36"/>
    </row>
    <row r="6948" spans="7:7">
      <c r="G6948" s="36"/>
    </row>
    <row r="6949" spans="7:7">
      <c r="G6949" s="36"/>
    </row>
    <row r="6950" spans="7:7">
      <c r="G6950" s="36"/>
    </row>
    <row r="6951" spans="7:7">
      <c r="G6951" s="36"/>
    </row>
    <row r="6952" spans="7:7">
      <c r="G6952" s="36"/>
    </row>
    <row r="6953" spans="7:7">
      <c r="G6953" s="36"/>
    </row>
    <row r="6954" spans="7:7">
      <c r="G6954" s="36"/>
    </row>
    <row r="6955" spans="7:7">
      <c r="G6955" s="36"/>
    </row>
    <row r="6956" spans="7:7">
      <c r="G6956" s="36"/>
    </row>
    <row r="6957" spans="7:7">
      <c r="G6957" s="36"/>
    </row>
    <row r="6958" spans="7:7">
      <c r="G6958" s="36"/>
    </row>
    <row r="6959" spans="7:7">
      <c r="G6959" s="36"/>
    </row>
    <row r="6960" spans="7:7">
      <c r="G6960" s="36"/>
    </row>
    <row r="6961" spans="7:7">
      <c r="G6961" s="36"/>
    </row>
    <row r="6962" spans="7:7">
      <c r="G6962" s="36"/>
    </row>
    <row r="6963" spans="7:7">
      <c r="G6963" s="36"/>
    </row>
    <row r="6964" spans="7:7">
      <c r="G6964" s="36"/>
    </row>
    <row r="6965" spans="7:7">
      <c r="G6965" s="36"/>
    </row>
    <row r="6966" spans="7:7">
      <c r="G6966" s="36"/>
    </row>
    <row r="6967" spans="7:7">
      <c r="G6967" s="36"/>
    </row>
    <row r="6968" spans="7:7">
      <c r="G6968" s="36"/>
    </row>
    <row r="6969" spans="7:7">
      <c r="G6969" s="36"/>
    </row>
    <row r="6970" spans="7:7">
      <c r="G6970" s="36"/>
    </row>
    <row r="6971" spans="7:7">
      <c r="G6971" s="36"/>
    </row>
    <row r="6972" spans="7:7">
      <c r="G6972" s="36"/>
    </row>
    <row r="6973" spans="7:7">
      <c r="G6973" s="36"/>
    </row>
    <row r="6974" spans="7:7">
      <c r="G6974" s="36"/>
    </row>
    <row r="6975" spans="7:7">
      <c r="G6975" s="36"/>
    </row>
    <row r="6976" spans="7:7">
      <c r="G6976" s="36"/>
    </row>
    <row r="6977" spans="7:7">
      <c r="G6977" s="36"/>
    </row>
    <row r="6978" spans="7:7">
      <c r="G6978" s="36"/>
    </row>
    <row r="6979" spans="7:7">
      <c r="G6979" s="36"/>
    </row>
    <row r="6980" spans="7:7">
      <c r="G6980" s="36"/>
    </row>
    <row r="6981" spans="7:7">
      <c r="G6981" s="36"/>
    </row>
    <row r="6982" spans="7:7">
      <c r="G6982" s="36"/>
    </row>
    <row r="6983" spans="7:7">
      <c r="G6983" s="36"/>
    </row>
    <row r="6984" spans="7:7">
      <c r="G6984" s="36"/>
    </row>
    <row r="6985" spans="7:7">
      <c r="G6985" s="36"/>
    </row>
    <row r="6986" spans="7:7">
      <c r="G6986" s="36"/>
    </row>
    <row r="6987" spans="7:7">
      <c r="G6987" s="36"/>
    </row>
    <row r="6988" spans="7:7">
      <c r="G6988" s="36"/>
    </row>
    <row r="6989" spans="7:7">
      <c r="G6989" s="36"/>
    </row>
    <row r="6990" spans="7:7">
      <c r="G6990" s="36"/>
    </row>
    <row r="6991" spans="7:7">
      <c r="G6991" s="36"/>
    </row>
    <row r="6992" spans="7:7">
      <c r="G6992" s="36"/>
    </row>
    <row r="6993" spans="7:7">
      <c r="G6993" s="36"/>
    </row>
    <row r="6994" spans="7:7">
      <c r="G6994" s="36"/>
    </row>
    <row r="6995" spans="7:7">
      <c r="G6995" s="36"/>
    </row>
    <row r="6996" spans="7:7">
      <c r="G6996" s="36"/>
    </row>
    <row r="6997" spans="7:7">
      <c r="G6997" s="36"/>
    </row>
    <row r="6998" spans="7:7">
      <c r="G6998" s="36"/>
    </row>
    <row r="6999" spans="7:7">
      <c r="G6999" s="36"/>
    </row>
    <row r="7000" spans="7:7">
      <c r="G7000" s="36"/>
    </row>
    <row r="7001" spans="7:7">
      <c r="G7001" s="36"/>
    </row>
    <row r="7002" spans="7:7">
      <c r="G7002" s="36"/>
    </row>
    <row r="7003" spans="7:7">
      <c r="G7003" s="36"/>
    </row>
    <row r="7004" spans="7:7">
      <c r="G7004" s="36"/>
    </row>
    <row r="7005" spans="7:7">
      <c r="G7005" s="36"/>
    </row>
    <row r="7006" spans="7:7">
      <c r="G7006" s="36"/>
    </row>
    <row r="7007" spans="7:7">
      <c r="G7007" s="36"/>
    </row>
    <row r="7008" spans="7:7">
      <c r="G7008" s="36"/>
    </row>
    <row r="7009" spans="7:7">
      <c r="G7009" s="36"/>
    </row>
    <row r="7010" spans="7:7">
      <c r="G7010" s="36"/>
    </row>
    <row r="7011" spans="7:7">
      <c r="G7011" s="36"/>
    </row>
    <row r="7012" spans="7:7">
      <c r="G7012" s="36"/>
    </row>
    <row r="7013" spans="7:7">
      <c r="G7013" s="36"/>
    </row>
    <row r="7014" spans="7:7">
      <c r="G7014" s="36"/>
    </row>
    <row r="7015" spans="7:7">
      <c r="G7015" s="36"/>
    </row>
    <row r="7016" spans="7:7">
      <c r="G7016" s="36"/>
    </row>
    <row r="7017" spans="7:7">
      <c r="G7017" s="36"/>
    </row>
    <row r="7018" spans="7:7">
      <c r="G7018" s="36"/>
    </row>
    <row r="7019" spans="7:7">
      <c r="G7019" s="36"/>
    </row>
    <row r="7020" spans="7:7">
      <c r="G7020" s="36"/>
    </row>
    <row r="7021" spans="7:7">
      <c r="G7021" s="36"/>
    </row>
    <row r="7022" spans="7:7">
      <c r="G7022" s="36"/>
    </row>
    <row r="7023" spans="7:7">
      <c r="G7023" s="36"/>
    </row>
    <row r="7024" spans="7:7">
      <c r="G7024" s="36"/>
    </row>
    <row r="7025" spans="7:7">
      <c r="G7025" s="36"/>
    </row>
    <row r="7026" spans="7:7">
      <c r="G7026" s="36"/>
    </row>
    <row r="7027" spans="7:7">
      <c r="G7027" s="36"/>
    </row>
    <row r="7028" spans="7:7">
      <c r="G7028" s="36"/>
    </row>
    <row r="7029" spans="7:7">
      <c r="G7029" s="36"/>
    </row>
    <row r="7030" spans="7:7">
      <c r="G7030" s="36"/>
    </row>
    <row r="7031" spans="7:7">
      <c r="G7031" s="36"/>
    </row>
    <row r="7032" spans="7:7">
      <c r="G7032" s="36"/>
    </row>
    <row r="7033" spans="7:7">
      <c r="G7033" s="36"/>
    </row>
    <row r="7034" spans="7:7">
      <c r="G7034" s="36"/>
    </row>
    <row r="7035" spans="7:7">
      <c r="G7035" s="36"/>
    </row>
    <row r="7036" spans="7:7">
      <c r="G7036" s="36"/>
    </row>
    <row r="7037" spans="7:7">
      <c r="G7037" s="36"/>
    </row>
    <row r="7038" spans="7:7">
      <c r="G7038" s="36"/>
    </row>
    <row r="7039" spans="7:7">
      <c r="G7039" s="36"/>
    </row>
    <row r="7040" spans="7:7">
      <c r="G7040" s="36"/>
    </row>
    <row r="7041" spans="7:7">
      <c r="G7041" s="36"/>
    </row>
    <row r="7042" spans="7:7">
      <c r="G7042" s="36"/>
    </row>
    <row r="7043" spans="7:7">
      <c r="G7043" s="36"/>
    </row>
    <row r="7044" spans="7:7">
      <c r="G7044" s="36"/>
    </row>
    <row r="7045" spans="7:7">
      <c r="G7045" s="36"/>
    </row>
    <row r="7046" spans="7:7">
      <c r="G7046" s="36"/>
    </row>
    <row r="7047" spans="7:7">
      <c r="G7047" s="36"/>
    </row>
    <row r="7048" spans="7:7">
      <c r="G7048" s="36"/>
    </row>
    <row r="7049" spans="7:7">
      <c r="G7049" s="36"/>
    </row>
    <row r="7050" spans="7:7">
      <c r="G7050" s="36"/>
    </row>
    <row r="7051" spans="7:7">
      <c r="G7051" s="36"/>
    </row>
    <row r="7052" spans="7:7">
      <c r="G7052" s="36"/>
    </row>
    <row r="7053" spans="7:7">
      <c r="G7053" s="36"/>
    </row>
    <row r="7054" spans="7:7">
      <c r="G7054" s="36"/>
    </row>
    <row r="7055" spans="7:7">
      <c r="G7055" s="36"/>
    </row>
    <row r="7056" spans="7:7">
      <c r="G7056" s="36"/>
    </row>
    <row r="7057" spans="7:7">
      <c r="G7057" s="36"/>
    </row>
    <row r="7058" spans="7:7">
      <c r="G7058" s="36"/>
    </row>
    <row r="7059" spans="7:7">
      <c r="G7059" s="36"/>
    </row>
    <row r="7060" spans="7:7">
      <c r="G7060" s="36"/>
    </row>
    <row r="7061" spans="7:7">
      <c r="G7061" s="36"/>
    </row>
    <row r="7062" spans="7:7">
      <c r="G7062" s="36"/>
    </row>
    <row r="7063" spans="7:7">
      <c r="G7063" s="36"/>
    </row>
    <row r="7064" spans="7:7">
      <c r="G7064" s="36"/>
    </row>
    <row r="7065" spans="7:7">
      <c r="G7065" s="36"/>
    </row>
    <row r="7066" spans="7:7">
      <c r="G7066" s="36"/>
    </row>
    <row r="7067" spans="7:7">
      <c r="G7067" s="36"/>
    </row>
    <row r="7068" spans="7:7">
      <c r="G7068" s="36"/>
    </row>
    <row r="7069" spans="7:7">
      <c r="G7069" s="36"/>
    </row>
    <row r="7070" spans="7:7">
      <c r="G7070" s="36"/>
    </row>
    <row r="7071" spans="7:7">
      <c r="G7071" s="36"/>
    </row>
    <row r="7072" spans="7:7">
      <c r="G7072" s="36"/>
    </row>
    <row r="7073" spans="7:7">
      <c r="G7073" s="36"/>
    </row>
    <row r="7074" spans="7:7">
      <c r="G7074" s="36"/>
    </row>
    <row r="7075" spans="7:7">
      <c r="G7075" s="36"/>
    </row>
    <row r="7076" spans="7:7">
      <c r="G7076" s="36"/>
    </row>
    <row r="7077" spans="7:7">
      <c r="G7077" s="36"/>
    </row>
    <row r="7078" spans="7:7">
      <c r="G7078" s="36"/>
    </row>
    <row r="7079" spans="7:7">
      <c r="G7079" s="36"/>
    </row>
    <row r="7080" spans="7:7">
      <c r="G7080" s="36"/>
    </row>
    <row r="7081" spans="7:7">
      <c r="G7081" s="36"/>
    </row>
    <row r="7082" spans="7:7">
      <c r="G7082" s="36"/>
    </row>
    <row r="7083" spans="7:7">
      <c r="G7083" s="36"/>
    </row>
    <row r="7084" spans="7:7">
      <c r="G7084" s="36"/>
    </row>
    <row r="7085" spans="7:7">
      <c r="G7085" s="36"/>
    </row>
    <row r="7086" spans="7:7">
      <c r="G7086" s="36"/>
    </row>
    <row r="7087" spans="7:7">
      <c r="G7087" s="36"/>
    </row>
    <row r="7088" spans="7:7">
      <c r="G7088" s="36"/>
    </row>
    <row r="7089" spans="7:7">
      <c r="G7089" s="36"/>
    </row>
    <row r="7090" spans="7:7">
      <c r="G7090" s="36"/>
    </row>
    <row r="7091" spans="7:7">
      <c r="G7091" s="36"/>
    </row>
    <row r="7092" spans="7:7">
      <c r="G7092" s="36"/>
    </row>
    <row r="7093" spans="7:7">
      <c r="G7093" s="36"/>
    </row>
    <row r="7094" spans="7:7">
      <c r="G7094" s="36"/>
    </row>
    <row r="7095" spans="7:7">
      <c r="G7095" s="36"/>
    </row>
    <row r="7096" spans="7:7">
      <c r="G7096" s="36"/>
    </row>
    <row r="7097" spans="7:7">
      <c r="G7097" s="36"/>
    </row>
    <row r="7098" spans="7:7">
      <c r="G7098" s="36"/>
    </row>
    <row r="7099" spans="7:7">
      <c r="G7099" s="36"/>
    </row>
    <row r="7100" spans="7:7">
      <c r="G7100" s="36"/>
    </row>
    <row r="7101" spans="7:7">
      <c r="G7101" s="36"/>
    </row>
    <row r="7102" spans="7:7">
      <c r="G7102" s="36"/>
    </row>
    <row r="7103" spans="7:7">
      <c r="G7103" s="36"/>
    </row>
    <row r="7104" spans="7:7">
      <c r="G7104" s="36"/>
    </row>
    <row r="7105" spans="7:7">
      <c r="G7105" s="36"/>
    </row>
    <row r="7106" spans="7:7">
      <c r="G7106" s="36"/>
    </row>
    <row r="7107" spans="7:7">
      <c r="G7107" s="36"/>
    </row>
    <row r="7108" spans="7:7">
      <c r="G7108" s="36"/>
    </row>
    <row r="7109" spans="7:7">
      <c r="G7109" s="36"/>
    </row>
    <row r="7110" spans="7:7">
      <c r="G7110" s="36"/>
    </row>
    <row r="7111" spans="7:7">
      <c r="G7111" s="36"/>
    </row>
    <row r="7112" spans="7:7">
      <c r="G7112" s="36"/>
    </row>
    <row r="7113" spans="7:7">
      <c r="G7113" s="36"/>
    </row>
    <row r="7114" spans="7:7">
      <c r="G7114" s="36"/>
    </row>
    <row r="7115" spans="7:7">
      <c r="G7115" s="36"/>
    </row>
    <row r="7116" spans="7:7">
      <c r="G7116" s="36"/>
    </row>
    <row r="7117" spans="7:7">
      <c r="G7117" s="36"/>
    </row>
    <row r="7118" spans="7:7">
      <c r="G7118" s="36"/>
    </row>
    <row r="7119" spans="7:7">
      <c r="G7119" s="36"/>
    </row>
    <row r="7120" spans="7:7">
      <c r="G7120" s="36"/>
    </row>
    <row r="7121" spans="7:7">
      <c r="G7121" s="36"/>
    </row>
    <row r="7122" spans="7:7">
      <c r="G7122" s="36"/>
    </row>
    <row r="7123" spans="7:7">
      <c r="G7123" s="36"/>
    </row>
    <row r="7124" spans="7:7">
      <c r="G7124" s="36"/>
    </row>
    <row r="7125" spans="7:7">
      <c r="G7125" s="36"/>
    </row>
    <row r="7126" spans="7:7">
      <c r="G7126" s="36"/>
    </row>
    <row r="7127" spans="7:7">
      <c r="G7127" s="36"/>
    </row>
    <row r="7128" spans="7:7">
      <c r="G7128" s="36"/>
    </row>
    <row r="7129" spans="7:7">
      <c r="G7129" s="36"/>
    </row>
    <row r="7130" spans="7:7">
      <c r="G7130" s="36"/>
    </row>
    <row r="7131" spans="7:7">
      <c r="G7131" s="36"/>
    </row>
    <row r="7132" spans="7:7">
      <c r="G7132" s="36"/>
    </row>
    <row r="7133" spans="7:7">
      <c r="G7133" s="36"/>
    </row>
    <row r="7134" spans="7:7">
      <c r="G7134" s="36"/>
    </row>
    <row r="7135" spans="7:7">
      <c r="G7135" s="36"/>
    </row>
    <row r="7136" spans="7:7">
      <c r="G7136" s="36"/>
    </row>
    <row r="7137" spans="7:7">
      <c r="G7137" s="36"/>
    </row>
    <row r="7138" spans="7:7">
      <c r="G7138" s="36"/>
    </row>
    <row r="7139" spans="7:7">
      <c r="G7139" s="36"/>
    </row>
    <row r="7140" spans="7:7">
      <c r="G7140" s="36"/>
    </row>
    <row r="7141" spans="7:7">
      <c r="G7141" s="36"/>
    </row>
    <row r="7142" spans="7:7">
      <c r="G7142" s="36"/>
    </row>
    <row r="7143" spans="7:7">
      <c r="G7143" s="36"/>
    </row>
    <row r="7144" spans="7:7">
      <c r="G7144" s="36"/>
    </row>
    <row r="7145" spans="7:7">
      <c r="G7145" s="36"/>
    </row>
    <row r="7146" spans="7:7">
      <c r="G7146" s="36"/>
    </row>
    <row r="7147" spans="7:7">
      <c r="G7147" s="36"/>
    </row>
    <row r="7148" spans="7:7">
      <c r="G7148" s="36"/>
    </row>
    <row r="7149" spans="7:7">
      <c r="G7149" s="36"/>
    </row>
    <row r="7150" spans="7:7">
      <c r="G7150" s="36"/>
    </row>
    <row r="7151" spans="7:7">
      <c r="G7151" s="36"/>
    </row>
    <row r="7152" spans="7:7">
      <c r="G7152" s="36"/>
    </row>
    <row r="7153" spans="7:7">
      <c r="G7153" s="36"/>
    </row>
    <row r="7154" spans="7:7">
      <c r="G7154" s="36"/>
    </row>
    <row r="7155" spans="7:7">
      <c r="G7155" s="36"/>
    </row>
    <row r="7156" spans="7:7">
      <c r="G7156" s="36"/>
    </row>
    <row r="7157" spans="7:7">
      <c r="G7157" s="36"/>
    </row>
    <row r="7158" spans="7:7">
      <c r="G7158" s="36"/>
    </row>
    <row r="7159" spans="7:7">
      <c r="G7159" s="36"/>
    </row>
    <row r="7160" spans="7:7">
      <c r="G7160" s="36"/>
    </row>
    <row r="7161" spans="7:7">
      <c r="G7161" s="36"/>
    </row>
    <row r="7162" spans="7:7">
      <c r="G7162" s="36"/>
    </row>
    <row r="7163" spans="7:7">
      <c r="G7163" s="36"/>
    </row>
    <row r="7164" spans="7:7">
      <c r="G7164" s="36"/>
    </row>
    <row r="7165" spans="7:7">
      <c r="G7165" s="36"/>
    </row>
    <row r="7166" spans="7:7">
      <c r="G7166" s="36"/>
    </row>
    <row r="7167" spans="7:7">
      <c r="G7167" s="36"/>
    </row>
    <row r="7168" spans="7:7">
      <c r="G7168" s="36"/>
    </row>
    <row r="7169" spans="7:7">
      <c r="G7169" s="36"/>
    </row>
    <row r="7170" spans="7:7">
      <c r="G7170" s="36"/>
    </row>
    <row r="7171" spans="7:7">
      <c r="G7171" s="36"/>
    </row>
    <row r="7172" spans="7:7">
      <c r="G7172" s="36"/>
    </row>
    <row r="7173" spans="7:7">
      <c r="G7173" s="36"/>
    </row>
    <row r="7174" spans="7:7">
      <c r="G7174" s="36"/>
    </row>
    <row r="7175" spans="7:7">
      <c r="G7175" s="36"/>
    </row>
    <row r="7176" spans="7:7">
      <c r="G7176" s="36"/>
    </row>
    <row r="7177" spans="7:7">
      <c r="G7177" s="36"/>
    </row>
    <row r="7178" spans="7:7">
      <c r="G7178" s="36"/>
    </row>
    <row r="7179" spans="7:7">
      <c r="G7179" s="36"/>
    </row>
    <row r="7180" spans="7:7">
      <c r="G7180" s="36"/>
    </row>
    <row r="7181" spans="7:7">
      <c r="G7181" s="36"/>
    </row>
    <row r="7182" spans="7:7">
      <c r="G7182" s="36"/>
    </row>
    <row r="7183" spans="7:7">
      <c r="G7183" s="36"/>
    </row>
    <row r="7184" spans="7:7">
      <c r="G7184" s="36"/>
    </row>
    <row r="7185" spans="7:7">
      <c r="G7185" s="36"/>
    </row>
    <row r="7186" spans="7:7">
      <c r="G7186" s="36"/>
    </row>
    <row r="7187" spans="7:7">
      <c r="G7187" s="36"/>
    </row>
    <row r="7188" spans="7:7">
      <c r="G7188" s="36"/>
    </row>
    <row r="7189" spans="7:7">
      <c r="G7189" s="36"/>
    </row>
    <row r="7190" spans="7:7">
      <c r="G7190" s="36"/>
    </row>
    <row r="7191" spans="7:7">
      <c r="G7191" s="36"/>
    </row>
    <row r="7192" spans="7:7">
      <c r="G7192" s="36"/>
    </row>
    <row r="7193" spans="7:7">
      <c r="G7193" s="36"/>
    </row>
    <row r="7194" spans="7:7">
      <c r="G7194" s="36"/>
    </row>
    <row r="7195" spans="7:7">
      <c r="G7195" s="36"/>
    </row>
    <row r="7196" spans="7:7">
      <c r="G7196" s="36"/>
    </row>
    <row r="7197" spans="7:7">
      <c r="G7197" s="36"/>
    </row>
    <row r="7198" spans="7:7">
      <c r="G7198" s="36"/>
    </row>
    <row r="7199" spans="7:7">
      <c r="G7199" s="36"/>
    </row>
    <row r="7200" spans="7:7">
      <c r="G7200" s="36"/>
    </row>
    <row r="7201" spans="7:7">
      <c r="G7201" s="36"/>
    </row>
    <row r="7202" spans="7:7">
      <c r="G7202" s="36"/>
    </row>
    <row r="7203" spans="7:7">
      <c r="G7203" s="36"/>
    </row>
    <row r="7204" spans="7:7">
      <c r="G7204" s="36"/>
    </row>
    <row r="7205" spans="7:7">
      <c r="G7205" s="36"/>
    </row>
    <row r="7206" spans="7:7">
      <c r="G7206" s="36"/>
    </row>
    <row r="7207" spans="7:7">
      <c r="G7207" s="36"/>
    </row>
    <row r="7208" spans="7:7">
      <c r="G7208" s="36"/>
    </row>
    <row r="7209" spans="7:7">
      <c r="G7209" s="36"/>
    </row>
    <row r="7210" spans="7:7">
      <c r="G7210" s="36"/>
    </row>
    <row r="7211" spans="7:7">
      <c r="G7211" s="36"/>
    </row>
    <row r="7212" spans="7:7">
      <c r="G7212" s="36"/>
    </row>
    <row r="7213" spans="7:7">
      <c r="G7213" s="36"/>
    </row>
    <row r="7214" spans="7:7">
      <c r="G7214" s="36"/>
    </row>
    <row r="7215" spans="7:7">
      <c r="G7215" s="36"/>
    </row>
    <row r="7216" spans="7:7">
      <c r="G7216" s="36"/>
    </row>
    <row r="7217" spans="7:7">
      <c r="G7217" s="36"/>
    </row>
    <row r="7218" spans="7:7">
      <c r="G7218" s="36"/>
    </row>
    <row r="7219" spans="7:7">
      <c r="G7219" s="36"/>
    </row>
    <row r="7220" spans="7:7">
      <c r="G7220" s="36"/>
    </row>
    <row r="7221" spans="7:7">
      <c r="G7221" s="36"/>
    </row>
    <row r="7222" spans="7:7">
      <c r="G7222" s="36"/>
    </row>
    <row r="7223" spans="7:7">
      <c r="G7223" s="36"/>
    </row>
    <row r="7224" spans="7:7">
      <c r="G7224" s="36"/>
    </row>
    <row r="7225" spans="7:7">
      <c r="G7225" s="36"/>
    </row>
    <row r="7226" spans="7:7">
      <c r="G7226" s="36"/>
    </row>
    <row r="7227" spans="7:7">
      <c r="G7227" s="36"/>
    </row>
    <row r="7228" spans="7:7">
      <c r="G7228" s="36"/>
    </row>
    <row r="7229" spans="7:7">
      <c r="G7229" s="36"/>
    </row>
    <row r="7230" spans="7:7">
      <c r="G7230" s="36"/>
    </row>
    <row r="7231" spans="7:7">
      <c r="G7231" s="36"/>
    </row>
    <row r="7232" spans="7:7">
      <c r="G7232" s="36"/>
    </row>
    <row r="7233" spans="7:7">
      <c r="G7233" s="36"/>
    </row>
    <row r="7234" spans="7:7">
      <c r="G7234" s="36"/>
    </row>
    <row r="7235" spans="7:7">
      <c r="G7235" s="36"/>
    </row>
    <row r="7236" spans="7:7">
      <c r="G7236" s="36"/>
    </row>
    <row r="7237" spans="7:7">
      <c r="G7237" s="36"/>
    </row>
    <row r="7238" spans="7:7">
      <c r="G7238" s="36"/>
    </row>
    <row r="7239" spans="7:7">
      <c r="G7239" s="36"/>
    </row>
    <row r="7240" spans="7:7">
      <c r="G7240" s="36"/>
    </row>
    <row r="7241" spans="7:7">
      <c r="G7241" s="36"/>
    </row>
    <row r="7242" spans="7:7">
      <c r="G7242" s="36"/>
    </row>
    <row r="7243" spans="7:7">
      <c r="G7243" s="36"/>
    </row>
    <row r="7244" spans="7:7">
      <c r="G7244" s="36"/>
    </row>
    <row r="7245" spans="7:7">
      <c r="G7245" s="36"/>
    </row>
    <row r="7246" spans="7:7">
      <c r="G7246" s="36"/>
    </row>
    <row r="7247" spans="7:7">
      <c r="G7247" s="36"/>
    </row>
    <row r="7248" spans="7:7">
      <c r="G7248" s="36"/>
    </row>
    <row r="7249" spans="7:7">
      <c r="G7249" s="36"/>
    </row>
    <row r="7250" spans="7:7">
      <c r="G7250" s="36"/>
    </row>
    <row r="7251" spans="7:7">
      <c r="G7251" s="36"/>
    </row>
    <row r="7252" spans="7:7">
      <c r="G7252" s="36"/>
    </row>
    <row r="7253" spans="7:7">
      <c r="G7253" s="36"/>
    </row>
    <row r="7254" spans="7:7">
      <c r="G7254" s="36"/>
    </row>
    <row r="7255" spans="7:7">
      <c r="G7255" s="36"/>
    </row>
    <row r="7256" spans="7:7">
      <c r="G7256" s="36"/>
    </row>
    <row r="7257" spans="7:7">
      <c r="G7257" s="36"/>
    </row>
    <row r="7258" spans="7:7">
      <c r="G7258" s="36"/>
    </row>
    <row r="7259" spans="7:7">
      <c r="G7259" s="36"/>
    </row>
    <row r="7260" spans="7:7">
      <c r="G7260" s="36"/>
    </row>
    <row r="7261" spans="7:7">
      <c r="G7261" s="36"/>
    </row>
    <row r="7262" spans="7:7">
      <c r="G7262" s="36"/>
    </row>
    <row r="7263" spans="7:7">
      <c r="G7263" s="36"/>
    </row>
    <row r="7264" spans="7:7">
      <c r="G7264" s="36"/>
    </row>
    <row r="7265" spans="7:7">
      <c r="G7265" s="36"/>
    </row>
    <row r="7266" spans="7:7">
      <c r="G7266" s="36"/>
    </row>
    <row r="7267" spans="7:7">
      <c r="G7267" s="36"/>
    </row>
    <row r="7268" spans="7:7">
      <c r="G7268" s="36"/>
    </row>
    <row r="7269" spans="7:7">
      <c r="G7269" s="36"/>
    </row>
    <row r="7270" spans="7:7">
      <c r="G7270" s="36"/>
    </row>
    <row r="7271" spans="7:7">
      <c r="G7271" s="36"/>
    </row>
    <row r="7272" spans="7:7">
      <c r="G7272" s="36"/>
    </row>
    <row r="7273" spans="7:7">
      <c r="G7273" s="36"/>
    </row>
    <row r="7274" spans="7:7">
      <c r="G7274" s="36"/>
    </row>
    <row r="7275" spans="7:7">
      <c r="G7275" s="36"/>
    </row>
    <row r="7276" spans="7:7">
      <c r="G7276" s="36"/>
    </row>
    <row r="7277" spans="7:7">
      <c r="G7277" s="36"/>
    </row>
    <row r="7278" spans="7:7">
      <c r="G7278" s="36"/>
    </row>
    <row r="7279" spans="7:7">
      <c r="G7279" s="36"/>
    </row>
    <row r="7280" spans="7:7">
      <c r="G7280" s="36"/>
    </row>
    <row r="7281" spans="7:7">
      <c r="G7281" s="36"/>
    </row>
    <row r="7282" spans="7:7">
      <c r="G7282" s="36"/>
    </row>
    <row r="7283" spans="7:7">
      <c r="G7283" s="36"/>
    </row>
    <row r="7284" spans="7:7">
      <c r="G7284" s="36"/>
    </row>
    <row r="7285" spans="7:7">
      <c r="G7285" s="36"/>
    </row>
    <row r="7286" spans="7:7">
      <c r="G7286" s="36"/>
    </row>
    <row r="7287" spans="7:7">
      <c r="G7287" s="36"/>
    </row>
    <row r="7288" spans="7:7">
      <c r="G7288" s="36"/>
    </row>
    <row r="7289" spans="7:7">
      <c r="G7289" s="36"/>
    </row>
    <row r="7290" spans="7:7">
      <c r="G7290" s="36"/>
    </row>
    <row r="7291" spans="7:7">
      <c r="G7291" s="36"/>
    </row>
    <row r="7292" spans="7:7">
      <c r="G7292" s="36"/>
    </row>
    <row r="7293" spans="7:7">
      <c r="G7293" s="36"/>
    </row>
    <row r="7294" spans="7:7">
      <c r="G7294" s="36"/>
    </row>
    <row r="7295" spans="7:7">
      <c r="G7295" s="36"/>
    </row>
    <row r="7296" spans="7:7">
      <c r="G7296" s="36"/>
    </row>
    <row r="7297" spans="7:7">
      <c r="G7297" s="36"/>
    </row>
    <row r="7298" spans="7:7">
      <c r="G7298" s="36"/>
    </row>
    <row r="7299" spans="7:7">
      <c r="G7299" s="36"/>
    </row>
    <row r="7300" spans="7:7">
      <c r="G7300" s="36"/>
    </row>
    <row r="7301" spans="7:7">
      <c r="G7301" s="36"/>
    </row>
    <row r="7302" spans="7:7">
      <c r="G7302" s="36"/>
    </row>
    <row r="7303" spans="7:7">
      <c r="G7303" s="36"/>
    </row>
    <row r="7304" spans="7:7">
      <c r="G7304" s="36"/>
    </row>
    <row r="7305" spans="7:7">
      <c r="G7305" s="36"/>
    </row>
    <row r="7306" spans="7:7">
      <c r="G7306" s="36"/>
    </row>
    <row r="7307" spans="7:7">
      <c r="G7307" s="36"/>
    </row>
    <row r="7308" spans="7:7">
      <c r="G7308" s="36"/>
    </row>
    <row r="7309" spans="7:7">
      <c r="G7309" s="36"/>
    </row>
    <row r="7310" spans="7:7">
      <c r="G7310" s="36"/>
    </row>
    <row r="7311" spans="7:7">
      <c r="G7311" s="36"/>
    </row>
    <row r="7312" spans="7:7">
      <c r="G7312" s="36"/>
    </row>
    <row r="7313" spans="7:7">
      <c r="G7313" s="36"/>
    </row>
    <row r="7314" spans="7:7">
      <c r="G7314" s="36"/>
    </row>
    <row r="7315" spans="7:7">
      <c r="G7315" s="36"/>
    </row>
    <row r="7316" spans="7:7">
      <c r="G7316" s="36"/>
    </row>
    <row r="7317" spans="7:7">
      <c r="G7317" s="36"/>
    </row>
    <row r="7318" spans="7:7">
      <c r="G7318" s="36"/>
    </row>
    <row r="7319" spans="7:7">
      <c r="G7319" s="36"/>
    </row>
    <row r="7320" spans="7:7">
      <c r="G7320" s="36"/>
    </row>
    <row r="7321" spans="7:7">
      <c r="G7321" s="36"/>
    </row>
    <row r="7322" spans="7:7">
      <c r="G7322" s="36"/>
    </row>
    <row r="7323" spans="7:7">
      <c r="G7323" s="36"/>
    </row>
    <row r="7324" spans="7:7">
      <c r="G7324" s="36"/>
    </row>
    <row r="7325" spans="7:7">
      <c r="G7325" s="36"/>
    </row>
    <row r="7326" spans="7:7">
      <c r="G7326" s="36"/>
    </row>
    <row r="7327" spans="7:7">
      <c r="G7327" s="36"/>
    </row>
    <row r="7328" spans="7:7">
      <c r="G7328" s="36"/>
    </row>
    <row r="7329" spans="7:7">
      <c r="G7329" s="36"/>
    </row>
    <row r="7330" spans="7:7">
      <c r="G7330" s="36"/>
    </row>
    <row r="7331" spans="7:7">
      <c r="G7331" s="36"/>
    </row>
    <row r="7332" spans="7:7">
      <c r="G7332" s="36"/>
    </row>
    <row r="7333" spans="7:7">
      <c r="G7333" s="36"/>
    </row>
    <row r="7334" spans="7:7">
      <c r="G7334" s="36"/>
    </row>
    <row r="7335" spans="7:7">
      <c r="G7335" s="36"/>
    </row>
    <row r="7336" spans="7:7">
      <c r="G7336" s="36"/>
    </row>
    <row r="7337" spans="7:7">
      <c r="G7337" s="36"/>
    </row>
    <row r="7338" spans="7:7">
      <c r="G7338" s="36"/>
    </row>
    <row r="7339" spans="7:7">
      <c r="G7339" s="36"/>
    </row>
    <row r="7340" spans="7:7">
      <c r="G7340" s="36"/>
    </row>
    <row r="7341" spans="7:7">
      <c r="G7341" s="36"/>
    </row>
    <row r="7342" spans="7:7">
      <c r="G7342" s="36"/>
    </row>
    <row r="7343" spans="7:7">
      <c r="G7343" s="36"/>
    </row>
    <row r="7344" spans="7:7">
      <c r="G7344" s="36"/>
    </row>
    <row r="7345" spans="7:7">
      <c r="G7345" s="36"/>
    </row>
    <row r="7346" spans="7:7">
      <c r="G7346" s="36"/>
    </row>
    <row r="7347" spans="7:7">
      <c r="G7347" s="36"/>
    </row>
    <row r="7348" spans="7:7">
      <c r="G7348" s="36"/>
    </row>
    <row r="7349" spans="7:7">
      <c r="G7349" s="36"/>
    </row>
    <row r="7350" spans="7:7">
      <c r="G7350" s="36"/>
    </row>
    <row r="7351" spans="7:7">
      <c r="G7351" s="36"/>
    </row>
    <row r="7352" spans="7:7">
      <c r="G7352" s="36"/>
    </row>
    <row r="7353" spans="7:7">
      <c r="G7353" s="36"/>
    </row>
    <row r="7354" spans="7:7">
      <c r="G7354" s="36"/>
    </row>
    <row r="7355" spans="7:7">
      <c r="G7355" s="36"/>
    </row>
    <row r="7356" spans="7:7">
      <c r="G7356" s="36"/>
    </row>
    <row r="7357" spans="7:7">
      <c r="G7357" s="36"/>
    </row>
    <row r="7358" spans="7:7">
      <c r="G7358" s="36"/>
    </row>
    <row r="7359" spans="7:7">
      <c r="G7359" s="36"/>
    </row>
    <row r="7360" spans="7:7">
      <c r="G7360" s="36"/>
    </row>
    <row r="7361" spans="7:7">
      <c r="G7361" s="36"/>
    </row>
    <row r="7362" spans="7:7">
      <c r="G7362" s="36"/>
    </row>
    <row r="7363" spans="7:7">
      <c r="G7363" s="36"/>
    </row>
    <row r="7364" spans="7:7">
      <c r="G7364" s="36"/>
    </row>
    <row r="7365" spans="7:7">
      <c r="G7365" s="36"/>
    </row>
    <row r="7366" spans="7:7">
      <c r="G7366" s="36"/>
    </row>
    <row r="7367" spans="7:7">
      <c r="G7367" s="36"/>
    </row>
    <row r="7368" spans="7:7">
      <c r="G7368" s="36"/>
    </row>
    <row r="7369" spans="7:7">
      <c r="G7369" s="36"/>
    </row>
    <row r="7370" spans="7:7">
      <c r="G7370" s="36"/>
    </row>
    <row r="7371" spans="7:7">
      <c r="G7371" s="36"/>
    </row>
    <row r="7372" spans="7:7">
      <c r="G7372" s="36"/>
    </row>
    <row r="7373" spans="7:7">
      <c r="G7373" s="36"/>
    </row>
    <row r="7374" spans="7:7">
      <c r="G7374" s="36"/>
    </row>
    <row r="7375" spans="7:7">
      <c r="G7375" s="36"/>
    </row>
    <row r="7376" spans="7:7">
      <c r="G7376" s="36"/>
    </row>
    <row r="7377" spans="7:7">
      <c r="G7377" s="36"/>
    </row>
    <row r="7378" spans="7:7">
      <c r="G7378" s="36"/>
    </row>
    <row r="7379" spans="7:7">
      <c r="G7379" s="36"/>
    </row>
    <row r="7380" spans="7:7">
      <c r="G7380" s="36"/>
    </row>
    <row r="7381" spans="7:7">
      <c r="G7381" s="36"/>
    </row>
    <row r="7382" spans="7:7">
      <c r="G7382" s="36"/>
    </row>
    <row r="7383" spans="7:7">
      <c r="G7383" s="36"/>
    </row>
    <row r="7384" spans="7:7">
      <c r="G7384" s="36"/>
    </row>
    <row r="7385" spans="7:7">
      <c r="G7385" s="36"/>
    </row>
    <row r="7386" spans="7:7">
      <c r="G7386" s="36"/>
    </row>
    <row r="7387" spans="7:7">
      <c r="G7387" s="36"/>
    </row>
    <row r="7388" spans="7:7">
      <c r="G7388" s="36"/>
    </row>
    <row r="7389" spans="7:7">
      <c r="G7389" s="36"/>
    </row>
    <row r="7390" spans="7:7">
      <c r="G7390" s="36"/>
    </row>
    <row r="7391" spans="7:7">
      <c r="G7391" s="36"/>
    </row>
    <row r="7392" spans="7:7">
      <c r="G7392" s="36"/>
    </row>
    <row r="7393" spans="7:7">
      <c r="G7393" s="36"/>
    </row>
    <row r="7394" spans="7:7">
      <c r="G7394" s="36"/>
    </row>
    <row r="7395" spans="7:7">
      <c r="G7395" s="36"/>
    </row>
    <row r="7396" spans="7:7">
      <c r="G7396" s="36"/>
    </row>
    <row r="7397" spans="7:7">
      <c r="G7397" s="36"/>
    </row>
    <row r="7398" spans="7:7">
      <c r="G7398" s="36"/>
    </row>
    <row r="7399" spans="7:7">
      <c r="G7399" s="36"/>
    </row>
    <row r="7400" spans="7:7">
      <c r="G7400" s="36"/>
    </row>
    <row r="7401" spans="7:7">
      <c r="G7401" s="36"/>
    </row>
    <row r="7402" spans="7:7">
      <c r="G7402" s="36"/>
    </row>
    <row r="7403" spans="7:7">
      <c r="G7403" s="36"/>
    </row>
    <row r="7404" spans="7:7">
      <c r="G7404" s="36"/>
    </row>
    <row r="7405" spans="7:7">
      <c r="G7405" s="36"/>
    </row>
    <row r="7406" spans="7:7">
      <c r="G7406" s="36"/>
    </row>
    <row r="7407" spans="7:7">
      <c r="G7407" s="36"/>
    </row>
    <row r="7408" spans="7:7">
      <c r="G7408" s="36"/>
    </row>
    <row r="7409" spans="7:7">
      <c r="G7409" s="36"/>
    </row>
    <row r="7410" spans="7:7">
      <c r="G7410" s="36"/>
    </row>
    <row r="7411" spans="7:7">
      <c r="G7411" s="36"/>
    </row>
    <row r="7412" spans="7:7">
      <c r="G7412" s="36"/>
    </row>
    <row r="7413" spans="7:7">
      <c r="G7413" s="36"/>
    </row>
    <row r="7414" spans="7:7">
      <c r="G7414" s="36"/>
    </row>
    <row r="7415" spans="7:7">
      <c r="G7415" s="36"/>
    </row>
    <row r="7416" spans="7:7">
      <c r="G7416" s="36"/>
    </row>
    <row r="7417" spans="7:7">
      <c r="G7417" s="36"/>
    </row>
    <row r="7418" spans="7:7">
      <c r="G7418" s="36"/>
    </row>
    <row r="7419" spans="7:7">
      <c r="G7419" s="36"/>
    </row>
    <row r="7420" spans="7:7">
      <c r="G7420" s="36"/>
    </row>
    <row r="7421" spans="7:7">
      <c r="G7421" s="36"/>
    </row>
    <row r="7422" spans="7:7">
      <c r="G7422" s="36"/>
    </row>
    <row r="7423" spans="7:7">
      <c r="G7423" s="36"/>
    </row>
    <row r="7424" spans="7:7">
      <c r="G7424" s="36"/>
    </row>
    <row r="7425" spans="7:7">
      <c r="G7425" s="36"/>
    </row>
    <row r="7426" spans="7:7">
      <c r="G7426" s="36"/>
    </row>
    <row r="7427" spans="7:7">
      <c r="G7427" s="36"/>
    </row>
    <row r="7428" spans="7:7">
      <c r="G7428" s="36"/>
    </row>
    <row r="7429" spans="7:7">
      <c r="G7429" s="36"/>
    </row>
    <row r="7430" spans="7:7">
      <c r="G7430" s="36"/>
    </row>
    <row r="7431" spans="7:7">
      <c r="G7431" s="36"/>
    </row>
    <row r="7432" spans="7:7">
      <c r="G7432" s="36"/>
    </row>
    <row r="7433" spans="7:7">
      <c r="G7433" s="36"/>
    </row>
    <row r="7434" spans="7:7">
      <c r="G7434" s="36"/>
    </row>
    <row r="7435" spans="7:7">
      <c r="G7435" s="36"/>
    </row>
    <row r="7436" spans="7:7">
      <c r="G7436" s="36"/>
    </row>
    <row r="7437" spans="7:7">
      <c r="G7437" s="36"/>
    </row>
    <row r="7438" spans="7:7">
      <c r="G7438" s="36"/>
    </row>
    <row r="7439" spans="7:7">
      <c r="G7439" s="36"/>
    </row>
    <row r="7440" spans="7:7">
      <c r="G7440" s="36"/>
    </row>
    <row r="7441" spans="7:7">
      <c r="G7441" s="36"/>
    </row>
    <row r="7442" spans="7:7">
      <c r="G7442" s="36"/>
    </row>
    <row r="7443" spans="7:7">
      <c r="G7443" s="36"/>
    </row>
    <row r="7444" spans="7:7">
      <c r="G7444" s="36"/>
    </row>
    <row r="7445" spans="7:7">
      <c r="G7445" s="36"/>
    </row>
    <row r="7446" spans="7:7">
      <c r="G7446" s="36"/>
    </row>
    <row r="7447" spans="7:7">
      <c r="G7447" s="36"/>
    </row>
    <row r="7448" spans="7:7">
      <c r="G7448" s="36"/>
    </row>
    <row r="7449" spans="7:7">
      <c r="G7449" s="36"/>
    </row>
    <row r="7450" spans="7:7">
      <c r="G7450" s="36"/>
    </row>
    <row r="7451" spans="7:7">
      <c r="G7451" s="36"/>
    </row>
    <row r="7452" spans="7:7">
      <c r="G7452" s="36"/>
    </row>
    <row r="7453" spans="7:7">
      <c r="G7453" s="36"/>
    </row>
    <row r="7454" spans="7:7">
      <c r="G7454" s="36"/>
    </row>
    <row r="7455" spans="7:7">
      <c r="G7455" s="36"/>
    </row>
    <row r="7456" spans="7:7">
      <c r="G7456" s="36"/>
    </row>
    <row r="7457" spans="7:7">
      <c r="G7457" s="36"/>
    </row>
    <row r="7458" spans="7:7">
      <c r="G7458" s="36"/>
    </row>
    <row r="7459" spans="7:7">
      <c r="G7459" s="36"/>
    </row>
    <row r="7460" spans="7:7">
      <c r="G7460" s="36"/>
    </row>
    <row r="7461" spans="7:7">
      <c r="G7461" s="36"/>
    </row>
    <row r="7462" spans="7:7">
      <c r="G7462" s="36"/>
    </row>
    <row r="7463" spans="7:7">
      <c r="G7463" s="36"/>
    </row>
    <row r="7464" spans="7:7">
      <c r="G7464" s="36"/>
    </row>
    <row r="7465" spans="7:7">
      <c r="G7465" s="36"/>
    </row>
    <row r="7466" spans="7:7">
      <c r="G7466" s="36"/>
    </row>
    <row r="7467" spans="7:7">
      <c r="G7467" s="36"/>
    </row>
    <row r="7468" spans="7:7">
      <c r="G7468" s="36"/>
    </row>
    <row r="7469" spans="7:7">
      <c r="G7469" s="36"/>
    </row>
    <row r="7470" spans="7:7">
      <c r="G7470" s="36"/>
    </row>
    <row r="7471" spans="7:7">
      <c r="G7471" s="36"/>
    </row>
    <row r="7472" spans="7:7">
      <c r="G7472" s="36"/>
    </row>
    <row r="7473" spans="7:7">
      <c r="G7473" s="36"/>
    </row>
    <row r="7474" spans="7:7">
      <c r="G7474" s="36"/>
    </row>
    <row r="7475" spans="7:7">
      <c r="G7475" s="36"/>
    </row>
    <row r="7476" spans="7:7">
      <c r="G7476" s="36"/>
    </row>
    <row r="7477" spans="7:7">
      <c r="G7477" s="36"/>
    </row>
    <row r="7478" spans="7:7">
      <c r="G7478" s="36"/>
    </row>
    <row r="7479" spans="7:7">
      <c r="G7479" s="36"/>
    </row>
    <row r="7480" spans="7:7">
      <c r="G7480" s="36"/>
    </row>
    <row r="7481" spans="7:7">
      <c r="G7481" s="36"/>
    </row>
    <row r="7482" spans="7:7">
      <c r="G7482" s="36"/>
    </row>
    <row r="7483" spans="7:7">
      <c r="G7483" s="36"/>
    </row>
    <row r="7484" spans="7:7">
      <c r="G7484" s="36"/>
    </row>
    <row r="7485" spans="7:7">
      <c r="G7485" s="36"/>
    </row>
    <row r="7486" spans="7:7">
      <c r="G7486" s="36"/>
    </row>
    <row r="7487" spans="7:7">
      <c r="G7487" s="36"/>
    </row>
    <row r="7488" spans="7:7">
      <c r="G7488" s="36"/>
    </row>
    <row r="7489" spans="7:7">
      <c r="G7489" s="36"/>
    </row>
    <row r="7490" spans="7:7">
      <c r="G7490" s="36"/>
    </row>
    <row r="7491" spans="7:7">
      <c r="G7491" s="36"/>
    </row>
    <row r="7492" spans="7:7">
      <c r="G7492" s="36"/>
    </row>
    <row r="7493" spans="7:7">
      <c r="G7493" s="36"/>
    </row>
    <row r="7494" spans="7:7">
      <c r="G7494" s="36"/>
    </row>
    <row r="7495" spans="7:7">
      <c r="G7495" s="36"/>
    </row>
    <row r="7496" spans="7:7">
      <c r="G7496" s="36"/>
    </row>
    <row r="7497" spans="7:7">
      <c r="G7497" s="36"/>
    </row>
    <row r="7498" spans="7:7">
      <c r="G7498" s="36"/>
    </row>
    <row r="7499" spans="7:7">
      <c r="G7499" s="36"/>
    </row>
    <row r="7500" spans="7:7">
      <c r="G7500" s="36"/>
    </row>
    <row r="7501" spans="7:7">
      <c r="G7501" s="36"/>
    </row>
    <row r="7502" spans="7:7">
      <c r="G7502" s="36"/>
    </row>
    <row r="7503" spans="7:7">
      <c r="G7503" s="36"/>
    </row>
    <row r="7504" spans="7:7">
      <c r="G7504" s="36"/>
    </row>
    <row r="7505" spans="7:7">
      <c r="G7505" s="36"/>
    </row>
    <row r="7506" spans="7:7">
      <c r="G7506" s="36"/>
    </row>
    <row r="7507" spans="7:7">
      <c r="G7507" s="36"/>
    </row>
    <row r="7508" spans="7:7">
      <c r="G7508" s="36"/>
    </row>
    <row r="7509" spans="7:7">
      <c r="G7509" s="36"/>
    </row>
    <row r="7510" spans="7:7">
      <c r="G7510" s="36"/>
    </row>
    <row r="7511" spans="7:7">
      <c r="G7511" s="36"/>
    </row>
    <row r="7512" spans="7:7">
      <c r="G7512" s="36"/>
    </row>
    <row r="7513" spans="7:7">
      <c r="G7513" s="36"/>
    </row>
    <row r="7514" spans="7:7">
      <c r="G7514" s="36"/>
    </row>
    <row r="7515" spans="7:7">
      <c r="G7515" s="36"/>
    </row>
    <row r="7516" spans="7:7">
      <c r="G7516" s="36"/>
    </row>
    <row r="7517" spans="7:7">
      <c r="G7517" s="36"/>
    </row>
    <row r="7518" spans="7:7">
      <c r="G7518" s="36"/>
    </row>
    <row r="7519" spans="7:7">
      <c r="G7519" s="36"/>
    </row>
    <row r="7520" spans="7:7">
      <c r="G7520" s="36"/>
    </row>
    <row r="7521" spans="7:7">
      <c r="G7521" s="36"/>
    </row>
    <row r="7522" spans="7:7">
      <c r="G7522" s="36"/>
    </row>
    <row r="7523" spans="7:7">
      <c r="G7523" s="36"/>
    </row>
    <row r="7524" spans="7:7">
      <c r="G7524" s="36"/>
    </row>
    <row r="7525" spans="7:7">
      <c r="G7525" s="36"/>
    </row>
    <row r="7526" spans="7:7">
      <c r="G7526" s="36"/>
    </row>
    <row r="7527" spans="7:7">
      <c r="G7527" s="36"/>
    </row>
    <row r="7528" spans="7:7">
      <c r="G7528" s="36"/>
    </row>
    <row r="7529" spans="7:7">
      <c r="G7529" s="36"/>
    </row>
    <row r="7530" spans="7:7">
      <c r="G7530" s="36"/>
    </row>
    <row r="7531" spans="7:7">
      <c r="G7531" s="36"/>
    </row>
    <row r="7532" spans="7:7">
      <c r="G7532" s="36"/>
    </row>
    <row r="7533" spans="7:7">
      <c r="G7533" s="36"/>
    </row>
    <row r="7534" spans="7:7">
      <c r="G7534" s="36"/>
    </row>
    <row r="7535" spans="7:7">
      <c r="G7535" s="36"/>
    </row>
    <row r="7536" spans="7:7">
      <c r="G7536" s="36"/>
    </row>
    <row r="7537" spans="7:7">
      <c r="G7537" s="36"/>
    </row>
    <row r="7538" spans="7:7">
      <c r="G7538" s="36"/>
    </row>
    <row r="7539" spans="7:7">
      <c r="G7539" s="36"/>
    </row>
    <row r="7540" spans="7:7">
      <c r="G7540" s="36"/>
    </row>
    <row r="7541" spans="7:7">
      <c r="G7541" s="36"/>
    </row>
    <row r="7542" spans="7:7">
      <c r="G7542" s="36"/>
    </row>
    <row r="7543" spans="7:7">
      <c r="G7543" s="36"/>
    </row>
    <row r="7544" spans="7:7">
      <c r="G7544" s="36"/>
    </row>
    <row r="7545" spans="7:7">
      <c r="G7545" s="36"/>
    </row>
    <row r="7546" spans="7:7">
      <c r="G7546" s="36"/>
    </row>
    <row r="7547" spans="7:7">
      <c r="G7547" s="36"/>
    </row>
    <row r="7548" spans="7:7">
      <c r="G7548" s="36"/>
    </row>
    <row r="7549" spans="7:7">
      <c r="G7549" s="36"/>
    </row>
    <row r="7550" spans="7:7">
      <c r="G7550" s="36"/>
    </row>
    <row r="7551" spans="7:7">
      <c r="G7551" s="36"/>
    </row>
    <row r="7552" spans="7:7">
      <c r="G7552" s="36"/>
    </row>
    <row r="7553" spans="7:7">
      <c r="G7553" s="36"/>
    </row>
    <row r="7554" spans="7:7">
      <c r="G7554" s="36"/>
    </row>
    <row r="7555" spans="7:7">
      <c r="G7555" s="36"/>
    </row>
    <row r="7556" spans="7:7">
      <c r="G7556" s="36"/>
    </row>
    <row r="7557" spans="7:7">
      <c r="G7557" s="36"/>
    </row>
    <row r="7558" spans="7:7">
      <c r="G7558" s="36"/>
    </row>
    <row r="7559" spans="7:7">
      <c r="G7559" s="36"/>
    </row>
    <row r="7560" spans="7:7">
      <c r="G7560" s="36"/>
    </row>
    <row r="7561" spans="7:7">
      <c r="G7561" s="36"/>
    </row>
    <row r="7562" spans="7:7">
      <c r="G7562" s="36"/>
    </row>
    <row r="7563" spans="7:7">
      <c r="G7563" s="36"/>
    </row>
    <row r="7564" spans="7:7">
      <c r="G7564" s="36"/>
    </row>
    <row r="7565" spans="7:7">
      <c r="G7565" s="36"/>
    </row>
    <row r="7566" spans="7:7">
      <c r="G7566" s="36"/>
    </row>
    <row r="7567" spans="7:7">
      <c r="G7567" s="36"/>
    </row>
    <row r="7568" spans="7:7">
      <c r="G7568" s="36"/>
    </row>
    <row r="7569" spans="7:7">
      <c r="G7569" s="36"/>
    </row>
    <row r="7570" spans="7:7">
      <c r="G7570" s="36"/>
    </row>
    <row r="7571" spans="7:7">
      <c r="G7571" s="36"/>
    </row>
    <row r="7572" spans="7:7">
      <c r="G7572" s="36"/>
    </row>
    <row r="7573" spans="7:7">
      <c r="G7573" s="36"/>
    </row>
    <row r="7574" spans="7:7">
      <c r="G7574" s="36"/>
    </row>
    <row r="7575" spans="7:7">
      <c r="G7575" s="36"/>
    </row>
    <row r="7576" spans="7:7">
      <c r="G7576" s="36"/>
    </row>
    <row r="7577" spans="7:7">
      <c r="G7577" s="36"/>
    </row>
    <row r="7578" spans="7:7">
      <c r="G7578" s="36"/>
    </row>
    <row r="7579" spans="7:7">
      <c r="G7579" s="36"/>
    </row>
    <row r="7580" spans="7:7">
      <c r="G7580" s="36"/>
    </row>
    <row r="7581" spans="7:7">
      <c r="G7581" s="36"/>
    </row>
    <row r="7582" spans="7:7">
      <c r="G7582" s="36"/>
    </row>
    <row r="7583" spans="7:7">
      <c r="G7583" s="36"/>
    </row>
    <row r="7584" spans="7:7">
      <c r="G7584" s="36"/>
    </row>
    <row r="7585" spans="7:7">
      <c r="G7585" s="36"/>
    </row>
    <row r="7586" spans="7:7">
      <c r="G7586" s="36"/>
    </row>
    <row r="7587" spans="7:7">
      <c r="G7587" s="36"/>
    </row>
    <row r="7588" spans="7:7">
      <c r="G7588" s="36"/>
    </row>
    <row r="7589" spans="7:7">
      <c r="G7589" s="36"/>
    </row>
    <row r="7590" spans="7:7">
      <c r="G7590" s="36"/>
    </row>
    <row r="7591" spans="7:7">
      <c r="G7591" s="36"/>
    </row>
    <row r="7592" spans="7:7">
      <c r="G7592" s="36"/>
    </row>
    <row r="7593" spans="7:7">
      <c r="G7593" s="36"/>
    </row>
    <row r="7594" spans="7:7">
      <c r="G7594" s="36"/>
    </row>
    <row r="7595" spans="7:7">
      <c r="G7595" s="36"/>
    </row>
    <row r="7596" spans="7:7">
      <c r="G7596" s="36"/>
    </row>
    <row r="7597" spans="7:7">
      <c r="G7597" s="36"/>
    </row>
    <row r="7598" spans="7:7">
      <c r="G7598" s="36"/>
    </row>
    <row r="7599" spans="7:7">
      <c r="G7599" s="36"/>
    </row>
    <row r="7600" spans="7:7">
      <c r="G7600" s="36"/>
    </row>
    <row r="7601" spans="7:7">
      <c r="G7601" s="36"/>
    </row>
    <row r="7602" spans="7:7">
      <c r="G7602" s="36"/>
    </row>
    <row r="7603" spans="7:7">
      <c r="G7603" s="36"/>
    </row>
    <row r="7604" spans="7:7">
      <c r="G7604" s="36"/>
    </row>
    <row r="7605" spans="7:7">
      <c r="G7605" s="36"/>
    </row>
    <row r="7606" spans="7:7">
      <c r="G7606" s="36"/>
    </row>
    <row r="7607" spans="7:7">
      <c r="G7607" s="36"/>
    </row>
    <row r="7608" spans="7:7">
      <c r="G7608" s="36"/>
    </row>
    <row r="7609" spans="7:7">
      <c r="G7609" s="36"/>
    </row>
    <row r="7610" spans="7:7">
      <c r="G7610" s="36"/>
    </row>
    <row r="7611" spans="7:7">
      <c r="G7611" s="36"/>
    </row>
    <row r="7612" spans="7:7">
      <c r="G7612" s="36"/>
    </row>
    <row r="7613" spans="7:7">
      <c r="G7613" s="36"/>
    </row>
    <row r="7614" spans="7:7">
      <c r="G7614" s="36"/>
    </row>
    <row r="7615" spans="7:7">
      <c r="G7615" s="36"/>
    </row>
    <row r="7616" spans="7:7">
      <c r="G7616" s="36"/>
    </row>
    <row r="7617" spans="7:7">
      <c r="G7617" s="36"/>
    </row>
    <row r="7618" spans="7:7">
      <c r="G7618" s="36"/>
    </row>
    <row r="7619" spans="7:7">
      <c r="G7619" s="36"/>
    </row>
    <row r="7620" spans="7:7">
      <c r="G7620" s="36"/>
    </row>
    <row r="7621" spans="7:7">
      <c r="G7621" s="36"/>
    </row>
    <row r="7622" spans="7:7">
      <c r="G7622" s="36"/>
    </row>
    <row r="7623" spans="7:7">
      <c r="G7623" s="36"/>
    </row>
    <row r="7624" spans="7:7">
      <c r="G7624" s="36"/>
    </row>
    <row r="7625" spans="7:7">
      <c r="G7625" s="36"/>
    </row>
    <row r="7626" spans="7:7">
      <c r="G7626" s="36"/>
    </row>
    <row r="7627" spans="7:7">
      <c r="G7627" s="36"/>
    </row>
    <row r="7628" spans="7:7">
      <c r="G7628" s="36"/>
    </row>
    <row r="7629" spans="7:7">
      <c r="G7629" s="36"/>
    </row>
    <row r="7630" spans="7:7">
      <c r="G7630" s="36"/>
    </row>
    <row r="7631" spans="7:7">
      <c r="G7631" s="36"/>
    </row>
    <row r="7632" spans="7:7">
      <c r="G7632" s="36"/>
    </row>
    <row r="7633" spans="7:7">
      <c r="G7633" s="36"/>
    </row>
    <row r="7634" spans="7:7">
      <c r="G7634" s="36"/>
    </row>
    <row r="7635" spans="7:7">
      <c r="G7635" s="36"/>
    </row>
    <row r="7636" spans="7:7">
      <c r="G7636" s="36"/>
    </row>
    <row r="7637" spans="7:7">
      <c r="G7637" s="36"/>
    </row>
    <row r="7638" spans="7:7">
      <c r="G7638" s="36"/>
    </row>
    <row r="7639" spans="7:7">
      <c r="G7639" s="36"/>
    </row>
    <row r="7640" spans="7:7">
      <c r="G7640" s="36"/>
    </row>
    <row r="7641" spans="7:7">
      <c r="G7641" s="36"/>
    </row>
    <row r="7642" spans="7:7">
      <c r="G7642" s="36"/>
    </row>
    <row r="7643" spans="7:7">
      <c r="G7643" s="36"/>
    </row>
    <row r="7644" spans="7:7">
      <c r="G7644" s="36"/>
    </row>
    <row r="7645" spans="7:7">
      <c r="G7645" s="36"/>
    </row>
    <row r="7646" spans="7:7">
      <c r="G7646" s="36"/>
    </row>
    <row r="7647" spans="7:7">
      <c r="G7647" s="36"/>
    </row>
    <row r="7648" spans="7:7">
      <c r="G7648" s="36"/>
    </row>
    <row r="7649" spans="7:7">
      <c r="G7649" s="36"/>
    </row>
    <row r="7650" spans="7:7">
      <c r="G7650" s="36"/>
    </row>
    <row r="7651" spans="7:7">
      <c r="G7651" s="36"/>
    </row>
    <row r="7652" spans="7:7">
      <c r="G7652" s="36"/>
    </row>
    <row r="7653" spans="7:7">
      <c r="G7653" s="36"/>
    </row>
    <row r="7654" spans="7:7">
      <c r="G7654" s="36"/>
    </row>
    <row r="7655" spans="7:7">
      <c r="G7655" s="36"/>
    </row>
    <row r="7656" spans="7:7">
      <c r="G7656" s="36"/>
    </row>
    <row r="7657" spans="7:7">
      <c r="G7657" s="36"/>
    </row>
    <row r="7658" spans="7:7">
      <c r="G7658" s="36"/>
    </row>
    <row r="7659" spans="7:7">
      <c r="G7659" s="36"/>
    </row>
    <row r="7660" spans="7:7">
      <c r="G7660" s="36"/>
    </row>
    <row r="7661" spans="7:7">
      <c r="G7661" s="36"/>
    </row>
    <row r="7662" spans="7:7">
      <c r="G7662" s="36"/>
    </row>
    <row r="7663" spans="7:7">
      <c r="G7663" s="36"/>
    </row>
    <row r="7664" spans="7:7">
      <c r="G7664" s="36"/>
    </row>
    <row r="7665" spans="7:7">
      <c r="G7665" s="36"/>
    </row>
    <row r="7666" spans="7:7">
      <c r="G7666" s="36"/>
    </row>
    <row r="7667" spans="7:7">
      <c r="G7667" s="36"/>
    </row>
    <row r="7668" spans="7:7">
      <c r="G7668" s="36"/>
    </row>
    <row r="7669" spans="7:7">
      <c r="G7669" s="36"/>
    </row>
    <row r="7670" spans="7:7">
      <c r="G7670" s="36"/>
    </row>
    <row r="7671" spans="7:7">
      <c r="G7671" s="36"/>
    </row>
    <row r="7672" spans="7:7">
      <c r="G7672" s="36"/>
    </row>
    <row r="7673" spans="7:7">
      <c r="G7673" s="36"/>
    </row>
    <row r="7674" spans="7:7">
      <c r="G7674" s="36"/>
    </row>
    <row r="7675" spans="7:7">
      <c r="G7675" s="36"/>
    </row>
    <row r="7676" spans="7:7">
      <c r="G7676" s="36"/>
    </row>
    <row r="7677" spans="7:7">
      <c r="G7677" s="36"/>
    </row>
    <row r="7678" spans="7:7">
      <c r="G7678" s="36"/>
    </row>
    <row r="7679" spans="7:7">
      <c r="G7679" s="36"/>
    </row>
    <row r="7680" spans="7:7">
      <c r="G7680" s="36"/>
    </row>
    <row r="7681" spans="7:7">
      <c r="G7681" s="36"/>
    </row>
    <row r="7682" spans="7:7">
      <c r="G7682" s="36"/>
    </row>
    <row r="7683" spans="7:7">
      <c r="G7683" s="36"/>
    </row>
    <row r="7684" spans="7:7">
      <c r="G7684" s="36"/>
    </row>
    <row r="7685" spans="7:7">
      <c r="G7685" s="36"/>
    </row>
    <row r="7686" spans="7:7">
      <c r="G7686" s="36"/>
    </row>
    <row r="7687" spans="7:7">
      <c r="G7687" s="36"/>
    </row>
    <row r="7688" spans="7:7">
      <c r="G7688" s="36"/>
    </row>
    <row r="7689" spans="7:7">
      <c r="G7689" s="36"/>
    </row>
    <row r="7690" spans="7:7">
      <c r="G7690" s="36"/>
    </row>
    <row r="7691" spans="7:7">
      <c r="G7691" s="36"/>
    </row>
    <row r="7692" spans="7:7">
      <c r="G7692" s="36"/>
    </row>
    <row r="7693" spans="7:7">
      <c r="G7693" s="36"/>
    </row>
    <row r="7694" spans="7:7">
      <c r="G7694" s="36"/>
    </row>
    <row r="7695" spans="7:7">
      <c r="G7695" s="36"/>
    </row>
    <row r="7696" spans="7:7">
      <c r="G7696" s="36"/>
    </row>
    <row r="7697" spans="7:7">
      <c r="G7697" s="36"/>
    </row>
    <row r="7698" spans="7:7">
      <c r="G7698" s="36"/>
    </row>
    <row r="7699" spans="7:7">
      <c r="G7699" s="36"/>
    </row>
    <row r="7700" spans="7:7">
      <c r="G7700" s="36"/>
    </row>
    <row r="7701" spans="7:7">
      <c r="G7701" s="36"/>
    </row>
    <row r="7702" spans="7:7">
      <c r="G7702" s="36"/>
    </row>
    <row r="7703" spans="7:7">
      <c r="G7703" s="36"/>
    </row>
    <row r="7704" spans="7:7">
      <c r="G7704" s="36"/>
    </row>
    <row r="7705" spans="7:7">
      <c r="G7705" s="36"/>
    </row>
    <row r="7706" spans="7:7">
      <c r="G7706" s="36"/>
    </row>
    <row r="7707" spans="7:7">
      <c r="G7707" s="36"/>
    </row>
    <row r="7708" spans="7:7">
      <c r="G7708" s="36"/>
    </row>
    <row r="7709" spans="7:7">
      <c r="G7709" s="36"/>
    </row>
    <row r="7710" spans="7:7">
      <c r="G7710" s="36"/>
    </row>
    <row r="7711" spans="7:7">
      <c r="G7711" s="36"/>
    </row>
    <row r="7712" spans="7:7">
      <c r="G7712" s="36"/>
    </row>
    <row r="7713" spans="7:7">
      <c r="G7713" s="36"/>
    </row>
    <row r="7714" spans="7:7">
      <c r="G7714" s="36"/>
    </row>
    <row r="7715" spans="7:7">
      <c r="G7715" s="36"/>
    </row>
    <row r="7716" spans="7:7">
      <c r="G7716" s="36"/>
    </row>
    <row r="7717" spans="7:7">
      <c r="G7717" s="36"/>
    </row>
    <row r="7718" spans="7:7">
      <c r="G7718" s="36"/>
    </row>
    <row r="7719" spans="7:7">
      <c r="G7719" s="36"/>
    </row>
    <row r="7720" spans="7:7">
      <c r="G7720" s="36"/>
    </row>
    <row r="7721" spans="7:7">
      <c r="G7721" s="36"/>
    </row>
    <row r="7722" spans="7:7">
      <c r="G7722" s="36"/>
    </row>
    <row r="7723" spans="7:7">
      <c r="G7723" s="36"/>
    </row>
    <row r="7724" spans="7:7">
      <c r="G7724" s="36"/>
    </row>
    <row r="7725" spans="7:7">
      <c r="G7725" s="36"/>
    </row>
    <row r="7726" spans="7:7">
      <c r="G7726" s="36"/>
    </row>
    <row r="7727" spans="7:7">
      <c r="G7727" s="36"/>
    </row>
    <row r="7728" spans="7:7">
      <c r="G7728" s="36"/>
    </row>
    <row r="7729" spans="7:7">
      <c r="G7729" s="36"/>
    </row>
    <row r="7730" spans="7:7">
      <c r="G7730" s="36"/>
    </row>
    <row r="7731" spans="7:7">
      <c r="G7731" s="36"/>
    </row>
    <row r="7732" spans="7:7">
      <c r="G7732" s="36"/>
    </row>
    <row r="7733" spans="7:7">
      <c r="G7733" s="36"/>
    </row>
    <row r="7734" spans="7:7">
      <c r="G7734" s="36"/>
    </row>
    <row r="7735" spans="7:7">
      <c r="G7735" s="36"/>
    </row>
    <row r="7736" spans="7:7">
      <c r="G7736" s="36"/>
    </row>
    <row r="7737" spans="7:7">
      <c r="G7737" s="36"/>
    </row>
    <row r="7738" spans="7:7">
      <c r="G7738" s="36"/>
    </row>
    <row r="7739" spans="7:7">
      <c r="G7739" s="36"/>
    </row>
    <row r="7740" spans="7:7">
      <c r="G7740" s="36"/>
    </row>
    <row r="7741" spans="7:7">
      <c r="G7741" s="36"/>
    </row>
    <row r="7742" spans="7:7">
      <c r="G7742" s="36"/>
    </row>
    <row r="7743" spans="7:7">
      <c r="G7743" s="36"/>
    </row>
    <row r="7744" spans="7:7">
      <c r="G7744" s="36"/>
    </row>
    <row r="7745" spans="7:7">
      <c r="G7745" s="36"/>
    </row>
    <row r="7746" spans="7:7">
      <c r="G7746" s="36"/>
    </row>
    <row r="7747" spans="7:7">
      <c r="G7747" s="36"/>
    </row>
    <row r="7748" spans="7:7">
      <c r="G7748" s="36"/>
    </row>
    <row r="7749" spans="7:7">
      <c r="G7749" s="36"/>
    </row>
    <row r="7750" spans="7:7">
      <c r="G7750" s="36"/>
    </row>
    <row r="7751" spans="7:7">
      <c r="G7751" s="36"/>
    </row>
    <row r="7752" spans="7:7">
      <c r="G7752" s="36"/>
    </row>
    <row r="7753" spans="7:7">
      <c r="G7753" s="36"/>
    </row>
    <row r="7754" spans="7:7">
      <c r="G7754" s="36"/>
    </row>
    <row r="7755" spans="7:7">
      <c r="G7755" s="36"/>
    </row>
    <row r="7756" spans="7:7">
      <c r="G7756" s="36"/>
    </row>
    <row r="7757" spans="7:7">
      <c r="G7757" s="36"/>
    </row>
    <row r="7758" spans="7:7">
      <c r="G7758" s="36"/>
    </row>
    <row r="7759" spans="7:7">
      <c r="G7759" s="36"/>
    </row>
    <row r="7760" spans="7:7">
      <c r="G7760" s="36"/>
    </row>
    <row r="7761" spans="7:7">
      <c r="G7761" s="36"/>
    </row>
    <row r="7762" spans="7:7">
      <c r="G7762" s="36"/>
    </row>
    <row r="7763" spans="7:7">
      <c r="G7763" s="36"/>
    </row>
    <row r="7764" spans="7:7">
      <c r="G7764" s="36"/>
    </row>
    <row r="7765" spans="7:7">
      <c r="G7765" s="36"/>
    </row>
    <row r="7766" spans="7:7">
      <c r="G7766" s="36"/>
    </row>
    <row r="7767" spans="7:7">
      <c r="G7767" s="36"/>
    </row>
    <row r="7768" spans="7:7">
      <c r="G7768" s="36"/>
    </row>
    <row r="7769" spans="7:7">
      <c r="G7769" s="36"/>
    </row>
    <row r="7770" spans="7:7">
      <c r="G7770" s="36"/>
    </row>
    <row r="7771" spans="7:7">
      <c r="G7771" s="36"/>
    </row>
    <row r="7772" spans="7:7">
      <c r="G7772" s="36"/>
    </row>
    <row r="7773" spans="7:7">
      <c r="G7773" s="36"/>
    </row>
    <row r="7774" spans="7:7">
      <c r="G7774" s="36"/>
    </row>
    <row r="7775" spans="7:7">
      <c r="G7775" s="36"/>
    </row>
    <row r="7776" spans="7:7">
      <c r="G7776" s="36"/>
    </row>
    <row r="7777" spans="7:7">
      <c r="G7777" s="36"/>
    </row>
    <row r="7778" spans="7:7">
      <c r="G7778" s="36"/>
    </row>
    <row r="7779" spans="7:7">
      <c r="G7779" s="36"/>
    </row>
    <row r="7780" spans="7:7">
      <c r="G7780" s="36"/>
    </row>
    <row r="7781" spans="7:7">
      <c r="G7781" s="36"/>
    </row>
    <row r="7782" spans="7:7">
      <c r="G7782" s="36"/>
    </row>
    <row r="7783" spans="7:7">
      <c r="G7783" s="36"/>
    </row>
    <row r="7784" spans="7:7">
      <c r="G7784" s="36"/>
    </row>
    <row r="7785" spans="7:7">
      <c r="G7785" s="36"/>
    </row>
    <row r="7786" spans="7:7">
      <c r="G7786" s="36"/>
    </row>
    <row r="7787" spans="7:7">
      <c r="G7787" s="36"/>
    </row>
    <row r="7788" spans="7:7">
      <c r="G7788" s="36"/>
    </row>
    <row r="7789" spans="7:7">
      <c r="G7789" s="36"/>
    </row>
    <row r="7790" spans="7:7">
      <c r="G7790" s="36"/>
    </row>
    <row r="7791" spans="7:7">
      <c r="G7791" s="36"/>
    </row>
    <row r="7792" spans="7:7">
      <c r="G7792" s="36"/>
    </row>
    <row r="7793" spans="7:7">
      <c r="G7793" s="36"/>
    </row>
    <row r="7794" spans="7:7">
      <c r="G7794" s="36"/>
    </row>
    <row r="7795" spans="7:7">
      <c r="G7795" s="36"/>
    </row>
    <row r="7796" spans="7:7">
      <c r="G7796" s="36"/>
    </row>
    <row r="7797" spans="7:7">
      <c r="G7797" s="36"/>
    </row>
    <row r="7798" spans="7:7">
      <c r="G7798" s="36"/>
    </row>
    <row r="7799" spans="7:7">
      <c r="G7799" s="36"/>
    </row>
    <row r="7800" spans="7:7">
      <c r="G7800" s="36"/>
    </row>
    <row r="7801" spans="7:7">
      <c r="G7801" s="36"/>
    </row>
    <row r="7802" spans="7:7">
      <c r="G7802" s="36"/>
    </row>
    <row r="7803" spans="7:7">
      <c r="G7803" s="36"/>
    </row>
    <row r="7804" spans="7:7">
      <c r="G7804" s="36"/>
    </row>
    <row r="7805" spans="7:7">
      <c r="G7805" s="36"/>
    </row>
    <row r="7806" spans="7:7">
      <c r="G7806" s="36"/>
    </row>
    <row r="7807" spans="7:7">
      <c r="G7807" s="36"/>
    </row>
    <row r="7808" spans="7:7">
      <c r="G7808" s="36"/>
    </row>
    <row r="7809" spans="7:7">
      <c r="G7809" s="36"/>
    </row>
    <row r="7810" spans="7:7">
      <c r="G7810" s="36"/>
    </row>
    <row r="7811" spans="7:7">
      <c r="G7811" s="36"/>
    </row>
    <row r="7812" spans="7:7">
      <c r="G7812" s="36"/>
    </row>
    <row r="7813" spans="7:7">
      <c r="G7813" s="36"/>
    </row>
    <row r="7814" spans="7:7">
      <c r="G7814" s="36"/>
    </row>
    <row r="7815" spans="7:7">
      <c r="G7815" s="36"/>
    </row>
    <row r="7816" spans="7:7">
      <c r="G7816" s="36"/>
    </row>
    <row r="7817" spans="7:7">
      <c r="G7817" s="36"/>
    </row>
    <row r="7818" spans="7:7">
      <c r="G7818" s="36"/>
    </row>
    <row r="7819" spans="7:7">
      <c r="G7819" s="36"/>
    </row>
    <row r="7820" spans="7:7">
      <c r="G7820" s="36"/>
    </row>
    <row r="7821" spans="7:7">
      <c r="G7821" s="36"/>
    </row>
    <row r="7822" spans="7:7">
      <c r="G7822" s="36"/>
    </row>
    <row r="7823" spans="7:7">
      <c r="G7823" s="36"/>
    </row>
    <row r="7824" spans="7:7">
      <c r="G7824" s="36"/>
    </row>
    <row r="7825" spans="7:7">
      <c r="G7825" s="36"/>
    </row>
    <row r="7826" spans="7:7">
      <c r="G7826" s="36"/>
    </row>
    <row r="7827" spans="7:7">
      <c r="G7827" s="36"/>
    </row>
    <row r="7828" spans="7:7">
      <c r="G7828" s="36"/>
    </row>
    <row r="7829" spans="7:7">
      <c r="G7829" s="36"/>
    </row>
    <row r="7830" spans="7:7">
      <c r="G7830" s="36"/>
    </row>
    <row r="7831" spans="7:7">
      <c r="G7831" s="36"/>
    </row>
    <row r="7832" spans="7:7">
      <c r="G7832" s="36"/>
    </row>
    <row r="7833" spans="7:7">
      <c r="G7833" s="36"/>
    </row>
    <row r="7834" spans="7:7">
      <c r="G7834" s="36"/>
    </row>
    <row r="7835" spans="7:7">
      <c r="G7835" s="36"/>
    </row>
    <row r="7836" spans="7:7">
      <c r="G7836" s="36"/>
    </row>
    <row r="7837" spans="7:7">
      <c r="G7837" s="36"/>
    </row>
    <row r="7838" spans="7:7">
      <c r="G7838" s="36"/>
    </row>
    <row r="7839" spans="7:7">
      <c r="G7839" s="36"/>
    </row>
    <row r="7840" spans="7:7">
      <c r="G7840" s="36"/>
    </row>
    <row r="7841" spans="7:7">
      <c r="G7841" s="36"/>
    </row>
    <row r="7842" spans="7:7">
      <c r="G7842" s="36"/>
    </row>
    <row r="7843" spans="7:7">
      <c r="G7843" s="36"/>
    </row>
    <row r="7844" spans="7:7">
      <c r="G7844" s="36"/>
    </row>
    <row r="7845" spans="7:7">
      <c r="G7845" s="36"/>
    </row>
    <row r="7846" spans="7:7">
      <c r="G7846" s="36"/>
    </row>
    <row r="7847" spans="7:7">
      <c r="G7847" s="36"/>
    </row>
    <row r="7848" spans="7:7">
      <c r="G7848" s="36"/>
    </row>
    <row r="7849" spans="7:7">
      <c r="G7849" s="36"/>
    </row>
    <row r="7850" spans="7:7">
      <c r="G7850" s="36"/>
    </row>
    <row r="7851" spans="7:7">
      <c r="G7851" s="36"/>
    </row>
    <row r="7852" spans="7:7">
      <c r="G7852" s="36"/>
    </row>
    <row r="7853" spans="7:7">
      <c r="G7853" s="36"/>
    </row>
    <row r="7854" spans="7:7">
      <c r="G7854" s="36"/>
    </row>
    <row r="7855" spans="7:7">
      <c r="G7855" s="36"/>
    </row>
    <row r="7856" spans="7:7">
      <c r="G7856" s="36"/>
    </row>
    <row r="7857" spans="7:7">
      <c r="G7857" s="36"/>
    </row>
    <row r="7858" spans="7:7">
      <c r="G7858" s="36"/>
    </row>
    <row r="7859" spans="7:7">
      <c r="G7859" s="36"/>
    </row>
    <row r="7860" spans="7:7">
      <c r="G7860" s="36"/>
    </row>
    <row r="7861" spans="7:7">
      <c r="G7861" s="36"/>
    </row>
    <row r="7862" spans="7:7">
      <c r="G7862" s="36"/>
    </row>
    <row r="7863" spans="7:7">
      <c r="G7863" s="36"/>
    </row>
    <row r="7864" spans="7:7">
      <c r="G7864" s="36"/>
    </row>
    <row r="7865" spans="7:7">
      <c r="G7865" s="36"/>
    </row>
    <row r="7866" spans="7:7">
      <c r="G7866" s="36"/>
    </row>
    <row r="7867" spans="7:7">
      <c r="G7867" s="36"/>
    </row>
    <row r="7868" spans="7:7">
      <c r="G7868" s="36"/>
    </row>
    <row r="7869" spans="7:7">
      <c r="G7869" s="36"/>
    </row>
    <row r="7870" spans="7:7">
      <c r="G7870" s="36"/>
    </row>
    <row r="7871" spans="7:7">
      <c r="G7871" s="36"/>
    </row>
    <row r="7872" spans="7:7">
      <c r="G7872" s="36"/>
    </row>
    <row r="7873" spans="7:7">
      <c r="G7873" s="36"/>
    </row>
    <row r="7874" spans="7:7">
      <c r="G7874" s="36"/>
    </row>
    <row r="7875" spans="7:7">
      <c r="G7875" s="36"/>
    </row>
    <row r="7876" spans="7:7">
      <c r="G7876" s="36"/>
    </row>
    <row r="7877" spans="7:7">
      <c r="G7877" s="36"/>
    </row>
    <row r="7878" spans="7:7">
      <c r="G7878" s="36"/>
    </row>
    <row r="7879" spans="7:7">
      <c r="G7879" s="36"/>
    </row>
    <row r="7880" spans="7:7">
      <c r="G7880" s="36"/>
    </row>
    <row r="7881" spans="7:7">
      <c r="G7881" s="36"/>
    </row>
    <row r="7882" spans="7:7">
      <c r="G7882" s="36"/>
    </row>
    <row r="7883" spans="7:7">
      <c r="G7883" s="36"/>
    </row>
    <row r="7884" spans="7:7">
      <c r="G7884" s="36"/>
    </row>
    <row r="7885" spans="7:7">
      <c r="G7885" s="36"/>
    </row>
    <row r="7886" spans="7:7">
      <c r="G7886" s="36"/>
    </row>
    <row r="7887" spans="7:7">
      <c r="G7887" s="36"/>
    </row>
    <row r="7888" spans="7:7">
      <c r="G7888" s="36"/>
    </row>
    <row r="7889" spans="7:7">
      <c r="G7889" s="36"/>
    </row>
    <row r="7890" spans="7:7">
      <c r="G7890" s="36"/>
    </row>
    <row r="7891" spans="7:7">
      <c r="G7891" s="36"/>
    </row>
    <row r="7892" spans="7:7">
      <c r="G7892" s="36"/>
    </row>
    <row r="7893" spans="7:7">
      <c r="G7893" s="36"/>
    </row>
    <row r="7894" spans="7:7">
      <c r="G7894" s="36"/>
    </row>
    <row r="7895" spans="7:7">
      <c r="G7895" s="36"/>
    </row>
    <row r="7896" spans="7:7">
      <c r="G7896" s="36"/>
    </row>
    <row r="7897" spans="7:7">
      <c r="G7897" s="36"/>
    </row>
    <row r="7898" spans="7:7">
      <c r="G7898" s="36"/>
    </row>
    <row r="7899" spans="7:7">
      <c r="G7899" s="36"/>
    </row>
    <row r="7900" spans="7:7">
      <c r="G7900" s="36"/>
    </row>
    <row r="7901" spans="7:7">
      <c r="G7901" s="36"/>
    </row>
    <row r="7902" spans="7:7">
      <c r="G7902" s="36"/>
    </row>
    <row r="7903" spans="7:7">
      <c r="G7903" s="36"/>
    </row>
    <row r="7904" spans="7:7">
      <c r="G7904" s="36"/>
    </row>
    <row r="7905" spans="7:7">
      <c r="G7905" s="36"/>
    </row>
    <row r="7906" spans="7:7">
      <c r="G7906" s="36"/>
    </row>
    <row r="7907" spans="7:7">
      <c r="G7907" s="36"/>
    </row>
    <row r="7908" spans="7:7">
      <c r="G7908" s="36"/>
    </row>
    <row r="7909" spans="7:7">
      <c r="G7909" s="36"/>
    </row>
    <row r="7910" spans="7:7">
      <c r="G7910" s="36"/>
    </row>
    <row r="7911" spans="7:7">
      <c r="G7911" s="36"/>
    </row>
    <row r="7912" spans="7:7">
      <c r="G7912" s="36"/>
    </row>
    <row r="7913" spans="7:7">
      <c r="G7913" s="36"/>
    </row>
    <row r="7914" spans="7:7">
      <c r="G7914" s="36"/>
    </row>
    <row r="7915" spans="7:7">
      <c r="G7915" s="36"/>
    </row>
    <row r="7916" spans="7:7">
      <c r="G7916" s="36"/>
    </row>
    <row r="7917" spans="7:7">
      <c r="G7917" s="36"/>
    </row>
    <row r="7918" spans="7:7">
      <c r="G7918" s="36"/>
    </row>
    <row r="7919" spans="7:7">
      <c r="G7919" s="36"/>
    </row>
    <row r="7920" spans="7:7">
      <c r="G7920" s="36"/>
    </row>
    <row r="7921" spans="7:7">
      <c r="G7921" s="36"/>
    </row>
    <row r="7922" spans="7:7">
      <c r="G7922" s="36"/>
    </row>
    <row r="7923" spans="7:7">
      <c r="G7923" s="36"/>
    </row>
    <row r="7924" spans="7:7">
      <c r="G7924" s="36"/>
    </row>
    <row r="7925" spans="7:7">
      <c r="G7925" s="36"/>
    </row>
    <row r="7926" spans="7:7">
      <c r="G7926" s="36"/>
    </row>
    <row r="7927" spans="7:7">
      <c r="G7927" s="36"/>
    </row>
    <row r="7928" spans="7:7">
      <c r="G7928" s="36"/>
    </row>
    <row r="7929" spans="7:7">
      <c r="G7929" s="36"/>
    </row>
    <row r="7930" spans="7:7">
      <c r="G7930" s="36"/>
    </row>
    <row r="7931" spans="7:7">
      <c r="G7931" s="36"/>
    </row>
    <row r="7932" spans="7:7">
      <c r="G7932" s="36"/>
    </row>
    <row r="7933" spans="7:7">
      <c r="G7933" s="36"/>
    </row>
    <row r="7934" spans="7:7">
      <c r="G7934" s="36"/>
    </row>
    <row r="7935" spans="7:7">
      <c r="G7935" s="36"/>
    </row>
    <row r="7936" spans="7:7">
      <c r="G7936" s="36"/>
    </row>
    <row r="7937" spans="7:7">
      <c r="G7937" s="36"/>
    </row>
    <row r="7938" spans="7:7">
      <c r="G7938" s="36"/>
    </row>
    <row r="7939" spans="7:7">
      <c r="G7939" s="36"/>
    </row>
    <row r="7940" spans="7:7">
      <c r="G7940" s="36"/>
    </row>
    <row r="7941" spans="7:7">
      <c r="G7941" s="36"/>
    </row>
    <row r="7942" spans="7:7">
      <c r="G7942" s="36"/>
    </row>
    <row r="7943" spans="7:7">
      <c r="G7943" s="36"/>
    </row>
    <row r="7944" spans="7:7">
      <c r="G7944" s="36"/>
    </row>
    <row r="7945" spans="7:7">
      <c r="G7945" s="36"/>
    </row>
    <row r="7946" spans="7:7">
      <c r="G7946" s="36"/>
    </row>
    <row r="7947" spans="7:7">
      <c r="G7947" s="36"/>
    </row>
    <row r="7948" spans="7:7">
      <c r="G7948" s="36"/>
    </row>
    <row r="7949" spans="7:7">
      <c r="G7949" s="36"/>
    </row>
    <row r="7950" spans="7:7">
      <c r="G7950" s="36"/>
    </row>
    <row r="7951" spans="7:7">
      <c r="G7951" s="36"/>
    </row>
    <row r="7952" spans="7:7">
      <c r="G7952" s="36"/>
    </row>
    <row r="7953" spans="7:7">
      <c r="G7953" s="36"/>
    </row>
    <row r="7954" spans="7:7">
      <c r="G7954" s="36"/>
    </row>
    <row r="7955" spans="7:7">
      <c r="G7955" s="36"/>
    </row>
    <row r="7956" spans="7:7">
      <c r="G7956" s="36"/>
    </row>
    <row r="7957" spans="7:7">
      <c r="G7957" s="36"/>
    </row>
    <row r="7958" spans="7:7">
      <c r="G7958" s="36"/>
    </row>
    <row r="7959" spans="7:7">
      <c r="G7959" s="36"/>
    </row>
    <row r="7960" spans="7:7">
      <c r="G7960" s="36"/>
    </row>
    <row r="7961" spans="7:7">
      <c r="G7961" s="36"/>
    </row>
    <row r="7962" spans="7:7">
      <c r="G7962" s="36"/>
    </row>
    <row r="7963" spans="7:7">
      <c r="G7963" s="36"/>
    </row>
    <row r="7964" spans="7:7">
      <c r="G7964" s="36"/>
    </row>
    <row r="7965" spans="7:7">
      <c r="G7965" s="36"/>
    </row>
    <row r="7966" spans="7:7">
      <c r="G7966" s="36"/>
    </row>
    <row r="7967" spans="7:7">
      <c r="G7967" s="36"/>
    </row>
    <row r="7968" spans="7:7">
      <c r="G7968" s="36"/>
    </row>
    <row r="7969" spans="7:7">
      <c r="G7969" s="36"/>
    </row>
    <row r="7970" spans="7:7">
      <c r="G7970" s="36"/>
    </row>
    <row r="7971" spans="7:7">
      <c r="G7971" s="36"/>
    </row>
    <row r="7972" spans="7:7">
      <c r="G7972" s="36"/>
    </row>
    <row r="7973" spans="7:7">
      <c r="G7973" s="36"/>
    </row>
    <row r="7974" spans="7:7">
      <c r="G7974" s="36"/>
    </row>
    <row r="7975" spans="7:7">
      <c r="G7975" s="36"/>
    </row>
    <row r="7976" spans="7:7">
      <c r="G7976" s="36"/>
    </row>
    <row r="7977" spans="7:7">
      <c r="G7977" s="36"/>
    </row>
    <row r="7978" spans="7:7">
      <c r="G7978" s="36"/>
    </row>
    <row r="7979" spans="7:7">
      <c r="G7979" s="36"/>
    </row>
    <row r="7980" spans="7:7">
      <c r="G7980" s="36"/>
    </row>
    <row r="7981" spans="7:7">
      <c r="G7981" s="36"/>
    </row>
    <row r="7982" spans="7:7">
      <c r="G7982" s="36"/>
    </row>
    <row r="7983" spans="7:7">
      <c r="G7983" s="36"/>
    </row>
    <row r="7984" spans="7:7">
      <c r="G7984" s="36"/>
    </row>
    <row r="7985" spans="7:7">
      <c r="G7985" s="36"/>
    </row>
    <row r="7986" spans="7:7">
      <c r="G7986" s="36"/>
    </row>
    <row r="7987" spans="7:7">
      <c r="G7987" s="36"/>
    </row>
    <row r="7988" spans="7:7">
      <c r="G7988" s="36"/>
    </row>
    <row r="7989" spans="7:7">
      <c r="G7989" s="36"/>
    </row>
    <row r="7990" spans="7:7">
      <c r="G7990" s="36"/>
    </row>
    <row r="7991" spans="7:7">
      <c r="G7991" s="36"/>
    </row>
    <row r="7992" spans="7:7">
      <c r="G7992" s="36"/>
    </row>
    <row r="7993" spans="7:7">
      <c r="G7993" s="36"/>
    </row>
    <row r="7994" spans="7:7">
      <c r="G7994" s="36"/>
    </row>
    <row r="7995" spans="7:7">
      <c r="G7995" s="36"/>
    </row>
    <row r="7996" spans="7:7">
      <c r="G7996" s="36"/>
    </row>
    <row r="7997" spans="7:7">
      <c r="G7997" s="36"/>
    </row>
    <row r="7998" spans="7:7">
      <c r="G7998" s="36"/>
    </row>
    <row r="7999" spans="7:7">
      <c r="G7999" s="36"/>
    </row>
    <row r="8000" spans="7:7">
      <c r="G8000" s="36"/>
    </row>
    <row r="8001" spans="7:7">
      <c r="G8001" s="36"/>
    </row>
    <row r="8002" spans="7:7">
      <c r="G8002" s="36"/>
    </row>
    <row r="8003" spans="7:7">
      <c r="G8003" s="36"/>
    </row>
    <row r="8004" spans="7:7">
      <c r="G8004" s="36"/>
    </row>
    <row r="8005" spans="7:7">
      <c r="G8005" s="36"/>
    </row>
    <row r="8006" spans="7:7">
      <c r="G8006" s="36"/>
    </row>
    <row r="8007" spans="7:7">
      <c r="G8007" s="36"/>
    </row>
    <row r="8008" spans="7:7">
      <c r="G8008" s="36"/>
    </row>
    <row r="8009" spans="7:7">
      <c r="G8009" s="36"/>
    </row>
    <row r="8010" spans="7:7">
      <c r="G8010" s="36"/>
    </row>
    <row r="8011" spans="7:7">
      <c r="G8011" s="36"/>
    </row>
    <row r="8012" spans="7:7">
      <c r="G8012" s="36"/>
    </row>
    <row r="8013" spans="7:7">
      <c r="G8013" s="36"/>
    </row>
    <row r="8014" spans="7:7">
      <c r="G8014" s="36"/>
    </row>
    <row r="8015" spans="7:7">
      <c r="G8015" s="36"/>
    </row>
    <row r="8016" spans="7:7">
      <c r="G8016" s="36"/>
    </row>
    <row r="8017" spans="7:7">
      <c r="G8017" s="36"/>
    </row>
    <row r="8018" spans="7:7">
      <c r="G8018" s="36"/>
    </row>
    <row r="8019" spans="7:7">
      <c r="G8019" s="36"/>
    </row>
    <row r="8020" spans="7:7">
      <c r="G8020" s="36"/>
    </row>
    <row r="8021" spans="7:7">
      <c r="G8021" s="36"/>
    </row>
    <row r="8022" spans="7:7">
      <c r="G8022" s="36"/>
    </row>
    <row r="8023" spans="7:7">
      <c r="G8023" s="36"/>
    </row>
    <row r="8024" spans="7:7">
      <c r="G8024" s="36"/>
    </row>
    <row r="8025" spans="7:7">
      <c r="G8025" s="36"/>
    </row>
    <row r="8026" spans="7:7">
      <c r="G8026" s="36"/>
    </row>
    <row r="8027" spans="7:7">
      <c r="G8027" s="36"/>
    </row>
    <row r="8028" spans="7:7">
      <c r="G8028" s="36"/>
    </row>
    <row r="8029" spans="7:7">
      <c r="G8029" s="36"/>
    </row>
    <row r="8030" spans="7:7">
      <c r="G8030" s="36"/>
    </row>
    <row r="8031" spans="7:7">
      <c r="G8031" s="36"/>
    </row>
    <row r="8032" spans="7:7">
      <c r="G8032" s="36"/>
    </row>
    <row r="8033" spans="7:7">
      <c r="G8033" s="36"/>
    </row>
    <row r="8034" spans="7:7">
      <c r="G8034" s="36"/>
    </row>
    <row r="8035" spans="7:7">
      <c r="G8035" s="36"/>
    </row>
    <row r="8036" spans="7:7">
      <c r="G8036" s="36"/>
    </row>
    <row r="8037" spans="7:7">
      <c r="G8037" s="36"/>
    </row>
    <row r="8038" spans="7:7">
      <c r="G8038" s="36"/>
    </row>
    <row r="8039" spans="7:7">
      <c r="G8039" s="36"/>
    </row>
    <row r="8040" spans="7:7">
      <c r="G8040" s="36"/>
    </row>
    <row r="8041" spans="7:7">
      <c r="G8041" s="36"/>
    </row>
    <row r="8042" spans="7:7">
      <c r="G8042" s="36"/>
    </row>
    <row r="8043" spans="7:7">
      <c r="G8043" s="36"/>
    </row>
    <row r="8044" spans="7:7">
      <c r="G8044" s="36"/>
    </row>
    <row r="8045" spans="7:7">
      <c r="G8045" s="36"/>
    </row>
    <row r="8046" spans="7:7">
      <c r="G8046" s="36"/>
    </row>
    <row r="8047" spans="7:7">
      <c r="G8047" s="36"/>
    </row>
    <row r="8048" spans="7:7">
      <c r="G8048" s="36"/>
    </row>
    <row r="8049" spans="7:7">
      <c r="G8049" s="36"/>
    </row>
    <row r="8050" spans="7:7">
      <c r="G8050" s="36"/>
    </row>
    <row r="8051" spans="7:7">
      <c r="G8051" s="36"/>
    </row>
    <row r="8052" spans="7:7">
      <c r="G8052" s="36"/>
    </row>
    <row r="8053" spans="7:7">
      <c r="G8053" s="36"/>
    </row>
    <row r="8054" spans="7:7">
      <c r="G8054" s="36"/>
    </row>
    <row r="8055" spans="7:7">
      <c r="G8055" s="36"/>
    </row>
    <row r="8056" spans="7:7">
      <c r="G8056" s="36"/>
    </row>
    <row r="8057" spans="7:7">
      <c r="G8057" s="36"/>
    </row>
    <row r="8058" spans="7:7">
      <c r="G8058" s="36"/>
    </row>
    <row r="8059" spans="7:7">
      <c r="G8059" s="36"/>
    </row>
    <row r="8060" spans="7:7">
      <c r="G8060" s="36"/>
    </row>
    <row r="8061" spans="7:7">
      <c r="G8061" s="36"/>
    </row>
    <row r="8062" spans="7:7">
      <c r="G8062" s="36"/>
    </row>
    <row r="8063" spans="7:7">
      <c r="G8063" s="36"/>
    </row>
    <row r="8064" spans="7:7">
      <c r="G8064" s="36"/>
    </row>
    <row r="8065" spans="7:7">
      <c r="G8065" s="36"/>
    </row>
    <row r="8066" spans="7:7">
      <c r="G8066" s="36"/>
    </row>
    <row r="8067" spans="7:7">
      <c r="G8067" s="36"/>
    </row>
    <row r="8068" spans="7:7">
      <c r="G8068" s="36"/>
    </row>
    <row r="8069" spans="7:7">
      <c r="G8069" s="36"/>
    </row>
    <row r="8070" spans="7:7">
      <c r="G8070" s="36"/>
    </row>
    <row r="8071" spans="7:7">
      <c r="G8071" s="36"/>
    </row>
    <row r="8072" spans="7:7">
      <c r="G8072" s="36"/>
    </row>
    <row r="8073" spans="7:7">
      <c r="G8073" s="36"/>
    </row>
    <row r="8074" spans="7:7">
      <c r="G8074" s="36"/>
    </row>
    <row r="8075" spans="7:7">
      <c r="G8075" s="36"/>
    </row>
    <row r="8076" spans="7:7">
      <c r="G8076" s="36"/>
    </row>
    <row r="8077" spans="7:7">
      <c r="G8077" s="36"/>
    </row>
    <row r="8078" spans="7:7">
      <c r="G8078" s="36"/>
    </row>
    <row r="8079" spans="7:7">
      <c r="G8079" s="36"/>
    </row>
    <row r="8080" spans="7:7">
      <c r="G8080" s="36"/>
    </row>
    <row r="8081" spans="7:7">
      <c r="G8081" s="36"/>
    </row>
    <row r="8082" spans="7:7">
      <c r="G8082" s="36"/>
    </row>
    <row r="8083" spans="7:7">
      <c r="G8083" s="36"/>
    </row>
    <row r="8084" spans="7:7">
      <c r="G8084" s="36"/>
    </row>
    <row r="8085" spans="7:7">
      <c r="G8085" s="36"/>
    </row>
    <row r="8086" spans="7:7">
      <c r="G8086" s="36"/>
    </row>
    <row r="8087" spans="7:7">
      <c r="G8087" s="36"/>
    </row>
    <row r="8088" spans="7:7">
      <c r="G8088" s="36"/>
    </row>
    <row r="8089" spans="7:7">
      <c r="G8089" s="36"/>
    </row>
    <row r="8090" spans="7:7">
      <c r="G8090" s="36"/>
    </row>
    <row r="8091" spans="7:7">
      <c r="G8091" s="36"/>
    </row>
    <row r="8092" spans="7:7">
      <c r="G8092" s="36"/>
    </row>
    <row r="8093" spans="7:7">
      <c r="G8093" s="36"/>
    </row>
    <row r="8094" spans="7:7">
      <c r="G8094" s="36"/>
    </row>
    <row r="8095" spans="7:7">
      <c r="G8095" s="36"/>
    </row>
    <row r="8096" spans="7:7">
      <c r="G8096" s="36"/>
    </row>
    <row r="8097" spans="7:7">
      <c r="G8097" s="36"/>
    </row>
    <row r="8098" spans="7:7">
      <c r="G8098" s="36"/>
    </row>
    <row r="8099" spans="7:7">
      <c r="G8099" s="36"/>
    </row>
    <row r="8100" spans="7:7">
      <c r="G8100" s="36"/>
    </row>
    <row r="8101" spans="7:7">
      <c r="G8101" s="36"/>
    </row>
    <row r="8102" spans="7:7">
      <c r="G8102" s="36"/>
    </row>
    <row r="8103" spans="7:7">
      <c r="G8103" s="36"/>
    </row>
    <row r="8104" spans="7:7">
      <c r="G8104" s="36"/>
    </row>
    <row r="8105" spans="7:7">
      <c r="G8105" s="36"/>
    </row>
    <row r="8106" spans="7:7">
      <c r="G8106" s="36"/>
    </row>
    <row r="8107" spans="7:7">
      <c r="G8107" s="36"/>
    </row>
    <row r="8108" spans="7:7">
      <c r="G8108" s="36"/>
    </row>
    <row r="8109" spans="7:7">
      <c r="G8109" s="36"/>
    </row>
    <row r="8110" spans="7:7">
      <c r="G8110" s="36"/>
    </row>
    <row r="8111" spans="7:7">
      <c r="G8111" s="36"/>
    </row>
    <row r="8112" spans="7:7">
      <c r="G8112" s="36"/>
    </row>
    <row r="8113" spans="7:7">
      <c r="G8113" s="36"/>
    </row>
    <row r="8114" spans="7:7">
      <c r="G8114" s="36"/>
    </row>
    <row r="8115" spans="7:7">
      <c r="G8115" s="36"/>
    </row>
    <row r="8116" spans="7:7">
      <c r="G8116" s="36"/>
    </row>
    <row r="8117" spans="7:7">
      <c r="G8117" s="36"/>
    </row>
    <row r="8118" spans="7:7">
      <c r="G8118" s="36"/>
    </row>
    <row r="8119" spans="7:7">
      <c r="G8119" s="36"/>
    </row>
    <row r="8120" spans="7:7">
      <c r="G8120" s="36"/>
    </row>
    <row r="8121" spans="7:7">
      <c r="G8121" s="36"/>
    </row>
    <row r="8122" spans="7:7">
      <c r="G8122" s="36"/>
    </row>
    <row r="8123" spans="7:7">
      <c r="G8123" s="36"/>
    </row>
    <row r="8124" spans="7:7">
      <c r="G8124" s="36"/>
    </row>
    <row r="8125" spans="7:7">
      <c r="G8125" s="36"/>
    </row>
    <row r="8126" spans="7:7">
      <c r="G8126" s="36"/>
    </row>
    <row r="8127" spans="7:7">
      <c r="G8127" s="36"/>
    </row>
    <row r="8128" spans="7:7">
      <c r="G8128" s="36"/>
    </row>
    <row r="8129" spans="7:7">
      <c r="G8129" s="36"/>
    </row>
    <row r="8130" spans="7:7">
      <c r="G8130" s="36"/>
    </row>
    <row r="8131" spans="7:7">
      <c r="G8131" s="36"/>
    </row>
    <row r="8132" spans="7:7">
      <c r="G8132" s="36"/>
    </row>
    <row r="8133" spans="7:7">
      <c r="G8133" s="36"/>
    </row>
    <row r="8134" spans="7:7">
      <c r="G8134" s="36"/>
    </row>
    <row r="8135" spans="7:7">
      <c r="G8135" s="36"/>
    </row>
    <row r="8136" spans="7:7">
      <c r="G8136" s="36"/>
    </row>
    <row r="8137" spans="7:7">
      <c r="G8137" s="36"/>
    </row>
    <row r="8138" spans="7:7">
      <c r="G8138" s="36"/>
    </row>
    <row r="8139" spans="7:7">
      <c r="G8139" s="36"/>
    </row>
    <row r="8140" spans="7:7">
      <c r="G8140" s="36"/>
    </row>
    <row r="8141" spans="7:7">
      <c r="G8141" s="36"/>
    </row>
    <row r="8142" spans="7:7">
      <c r="G8142" s="36"/>
    </row>
    <row r="8143" spans="7:7">
      <c r="G8143" s="36"/>
    </row>
    <row r="8144" spans="7:7">
      <c r="G8144" s="36"/>
    </row>
    <row r="8145" spans="7:7">
      <c r="G8145" s="36"/>
    </row>
    <row r="8146" spans="7:7">
      <c r="G8146" s="36"/>
    </row>
    <row r="8147" spans="7:7">
      <c r="G8147" s="36"/>
    </row>
    <row r="8148" spans="7:7">
      <c r="G8148" s="36"/>
    </row>
    <row r="8149" spans="7:7">
      <c r="G8149" s="36"/>
    </row>
    <row r="8150" spans="7:7">
      <c r="G8150" s="36"/>
    </row>
    <row r="8151" spans="7:7">
      <c r="G8151" s="36"/>
    </row>
    <row r="8152" spans="7:7">
      <c r="G8152" s="36"/>
    </row>
    <row r="8153" spans="7:7">
      <c r="G8153" s="36"/>
    </row>
    <row r="8154" spans="7:7">
      <c r="G8154" s="36"/>
    </row>
    <row r="8155" spans="7:7">
      <c r="G8155" s="36"/>
    </row>
    <row r="8156" spans="7:7">
      <c r="G8156" s="36"/>
    </row>
    <row r="8157" spans="7:7">
      <c r="G8157" s="36"/>
    </row>
    <row r="8158" spans="7:7">
      <c r="G8158" s="36"/>
    </row>
    <row r="8159" spans="7:7">
      <c r="G8159" s="36"/>
    </row>
    <row r="8160" spans="7:7">
      <c r="G8160" s="36"/>
    </row>
    <row r="8161" spans="7:7">
      <c r="G8161" s="36"/>
    </row>
    <row r="8162" spans="7:7">
      <c r="G8162" s="36"/>
    </row>
    <row r="8163" spans="7:7">
      <c r="G8163" s="36"/>
    </row>
    <row r="8164" spans="7:7">
      <c r="G8164" s="36"/>
    </row>
    <row r="8165" spans="7:7">
      <c r="G8165" s="36"/>
    </row>
    <row r="8166" spans="7:7">
      <c r="G8166" s="36"/>
    </row>
    <row r="8167" spans="7:7">
      <c r="G8167" s="36"/>
    </row>
    <row r="8168" spans="7:7">
      <c r="G8168" s="36"/>
    </row>
    <row r="8169" spans="7:7">
      <c r="G8169" s="36"/>
    </row>
    <row r="8170" spans="7:7">
      <c r="G8170" s="36"/>
    </row>
    <row r="8171" spans="7:7">
      <c r="G8171" s="36"/>
    </row>
    <row r="8172" spans="7:7">
      <c r="G8172" s="36"/>
    </row>
    <row r="8173" spans="7:7">
      <c r="G8173" s="36"/>
    </row>
    <row r="8174" spans="7:7">
      <c r="G8174" s="36"/>
    </row>
    <row r="8175" spans="7:7">
      <c r="G8175" s="36"/>
    </row>
    <row r="8176" spans="7:7">
      <c r="G8176" s="36"/>
    </row>
    <row r="8177" spans="7:7">
      <c r="G8177" s="36"/>
    </row>
    <row r="8178" spans="7:7">
      <c r="G8178" s="36"/>
    </row>
    <row r="8179" spans="7:7">
      <c r="G8179" s="36"/>
    </row>
    <row r="8180" spans="7:7">
      <c r="G8180" s="36"/>
    </row>
    <row r="8181" spans="7:7">
      <c r="G8181" s="36"/>
    </row>
    <row r="8182" spans="7:7">
      <c r="G8182" s="36"/>
    </row>
    <row r="8183" spans="7:7">
      <c r="G8183" s="36"/>
    </row>
    <row r="8184" spans="7:7">
      <c r="G8184" s="36"/>
    </row>
    <row r="8185" spans="7:7">
      <c r="G8185" s="36"/>
    </row>
    <row r="8186" spans="7:7">
      <c r="G8186" s="36"/>
    </row>
    <row r="8187" spans="7:7">
      <c r="G8187" s="36"/>
    </row>
    <row r="8188" spans="7:7">
      <c r="G8188" s="36"/>
    </row>
    <row r="8189" spans="7:7">
      <c r="G8189" s="36"/>
    </row>
    <row r="8190" spans="7:7">
      <c r="G8190" s="36"/>
    </row>
    <row r="8191" spans="7:7">
      <c r="G8191" s="36"/>
    </row>
    <row r="8192" spans="7:7">
      <c r="G8192" s="36"/>
    </row>
    <row r="8193" spans="7:7">
      <c r="G8193" s="36"/>
    </row>
    <row r="8194" spans="7:7">
      <c r="G8194" s="36"/>
    </row>
    <row r="8195" spans="7:7">
      <c r="G8195" s="36"/>
    </row>
    <row r="8196" spans="7:7">
      <c r="G8196" s="36"/>
    </row>
    <row r="8197" spans="7:7">
      <c r="G8197" s="36"/>
    </row>
    <row r="8198" spans="7:7">
      <c r="G8198" s="36"/>
    </row>
    <row r="8199" spans="7:7">
      <c r="G8199" s="36"/>
    </row>
    <row r="8200" spans="7:7">
      <c r="G8200" s="36"/>
    </row>
    <row r="8201" spans="7:7">
      <c r="G8201" s="36"/>
    </row>
    <row r="8202" spans="7:7">
      <c r="G8202" s="36"/>
    </row>
    <row r="8203" spans="7:7">
      <c r="G8203" s="36"/>
    </row>
    <row r="8204" spans="7:7">
      <c r="G8204" s="36"/>
    </row>
    <row r="8205" spans="7:7">
      <c r="G8205" s="36"/>
    </row>
    <row r="8206" spans="7:7">
      <c r="G8206" s="36"/>
    </row>
    <row r="8207" spans="7:7">
      <c r="G8207" s="36"/>
    </row>
    <row r="8208" spans="7:7">
      <c r="G8208" s="36"/>
    </row>
    <row r="8209" spans="7:7">
      <c r="G8209" s="36"/>
    </row>
    <row r="8210" spans="7:7">
      <c r="G8210" s="36"/>
    </row>
    <row r="8211" spans="7:7">
      <c r="G8211" s="36"/>
    </row>
    <row r="8212" spans="7:7">
      <c r="G8212" s="36"/>
    </row>
    <row r="8213" spans="7:7">
      <c r="G8213" s="36"/>
    </row>
    <row r="8214" spans="7:7">
      <c r="G8214" s="36"/>
    </row>
    <row r="8215" spans="7:7">
      <c r="G8215" s="36"/>
    </row>
    <row r="8216" spans="7:7">
      <c r="G8216" s="36"/>
    </row>
    <row r="8217" spans="7:7">
      <c r="G8217" s="36"/>
    </row>
    <row r="8218" spans="7:7">
      <c r="G8218" s="36"/>
    </row>
    <row r="8219" spans="7:7">
      <c r="G8219" s="36"/>
    </row>
    <row r="8220" spans="7:7">
      <c r="G8220" s="36"/>
    </row>
    <row r="8221" spans="7:7">
      <c r="G8221" s="36"/>
    </row>
    <row r="8222" spans="7:7">
      <c r="G8222" s="36"/>
    </row>
    <row r="8223" spans="7:7">
      <c r="G8223" s="36"/>
    </row>
    <row r="8224" spans="7:7">
      <c r="G8224" s="36"/>
    </row>
    <row r="8225" spans="7:7">
      <c r="G8225" s="36"/>
    </row>
    <row r="8226" spans="7:7">
      <c r="G8226" s="36"/>
    </row>
    <row r="8227" spans="7:7">
      <c r="G8227" s="36"/>
    </row>
    <row r="8228" spans="7:7">
      <c r="G8228" s="36"/>
    </row>
    <row r="8229" spans="7:7">
      <c r="G8229" s="36"/>
    </row>
    <row r="8230" spans="7:7">
      <c r="G8230" s="36"/>
    </row>
    <row r="8231" spans="7:7">
      <c r="G8231" s="36"/>
    </row>
    <row r="8232" spans="7:7">
      <c r="G8232" s="36"/>
    </row>
    <row r="8233" spans="7:7">
      <c r="G8233" s="36"/>
    </row>
    <row r="8234" spans="7:7">
      <c r="G8234" s="36"/>
    </row>
    <row r="8235" spans="7:7">
      <c r="G8235" s="36"/>
    </row>
    <row r="8236" spans="7:7">
      <c r="G8236" s="36"/>
    </row>
    <row r="8237" spans="7:7">
      <c r="G8237" s="36"/>
    </row>
    <row r="8238" spans="7:7">
      <c r="G8238" s="36"/>
    </row>
    <row r="8239" spans="7:7">
      <c r="G8239" s="36"/>
    </row>
    <row r="8240" spans="7:7">
      <c r="G8240" s="36"/>
    </row>
    <row r="8241" spans="7:7">
      <c r="G8241" s="36"/>
    </row>
    <row r="8242" spans="7:7">
      <c r="G8242" s="36"/>
    </row>
    <row r="8243" spans="7:7">
      <c r="G8243" s="36"/>
    </row>
    <row r="8244" spans="7:7">
      <c r="G8244" s="36"/>
    </row>
    <row r="8245" spans="7:7">
      <c r="G8245" s="36"/>
    </row>
    <row r="8246" spans="7:7">
      <c r="G8246" s="36"/>
    </row>
    <row r="8247" spans="7:7">
      <c r="G8247" s="36"/>
    </row>
    <row r="8248" spans="7:7">
      <c r="G8248" s="36"/>
    </row>
    <row r="8249" spans="7:7">
      <c r="G8249" s="36"/>
    </row>
    <row r="8250" spans="7:7">
      <c r="G8250" s="36"/>
    </row>
    <row r="8251" spans="7:7">
      <c r="G8251" s="36"/>
    </row>
    <row r="8252" spans="7:7">
      <c r="G8252" s="36"/>
    </row>
    <row r="8253" spans="7:7">
      <c r="G8253" s="36"/>
    </row>
    <row r="8254" spans="7:7">
      <c r="G8254" s="36"/>
    </row>
    <row r="8255" spans="7:7">
      <c r="G8255" s="36"/>
    </row>
    <row r="8256" spans="7:7">
      <c r="G8256" s="36"/>
    </row>
    <row r="8257" spans="7:7">
      <c r="G8257" s="36"/>
    </row>
    <row r="8258" spans="7:7">
      <c r="G8258" s="36"/>
    </row>
    <row r="8259" spans="7:7">
      <c r="G8259" s="36"/>
    </row>
    <row r="8260" spans="7:7">
      <c r="G8260" s="36"/>
    </row>
    <row r="8261" spans="7:7">
      <c r="G8261" s="36"/>
    </row>
    <row r="8262" spans="7:7">
      <c r="G8262" s="36"/>
    </row>
    <row r="8263" spans="7:7">
      <c r="G8263" s="36"/>
    </row>
    <row r="8264" spans="7:7">
      <c r="G8264" s="36"/>
    </row>
    <row r="8265" spans="7:7">
      <c r="G8265" s="36"/>
    </row>
    <row r="8266" spans="7:7">
      <c r="G8266" s="36"/>
    </row>
    <row r="8267" spans="7:7">
      <c r="G8267" s="36"/>
    </row>
    <row r="8268" spans="7:7">
      <c r="G8268" s="36"/>
    </row>
    <row r="8269" spans="7:7">
      <c r="G8269" s="36"/>
    </row>
    <row r="8270" spans="7:7">
      <c r="G8270" s="36"/>
    </row>
    <row r="8271" spans="7:7">
      <c r="G8271" s="36"/>
    </row>
    <row r="8272" spans="7:7">
      <c r="G8272" s="36"/>
    </row>
    <row r="8273" spans="7:7">
      <c r="G8273" s="36"/>
    </row>
    <row r="8274" spans="7:7">
      <c r="G8274" s="36"/>
    </row>
    <row r="8275" spans="7:7">
      <c r="G8275" s="36"/>
    </row>
    <row r="8276" spans="7:7">
      <c r="G8276" s="36"/>
    </row>
    <row r="8277" spans="7:7">
      <c r="G8277" s="36"/>
    </row>
    <row r="8278" spans="7:7">
      <c r="G8278" s="36"/>
    </row>
    <row r="8279" spans="7:7">
      <c r="G8279" s="36"/>
    </row>
    <row r="8280" spans="7:7">
      <c r="G8280" s="36"/>
    </row>
    <row r="8281" spans="7:7">
      <c r="G8281" s="36"/>
    </row>
    <row r="8282" spans="7:7">
      <c r="G8282" s="36"/>
    </row>
    <row r="8283" spans="7:7">
      <c r="G8283" s="36"/>
    </row>
    <row r="8284" spans="7:7">
      <c r="G8284" s="36"/>
    </row>
    <row r="8285" spans="7:7">
      <c r="G8285" s="36"/>
    </row>
    <row r="8286" spans="7:7">
      <c r="G8286" s="36"/>
    </row>
    <row r="8287" spans="7:7">
      <c r="G8287" s="36"/>
    </row>
    <row r="8288" spans="7:7">
      <c r="G8288" s="36"/>
    </row>
    <row r="8289" spans="7:7">
      <c r="G8289" s="36"/>
    </row>
    <row r="8290" spans="7:7">
      <c r="G8290" s="36"/>
    </row>
    <row r="8291" spans="7:7">
      <c r="G8291" s="36"/>
    </row>
    <row r="8292" spans="7:7">
      <c r="G8292" s="36"/>
    </row>
    <row r="8293" spans="7:7">
      <c r="G8293" s="36"/>
    </row>
    <row r="8294" spans="7:7">
      <c r="G8294" s="36"/>
    </row>
    <row r="8295" spans="7:7">
      <c r="G8295" s="36"/>
    </row>
    <row r="8296" spans="7:7">
      <c r="G8296" s="36"/>
    </row>
    <row r="8297" spans="7:7">
      <c r="G8297" s="36"/>
    </row>
    <row r="8298" spans="7:7">
      <c r="G8298" s="36"/>
    </row>
    <row r="8299" spans="7:7">
      <c r="G8299" s="36"/>
    </row>
    <row r="8300" spans="7:7">
      <c r="G8300" s="36"/>
    </row>
    <row r="8301" spans="7:7">
      <c r="G8301" s="36"/>
    </row>
    <row r="8302" spans="7:7">
      <c r="G8302" s="36"/>
    </row>
    <row r="8303" spans="7:7">
      <c r="G8303" s="36"/>
    </row>
    <row r="8304" spans="7:7">
      <c r="G8304" s="36"/>
    </row>
    <row r="8305" spans="7:7">
      <c r="G8305" s="36"/>
    </row>
    <row r="8306" spans="7:7">
      <c r="G8306" s="36"/>
    </row>
    <row r="8307" spans="7:7">
      <c r="G8307" s="36"/>
    </row>
    <row r="8308" spans="7:7">
      <c r="G8308" s="36"/>
    </row>
    <row r="8309" spans="7:7">
      <c r="G8309" s="36"/>
    </row>
    <row r="8310" spans="7:7">
      <c r="G8310" s="36"/>
    </row>
    <row r="8311" spans="7:7">
      <c r="G8311" s="36"/>
    </row>
    <row r="8312" spans="7:7">
      <c r="G8312" s="36"/>
    </row>
    <row r="8313" spans="7:7">
      <c r="G8313" s="36"/>
    </row>
    <row r="8314" spans="7:7">
      <c r="G8314" s="36"/>
    </row>
    <row r="8315" spans="7:7">
      <c r="G8315" s="36"/>
    </row>
    <row r="8316" spans="7:7">
      <c r="G8316" s="36"/>
    </row>
    <row r="8317" spans="7:7">
      <c r="G8317" s="36"/>
    </row>
    <row r="8318" spans="7:7">
      <c r="G8318" s="36"/>
    </row>
    <row r="8319" spans="7:7">
      <c r="G8319" s="36"/>
    </row>
    <row r="8320" spans="7:7">
      <c r="G8320" s="36"/>
    </row>
    <row r="8321" spans="7:7">
      <c r="G8321" s="36"/>
    </row>
    <row r="8322" spans="7:7">
      <c r="G8322" s="36"/>
    </row>
    <row r="8323" spans="7:7">
      <c r="G8323" s="36"/>
    </row>
    <row r="8324" spans="7:7">
      <c r="G8324" s="36"/>
    </row>
    <row r="8325" spans="7:7">
      <c r="G8325" s="36"/>
    </row>
    <row r="8326" spans="7:7">
      <c r="G8326" s="36"/>
    </row>
    <row r="8327" spans="7:7">
      <c r="G8327" s="36"/>
    </row>
    <row r="8328" spans="7:7">
      <c r="G8328" s="36"/>
    </row>
    <row r="8329" spans="7:7">
      <c r="G8329" s="36"/>
    </row>
    <row r="8330" spans="7:7">
      <c r="G8330" s="36"/>
    </row>
    <row r="8331" spans="7:7">
      <c r="G8331" s="36"/>
    </row>
    <row r="8332" spans="7:7">
      <c r="G8332" s="36"/>
    </row>
    <row r="8333" spans="7:7">
      <c r="G8333" s="36"/>
    </row>
    <row r="8334" spans="7:7">
      <c r="G8334" s="36"/>
    </row>
    <row r="8335" spans="7:7">
      <c r="G8335" s="36"/>
    </row>
    <row r="8336" spans="7:7">
      <c r="G8336" s="36"/>
    </row>
    <row r="8337" spans="7:7">
      <c r="G8337" s="36"/>
    </row>
    <row r="8338" spans="7:7">
      <c r="G8338" s="36"/>
    </row>
    <row r="8339" spans="7:7">
      <c r="G8339" s="36"/>
    </row>
    <row r="8340" spans="7:7">
      <c r="G8340" s="36"/>
    </row>
    <row r="8341" spans="7:7">
      <c r="G8341" s="36"/>
    </row>
    <row r="8342" spans="7:7">
      <c r="G8342" s="36"/>
    </row>
    <row r="8343" spans="7:7">
      <c r="G8343" s="36"/>
    </row>
    <row r="8344" spans="7:7">
      <c r="G8344" s="36"/>
    </row>
    <row r="8345" spans="7:7">
      <c r="G8345" s="36"/>
    </row>
    <row r="8346" spans="7:7">
      <c r="G8346" s="36"/>
    </row>
    <row r="8347" spans="7:7">
      <c r="G8347" s="36"/>
    </row>
    <row r="8348" spans="7:7">
      <c r="G8348" s="36"/>
    </row>
    <row r="8349" spans="7:7">
      <c r="G8349" s="36"/>
    </row>
    <row r="8350" spans="7:7">
      <c r="G8350" s="36"/>
    </row>
    <row r="8351" spans="7:7">
      <c r="G8351" s="36"/>
    </row>
    <row r="8352" spans="7:7">
      <c r="G8352" s="36"/>
    </row>
    <row r="8353" spans="7:7">
      <c r="G8353" s="36"/>
    </row>
    <row r="8354" spans="7:7">
      <c r="G8354" s="36"/>
    </row>
    <row r="8355" spans="7:7">
      <c r="G8355" s="36"/>
    </row>
    <row r="8356" spans="7:7">
      <c r="G8356" s="36"/>
    </row>
    <row r="8357" spans="7:7">
      <c r="G8357" s="36"/>
    </row>
    <row r="8358" spans="7:7">
      <c r="G8358" s="36"/>
    </row>
    <row r="8359" spans="7:7">
      <c r="G8359" s="36"/>
    </row>
    <row r="8360" spans="7:7">
      <c r="G8360" s="36"/>
    </row>
    <row r="8361" spans="7:7">
      <c r="G8361" s="36"/>
    </row>
    <row r="8362" spans="7:7">
      <c r="G8362" s="36"/>
    </row>
    <row r="8363" spans="7:7">
      <c r="G8363" s="36"/>
    </row>
    <row r="8364" spans="7:7">
      <c r="G8364" s="36"/>
    </row>
    <row r="8365" spans="7:7">
      <c r="G8365" s="36"/>
    </row>
    <row r="8366" spans="7:7">
      <c r="G8366" s="36"/>
    </row>
    <row r="8367" spans="7:7">
      <c r="G8367" s="36"/>
    </row>
    <row r="8368" spans="7:7">
      <c r="G8368" s="36"/>
    </row>
    <row r="8369" spans="7:7">
      <c r="G8369" s="36"/>
    </row>
    <row r="8370" spans="7:7">
      <c r="G8370" s="36"/>
    </row>
    <row r="8371" spans="7:7">
      <c r="G8371" s="36"/>
    </row>
    <row r="8372" spans="7:7">
      <c r="G8372" s="36"/>
    </row>
    <row r="8373" spans="7:7">
      <c r="G8373" s="36"/>
    </row>
    <row r="8374" spans="7:7">
      <c r="G8374" s="36"/>
    </row>
    <row r="8375" spans="7:7">
      <c r="G8375" s="36"/>
    </row>
    <row r="8376" spans="7:7">
      <c r="G8376" s="36"/>
    </row>
    <row r="8377" spans="7:7">
      <c r="G8377" s="36"/>
    </row>
    <row r="8378" spans="7:7">
      <c r="G8378" s="36"/>
    </row>
    <row r="8379" spans="7:7">
      <c r="G8379" s="36"/>
    </row>
    <row r="8380" spans="7:7">
      <c r="G8380" s="36"/>
    </row>
    <row r="8381" spans="7:7">
      <c r="G8381" s="36"/>
    </row>
    <row r="8382" spans="7:7">
      <c r="G8382" s="36"/>
    </row>
    <row r="8383" spans="7:7">
      <c r="G8383" s="36"/>
    </row>
    <row r="8384" spans="7:7">
      <c r="G8384" s="36"/>
    </row>
    <row r="8385" spans="7:7">
      <c r="G8385" s="36"/>
    </row>
    <row r="8386" spans="7:7">
      <c r="G8386" s="36"/>
    </row>
    <row r="8387" spans="7:7">
      <c r="G8387" s="36"/>
    </row>
    <row r="8388" spans="7:7">
      <c r="G8388" s="36"/>
    </row>
    <row r="8389" spans="7:7">
      <c r="G8389" s="36"/>
    </row>
    <row r="8390" spans="7:7">
      <c r="G8390" s="36"/>
    </row>
    <row r="8391" spans="7:7">
      <c r="G8391" s="36"/>
    </row>
    <row r="8392" spans="7:7">
      <c r="G8392" s="36"/>
    </row>
    <row r="8393" spans="7:7">
      <c r="G8393" s="36"/>
    </row>
    <row r="8394" spans="7:7">
      <c r="G8394" s="36"/>
    </row>
    <row r="8395" spans="7:7">
      <c r="G8395" s="36"/>
    </row>
    <row r="8396" spans="7:7">
      <c r="G8396" s="36"/>
    </row>
    <row r="8397" spans="7:7">
      <c r="G8397" s="36"/>
    </row>
    <row r="8398" spans="7:7">
      <c r="G8398" s="36"/>
    </row>
    <row r="8399" spans="7:7">
      <c r="G8399" s="36"/>
    </row>
    <row r="8400" spans="7:7">
      <c r="G8400" s="36"/>
    </row>
    <row r="8401" spans="7:7">
      <c r="G8401" s="36"/>
    </row>
    <row r="8402" spans="7:7">
      <c r="G8402" s="36"/>
    </row>
    <row r="8403" spans="7:7">
      <c r="G8403" s="36"/>
    </row>
    <row r="8404" spans="7:7">
      <c r="G8404" s="36"/>
    </row>
    <row r="8405" spans="7:7">
      <c r="G8405" s="36"/>
    </row>
    <row r="8406" spans="7:7">
      <c r="G8406" s="36"/>
    </row>
    <row r="8407" spans="7:7">
      <c r="G8407" s="36"/>
    </row>
    <row r="8408" spans="7:7">
      <c r="G8408" s="36"/>
    </row>
    <row r="8409" spans="7:7">
      <c r="G8409" s="36"/>
    </row>
    <row r="8410" spans="7:7">
      <c r="G8410" s="36"/>
    </row>
    <row r="8411" spans="7:7">
      <c r="G8411" s="36"/>
    </row>
    <row r="8412" spans="7:7">
      <c r="G8412" s="36"/>
    </row>
    <row r="8413" spans="7:7">
      <c r="G8413" s="36"/>
    </row>
    <row r="8414" spans="7:7">
      <c r="G8414" s="36"/>
    </row>
    <row r="8415" spans="7:7">
      <c r="G8415" s="36"/>
    </row>
    <row r="8416" spans="7:7">
      <c r="G8416" s="36"/>
    </row>
    <row r="8417" spans="7:7">
      <c r="G8417" s="36"/>
    </row>
    <row r="8418" spans="7:7">
      <c r="G8418" s="36"/>
    </row>
    <row r="8419" spans="7:7">
      <c r="G8419" s="36"/>
    </row>
    <row r="8420" spans="7:7">
      <c r="G8420" s="36"/>
    </row>
    <row r="8421" spans="7:7">
      <c r="G8421" s="36"/>
    </row>
    <row r="8422" spans="7:7">
      <c r="G8422" s="36"/>
    </row>
    <row r="8423" spans="7:7">
      <c r="G8423" s="36"/>
    </row>
    <row r="8424" spans="7:7">
      <c r="G8424" s="36"/>
    </row>
    <row r="8425" spans="7:7">
      <c r="G8425" s="36"/>
    </row>
    <row r="8426" spans="7:7">
      <c r="G8426" s="36"/>
    </row>
    <row r="8427" spans="7:7">
      <c r="G8427" s="36"/>
    </row>
    <row r="8428" spans="7:7">
      <c r="G8428" s="36"/>
    </row>
    <row r="8429" spans="7:7">
      <c r="G8429" s="36"/>
    </row>
    <row r="8430" spans="7:7">
      <c r="G8430" s="36"/>
    </row>
    <row r="8431" spans="7:7">
      <c r="G8431" s="36"/>
    </row>
    <row r="8432" spans="7:7">
      <c r="G8432" s="36"/>
    </row>
    <row r="8433" spans="7:7">
      <c r="G8433" s="36"/>
    </row>
    <row r="8434" spans="7:7">
      <c r="G8434" s="36"/>
    </row>
    <row r="8435" spans="7:7">
      <c r="G8435" s="36"/>
    </row>
    <row r="8436" spans="7:7">
      <c r="G8436" s="36"/>
    </row>
    <row r="8437" spans="7:7">
      <c r="G8437" s="36"/>
    </row>
    <row r="8438" spans="7:7">
      <c r="G8438" s="36"/>
    </row>
    <row r="8439" spans="7:7">
      <c r="G8439" s="36"/>
    </row>
    <row r="8440" spans="7:7">
      <c r="G8440" s="36"/>
    </row>
    <row r="8441" spans="7:7">
      <c r="G8441" s="36"/>
    </row>
    <row r="8442" spans="7:7">
      <c r="G8442" s="36"/>
    </row>
    <row r="8443" spans="7:7">
      <c r="G8443" s="36"/>
    </row>
    <row r="8444" spans="7:7">
      <c r="G8444" s="36"/>
    </row>
    <row r="8445" spans="7:7">
      <c r="G8445" s="36"/>
    </row>
    <row r="8446" spans="7:7">
      <c r="G8446" s="36"/>
    </row>
    <row r="8447" spans="7:7">
      <c r="G8447" s="36"/>
    </row>
    <row r="8448" spans="7:7">
      <c r="G8448" s="36"/>
    </row>
    <row r="8449" spans="7:7">
      <c r="G8449" s="36"/>
    </row>
    <row r="8450" spans="7:7">
      <c r="G8450" s="36"/>
    </row>
    <row r="8451" spans="7:7">
      <c r="G8451" s="36"/>
    </row>
    <row r="8452" spans="7:7">
      <c r="G8452" s="36"/>
    </row>
    <row r="8453" spans="7:7">
      <c r="G8453" s="36"/>
    </row>
    <row r="8454" spans="7:7">
      <c r="G8454" s="36"/>
    </row>
    <row r="8455" spans="7:7">
      <c r="G8455" s="36"/>
    </row>
    <row r="8456" spans="7:7">
      <c r="G8456" s="36"/>
    </row>
    <row r="8457" spans="7:7">
      <c r="G8457" s="36"/>
    </row>
    <row r="8458" spans="7:7">
      <c r="G8458" s="36"/>
    </row>
    <row r="8459" spans="7:7">
      <c r="G8459" s="36"/>
    </row>
    <row r="8460" spans="7:7">
      <c r="G8460" s="36"/>
    </row>
    <row r="8461" spans="7:7">
      <c r="G8461" s="36"/>
    </row>
    <row r="8462" spans="7:7">
      <c r="G8462" s="36"/>
    </row>
    <row r="8463" spans="7:7">
      <c r="G8463" s="36"/>
    </row>
    <row r="8464" spans="7:7">
      <c r="G8464" s="36"/>
    </row>
    <row r="8465" spans="7:7">
      <c r="G8465" s="36"/>
    </row>
    <row r="8466" spans="7:7">
      <c r="G8466" s="36"/>
    </row>
    <row r="8467" spans="7:7">
      <c r="G8467" s="36"/>
    </row>
    <row r="8468" spans="7:7">
      <c r="G8468" s="36"/>
    </row>
    <row r="8469" spans="7:7">
      <c r="G8469" s="36"/>
    </row>
    <row r="8470" spans="7:7">
      <c r="G8470" s="36"/>
    </row>
    <row r="8471" spans="7:7">
      <c r="G8471" s="36"/>
    </row>
    <row r="8472" spans="7:7">
      <c r="G8472" s="36"/>
    </row>
    <row r="8473" spans="7:7">
      <c r="G8473" s="36"/>
    </row>
    <row r="8474" spans="7:7">
      <c r="G8474" s="36"/>
    </row>
    <row r="8475" spans="7:7">
      <c r="G8475" s="36"/>
    </row>
    <row r="8476" spans="7:7">
      <c r="G8476" s="36"/>
    </row>
    <row r="8477" spans="7:7">
      <c r="G8477" s="36"/>
    </row>
    <row r="8478" spans="7:7">
      <c r="G8478" s="36"/>
    </row>
    <row r="8479" spans="7:7">
      <c r="G8479" s="36"/>
    </row>
    <row r="8480" spans="7:7">
      <c r="G8480" s="36"/>
    </row>
    <row r="8481" spans="7:7">
      <c r="G8481" s="36"/>
    </row>
    <row r="8482" spans="7:7">
      <c r="G8482" s="36"/>
    </row>
    <row r="8483" spans="7:7">
      <c r="G8483" s="36"/>
    </row>
    <row r="8484" spans="7:7">
      <c r="G8484" s="36"/>
    </row>
    <row r="8485" spans="7:7">
      <c r="G8485" s="36"/>
    </row>
    <row r="8486" spans="7:7">
      <c r="G8486" s="36"/>
    </row>
    <row r="8487" spans="7:7">
      <c r="G8487" s="36"/>
    </row>
    <row r="8488" spans="7:7">
      <c r="G8488" s="36"/>
    </row>
    <row r="8489" spans="7:7">
      <c r="G8489" s="36"/>
    </row>
    <row r="8490" spans="7:7">
      <c r="G8490" s="36"/>
    </row>
    <row r="8491" spans="7:7">
      <c r="G8491" s="36"/>
    </row>
    <row r="8492" spans="7:7">
      <c r="G8492" s="36"/>
    </row>
    <row r="8493" spans="7:7">
      <c r="G8493" s="36"/>
    </row>
    <row r="8494" spans="7:7">
      <c r="G8494" s="36"/>
    </row>
    <row r="8495" spans="7:7">
      <c r="G8495" s="36"/>
    </row>
    <row r="8496" spans="7:7">
      <c r="G8496" s="36"/>
    </row>
    <row r="8497" spans="7:7">
      <c r="G8497" s="36"/>
    </row>
    <row r="8498" spans="7:7">
      <c r="G8498" s="36"/>
    </row>
    <row r="8499" spans="7:7">
      <c r="G8499" s="36"/>
    </row>
    <row r="8500" spans="7:7">
      <c r="G8500" s="36"/>
    </row>
    <row r="8501" spans="7:7">
      <c r="G8501" s="36"/>
    </row>
    <row r="8502" spans="7:7">
      <c r="G8502" s="36"/>
    </row>
    <row r="8503" spans="7:7">
      <c r="G8503" s="36"/>
    </row>
    <row r="8504" spans="7:7">
      <c r="G8504" s="36"/>
    </row>
    <row r="8505" spans="7:7">
      <c r="G8505" s="36"/>
    </row>
    <row r="8506" spans="7:7">
      <c r="G8506" s="36"/>
    </row>
    <row r="8507" spans="7:7">
      <c r="G8507" s="36"/>
    </row>
    <row r="8508" spans="7:7">
      <c r="G8508" s="36"/>
    </row>
    <row r="8509" spans="7:7">
      <c r="G8509" s="36"/>
    </row>
    <row r="8510" spans="7:7">
      <c r="G8510" s="36"/>
    </row>
    <row r="8511" spans="7:7">
      <c r="G8511" s="36"/>
    </row>
    <row r="8512" spans="7:7">
      <c r="G8512" s="36"/>
    </row>
    <row r="8513" spans="7:7">
      <c r="G8513" s="36"/>
    </row>
    <row r="8514" spans="7:7">
      <c r="G8514" s="36"/>
    </row>
    <row r="8515" spans="7:7">
      <c r="G8515" s="36"/>
    </row>
    <row r="8516" spans="7:7">
      <c r="G8516" s="36"/>
    </row>
    <row r="8517" spans="7:7">
      <c r="G8517" s="36"/>
    </row>
    <row r="8518" spans="7:7">
      <c r="G8518" s="36"/>
    </row>
    <row r="8519" spans="7:7">
      <c r="G8519" s="36"/>
    </row>
    <row r="8520" spans="7:7">
      <c r="G8520" s="36"/>
    </row>
    <row r="8521" spans="7:7">
      <c r="G8521" s="36"/>
    </row>
    <row r="8522" spans="7:7">
      <c r="G8522" s="36"/>
    </row>
    <row r="8523" spans="7:7">
      <c r="G8523" s="36"/>
    </row>
    <row r="8524" spans="7:7">
      <c r="G8524" s="36"/>
    </row>
    <row r="8525" spans="7:7">
      <c r="G8525" s="36"/>
    </row>
    <row r="8526" spans="7:7">
      <c r="G8526" s="36"/>
    </row>
    <row r="8527" spans="7:7">
      <c r="G8527" s="36"/>
    </row>
    <row r="8528" spans="7:7">
      <c r="G8528" s="36"/>
    </row>
    <row r="8529" spans="7:7">
      <c r="G8529" s="36"/>
    </row>
    <row r="8530" spans="7:7">
      <c r="G8530" s="36"/>
    </row>
    <row r="8531" spans="7:7">
      <c r="G8531" s="36"/>
    </row>
    <row r="8532" spans="7:7">
      <c r="G8532" s="36"/>
    </row>
    <row r="8533" spans="7:7">
      <c r="G8533" s="36"/>
    </row>
    <row r="8534" spans="7:7">
      <c r="G8534" s="36"/>
    </row>
    <row r="8535" spans="7:7">
      <c r="G8535" s="36"/>
    </row>
    <row r="8536" spans="7:7">
      <c r="G8536" s="36"/>
    </row>
    <row r="8537" spans="7:7">
      <c r="G8537" s="36"/>
    </row>
    <row r="8538" spans="7:7">
      <c r="G8538" s="36"/>
    </row>
    <row r="8539" spans="7:7">
      <c r="G8539" s="36"/>
    </row>
    <row r="8540" spans="7:7">
      <c r="G8540" s="36"/>
    </row>
    <row r="8541" spans="7:7">
      <c r="G8541" s="36"/>
    </row>
    <row r="8542" spans="7:7">
      <c r="G8542" s="36"/>
    </row>
    <row r="8543" spans="7:7">
      <c r="G8543" s="36"/>
    </row>
    <row r="8544" spans="7:7">
      <c r="G8544" s="36"/>
    </row>
    <row r="8545" spans="7:7">
      <c r="G8545" s="36"/>
    </row>
    <row r="8546" spans="7:7">
      <c r="G8546" s="36"/>
    </row>
    <row r="8547" spans="7:7">
      <c r="G8547" s="36"/>
    </row>
    <row r="8548" spans="7:7">
      <c r="G8548" s="36"/>
    </row>
    <row r="8549" spans="7:7">
      <c r="G8549" s="36"/>
    </row>
    <row r="8550" spans="7:7">
      <c r="G8550" s="36"/>
    </row>
    <row r="8551" spans="7:7">
      <c r="G8551" s="36"/>
    </row>
    <row r="8552" spans="7:7">
      <c r="G8552" s="36"/>
    </row>
    <row r="8553" spans="7:7">
      <c r="G8553" s="36"/>
    </row>
    <row r="8554" spans="7:7">
      <c r="G8554" s="36"/>
    </row>
    <row r="8555" spans="7:7">
      <c r="G8555" s="36"/>
    </row>
    <row r="8556" spans="7:7">
      <c r="G8556" s="36"/>
    </row>
    <row r="8557" spans="7:7">
      <c r="G8557" s="36"/>
    </row>
    <row r="8558" spans="7:7">
      <c r="G8558" s="36"/>
    </row>
    <row r="8559" spans="7:7">
      <c r="G8559" s="36"/>
    </row>
    <row r="8560" spans="7:7">
      <c r="G8560" s="36"/>
    </row>
    <row r="8561" spans="7:7">
      <c r="G8561" s="36"/>
    </row>
    <row r="8562" spans="7:7">
      <c r="G8562" s="36"/>
    </row>
    <row r="8563" spans="7:7">
      <c r="G8563" s="36"/>
    </row>
    <row r="8564" spans="7:7">
      <c r="G8564" s="36"/>
    </row>
    <row r="8565" spans="7:7">
      <c r="G8565" s="36"/>
    </row>
    <row r="8566" spans="7:7">
      <c r="G8566" s="36"/>
    </row>
    <row r="8567" spans="7:7">
      <c r="G8567" s="36"/>
    </row>
    <row r="8568" spans="7:7">
      <c r="G8568" s="36"/>
    </row>
    <row r="8569" spans="7:7">
      <c r="G8569" s="36"/>
    </row>
    <row r="8570" spans="7:7">
      <c r="G8570" s="36"/>
    </row>
    <row r="8571" spans="7:7">
      <c r="G8571" s="36"/>
    </row>
    <row r="8572" spans="7:7">
      <c r="G8572" s="36"/>
    </row>
    <row r="8573" spans="7:7">
      <c r="G8573" s="36"/>
    </row>
    <row r="8574" spans="7:7">
      <c r="G8574" s="36"/>
    </row>
    <row r="8575" spans="7:7">
      <c r="G8575" s="36"/>
    </row>
    <row r="8576" spans="7:7">
      <c r="G8576" s="36"/>
    </row>
    <row r="8577" spans="7:7">
      <c r="G8577" s="36"/>
    </row>
    <row r="8578" spans="7:7">
      <c r="G8578" s="36"/>
    </row>
    <row r="8579" spans="7:7">
      <c r="G8579" s="36"/>
    </row>
    <row r="8580" spans="7:7">
      <c r="G8580" s="36"/>
    </row>
    <row r="8581" spans="7:7">
      <c r="G8581" s="36"/>
    </row>
    <row r="8582" spans="7:7">
      <c r="G8582" s="36"/>
    </row>
    <row r="8583" spans="7:7">
      <c r="G8583" s="36"/>
    </row>
    <row r="8584" spans="7:7">
      <c r="G8584" s="36"/>
    </row>
    <row r="8585" spans="7:7">
      <c r="G8585" s="36"/>
    </row>
    <row r="8586" spans="7:7">
      <c r="G8586" s="36"/>
    </row>
    <row r="8587" spans="7:7">
      <c r="G8587" s="36"/>
    </row>
    <row r="8588" spans="7:7">
      <c r="G8588" s="36"/>
    </row>
    <row r="8589" spans="7:7">
      <c r="G8589" s="36"/>
    </row>
    <row r="8590" spans="7:7">
      <c r="G8590" s="36"/>
    </row>
    <row r="8591" spans="7:7">
      <c r="G8591" s="36"/>
    </row>
    <row r="8592" spans="7:7">
      <c r="G8592" s="36"/>
    </row>
    <row r="8593" spans="7:7">
      <c r="G8593" s="36"/>
    </row>
    <row r="8594" spans="7:7">
      <c r="G8594" s="36"/>
    </row>
    <row r="8595" spans="7:7">
      <c r="G8595" s="36"/>
    </row>
    <row r="8596" spans="7:7">
      <c r="G8596" s="36"/>
    </row>
    <row r="8597" spans="7:7">
      <c r="G8597" s="36"/>
    </row>
    <row r="8598" spans="7:7">
      <c r="G8598" s="36"/>
    </row>
    <row r="8599" spans="7:7">
      <c r="G8599" s="36"/>
    </row>
    <row r="8600" spans="7:7">
      <c r="G8600" s="36"/>
    </row>
    <row r="8601" spans="7:7">
      <c r="G8601" s="36"/>
    </row>
    <row r="8602" spans="7:7">
      <c r="G8602" s="36"/>
    </row>
    <row r="8603" spans="7:7">
      <c r="G8603" s="36"/>
    </row>
    <row r="8604" spans="7:7">
      <c r="G8604" s="36"/>
    </row>
    <row r="8605" spans="7:7">
      <c r="G8605" s="36"/>
    </row>
    <row r="8606" spans="7:7">
      <c r="G8606" s="36"/>
    </row>
    <row r="8607" spans="7:7">
      <c r="G8607" s="36"/>
    </row>
    <row r="8608" spans="7:7">
      <c r="G8608" s="36"/>
    </row>
    <row r="8609" spans="7:7">
      <c r="G8609" s="36"/>
    </row>
    <row r="8610" spans="7:7">
      <c r="G8610" s="36"/>
    </row>
    <row r="8611" spans="7:7">
      <c r="G8611" s="36"/>
    </row>
    <row r="8612" spans="7:7">
      <c r="G8612" s="36"/>
    </row>
    <row r="8613" spans="7:7">
      <c r="G8613" s="36"/>
    </row>
    <row r="8614" spans="7:7">
      <c r="G8614" s="36"/>
    </row>
    <row r="8615" spans="7:7">
      <c r="G8615" s="36"/>
    </row>
    <row r="8616" spans="7:7">
      <c r="G8616" s="36"/>
    </row>
    <row r="8617" spans="7:7">
      <c r="G8617" s="36"/>
    </row>
    <row r="8618" spans="7:7">
      <c r="G8618" s="36"/>
    </row>
    <row r="8619" spans="7:7">
      <c r="G8619" s="36"/>
    </row>
    <row r="8620" spans="7:7">
      <c r="G8620" s="36"/>
    </row>
    <row r="8621" spans="7:7">
      <c r="G8621" s="36"/>
    </row>
    <row r="8622" spans="7:7">
      <c r="G8622" s="36"/>
    </row>
    <row r="8623" spans="7:7">
      <c r="G8623" s="36"/>
    </row>
    <row r="8624" spans="7:7">
      <c r="G8624" s="36"/>
    </row>
    <row r="8625" spans="7:7">
      <c r="G8625" s="36"/>
    </row>
    <row r="8626" spans="7:7">
      <c r="G8626" s="36"/>
    </row>
    <row r="8627" spans="7:7">
      <c r="G8627" s="36"/>
    </row>
    <row r="8628" spans="7:7">
      <c r="G8628" s="36"/>
    </row>
    <row r="8629" spans="7:7">
      <c r="G8629" s="36"/>
    </row>
    <row r="8630" spans="7:7">
      <c r="G8630" s="36"/>
    </row>
    <row r="8631" spans="7:7">
      <c r="G8631" s="36"/>
    </row>
    <row r="8632" spans="7:7">
      <c r="G8632" s="36"/>
    </row>
    <row r="8633" spans="7:7">
      <c r="G8633" s="36"/>
    </row>
    <row r="8634" spans="7:7">
      <c r="G8634" s="36"/>
    </row>
    <row r="8635" spans="7:7">
      <c r="G8635" s="36"/>
    </row>
    <row r="8636" spans="7:7">
      <c r="G8636" s="36"/>
    </row>
    <row r="8637" spans="7:7">
      <c r="G8637" s="36"/>
    </row>
    <row r="8638" spans="7:7">
      <c r="G8638" s="36"/>
    </row>
    <row r="8639" spans="7:7">
      <c r="G8639" s="36"/>
    </row>
    <row r="8640" spans="7:7">
      <c r="G8640" s="36"/>
    </row>
    <row r="8641" spans="7:7">
      <c r="G8641" s="36"/>
    </row>
    <row r="8642" spans="7:7">
      <c r="G8642" s="36"/>
    </row>
    <row r="8643" spans="7:7">
      <c r="G8643" s="36"/>
    </row>
    <row r="8644" spans="7:7">
      <c r="G8644" s="36"/>
    </row>
    <row r="8645" spans="7:7">
      <c r="G8645" s="36"/>
    </row>
    <row r="8646" spans="7:7">
      <c r="G8646" s="36"/>
    </row>
    <row r="8647" spans="7:7">
      <c r="G8647" s="36"/>
    </row>
    <row r="8648" spans="7:7">
      <c r="G8648" s="36"/>
    </row>
    <row r="8649" spans="7:7">
      <c r="G8649" s="36"/>
    </row>
    <row r="8650" spans="7:7">
      <c r="G8650" s="36"/>
    </row>
    <row r="8651" spans="7:7">
      <c r="G8651" s="36"/>
    </row>
    <row r="8652" spans="7:7">
      <c r="G8652" s="36"/>
    </row>
    <row r="8653" spans="7:7">
      <c r="G8653" s="36"/>
    </row>
    <row r="8654" spans="7:7">
      <c r="G8654" s="36"/>
    </row>
    <row r="8655" spans="7:7">
      <c r="G8655" s="36"/>
    </row>
    <row r="8656" spans="7:7">
      <c r="G8656" s="36"/>
    </row>
    <row r="8657" spans="7:7">
      <c r="G8657" s="36"/>
    </row>
    <row r="8658" spans="7:7">
      <c r="G8658" s="36"/>
    </row>
    <row r="8659" spans="7:7">
      <c r="G8659" s="36"/>
    </row>
    <row r="8660" spans="7:7">
      <c r="G8660" s="36"/>
    </row>
    <row r="8661" spans="7:7">
      <c r="G8661" s="36"/>
    </row>
    <row r="8662" spans="7:7">
      <c r="G8662" s="36"/>
    </row>
    <row r="8663" spans="7:7">
      <c r="G8663" s="36"/>
    </row>
    <row r="8664" spans="7:7">
      <c r="G8664" s="36"/>
    </row>
    <row r="8665" spans="7:7">
      <c r="G8665" s="36"/>
    </row>
    <row r="8666" spans="7:7">
      <c r="G8666" s="36"/>
    </row>
    <row r="8667" spans="7:7">
      <c r="G8667" s="36"/>
    </row>
    <row r="8668" spans="7:7">
      <c r="G8668" s="36"/>
    </row>
    <row r="8669" spans="7:7">
      <c r="G8669" s="36"/>
    </row>
    <row r="8670" spans="7:7">
      <c r="G8670" s="36"/>
    </row>
    <row r="8671" spans="7:7">
      <c r="G8671" s="36"/>
    </row>
    <row r="8672" spans="7:7">
      <c r="G8672" s="36"/>
    </row>
    <row r="8673" spans="7:7">
      <c r="G8673" s="36"/>
    </row>
    <row r="8674" spans="7:7">
      <c r="G8674" s="36"/>
    </row>
    <row r="8675" spans="7:7">
      <c r="G8675" s="36"/>
    </row>
    <row r="8676" spans="7:7">
      <c r="G8676" s="36"/>
    </row>
    <row r="8677" spans="7:7">
      <c r="G8677" s="36"/>
    </row>
    <row r="8678" spans="7:7">
      <c r="G8678" s="36"/>
    </row>
    <row r="8679" spans="7:7">
      <c r="G8679" s="36"/>
    </row>
    <row r="8680" spans="7:7">
      <c r="G8680" s="36"/>
    </row>
    <row r="8681" spans="7:7">
      <c r="G8681" s="36"/>
    </row>
    <row r="8682" spans="7:7">
      <c r="G8682" s="36"/>
    </row>
    <row r="8683" spans="7:7">
      <c r="G8683" s="36"/>
    </row>
    <row r="8684" spans="7:7">
      <c r="G8684" s="36"/>
    </row>
    <row r="8685" spans="7:7">
      <c r="G8685" s="36"/>
    </row>
    <row r="8686" spans="7:7">
      <c r="G8686" s="36"/>
    </row>
    <row r="8687" spans="7:7">
      <c r="G8687" s="36"/>
    </row>
    <row r="8688" spans="7:7">
      <c r="G8688" s="36"/>
    </row>
    <row r="8689" spans="7:7">
      <c r="G8689" s="36"/>
    </row>
    <row r="8690" spans="7:7">
      <c r="G8690" s="36"/>
    </row>
    <row r="8691" spans="7:7">
      <c r="G8691" s="36"/>
    </row>
    <row r="8692" spans="7:7">
      <c r="G8692" s="36"/>
    </row>
    <row r="8693" spans="7:7">
      <c r="G8693" s="36"/>
    </row>
    <row r="8694" spans="7:7">
      <c r="G8694" s="36"/>
    </row>
    <row r="8695" spans="7:7">
      <c r="G8695" s="36"/>
    </row>
    <row r="8696" spans="7:7">
      <c r="G8696" s="36"/>
    </row>
    <row r="8697" spans="7:7">
      <c r="G8697" s="36"/>
    </row>
    <row r="8698" spans="7:7">
      <c r="G8698" s="36"/>
    </row>
    <row r="8699" spans="7:7">
      <c r="G8699" s="36"/>
    </row>
    <row r="8700" spans="7:7">
      <c r="G8700" s="36"/>
    </row>
    <row r="8701" spans="7:7">
      <c r="G8701" s="36"/>
    </row>
    <row r="8702" spans="7:7">
      <c r="G8702" s="36"/>
    </row>
    <row r="8703" spans="7:7">
      <c r="G8703" s="36"/>
    </row>
    <row r="8704" spans="7:7">
      <c r="G8704" s="36"/>
    </row>
    <row r="8705" spans="7:7">
      <c r="G8705" s="36"/>
    </row>
    <row r="8706" spans="7:7">
      <c r="G8706" s="36"/>
    </row>
    <row r="8707" spans="7:7">
      <c r="G8707" s="36"/>
    </row>
    <row r="8708" spans="7:7">
      <c r="G8708" s="36"/>
    </row>
    <row r="8709" spans="7:7">
      <c r="G8709" s="36"/>
    </row>
    <row r="8710" spans="7:7">
      <c r="G8710" s="36"/>
    </row>
    <row r="8711" spans="7:7">
      <c r="G8711" s="36"/>
    </row>
    <row r="8712" spans="7:7">
      <c r="G8712" s="36"/>
    </row>
    <row r="8713" spans="7:7">
      <c r="G8713" s="36"/>
    </row>
    <row r="8714" spans="7:7">
      <c r="G8714" s="36"/>
    </row>
    <row r="8715" spans="7:7">
      <c r="G8715" s="36"/>
    </row>
    <row r="8716" spans="7:7">
      <c r="G8716" s="36"/>
    </row>
    <row r="8717" spans="7:7">
      <c r="G8717" s="36"/>
    </row>
    <row r="8718" spans="7:7">
      <c r="G8718" s="36"/>
    </row>
    <row r="8719" spans="7:7">
      <c r="G8719" s="36"/>
    </row>
    <row r="8720" spans="7:7">
      <c r="G8720" s="36"/>
    </row>
    <row r="8721" spans="7:7">
      <c r="G8721" s="36"/>
    </row>
    <row r="8722" spans="7:7">
      <c r="G8722" s="36"/>
    </row>
    <row r="8723" spans="7:7">
      <c r="G8723" s="36"/>
    </row>
    <row r="8724" spans="7:7">
      <c r="G8724" s="36"/>
    </row>
    <row r="8725" spans="7:7">
      <c r="G8725" s="36"/>
    </row>
    <row r="8726" spans="7:7">
      <c r="G8726" s="36"/>
    </row>
    <row r="8727" spans="7:7">
      <c r="G8727" s="36"/>
    </row>
    <row r="8728" spans="7:7">
      <c r="G8728" s="36"/>
    </row>
    <row r="8729" spans="7:7">
      <c r="G8729" s="36"/>
    </row>
    <row r="8730" spans="7:7">
      <c r="G8730" s="36"/>
    </row>
    <row r="8731" spans="7:7">
      <c r="G8731" s="36"/>
    </row>
    <row r="8732" spans="7:7">
      <c r="G8732" s="36"/>
    </row>
    <row r="8733" spans="7:7">
      <c r="G8733" s="36"/>
    </row>
    <row r="8734" spans="7:7">
      <c r="G8734" s="36"/>
    </row>
    <row r="8735" spans="7:7">
      <c r="G8735" s="36"/>
    </row>
    <row r="8736" spans="7:7">
      <c r="G8736" s="36"/>
    </row>
    <row r="8737" spans="7:7">
      <c r="G8737" s="36"/>
    </row>
    <row r="8738" spans="7:7">
      <c r="G8738" s="36"/>
    </row>
    <row r="8739" spans="7:7">
      <c r="G8739" s="36"/>
    </row>
    <row r="8740" spans="7:7">
      <c r="G8740" s="36"/>
    </row>
    <row r="8741" spans="7:7">
      <c r="G8741" s="36"/>
    </row>
    <row r="8742" spans="7:7">
      <c r="G8742" s="36"/>
    </row>
    <row r="8743" spans="7:7">
      <c r="G8743" s="36"/>
    </row>
    <row r="8744" spans="7:7">
      <c r="G8744" s="36"/>
    </row>
    <row r="8745" spans="7:7">
      <c r="G8745" s="36"/>
    </row>
    <row r="8746" spans="7:7">
      <c r="G8746" s="36"/>
    </row>
    <row r="8747" spans="7:7">
      <c r="G8747" s="36"/>
    </row>
    <row r="8748" spans="7:7">
      <c r="G8748" s="36"/>
    </row>
    <row r="8749" spans="7:7">
      <c r="G8749" s="36"/>
    </row>
    <row r="8750" spans="7:7">
      <c r="G8750" s="36"/>
    </row>
    <row r="8751" spans="7:7">
      <c r="G8751" s="36"/>
    </row>
    <row r="8752" spans="7:7">
      <c r="G8752" s="36"/>
    </row>
    <row r="8753" spans="7:7">
      <c r="G8753" s="36"/>
    </row>
    <row r="8754" spans="7:7">
      <c r="G8754" s="36"/>
    </row>
    <row r="8755" spans="7:7">
      <c r="G8755" s="36"/>
    </row>
    <row r="8756" spans="7:7">
      <c r="G8756" s="36"/>
    </row>
    <row r="8757" spans="7:7">
      <c r="G8757" s="36"/>
    </row>
    <row r="8758" spans="7:7">
      <c r="G8758" s="36"/>
    </row>
    <row r="8759" spans="7:7">
      <c r="G8759" s="36"/>
    </row>
    <row r="8760" spans="7:7">
      <c r="G8760" s="36"/>
    </row>
    <row r="8761" spans="7:7">
      <c r="G8761" s="36"/>
    </row>
    <row r="8762" spans="7:7">
      <c r="G8762" s="36"/>
    </row>
    <row r="8763" spans="7:7">
      <c r="G8763" s="36"/>
    </row>
    <row r="8764" spans="7:7">
      <c r="G8764" s="36"/>
    </row>
    <row r="8765" spans="7:7">
      <c r="G8765" s="36"/>
    </row>
    <row r="8766" spans="7:7">
      <c r="G8766" s="36"/>
    </row>
    <row r="8767" spans="7:7">
      <c r="G8767" s="36"/>
    </row>
    <row r="8768" spans="7:7">
      <c r="G8768" s="36"/>
    </row>
    <row r="8769" spans="7:7">
      <c r="G8769" s="36"/>
    </row>
    <row r="8770" spans="7:7">
      <c r="G8770" s="36"/>
    </row>
    <row r="8771" spans="7:7">
      <c r="G8771" s="36"/>
    </row>
    <row r="8772" spans="7:7">
      <c r="G8772" s="36"/>
    </row>
    <row r="8773" spans="7:7">
      <c r="G8773" s="36"/>
    </row>
    <row r="8774" spans="7:7">
      <c r="G8774" s="36"/>
    </row>
    <row r="8775" spans="7:7">
      <c r="G8775" s="36"/>
    </row>
    <row r="8776" spans="7:7">
      <c r="G8776" s="36"/>
    </row>
    <row r="8777" spans="7:7">
      <c r="G8777" s="36"/>
    </row>
    <row r="8778" spans="7:7">
      <c r="G8778" s="36"/>
    </row>
    <row r="8779" spans="7:7">
      <c r="G8779" s="36"/>
    </row>
    <row r="8780" spans="7:7">
      <c r="G8780" s="36"/>
    </row>
    <row r="8781" spans="7:7">
      <c r="G8781" s="36"/>
    </row>
    <row r="8782" spans="7:7">
      <c r="G8782" s="36"/>
    </row>
    <row r="8783" spans="7:7">
      <c r="G8783" s="36"/>
    </row>
    <row r="8784" spans="7:7">
      <c r="G8784" s="36"/>
    </row>
    <row r="8785" spans="7:7">
      <c r="G8785" s="36"/>
    </row>
    <row r="8786" spans="7:7">
      <c r="G8786" s="36"/>
    </row>
    <row r="8787" spans="7:7">
      <c r="G8787" s="36"/>
    </row>
    <row r="8788" spans="7:7">
      <c r="G8788" s="36"/>
    </row>
    <row r="8789" spans="7:7">
      <c r="G8789" s="36"/>
    </row>
    <row r="8790" spans="7:7">
      <c r="G8790" s="36"/>
    </row>
    <row r="8791" spans="7:7">
      <c r="G8791" s="36"/>
    </row>
    <row r="8792" spans="7:7">
      <c r="G8792" s="36"/>
    </row>
    <row r="8793" spans="7:7">
      <c r="G8793" s="36"/>
    </row>
    <row r="8794" spans="7:7">
      <c r="G8794" s="36"/>
    </row>
    <row r="8795" spans="7:7">
      <c r="G8795" s="36"/>
    </row>
    <row r="8796" spans="7:7">
      <c r="G8796" s="36"/>
    </row>
    <row r="8797" spans="7:7">
      <c r="G8797" s="36"/>
    </row>
    <row r="8798" spans="7:7">
      <c r="G8798" s="36"/>
    </row>
    <row r="8799" spans="7:7">
      <c r="G8799" s="36"/>
    </row>
    <row r="8800" spans="7:7">
      <c r="G8800" s="36"/>
    </row>
    <row r="8801" spans="7:7">
      <c r="G8801" s="36"/>
    </row>
    <row r="8802" spans="7:7">
      <c r="G8802" s="36"/>
    </row>
    <row r="8803" spans="7:7">
      <c r="G8803" s="36"/>
    </row>
    <row r="8804" spans="7:7">
      <c r="G8804" s="36"/>
    </row>
    <row r="8805" spans="7:7">
      <c r="G8805" s="36"/>
    </row>
    <row r="8806" spans="7:7">
      <c r="G8806" s="36"/>
    </row>
    <row r="8807" spans="7:7">
      <c r="G8807" s="36"/>
    </row>
    <row r="8808" spans="7:7">
      <c r="G8808" s="36"/>
    </row>
    <row r="8809" spans="7:7">
      <c r="G8809" s="36"/>
    </row>
    <row r="8810" spans="7:7">
      <c r="G8810" s="36"/>
    </row>
    <row r="8811" spans="7:7">
      <c r="G8811" s="36"/>
    </row>
    <row r="8812" spans="7:7">
      <c r="G8812" s="36"/>
    </row>
    <row r="8813" spans="7:7">
      <c r="G8813" s="36"/>
    </row>
    <row r="8814" spans="7:7">
      <c r="G8814" s="36"/>
    </row>
    <row r="8815" spans="7:7">
      <c r="G8815" s="36"/>
    </row>
    <row r="8816" spans="7:7">
      <c r="G8816" s="36"/>
    </row>
    <row r="8817" spans="7:7">
      <c r="G8817" s="36"/>
    </row>
    <row r="8818" spans="7:7">
      <c r="G8818" s="36"/>
    </row>
    <row r="8819" spans="7:7">
      <c r="G8819" s="36"/>
    </row>
    <row r="8820" spans="7:7">
      <c r="G8820" s="36"/>
    </row>
    <row r="8821" spans="7:7">
      <c r="G8821" s="36"/>
    </row>
    <row r="8822" spans="7:7">
      <c r="G8822" s="36"/>
    </row>
    <row r="8823" spans="7:7">
      <c r="G8823" s="36"/>
    </row>
    <row r="8824" spans="7:7">
      <c r="G8824" s="36"/>
    </row>
    <row r="8825" spans="7:7">
      <c r="G8825" s="36"/>
    </row>
    <row r="8826" spans="7:7">
      <c r="G8826" s="36"/>
    </row>
    <row r="8827" spans="7:7">
      <c r="G8827" s="36"/>
    </row>
    <row r="8828" spans="7:7">
      <c r="G8828" s="36"/>
    </row>
    <row r="8829" spans="7:7">
      <c r="G8829" s="36"/>
    </row>
    <row r="8830" spans="7:7">
      <c r="G8830" s="36"/>
    </row>
    <row r="8831" spans="7:7">
      <c r="G8831" s="36"/>
    </row>
    <row r="8832" spans="7:7">
      <c r="G8832" s="36"/>
    </row>
    <row r="8833" spans="7:7">
      <c r="G8833" s="36"/>
    </row>
    <row r="8834" spans="7:7">
      <c r="G8834" s="36"/>
    </row>
    <row r="8835" spans="7:7">
      <c r="G8835" s="36"/>
    </row>
    <row r="8836" spans="7:7">
      <c r="G8836" s="36"/>
    </row>
    <row r="8837" spans="7:7">
      <c r="G8837" s="36"/>
    </row>
    <row r="8838" spans="7:7">
      <c r="G8838" s="36"/>
    </row>
    <row r="8839" spans="7:7">
      <c r="G8839" s="36"/>
    </row>
    <row r="8840" spans="7:7">
      <c r="G8840" s="36"/>
    </row>
    <row r="8841" spans="7:7">
      <c r="G8841" s="36"/>
    </row>
    <row r="8842" spans="7:7">
      <c r="G8842" s="36"/>
    </row>
    <row r="8843" spans="7:7">
      <c r="G8843" s="36"/>
    </row>
    <row r="8844" spans="7:7">
      <c r="G8844" s="36"/>
    </row>
    <row r="8845" spans="7:7">
      <c r="G8845" s="36"/>
    </row>
    <row r="8846" spans="7:7">
      <c r="G8846" s="36"/>
    </row>
    <row r="8847" spans="7:7">
      <c r="G8847" s="36"/>
    </row>
    <row r="8848" spans="7:7">
      <c r="G8848" s="36"/>
    </row>
    <row r="8849" spans="7:7">
      <c r="G8849" s="36"/>
    </row>
    <row r="8850" spans="7:7">
      <c r="G8850" s="36"/>
    </row>
    <row r="8851" spans="7:7">
      <c r="G8851" s="36"/>
    </row>
    <row r="8852" spans="7:7">
      <c r="G8852" s="36"/>
    </row>
    <row r="8853" spans="7:7">
      <c r="G8853" s="36"/>
    </row>
    <row r="8854" spans="7:7">
      <c r="G8854" s="36"/>
    </row>
    <row r="8855" spans="7:7">
      <c r="G8855" s="36"/>
    </row>
    <row r="8856" spans="7:7">
      <c r="G8856" s="36"/>
    </row>
    <row r="8857" spans="7:7">
      <c r="G8857" s="36"/>
    </row>
    <row r="8858" spans="7:7">
      <c r="G8858" s="36"/>
    </row>
    <row r="8859" spans="7:7">
      <c r="G8859" s="36"/>
    </row>
    <row r="8860" spans="7:7">
      <c r="G8860" s="36"/>
    </row>
    <row r="8861" spans="7:7">
      <c r="G8861" s="36"/>
    </row>
    <row r="8862" spans="7:7">
      <c r="G8862" s="36"/>
    </row>
    <row r="8863" spans="7:7">
      <c r="G8863" s="36"/>
    </row>
    <row r="8864" spans="7:7">
      <c r="G8864" s="36"/>
    </row>
    <row r="8865" spans="7:7">
      <c r="G8865" s="36"/>
    </row>
    <row r="8866" spans="7:7">
      <c r="G8866" s="36"/>
    </row>
    <row r="8867" spans="7:7">
      <c r="G8867" s="36"/>
    </row>
    <row r="8868" spans="7:7">
      <c r="G8868" s="36"/>
    </row>
    <row r="8869" spans="7:7">
      <c r="G8869" s="36"/>
    </row>
    <row r="8870" spans="7:7">
      <c r="G8870" s="36"/>
    </row>
    <row r="8871" spans="7:7">
      <c r="G8871" s="36"/>
    </row>
    <row r="8872" spans="7:7">
      <c r="G8872" s="36"/>
    </row>
    <row r="8873" spans="7:7">
      <c r="G8873" s="36"/>
    </row>
    <row r="8874" spans="7:7">
      <c r="G8874" s="36"/>
    </row>
    <row r="8875" spans="7:7">
      <c r="G8875" s="36"/>
    </row>
    <row r="8876" spans="7:7">
      <c r="G8876" s="36"/>
    </row>
    <row r="8877" spans="7:7">
      <c r="G8877" s="36"/>
    </row>
    <row r="8878" spans="7:7">
      <c r="G8878" s="36"/>
    </row>
    <row r="8879" spans="7:7">
      <c r="G8879" s="36"/>
    </row>
    <row r="8880" spans="7:7">
      <c r="G8880" s="36"/>
    </row>
    <row r="8881" spans="7:7">
      <c r="G8881" s="36"/>
    </row>
    <row r="8882" spans="7:7">
      <c r="G8882" s="36"/>
    </row>
    <row r="8883" spans="7:7">
      <c r="G8883" s="36"/>
    </row>
    <row r="8884" spans="7:7">
      <c r="G8884" s="36"/>
    </row>
    <row r="8885" spans="7:7">
      <c r="G8885" s="36"/>
    </row>
    <row r="8886" spans="7:7">
      <c r="G8886" s="36"/>
    </row>
    <row r="8887" spans="7:7">
      <c r="G8887" s="36"/>
    </row>
    <row r="8888" spans="7:7">
      <c r="G8888" s="36"/>
    </row>
    <row r="8889" spans="7:7">
      <c r="G8889" s="36"/>
    </row>
    <row r="8890" spans="7:7">
      <c r="G8890" s="36"/>
    </row>
    <row r="8891" spans="7:7">
      <c r="G8891" s="36"/>
    </row>
    <row r="8892" spans="7:7">
      <c r="G8892" s="36"/>
    </row>
    <row r="8893" spans="7:7">
      <c r="G8893" s="36"/>
    </row>
    <row r="8894" spans="7:7">
      <c r="G8894" s="36"/>
    </row>
    <row r="8895" spans="7:7">
      <c r="G8895" s="36"/>
    </row>
    <row r="8896" spans="7:7">
      <c r="G8896" s="36"/>
    </row>
    <row r="8897" spans="7:7">
      <c r="G8897" s="36"/>
    </row>
    <row r="8898" spans="7:7">
      <c r="G8898" s="36"/>
    </row>
    <row r="8899" spans="7:7">
      <c r="G8899" s="36"/>
    </row>
    <row r="8900" spans="7:7">
      <c r="G8900" s="36"/>
    </row>
    <row r="8901" spans="7:7">
      <c r="G8901" s="36"/>
    </row>
    <row r="8902" spans="7:7">
      <c r="G8902" s="36"/>
    </row>
    <row r="8903" spans="7:7">
      <c r="G8903" s="36"/>
    </row>
    <row r="8904" spans="7:7">
      <c r="G8904" s="36"/>
    </row>
    <row r="8905" spans="7:7">
      <c r="G8905" s="36"/>
    </row>
    <row r="8906" spans="7:7">
      <c r="G8906" s="36"/>
    </row>
    <row r="8907" spans="7:7">
      <c r="G8907" s="36"/>
    </row>
    <row r="8908" spans="7:7">
      <c r="G8908" s="36"/>
    </row>
    <row r="8909" spans="7:7">
      <c r="G8909" s="36"/>
    </row>
    <row r="8910" spans="7:7">
      <c r="G8910" s="36"/>
    </row>
    <row r="8911" spans="7:7">
      <c r="G8911" s="36"/>
    </row>
    <row r="8912" spans="7:7">
      <c r="G8912" s="36"/>
    </row>
    <row r="8913" spans="7:7">
      <c r="G8913" s="36"/>
    </row>
    <row r="8914" spans="7:7">
      <c r="G8914" s="36"/>
    </row>
    <row r="8915" spans="7:7">
      <c r="G8915" s="36"/>
    </row>
    <row r="8916" spans="7:7">
      <c r="G8916" s="36"/>
    </row>
    <row r="8917" spans="7:7">
      <c r="G8917" s="36"/>
    </row>
    <row r="8918" spans="7:7">
      <c r="G8918" s="36"/>
    </row>
    <row r="8919" spans="7:7">
      <c r="G8919" s="36"/>
    </row>
    <row r="8920" spans="7:7">
      <c r="G8920" s="36"/>
    </row>
    <row r="8921" spans="7:7">
      <c r="G8921" s="36"/>
    </row>
    <row r="8922" spans="7:7">
      <c r="G8922" s="36"/>
    </row>
    <row r="8923" spans="7:7">
      <c r="G8923" s="36"/>
    </row>
    <row r="8924" spans="7:7">
      <c r="G8924" s="36"/>
    </row>
    <row r="8925" spans="7:7">
      <c r="G8925" s="36"/>
    </row>
    <row r="8926" spans="7:7">
      <c r="G8926" s="36"/>
    </row>
    <row r="8927" spans="7:7">
      <c r="G8927" s="36"/>
    </row>
    <row r="8928" spans="7:7">
      <c r="G8928" s="36"/>
    </row>
    <row r="8929" spans="7:7">
      <c r="G8929" s="36"/>
    </row>
    <row r="8930" spans="7:7">
      <c r="G8930" s="36"/>
    </row>
    <row r="8931" spans="7:7">
      <c r="G8931" s="36"/>
    </row>
    <row r="8932" spans="7:7">
      <c r="G8932" s="36"/>
    </row>
    <row r="8933" spans="7:7">
      <c r="G8933" s="36"/>
    </row>
    <row r="8934" spans="7:7">
      <c r="G8934" s="36"/>
    </row>
    <row r="8935" spans="7:7">
      <c r="G8935" s="36"/>
    </row>
    <row r="8936" spans="7:7">
      <c r="G8936" s="36"/>
    </row>
    <row r="8937" spans="7:7">
      <c r="G8937" s="36"/>
    </row>
    <row r="8938" spans="7:7">
      <c r="G8938" s="36"/>
    </row>
    <row r="8939" spans="7:7">
      <c r="G8939" s="36"/>
    </row>
    <row r="8940" spans="7:7">
      <c r="G8940" s="36"/>
    </row>
    <row r="8941" spans="7:7">
      <c r="G8941" s="36"/>
    </row>
    <row r="8942" spans="7:7">
      <c r="G8942" s="36"/>
    </row>
    <row r="8943" spans="7:7">
      <c r="G8943" s="36"/>
    </row>
    <row r="8944" spans="7:7">
      <c r="G8944" s="36"/>
    </row>
    <row r="8945" spans="7:7">
      <c r="G8945" s="36"/>
    </row>
    <row r="8946" spans="7:7">
      <c r="G8946" s="36"/>
    </row>
    <row r="8947" spans="7:7">
      <c r="G8947" s="36"/>
    </row>
    <row r="8948" spans="7:7">
      <c r="G8948" s="36"/>
    </row>
    <row r="8949" spans="7:7">
      <c r="G8949" s="36"/>
    </row>
    <row r="8950" spans="7:7">
      <c r="G8950" s="36"/>
    </row>
    <row r="8951" spans="7:7">
      <c r="G8951" s="36"/>
    </row>
    <row r="8952" spans="7:7">
      <c r="G8952" s="36"/>
    </row>
    <row r="8953" spans="7:7">
      <c r="G8953" s="36"/>
    </row>
    <row r="8954" spans="7:7">
      <c r="G8954" s="36"/>
    </row>
    <row r="8955" spans="7:7">
      <c r="G8955" s="36"/>
    </row>
    <row r="8956" spans="7:7">
      <c r="G8956" s="36"/>
    </row>
    <row r="8957" spans="7:7">
      <c r="G8957" s="36"/>
    </row>
    <row r="8958" spans="7:7">
      <c r="G8958" s="36"/>
    </row>
    <row r="8959" spans="7:7">
      <c r="G8959" s="36"/>
    </row>
    <row r="8960" spans="7:7">
      <c r="G8960" s="36"/>
    </row>
    <row r="8961" spans="7:7">
      <c r="G8961" s="36"/>
    </row>
    <row r="8962" spans="7:7">
      <c r="G8962" s="36"/>
    </row>
    <row r="8963" spans="7:7">
      <c r="G8963" s="36"/>
    </row>
    <row r="8964" spans="7:7">
      <c r="G8964" s="36"/>
    </row>
    <row r="8965" spans="7:7">
      <c r="G8965" s="36"/>
    </row>
    <row r="8966" spans="7:7">
      <c r="G8966" s="36"/>
    </row>
    <row r="8967" spans="7:7">
      <c r="G8967" s="36"/>
    </row>
    <row r="8968" spans="7:7">
      <c r="G8968" s="36"/>
    </row>
    <row r="8969" spans="7:7">
      <c r="G8969" s="36"/>
    </row>
    <row r="8970" spans="7:7">
      <c r="G8970" s="36"/>
    </row>
    <row r="8971" spans="7:7">
      <c r="G8971" s="36"/>
    </row>
    <row r="8972" spans="7:7">
      <c r="G8972" s="36"/>
    </row>
    <row r="8973" spans="7:7">
      <c r="G8973" s="36"/>
    </row>
    <row r="8974" spans="7:7">
      <c r="G8974" s="36"/>
    </row>
    <row r="8975" spans="7:7">
      <c r="G8975" s="36"/>
    </row>
    <row r="8976" spans="7:7">
      <c r="G8976" s="36"/>
    </row>
    <row r="8977" spans="7:7">
      <c r="G8977" s="36"/>
    </row>
    <row r="8978" spans="7:7">
      <c r="G8978" s="36"/>
    </row>
    <row r="8979" spans="7:7">
      <c r="G8979" s="36"/>
    </row>
    <row r="8980" spans="7:7">
      <c r="G8980" s="36"/>
    </row>
    <row r="8981" spans="7:7">
      <c r="G8981" s="36"/>
    </row>
    <row r="8982" spans="7:7">
      <c r="G8982" s="36"/>
    </row>
    <row r="8983" spans="7:7">
      <c r="G8983" s="36"/>
    </row>
    <row r="8984" spans="7:7">
      <c r="G8984" s="36"/>
    </row>
    <row r="8985" spans="7:7">
      <c r="G8985" s="36"/>
    </row>
    <row r="8986" spans="7:7">
      <c r="G8986" s="36"/>
    </row>
    <row r="8987" spans="7:7">
      <c r="G8987" s="36"/>
    </row>
    <row r="8988" spans="7:7">
      <c r="G8988" s="36"/>
    </row>
    <row r="8989" spans="7:7">
      <c r="G8989" s="36"/>
    </row>
    <row r="8990" spans="7:7">
      <c r="G8990" s="36"/>
    </row>
    <row r="8991" spans="7:7">
      <c r="G8991" s="36"/>
    </row>
    <row r="8992" spans="7:7">
      <c r="G8992" s="36"/>
    </row>
    <row r="8993" spans="7:7">
      <c r="G8993" s="36"/>
    </row>
    <row r="8994" spans="7:7">
      <c r="G8994" s="36"/>
    </row>
    <row r="8995" spans="7:7">
      <c r="G8995" s="36"/>
    </row>
    <row r="8996" spans="7:7">
      <c r="G8996" s="36"/>
    </row>
    <row r="8997" spans="7:7">
      <c r="G8997" s="36"/>
    </row>
    <row r="8998" spans="7:7">
      <c r="G8998" s="36"/>
    </row>
    <row r="8999" spans="7:7">
      <c r="G8999" s="36"/>
    </row>
    <row r="9000" spans="7:7">
      <c r="G9000" s="36"/>
    </row>
    <row r="9001" spans="7:7">
      <c r="G9001" s="36"/>
    </row>
    <row r="9002" spans="7:7">
      <c r="G9002" s="36"/>
    </row>
    <row r="9003" spans="7:7">
      <c r="G9003" s="36"/>
    </row>
    <row r="9004" spans="7:7">
      <c r="G9004" s="36"/>
    </row>
    <row r="9005" spans="7:7">
      <c r="G9005" s="36"/>
    </row>
    <row r="9006" spans="7:7">
      <c r="G9006" s="36"/>
    </row>
    <row r="9007" spans="7:7">
      <c r="G9007" s="36"/>
    </row>
    <row r="9008" spans="7:7">
      <c r="G9008" s="36"/>
    </row>
    <row r="9009" spans="7:7">
      <c r="G9009" s="36"/>
    </row>
    <row r="9010" spans="7:7">
      <c r="G9010" s="36"/>
    </row>
    <row r="9011" spans="7:7">
      <c r="G9011" s="36"/>
    </row>
    <row r="9012" spans="7:7">
      <c r="G9012" s="36"/>
    </row>
    <row r="9013" spans="7:7">
      <c r="G9013" s="36"/>
    </row>
    <row r="9014" spans="7:7">
      <c r="G9014" s="36"/>
    </row>
    <row r="9015" spans="7:7">
      <c r="G9015" s="36"/>
    </row>
    <row r="9016" spans="7:7">
      <c r="G9016" s="36"/>
    </row>
    <row r="9017" spans="7:7">
      <c r="G9017" s="36"/>
    </row>
    <row r="9018" spans="7:7">
      <c r="G9018" s="36"/>
    </row>
    <row r="9019" spans="7:7">
      <c r="G9019" s="36"/>
    </row>
    <row r="9020" spans="7:7">
      <c r="G9020" s="36"/>
    </row>
    <row r="9021" spans="7:7">
      <c r="G9021" s="36"/>
    </row>
    <row r="9022" spans="7:7">
      <c r="G9022" s="36"/>
    </row>
    <row r="9023" spans="7:7">
      <c r="G9023" s="36"/>
    </row>
    <row r="9024" spans="7:7">
      <c r="G9024" s="36"/>
    </row>
    <row r="9025" spans="7:7">
      <c r="G9025" s="36"/>
    </row>
    <row r="9026" spans="7:7">
      <c r="G9026" s="36"/>
    </row>
    <row r="9027" spans="7:7">
      <c r="G9027" s="36"/>
    </row>
    <row r="9028" spans="7:7">
      <c r="G9028" s="36"/>
    </row>
    <row r="9029" spans="7:7">
      <c r="G9029" s="36"/>
    </row>
    <row r="9030" spans="7:7">
      <c r="G9030" s="36"/>
    </row>
    <row r="9031" spans="7:7">
      <c r="G9031" s="36"/>
    </row>
    <row r="9032" spans="7:7">
      <c r="G9032" s="36"/>
    </row>
    <row r="9033" spans="7:7">
      <c r="G9033" s="36"/>
    </row>
    <row r="9034" spans="7:7">
      <c r="G9034" s="36"/>
    </row>
    <row r="9035" spans="7:7">
      <c r="G9035" s="36"/>
    </row>
    <row r="9036" spans="7:7">
      <c r="G9036" s="36"/>
    </row>
    <row r="9037" spans="7:7">
      <c r="G9037" s="36"/>
    </row>
    <row r="9038" spans="7:7">
      <c r="G9038" s="36"/>
    </row>
    <row r="9039" spans="7:7">
      <c r="G9039" s="36"/>
    </row>
    <row r="9040" spans="7:7">
      <c r="G9040" s="36"/>
    </row>
    <row r="9041" spans="7:7">
      <c r="G9041" s="36"/>
    </row>
    <row r="9042" spans="7:7">
      <c r="G9042" s="36"/>
    </row>
    <row r="9043" spans="7:7">
      <c r="G9043" s="36"/>
    </row>
    <row r="9044" spans="7:7">
      <c r="G9044" s="36"/>
    </row>
    <row r="9045" spans="7:7">
      <c r="G9045" s="36"/>
    </row>
    <row r="9046" spans="7:7">
      <c r="G9046" s="36"/>
    </row>
    <row r="9047" spans="7:7">
      <c r="G9047" s="36"/>
    </row>
    <row r="9048" spans="7:7">
      <c r="G9048" s="36"/>
    </row>
    <row r="9049" spans="7:7">
      <c r="G9049" s="36"/>
    </row>
    <row r="9050" spans="7:7">
      <c r="G9050" s="36"/>
    </row>
    <row r="9051" spans="7:7">
      <c r="G9051" s="36"/>
    </row>
    <row r="9052" spans="7:7">
      <c r="G9052" s="36"/>
    </row>
    <row r="9053" spans="7:7">
      <c r="G9053" s="36"/>
    </row>
    <row r="9054" spans="7:7">
      <c r="G9054" s="36"/>
    </row>
    <row r="9055" spans="7:7">
      <c r="G9055" s="36"/>
    </row>
    <row r="9056" spans="7:7">
      <c r="G9056" s="36"/>
    </row>
    <row r="9057" spans="7:7">
      <c r="G9057" s="36"/>
    </row>
    <row r="9058" spans="7:7">
      <c r="G9058" s="36"/>
    </row>
    <row r="9059" spans="7:7">
      <c r="G9059" s="36"/>
    </row>
    <row r="9060" spans="7:7">
      <c r="G9060" s="36"/>
    </row>
    <row r="9061" spans="7:7">
      <c r="G9061" s="36"/>
    </row>
    <row r="9062" spans="7:7">
      <c r="G9062" s="36"/>
    </row>
    <row r="9063" spans="7:7">
      <c r="G9063" s="36"/>
    </row>
    <row r="9064" spans="7:7">
      <c r="G9064" s="36"/>
    </row>
    <row r="9065" spans="7:7">
      <c r="G9065" s="36"/>
    </row>
    <row r="9066" spans="7:7">
      <c r="G9066" s="36"/>
    </row>
    <row r="9067" spans="7:7">
      <c r="G9067" s="36"/>
    </row>
    <row r="9068" spans="7:7">
      <c r="G9068" s="36"/>
    </row>
    <row r="9069" spans="7:7">
      <c r="G9069" s="36"/>
    </row>
    <row r="9070" spans="7:7">
      <c r="G9070" s="36"/>
    </row>
    <row r="9071" spans="7:7">
      <c r="G9071" s="36"/>
    </row>
    <row r="9072" spans="7:7">
      <c r="G9072" s="36"/>
    </row>
    <row r="9073" spans="7:7">
      <c r="G9073" s="36"/>
    </row>
    <row r="9074" spans="7:7">
      <c r="G9074" s="36"/>
    </row>
    <row r="9075" spans="7:7">
      <c r="G9075" s="36"/>
    </row>
    <row r="9076" spans="7:7">
      <c r="G9076" s="36"/>
    </row>
    <row r="9077" spans="7:7">
      <c r="G9077" s="36"/>
    </row>
    <row r="9078" spans="7:7">
      <c r="G9078" s="36"/>
    </row>
    <row r="9079" spans="7:7">
      <c r="G9079" s="36"/>
    </row>
    <row r="9080" spans="7:7">
      <c r="G9080" s="36"/>
    </row>
    <row r="9081" spans="7:7">
      <c r="G9081" s="36"/>
    </row>
    <row r="9082" spans="7:7">
      <c r="G9082" s="36"/>
    </row>
    <row r="9083" spans="7:7">
      <c r="G9083" s="36"/>
    </row>
    <row r="9084" spans="7:7">
      <c r="G9084" s="36"/>
    </row>
    <row r="9085" spans="7:7">
      <c r="G9085" s="36"/>
    </row>
    <row r="9086" spans="7:7">
      <c r="G9086" s="36"/>
    </row>
    <row r="9087" spans="7:7">
      <c r="G9087" s="36"/>
    </row>
    <row r="9088" spans="7:7">
      <c r="G9088" s="36"/>
    </row>
    <row r="9089" spans="7:7">
      <c r="G9089" s="36"/>
    </row>
    <row r="9090" spans="7:7">
      <c r="G9090" s="36"/>
    </row>
    <row r="9091" spans="7:7">
      <c r="G9091" s="36"/>
    </row>
    <row r="9092" spans="7:7">
      <c r="G9092" s="36"/>
    </row>
    <row r="9093" spans="7:7">
      <c r="G9093" s="36"/>
    </row>
    <row r="9094" spans="7:7">
      <c r="G9094" s="36"/>
    </row>
    <row r="9095" spans="7:7">
      <c r="G9095" s="36"/>
    </row>
    <row r="9096" spans="7:7">
      <c r="G9096" s="36"/>
    </row>
    <row r="9097" spans="7:7">
      <c r="G9097" s="36"/>
    </row>
    <row r="9098" spans="7:7">
      <c r="G9098" s="36"/>
    </row>
    <row r="9099" spans="7:7">
      <c r="G9099" s="36"/>
    </row>
    <row r="9100" spans="7:7">
      <c r="G9100" s="36"/>
    </row>
    <row r="9101" spans="7:7">
      <c r="G9101" s="36"/>
    </row>
    <row r="9102" spans="7:7">
      <c r="G9102" s="36"/>
    </row>
    <row r="9103" spans="7:7">
      <c r="G9103" s="36"/>
    </row>
    <row r="9104" spans="7:7">
      <c r="G9104" s="36"/>
    </row>
    <row r="9105" spans="7:7">
      <c r="G9105" s="36"/>
    </row>
    <row r="9106" spans="7:7">
      <c r="G9106" s="36"/>
    </row>
    <row r="9107" spans="7:7">
      <c r="G9107" s="36"/>
    </row>
    <row r="9108" spans="7:7">
      <c r="G9108" s="36"/>
    </row>
    <row r="9109" spans="7:7">
      <c r="G9109" s="36"/>
    </row>
    <row r="9110" spans="7:7">
      <c r="G9110" s="36"/>
    </row>
    <row r="9111" spans="7:7">
      <c r="G9111" s="36"/>
    </row>
    <row r="9112" spans="7:7">
      <c r="G9112" s="36"/>
    </row>
    <row r="9113" spans="7:7">
      <c r="G9113" s="36"/>
    </row>
    <row r="9114" spans="7:7">
      <c r="G9114" s="36"/>
    </row>
    <row r="9115" spans="7:7">
      <c r="G9115" s="36"/>
    </row>
    <row r="9116" spans="7:7">
      <c r="G9116" s="36"/>
    </row>
    <row r="9117" spans="7:7">
      <c r="G9117" s="36"/>
    </row>
    <row r="9118" spans="7:7">
      <c r="G9118" s="36"/>
    </row>
    <row r="9119" spans="7:7">
      <c r="G9119" s="36"/>
    </row>
    <row r="9120" spans="7:7">
      <c r="G9120" s="36"/>
    </row>
    <row r="9121" spans="7:7">
      <c r="G9121" s="36"/>
    </row>
    <row r="9122" spans="7:7">
      <c r="G9122" s="36"/>
    </row>
    <row r="9123" spans="7:7">
      <c r="G9123" s="36"/>
    </row>
    <row r="9124" spans="7:7">
      <c r="G9124" s="36"/>
    </row>
    <row r="9125" spans="7:7">
      <c r="G9125" s="36"/>
    </row>
    <row r="9126" spans="7:7">
      <c r="G9126" s="36"/>
    </row>
    <row r="9127" spans="7:7">
      <c r="G9127" s="36"/>
    </row>
    <row r="9128" spans="7:7">
      <c r="G9128" s="36"/>
    </row>
    <row r="9129" spans="7:7">
      <c r="G9129" s="36"/>
    </row>
    <row r="9130" spans="7:7">
      <c r="G9130" s="36"/>
    </row>
    <row r="9131" spans="7:7">
      <c r="G9131" s="36"/>
    </row>
    <row r="9132" spans="7:7">
      <c r="G9132" s="36"/>
    </row>
    <row r="9133" spans="7:7">
      <c r="G9133" s="36"/>
    </row>
    <row r="9134" spans="7:7">
      <c r="G9134" s="36"/>
    </row>
    <row r="9135" spans="7:7">
      <c r="G9135" s="36"/>
    </row>
    <row r="9136" spans="7:7">
      <c r="G9136" s="36"/>
    </row>
    <row r="9137" spans="7:7">
      <c r="G9137" s="36"/>
    </row>
    <row r="9138" spans="7:7">
      <c r="G9138" s="36"/>
    </row>
    <row r="9139" spans="7:7">
      <c r="G9139" s="36"/>
    </row>
    <row r="9140" spans="7:7">
      <c r="G9140" s="36"/>
    </row>
    <row r="9141" spans="7:7">
      <c r="G9141" s="36"/>
    </row>
    <row r="9142" spans="7:7">
      <c r="G9142" s="36"/>
    </row>
    <row r="9143" spans="7:7">
      <c r="G9143" s="36"/>
    </row>
    <row r="9144" spans="7:7">
      <c r="G9144" s="36"/>
    </row>
    <row r="9145" spans="7:7">
      <c r="G9145" s="36"/>
    </row>
    <row r="9146" spans="7:7">
      <c r="G9146" s="36"/>
    </row>
    <row r="9147" spans="7:7">
      <c r="G9147" s="36"/>
    </row>
    <row r="9148" spans="7:7">
      <c r="G9148" s="36"/>
    </row>
    <row r="9149" spans="7:7">
      <c r="G9149" s="36"/>
    </row>
    <row r="9150" spans="7:7">
      <c r="G9150" s="36"/>
    </row>
    <row r="9151" spans="7:7">
      <c r="G9151" s="36"/>
    </row>
    <row r="9152" spans="7:7">
      <c r="G9152" s="36"/>
    </row>
    <row r="9153" spans="7:7">
      <c r="G9153" s="36"/>
    </row>
    <row r="9154" spans="7:7">
      <c r="G9154" s="36"/>
    </row>
    <row r="9155" spans="7:7">
      <c r="G9155" s="36"/>
    </row>
    <row r="9156" spans="7:7">
      <c r="G9156" s="36"/>
    </row>
    <row r="9157" spans="7:7">
      <c r="G9157" s="36"/>
    </row>
    <row r="9158" spans="7:7">
      <c r="G9158" s="36"/>
    </row>
    <row r="9159" spans="7:7">
      <c r="G9159" s="36"/>
    </row>
    <row r="9160" spans="7:7">
      <c r="G9160" s="36"/>
    </row>
    <row r="9161" spans="7:7">
      <c r="G9161" s="36"/>
    </row>
    <row r="9162" spans="7:7">
      <c r="G9162" s="36"/>
    </row>
    <row r="9163" spans="7:7">
      <c r="G9163" s="36"/>
    </row>
    <row r="9164" spans="7:7">
      <c r="G9164" s="36"/>
    </row>
    <row r="9165" spans="7:7">
      <c r="G9165" s="36"/>
    </row>
    <row r="9166" spans="7:7">
      <c r="G9166" s="36"/>
    </row>
    <row r="9167" spans="7:7">
      <c r="G9167" s="36"/>
    </row>
    <row r="9168" spans="7:7">
      <c r="G9168" s="36"/>
    </row>
    <row r="9169" spans="7:7">
      <c r="G9169" s="36"/>
    </row>
    <row r="9170" spans="7:7">
      <c r="G9170" s="36"/>
    </row>
    <row r="9171" spans="7:7">
      <c r="G9171" s="36"/>
    </row>
    <row r="9172" spans="7:7">
      <c r="G9172" s="36"/>
    </row>
    <row r="9173" spans="7:7">
      <c r="G9173" s="36"/>
    </row>
    <row r="9174" spans="7:7">
      <c r="G9174" s="36"/>
    </row>
    <row r="9175" spans="7:7">
      <c r="G9175" s="36"/>
    </row>
    <row r="9176" spans="7:7">
      <c r="G9176" s="36"/>
    </row>
    <row r="9177" spans="7:7">
      <c r="G9177" s="36"/>
    </row>
    <row r="9178" spans="7:7">
      <c r="G9178" s="36"/>
    </row>
    <row r="9179" spans="7:7">
      <c r="G9179" s="36"/>
    </row>
    <row r="9180" spans="7:7">
      <c r="G9180" s="36"/>
    </row>
    <row r="9181" spans="7:7">
      <c r="G9181" s="36"/>
    </row>
    <row r="9182" spans="7:7">
      <c r="G9182" s="36"/>
    </row>
    <row r="9183" spans="7:7">
      <c r="G9183" s="36"/>
    </row>
    <row r="9184" spans="7:7">
      <c r="G9184" s="36"/>
    </row>
    <row r="9185" spans="7:7">
      <c r="G9185" s="36"/>
    </row>
    <row r="9186" spans="7:7">
      <c r="G9186" s="36"/>
    </row>
    <row r="9187" spans="7:7">
      <c r="G9187" s="36"/>
    </row>
    <row r="9188" spans="7:7">
      <c r="G9188" s="36"/>
    </row>
    <row r="9189" spans="7:7">
      <c r="G9189" s="36"/>
    </row>
    <row r="9190" spans="7:7">
      <c r="G9190" s="36"/>
    </row>
    <row r="9191" spans="7:7">
      <c r="G9191" s="36"/>
    </row>
    <row r="9192" spans="7:7">
      <c r="G9192" s="36"/>
    </row>
    <row r="9193" spans="7:7">
      <c r="G9193" s="36"/>
    </row>
    <row r="9194" spans="7:7">
      <c r="G9194" s="36"/>
    </row>
    <row r="9195" spans="7:7">
      <c r="G9195" s="36"/>
    </row>
    <row r="9196" spans="7:7">
      <c r="G9196" s="36"/>
    </row>
    <row r="9197" spans="7:7">
      <c r="G9197" s="36"/>
    </row>
    <row r="9198" spans="7:7">
      <c r="G9198" s="36"/>
    </row>
    <row r="9199" spans="7:7">
      <c r="G9199" s="36"/>
    </row>
    <row r="9200" spans="7:7">
      <c r="G9200" s="36"/>
    </row>
    <row r="9201" spans="7:7">
      <c r="G9201" s="36"/>
    </row>
    <row r="9202" spans="7:7">
      <c r="G9202" s="36"/>
    </row>
    <row r="9203" spans="7:7">
      <c r="G9203" s="36"/>
    </row>
    <row r="9204" spans="7:7">
      <c r="G9204" s="36"/>
    </row>
    <row r="9205" spans="7:7">
      <c r="G9205" s="36"/>
    </row>
    <row r="9206" spans="7:7">
      <c r="G9206" s="36"/>
    </row>
    <row r="9207" spans="7:7">
      <c r="G9207" s="36"/>
    </row>
    <row r="9208" spans="7:7">
      <c r="G9208" s="36"/>
    </row>
    <row r="9209" spans="7:7">
      <c r="G9209" s="36"/>
    </row>
    <row r="9210" spans="7:7">
      <c r="G9210" s="36"/>
    </row>
    <row r="9211" spans="7:7">
      <c r="G9211" s="36"/>
    </row>
    <row r="9212" spans="7:7">
      <c r="G9212" s="36"/>
    </row>
    <row r="9213" spans="7:7">
      <c r="G9213" s="36"/>
    </row>
    <row r="9214" spans="7:7">
      <c r="G9214" s="36"/>
    </row>
    <row r="9215" spans="7:7">
      <c r="G9215" s="36"/>
    </row>
    <row r="9216" spans="7:7">
      <c r="G9216" s="36"/>
    </row>
    <row r="9217" spans="7:7">
      <c r="G9217" s="36"/>
    </row>
    <row r="9218" spans="7:7">
      <c r="G9218" s="36"/>
    </row>
    <row r="9219" spans="7:7">
      <c r="G9219" s="36"/>
    </row>
    <row r="9220" spans="7:7">
      <c r="G9220" s="36"/>
    </row>
    <row r="9221" spans="7:7">
      <c r="G9221" s="36"/>
    </row>
    <row r="9222" spans="7:7">
      <c r="G9222" s="36"/>
    </row>
    <row r="9223" spans="7:7">
      <c r="G9223" s="36"/>
    </row>
    <row r="9224" spans="7:7">
      <c r="G9224" s="36"/>
    </row>
    <row r="9225" spans="7:7">
      <c r="G9225" s="36"/>
    </row>
    <row r="9226" spans="7:7">
      <c r="G9226" s="36"/>
    </row>
    <row r="9227" spans="7:7">
      <c r="G9227" s="36"/>
    </row>
    <row r="9228" spans="7:7">
      <c r="G9228" s="36"/>
    </row>
    <row r="9229" spans="7:7">
      <c r="G9229" s="36"/>
    </row>
    <row r="9230" spans="7:7">
      <c r="G9230" s="36"/>
    </row>
    <row r="9231" spans="7:7">
      <c r="G9231" s="36"/>
    </row>
    <row r="9232" spans="7:7">
      <c r="G9232" s="36"/>
    </row>
    <row r="9233" spans="7:7">
      <c r="G9233" s="36"/>
    </row>
    <row r="9234" spans="7:7">
      <c r="G9234" s="36"/>
    </row>
    <row r="9235" spans="7:7">
      <c r="G9235" s="36"/>
    </row>
    <row r="9236" spans="7:7">
      <c r="G9236" s="36"/>
    </row>
    <row r="9237" spans="7:7">
      <c r="G9237" s="36"/>
    </row>
    <row r="9238" spans="7:7">
      <c r="G9238" s="36"/>
    </row>
    <row r="9239" spans="7:7">
      <c r="G9239" s="36"/>
    </row>
    <row r="9240" spans="7:7">
      <c r="G9240" s="36"/>
    </row>
    <row r="9241" spans="7:7">
      <c r="G9241" s="36"/>
    </row>
    <row r="9242" spans="7:7">
      <c r="G9242" s="36"/>
    </row>
    <row r="9243" spans="7:7">
      <c r="G9243" s="36"/>
    </row>
    <row r="9244" spans="7:7">
      <c r="G9244" s="36"/>
    </row>
    <row r="9245" spans="7:7">
      <c r="G9245" s="36"/>
    </row>
    <row r="9246" spans="7:7">
      <c r="G9246" s="36"/>
    </row>
    <row r="9247" spans="7:7">
      <c r="G9247" s="36"/>
    </row>
    <row r="9248" spans="7:7">
      <c r="G9248" s="36"/>
    </row>
    <row r="9249" spans="7:7">
      <c r="G9249" s="36"/>
    </row>
    <row r="9250" spans="7:7">
      <c r="G9250" s="36"/>
    </row>
    <row r="9251" spans="7:7">
      <c r="G9251" s="36"/>
    </row>
    <row r="9252" spans="7:7">
      <c r="G9252" s="36"/>
    </row>
    <row r="9253" spans="7:7">
      <c r="G9253" s="36"/>
    </row>
    <row r="9254" spans="7:7">
      <c r="G9254" s="36"/>
    </row>
    <row r="9255" spans="7:7">
      <c r="G9255" s="36"/>
    </row>
    <row r="9256" spans="7:7">
      <c r="G9256" s="36"/>
    </row>
    <row r="9257" spans="7:7">
      <c r="G9257" s="36"/>
    </row>
    <row r="9258" spans="7:7">
      <c r="G9258" s="36"/>
    </row>
    <row r="9259" spans="7:7">
      <c r="G9259" s="36"/>
    </row>
    <row r="9260" spans="7:7">
      <c r="G9260" s="36"/>
    </row>
    <row r="9261" spans="7:7">
      <c r="G9261" s="36"/>
    </row>
    <row r="9262" spans="7:7">
      <c r="G9262" s="36"/>
    </row>
    <row r="9263" spans="7:7">
      <c r="G9263" s="36"/>
    </row>
    <row r="9264" spans="7:7">
      <c r="G9264" s="36"/>
    </row>
    <row r="9265" spans="7:7">
      <c r="G9265" s="36"/>
    </row>
    <row r="9266" spans="7:7">
      <c r="G9266" s="36"/>
    </row>
    <row r="9267" spans="7:7">
      <c r="G9267" s="36"/>
    </row>
    <row r="9268" spans="7:7">
      <c r="G9268" s="36"/>
    </row>
    <row r="9269" spans="7:7">
      <c r="G9269" s="36"/>
    </row>
    <row r="9270" spans="7:7">
      <c r="G9270" s="36"/>
    </row>
    <row r="9271" spans="7:7">
      <c r="G9271" s="36"/>
    </row>
    <row r="9272" spans="7:7">
      <c r="G9272" s="36"/>
    </row>
    <row r="9273" spans="7:7">
      <c r="G9273" s="36"/>
    </row>
    <row r="9274" spans="7:7">
      <c r="G9274" s="36"/>
    </row>
    <row r="9275" spans="7:7">
      <c r="G9275" s="36"/>
    </row>
    <row r="9276" spans="7:7">
      <c r="G9276" s="36"/>
    </row>
    <row r="9277" spans="7:7">
      <c r="G9277" s="36"/>
    </row>
    <row r="9278" spans="7:7">
      <c r="G9278" s="36"/>
    </row>
    <row r="9279" spans="7:7">
      <c r="G9279" s="36"/>
    </row>
    <row r="9280" spans="7:7">
      <c r="G9280" s="36"/>
    </row>
    <row r="9281" spans="7:7">
      <c r="G9281" s="36"/>
    </row>
    <row r="9282" spans="7:7">
      <c r="G9282" s="36"/>
    </row>
    <row r="9283" spans="7:7">
      <c r="G9283" s="36"/>
    </row>
    <row r="9284" spans="7:7">
      <c r="G9284" s="36"/>
    </row>
    <row r="9285" spans="7:7">
      <c r="G9285" s="36"/>
    </row>
    <row r="9286" spans="7:7">
      <c r="G9286" s="36"/>
    </row>
    <row r="9287" spans="7:7">
      <c r="G9287" s="36"/>
    </row>
    <row r="9288" spans="7:7">
      <c r="G9288" s="36"/>
    </row>
    <row r="9289" spans="7:7">
      <c r="G9289" s="36"/>
    </row>
    <row r="9290" spans="7:7">
      <c r="G9290" s="36"/>
    </row>
    <row r="9291" spans="7:7">
      <c r="G9291" s="36"/>
    </row>
    <row r="9292" spans="7:7">
      <c r="G9292" s="36"/>
    </row>
    <row r="9293" spans="7:7">
      <c r="G9293" s="36"/>
    </row>
    <row r="9294" spans="7:7">
      <c r="G9294" s="36"/>
    </row>
    <row r="9295" spans="7:7">
      <c r="G9295" s="36"/>
    </row>
    <row r="9296" spans="7:7">
      <c r="G9296" s="36"/>
    </row>
    <row r="9297" spans="7:7">
      <c r="G9297" s="36"/>
    </row>
    <row r="9298" spans="7:7">
      <c r="G9298" s="36"/>
    </row>
    <row r="9299" spans="7:7">
      <c r="G9299" s="36"/>
    </row>
    <row r="9300" spans="7:7">
      <c r="G9300" s="36"/>
    </row>
    <row r="9301" spans="7:7">
      <c r="G9301" s="36"/>
    </row>
    <row r="9302" spans="7:7">
      <c r="G9302" s="36"/>
    </row>
    <row r="9303" spans="7:7">
      <c r="G9303" s="36"/>
    </row>
    <row r="9304" spans="7:7">
      <c r="G9304" s="36"/>
    </row>
    <row r="9305" spans="7:7">
      <c r="G9305" s="36"/>
    </row>
    <row r="9306" spans="7:7">
      <c r="G9306" s="36"/>
    </row>
    <row r="9307" spans="7:7">
      <c r="G9307" s="36"/>
    </row>
    <row r="9308" spans="7:7">
      <c r="G9308" s="36"/>
    </row>
    <row r="9309" spans="7:7">
      <c r="G9309" s="36"/>
    </row>
    <row r="9310" spans="7:7">
      <c r="G9310" s="36"/>
    </row>
    <row r="9311" spans="7:7">
      <c r="G9311" s="36"/>
    </row>
    <row r="9312" spans="7:7">
      <c r="G9312" s="36"/>
    </row>
    <row r="9313" spans="7:7">
      <c r="G9313" s="36"/>
    </row>
    <row r="9314" spans="7:7">
      <c r="G9314" s="36"/>
    </row>
    <row r="9315" spans="7:7">
      <c r="G9315" s="36"/>
    </row>
    <row r="9316" spans="7:7">
      <c r="G9316" s="36"/>
    </row>
    <row r="9317" spans="7:7">
      <c r="G9317" s="36"/>
    </row>
    <row r="9318" spans="7:7">
      <c r="G9318" s="36"/>
    </row>
    <row r="9319" spans="7:7">
      <c r="G9319" s="36"/>
    </row>
    <row r="9320" spans="7:7">
      <c r="G9320" s="36"/>
    </row>
    <row r="9321" spans="7:7">
      <c r="G9321" s="36"/>
    </row>
    <row r="9322" spans="7:7">
      <c r="G9322" s="36"/>
    </row>
    <row r="9323" spans="7:7">
      <c r="G9323" s="36"/>
    </row>
    <row r="9324" spans="7:7">
      <c r="G9324" s="36"/>
    </row>
    <row r="9325" spans="7:7">
      <c r="G9325" s="36"/>
    </row>
    <row r="9326" spans="7:7">
      <c r="G9326" s="36"/>
    </row>
    <row r="9327" spans="7:7">
      <c r="G9327" s="36"/>
    </row>
    <row r="9328" spans="7:7">
      <c r="G9328" s="36"/>
    </row>
    <row r="9329" spans="7:7">
      <c r="G9329" s="36"/>
    </row>
    <row r="9330" spans="7:7">
      <c r="G9330" s="36"/>
    </row>
    <row r="9331" spans="7:7">
      <c r="G9331" s="36"/>
    </row>
    <row r="9332" spans="7:7">
      <c r="G9332" s="36"/>
    </row>
    <row r="9333" spans="7:7">
      <c r="G9333" s="36"/>
    </row>
    <row r="9334" spans="7:7">
      <c r="G9334" s="36"/>
    </row>
    <row r="9335" spans="7:7">
      <c r="G9335" s="36"/>
    </row>
    <row r="9336" spans="7:7">
      <c r="G9336" s="36"/>
    </row>
    <row r="9337" spans="7:7">
      <c r="G9337" s="36"/>
    </row>
    <row r="9338" spans="7:7">
      <c r="G9338" s="36"/>
    </row>
    <row r="9339" spans="7:7">
      <c r="G9339" s="36"/>
    </row>
    <row r="9340" spans="7:7">
      <c r="G9340" s="36"/>
    </row>
    <row r="9341" spans="7:7">
      <c r="G9341" s="36"/>
    </row>
    <row r="9342" spans="7:7">
      <c r="G9342" s="36"/>
    </row>
    <row r="9343" spans="7:7">
      <c r="G9343" s="36"/>
    </row>
    <row r="9344" spans="7:7">
      <c r="G9344" s="36"/>
    </row>
    <row r="9345" spans="7:7">
      <c r="G9345" s="36"/>
    </row>
    <row r="9346" spans="7:7">
      <c r="G9346" s="36"/>
    </row>
    <row r="9347" spans="7:7">
      <c r="G9347" s="36"/>
    </row>
    <row r="9348" spans="7:7">
      <c r="G9348" s="36"/>
    </row>
    <row r="9349" spans="7:7">
      <c r="G9349" s="36"/>
    </row>
    <row r="9350" spans="7:7">
      <c r="G9350" s="36"/>
    </row>
    <row r="9351" spans="7:7">
      <c r="G9351" s="36"/>
    </row>
    <row r="9352" spans="7:7">
      <c r="G9352" s="36"/>
    </row>
    <row r="9353" spans="7:7">
      <c r="G9353" s="36"/>
    </row>
    <row r="9354" spans="7:7">
      <c r="G9354" s="36"/>
    </row>
    <row r="9355" spans="7:7">
      <c r="G9355" s="36"/>
    </row>
    <row r="9356" spans="7:7">
      <c r="G9356" s="36"/>
    </row>
    <row r="9357" spans="7:7">
      <c r="G9357" s="36"/>
    </row>
    <row r="9358" spans="7:7">
      <c r="G9358" s="36"/>
    </row>
    <row r="9359" spans="7:7">
      <c r="G9359" s="36"/>
    </row>
    <row r="9360" spans="7:7">
      <c r="G9360" s="36"/>
    </row>
    <row r="9361" spans="7:7">
      <c r="G9361" s="36"/>
    </row>
    <row r="9362" spans="7:7">
      <c r="G9362" s="36"/>
    </row>
    <row r="9363" spans="7:7">
      <c r="G9363" s="36"/>
    </row>
    <row r="9364" spans="7:7">
      <c r="G9364" s="36"/>
    </row>
    <row r="9365" spans="7:7">
      <c r="G9365" s="36"/>
    </row>
    <row r="9366" spans="7:7">
      <c r="G9366" s="36"/>
    </row>
    <row r="9367" spans="7:7">
      <c r="G9367" s="36"/>
    </row>
    <row r="9368" spans="7:7">
      <c r="G9368" s="36"/>
    </row>
    <row r="9369" spans="7:7">
      <c r="G9369" s="36"/>
    </row>
    <row r="9370" spans="7:7">
      <c r="G9370" s="36"/>
    </row>
    <row r="9371" spans="7:7">
      <c r="G9371" s="36"/>
    </row>
    <row r="9372" spans="7:7">
      <c r="G9372" s="36"/>
    </row>
    <row r="9373" spans="7:7">
      <c r="G9373" s="36"/>
    </row>
    <row r="9374" spans="7:7">
      <c r="G9374" s="36"/>
    </row>
    <row r="9375" spans="7:7">
      <c r="G9375" s="36"/>
    </row>
    <row r="9376" spans="7:7">
      <c r="G9376" s="36"/>
    </row>
    <row r="9377" spans="7:7">
      <c r="G9377" s="36"/>
    </row>
    <row r="9378" spans="7:7">
      <c r="G9378" s="36"/>
    </row>
    <row r="9379" spans="7:7">
      <c r="G9379" s="36"/>
    </row>
    <row r="9380" spans="7:7">
      <c r="G9380" s="36"/>
    </row>
    <row r="9381" spans="7:7">
      <c r="G9381" s="36"/>
    </row>
    <row r="9382" spans="7:7">
      <c r="G9382" s="36"/>
    </row>
    <row r="9383" spans="7:7">
      <c r="G9383" s="36"/>
    </row>
    <row r="9384" spans="7:7">
      <c r="G9384" s="36"/>
    </row>
    <row r="9385" spans="7:7">
      <c r="G9385" s="36"/>
    </row>
    <row r="9386" spans="7:7">
      <c r="G9386" s="36"/>
    </row>
    <row r="9387" spans="7:7">
      <c r="G9387" s="36"/>
    </row>
    <row r="9388" spans="7:7">
      <c r="G9388" s="36"/>
    </row>
    <row r="9389" spans="7:7">
      <c r="G9389" s="36"/>
    </row>
    <row r="9390" spans="7:7">
      <c r="G9390" s="36"/>
    </row>
    <row r="9391" spans="7:7">
      <c r="G9391" s="36"/>
    </row>
    <row r="9392" spans="7:7">
      <c r="G9392" s="36"/>
    </row>
    <row r="9393" spans="7:7">
      <c r="G9393" s="36"/>
    </row>
    <row r="9394" spans="7:7">
      <c r="G9394" s="36"/>
    </row>
    <row r="9395" spans="7:7">
      <c r="G9395" s="36"/>
    </row>
    <row r="9396" spans="7:7">
      <c r="G9396" s="36"/>
    </row>
    <row r="9397" spans="7:7">
      <c r="G9397" s="36"/>
    </row>
    <row r="9398" spans="7:7">
      <c r="G9398" s="36"/>
    </row>
    <row r="9399" spans="7:7">
      <c r="G9399" s="36"/>
    </row>
    <row r="9400" spans="7:7">
      <c r="G9400" s="36"/>
    </row>
    <row r="9401" spans="7:7">
      <c r="G9401" s="36"/>
    </row>
    <row r="9402" spans="7:7">
      <c r="G9402" s="36"/>
    </row>
    <row r="9403" spans="7:7">
      <c r="G9403" s="36"/>
    </row>
    <row r="9404" spans="7:7">
      <c r="G9404" s="36"/>
    </row>
    <row r="9405" spans="7:7">
      <c r="G9405" s="36"/>
    </row>
    <row r="9406" spans="7:7">
      <c r="G9406" s="36"/>
    </row>
    <row r="9407" spans="7:7">
      <c r="G9407" s="36"/>
    </row>
    <row r="9408" spans="7:7">
      <c r="G9408" s="36"/>
    </row>
    <row r="9409" spans="7:7">
      <c r="G9409" s="36"/>
    </row>
    <row r="9410" spans="7:7">
      <c r="G9410" s="36"/>
    </row>
    <row r="9411" spans="7:7">
      <c r="G9411" s="36"/>
    </row>
    <row r="9412" spans="7:7">
      <c r="G9412" s="36"/>
    </row>
    <row r="9413" spans="7:7">
      <c r="G9413" s="36"/>
    </row>
    <row r="9414" spans="7:7">
      <c r="G9414" s="36"/>
    </row>
    <row r="9415" spans="7:7">
      <c r="G9415" s="36"/>
    </row>
    <row r="9416" spans="7:7">
      <c r="G9416" s="36"/>
    </row>
    <row r="9417" spans="7:7">
      <c r="G9417" s="36"/>
    </row>
    <row r="9418" spans="7:7">
      <c r="G9418" s="36"/>
    </row>
    <row r="9419" spans="7:7">
      <c r="G9419" s="36"/>
    </row>
    <row r="9420" spans="7:7">
      <c r="G9420" s="36"/>
    </row>
    <row r="9421" spans="7:7">
      <c r="G9421" s="36"/>
    </row>
    <row r="9422" spans="7:7">
      <c r="G9422" s="36"/>
    </row>
    <row r="9423" spans="7:7">
      <c r="G9423" s="36"/>
    </row>
    <row r="9424" spans="7:7">
      <c r="G9424" s="36"/>
    </row>
    <row r="9425" spans="7:7">
      <c r="G9425" s="36"/>
    </row>
    <row r="9426" spans="7:7">
      <c r="G9426" s="36"/>
    </row>
    <row r="9427" spans="7:7">
      <c r="G9427" s="36"/>
    </row>
    <row r="9428" spans="7:7">
      <c r="G9428" s="36"/>
    </row>
    <row r="9429" spans="7:7">
      <c r="G9429" s="36"/>
    </row>
    <row r="9430" spans="7:7">
      <c r="G9430" s="36"/>
    </row>
    <row r="9431" spans="7:7">
      <c r="G9431" s="36"/>
    </row>
    <row r="9432" spans="7:7">
      <c r="G9432" s="36"/>
    </row>
    <row r="9433" spans="7:7">
      <c r="G9433" s="36"/>
    </row>
    <row r="9434" spans="7:7">
      <c r="G9434" s="36"/>
    </row>
    <row r="9435" spans="7:7">
      <c r="G9435" s="36"/>
    </row>
    <row r="9436" spans="7:7">
      <c r="G9436" s="36"/>
    </row>
    <row r="9437" spans="7:7">
      <c r="G9437" s="36"/>
    </row>
    <row r="9438" spans="7:7">
      <c r="G9438" s="36"/>
    </row>
    <row r="9439" spans="7:7">
      <c r="G9439" s="36"/>
    </row>
    <row r="9440" spans="7:7">
      <c r="G9440" s="36"/>
    </row>
    <row r="9441" spans="7:7">
      <c r="G9441" s="36"/>
    </row>
    <row r="9442" spans="7:7">
      <c r="G9442" s="36"/>
    </row>
    <row r="9443" spans="7:7">
      <c r="G9443" s="36"/>
    </row>
    <row r="9444" spans="7:7">
      <c r="G9444" s="36"/>
    </row>
    <row r="9445" spans="7:7">
      <c r="G9445" s="36"/>
    </row>
    <row r="9446" spans="7:7">
      <c r="G9446" s="36"/>
    </row>
    <row r="9447" spans="7:7">
      <c r="G9447" s="36"/>
    </row>
    <row r="9448" spans="7:7">
      <c r="G9448" s="36"/>
    </row>
    <row r="9449" spans="7:7">
      <c r="G9449" s="36"/>
    </row>
    <row r="9450" spans="7:7">
      <c r="G9450" s="36"/>
    </row>
    <row r="9451" spans="7:7">
      <c r="G9451" s="36"/>
    </row>
    <row r="9452" spans="7:7">
      <c r="G9452" s="36"/>
    </row>
    <row r="9453" spans="7:7">
      <c r="G9453" s="36"/>
    </row>
    <row r="9454" spans="7:7">
      <c r="G9454" s="36"/>
    </row>
    <row r="9455" spans="7:7">
      <c r="G9455" s="36"/>
    </row>
    <row r="9456" spans="7:7">
      <c r="G9456" s="36"/>
    </row>
    <row r="9457" spans="7:7">
      <c r="G9457" s="36"/>
    </row>
    <row r="9458" spans="7:7">
      <c r="G9458" s="36"/>
    </row>
    <row r="9459" spans="7:7">
      <c r="G9459" s="36"/>
    </row>
    <row r="9460" spans="7:7">
      <c r="G9460" s="36"/>
    </row>
    <row r="9461" spans="7:7">
      <c r="G9461" s="36"/>
    </row>
    <row r="9462" spans="7:7">
      <c r="G9462" s="36"/>
    </row>
    <row r="9463" spans="7:7">
      <c r="G9463" s="36"/>
    </row>
    <row r="9464" spans="7:7">
      <c r="G9464" s="36"/>
    </row>
    <row r="9465" spans="7:7">
      <c r="G9465" s="36"/>
    </row>
    <row r="9466" spans="7:7">
      <c r="G9466" s="36"/>
    </row>
    <row r="9467" spans="7:7">
      <c r="G9467" s="36"/>
    </row>
    <row r="9468" spans="7:7">
      <c r="G9468" s="36"/>
    </row>
    <row r="9469" spans="7:7">
      <c r="G9469" s="36"/>
    </row>
    <row r="9470" spans="7:7">
      <c r="G9470" s="36"/>
    </row>
    <row r="9471" spans="7:7">
      <c r="G9471" s="36"/>
    </row>
    <row r="9472" spans="7:7">
      <c r="G9472" s="36"/>
    </row>
    <row r="9473" spans="7:7">
      <c r="G9473" s="36"/>
    </row>
    <row r="9474" spans="7:7">
      <c r="G9474" s="36"/>
    </row>
    <row r="9475" spans="7:7">
      <c r="G9475" s="36"/>
    </row>
    <row r="9476" spans="7:7">
      <c r="G9476" s="36"/>
    </row>
    <row r="9477" spans="7:7">
      <c r="G9477" s="36"/>
    </row>
    <row r="9478" spans="7:7">
      <c r="G9478" s="36"/>
    </row>
    <row r="9479" spans="7:7">
      <c r="G9479" s="36"/>
    </row>
    <row r="9480" spans="7:7">
      <c r="G9480" s="36"/>
    </row>
    <row r="9481" spans="7:7">
      <c r="G9481" s="36"/>
    </row>
    <row r="9482" spans="7:7">
      <c r="G9482" s="36"/>
    </row>
    <row r="9483" spans="7:7">
      <c r="G9483" s="36"/>
    </row>
    <row r="9484" spans="7:7">
      <c r="G9484" s="36"/>
    </row>
    <row r="9485" spans="7:7">
      <c r="G9485" s="36"/>
    </row>
    <row r="9486" spans="7:7">
      <c r="G9486" s="36"/>
    </row>
    <row r="9487" spans="7:7">
      <c r="G9487" s="36"/>
    </row>
    <row r="9488" spans="7:7">
      <c r="G9488" s="36"/>
    </row>
    <row r="9489" spans="7:7">
      <c r="G9489" s="36"/>
    </row>
    <row r="9490" spans="7:7">
      <c r="G9490" s="36"/>
    </row>
    <row r="9491" spans="7:7">
      <c r="G9491" s="36"/>
    </row>
    <row r="9492" spans="7:7">
      <c r="G9492" s="36"/>
    </row>
    <row r="9493" spans="7:7">
      <c r="G9493" s="36"/>
    </row>
    <row r="9494" spans="7:7">
      <c r="G9494" s="36"/>
    </row>
    <row r="9495" spans="7:7">
      <c r="G9495" s="36"/>
    </row>
    <row r="9496" spans="7:7">
      <c r="G9496" s="36"/>
    </row>
    <row r="9497" spans="7:7">
      <c r="G9497" s="36"/>
    </row>
    <row r="9498" spans="7:7">
      <c r="G9498" s="36"/>
    </row>
    <row r="9499" spans="7:7">
      <c r="G9499" s="36"/>
    </row>
    <row r="9500" spans="7:7">
      <c r="G9500" s="36"/>
    </row>
    <row r="9501" spans="7:7">
      <c r="G9501" s="36"/>
    </row>
    <row r="9502" spans="7:7">
      <c r="G9502" s="36"/>
    </row>
    <row r="9503" spans="7:7">
      <c r="G9503" s="36"/>
    </row>
    <row r="9504" spans="7:7">
      <c r="G9504" s="36"/>
    </row>
    <row r="9505" spans="7:7">
      <c r="G9505" s="36"/>
    </row>
    <row r="9506" spans="7:7">
      <c r="G9506" s="36"/>
    </row>
    <row r="9507" spans="7:7">
      <c r="G9507" s="36"/>
    </row>
    <row r="9508" spans="7:7">
      <c r="G9508" s="36"/>
    </row>
    <row r="9509" spans="7:7">
      <c r="G9509" s="36"/>
    </row>
    <row r="9510" spans="7:7">
      <c r="G9510" s="36"/>
    </row>
    <row r="9511" spans="7:7">
      <c r="G9511" s="36"/>
    </row>
    <row r="9512" spans="7:7">
      <c r="G9512" s="36"/>
    </row>
    <row r="9513" spans="7:7">
      <c r="G9513" s="36"/>
    </row>
    <row r="9514" spans="7:7">
      <c r="G9514" s="36"/>
    </row>
    <row r="9515" spans="7:7">
      <c r="G9515" s="36"/>
    </row>
    <row r="9516" spans="7:7">
      <c r="G9516" s="36"/>
    </row>
    <row r="9517" spans="7:7">
      <c r="G9517" s="36"/>
    </row>
    <row r="9518" spans="7:7">
      <c r="G9518" s="36"/>
    </row>
    <row r="9519" spans="7:7">
      <c r="G9519" s="36"/>
    </row>
    <row r="9520" spans="7:7">
      <c r="G9520" s="36"/>
    </row>
    <row r="9521" spans="7:7">
      <c r="G9521" s="36"/>
    </row>
    <row r="9522" spans="7:7">
      <c r="G9522" s="36"/>
    </row>
    <row r="9523" spans="7:7">
      <c r="G9523" s="36"/>
    </row>
    <row r="9524" spans="7:7">
      <c r="G9524" s="36"/>
    </row>
    <row r="9525" spans="7:7">
      <c r="G9525" s="36"/>
    </row>
    <row r="9526" spans="7:7">
      <c r="G9526" s="36"/>
    </row>
    <row r="9527" spans="7:7">
      <c r="G9527" s="36"/>
    </row>
    <row r="9528" spans="7:7">
      <c r="G9528" s="36"/>
    </row>
    <row r="9529" spans="7:7">
      <c r="G9529" s="36"/>
    </row>
    <row r="9530" spans="7:7">
      <c r="G9530" s="36"/>
    </row>
    <row r="9531" spans="7:7">
      <c r="G9531" s="36"/>
    </row>
    <row r="9532" spans="7:7">
      <c r="G9532" s="36"/>
    </row>
    <row r="9533" spans="7:7">
      <c r="G9533" s="36"/>
    </row>
    <row r="9534" spans="7:7">
      <c r="G9534" s="36"/>
    </row>
    <row r="9535" spans="7:7">
      <c r="G9535" s="36"/>
    </row>
    <row r="9536" spans="7:7">
      <c r="G9536" s="36"/>
    </row>
    <row r="9537" spans="7:7">
      <c r="G9537" s="36"/>
    </row>
    <row r="9538" spans="7:7">
      <c r="G9538" s="36"/>
    </row>
    <row r="9539" spans="7:7">
      <c r="G9539" s="36"/>
    </row>
    <row r="9540" spans="7:7">
      <c r="G9540" s="36"/>
    </row>
    <row r="9541" spans="7:7">
      <c r="G9541" s="36"/>
    </row>
    <row r="9542" spans="7:7">
      <c r="G9542" s="36"/>
    </row>
    <row r="9543" spans="7:7">
      <c r="G9543" s="36"/>
    </row>
    <row r="9544" spans="7:7">
      <c r="G9544" s="36"/>
    </row>
    <row r="9545" spans="7:7">
      <c r="G9545" s="36"/>
    </row>
    <row r="9546" spans="7:7">
      <c r="G9546" s="36"/>
    </row>
    <row r="9547" spans="7:7">
      <c r="G9547" s="36"/>
    </row>
    <row r="9548" spans="7:7">
      <c r="G9548" s="36"/>
    </row>
    <row r="9549" spans="7:7">
      <c r="G9549" s="36"/>
    </row>
    <row r="9550" spans="7:7">
      <c r="G9550" s="36"/>
    </row>
    <row r="9551" spans="7:7">
      <c r="G9551" s="36"/>
    </row>
    <row r="9552" spans="7:7">
      <c r="G9552" s="36"/>
    </row>
    <row r="9553" spans="7:7">
      <c r="G9553" s="36"/>
    </row>
    <row r="9554" spans="7:7">
      <c r="G9554" s="36"/>
    </row>
    <row r="9555" spans="7:7">
      <c r="G9555" s="36"/>
    </row>
    <row r="9556" spans="7:7">
      <c r="G9556" s="36"/>
    </row>
    <row r="9557" spans="7:7">
      <c r="G9557" s="36"/>
    </row>
    <row r="9558" spans="7:7">
      <c r="G9558" s="36"/>
    </row>
    <row r="9559" spans="7:7">
      <c r="G9559" s="36"/>
    </row>
    <row r="9560" spans="7:7">
      <c r="G9560" s="36"/>
    </row>
    <row r="9561" spans="7:7">
      <c r="G9561" s="36"/>
    </row>
    <row r="9562" spans="7:7">
      <c r="G9562" s="36"/>
    </row>
    <row r="9563" spans="7:7">
      <c r="G9563" s="36"/>
    </row>
    <row r="9564" spans="7:7">
      <c r="G9564" s="36"/>
    </row>
    <row r="9565" spans="7:7">
      <c r="G9565" s="36"/>
    </row>
    <row r="9566" spans="7:7">
      <c r="G9566" s="36"/>
    </row>
    <row r="9567" spans="7:7">
      <c r="G9567" s="36"/>
    </row>
    <row r="9568" spans="7:7">
      <c r="G9568" s="36"/>
    </row>
    <row r="9569" spans="7:7">
      <c r="G9569" s="36"/>
    </row>
    <row r="9570" spans="7:7">
      <c r="G9570" s="36"/>
    </row>
    <row r="9571" spans="7:7">
      <c r="G9571" s="36"/>
    </row>
    <row r="9572" spans="7:7">
      <c r="G9572" s="36"/>
    </row>
    <row r="9573" spans="7:7">
      <c r="G9573" s="36"/>
    </row>
    <row r="9574" spans="7:7">
      <c r="G9574" s="36"/>
    </row>
    <row r="9575" spans="7:7">
      <c r="G9575" s="36"/>
    </row>
    <row r="9576" spans="7:7">
      <c r="G9576" s="36"/>
    </row>
    <row r="9577" spans="7:7">
      <c r="G9577" s="36"/>
    </row>
    <row r="9578" spans="7:7">
      <c r="G9578" s="36"/>
    </row>
    <row r="9579" spans="7:7">
      <c r="G9579" s="36"/>
    </row>
    <row r="9580" spans="7:7">
      <c r="G9580" s="36"/>
    </row>
    <row r="9581" spans="7:7">
      <c r="G9581" s="36"/>
    </row>
    <row r="9582" spans="7:7">
      <c r="G9582" s="36"/>
    </row>
    <row r="9583" spans="7:7">
      <c r="G9583" s="36"/>
    </row>
    <row r="9584" spans="7:7">
      <c r="G9584" s="36"/>
    </row>
    <row r="9585" spans="7:7">
      <c r="G9585" s="36"/>
    </row>
    <row r="9586" spans="7:7">
      <c r="G9586" s="36"/>
    </row>
    <row r="9587" spans="7:7">
      <c r="G9587" s="36"/>
    </row>
    <row r="9588" spans="7:7">
      <c r="G9588" s="36"/>
    </row>
    <row r="9589" spans="7:7">
      <c r="G9589" s="36"/>
    </row>
    <row r="9590" spans="7:7">
      <c r="G9590" s="36"/>
    </row>
    <row r="9591" spans="7:7">
      <c r="G9591" s="36"/>
    </row>
    <row r="9592" spans="7:7">
      <c r="G9592" s="36"/>
    </row>
    <row r="9593" spans="7:7">
      <c r="G9593" s="36"/>
    </row>
    <row r="9594" spans="7:7">
      <c r="G9594" s="36"/>
    </row>
    <row r="9595" spans="7:7">
      <c r="G9595" s="36"/>
    </row>
    <row r="9596" spans="7:7">
      <c r="G9596" s="36"/>
    </row>
    <row r="9597" spans="7:7">
      <c r="G9597" s="36"/>
    </row>
    <row r="9598" spans="7:7">
      <c r="G9598" s="36"/>
    </row>
    <row r="9599" spans="7:7">
      <c r="G9599" s="36"/>
    </row>
    <row r="9600" spans="7:7">
      <c r="G9600" s="36"/>
    </row>
    <row r="9601" spans="7:7">
      <c r="G9601" s="36"/>
    </row>
    <row r="9602" spans="7:7">
      <c r="G9602" s="36"/>
    </row>
    <row r="9603" spans="7:7">
      <c r="G9603" s="36"/>
    </row>
    <row r="9604" spans="7:7">
      <c r="G9604" s="36"/>
    </row>
    <row r="9605" spans="7:7">
      <c r="G9605" s="36"/>
    </row>
    <row r="9606" spans="7:7">
      <c r="G9606" s="36"/>
    </row>
    <row r="9607" spans="7:7">
      <c r="G9607" s="36"/>
    </row>
    <row r="9608" spans="7:7">
      <c r="G9608" s="36"/>
    </row>
    <row r="9609" spans="7:7">
      <c r="G9609" s="36"/>
    </row>
    <row r="9610" spans="7:7">
      <c r="G9610" s="36"/>
    </row>
    <row r="9611" spans="7:7">
      <c r="G9611" s="36"/>
    </row>
    <row r="9612" spans="7:7">
      <c r="G9612" s="36"/>
    </row>
    <row r="9613" spans="7:7">
      <c r="G9613" s="36"/>
    </row>
    <row r="9614" spans="7:7">
      <c r="G9614" s="36"/>
    </row>
    <row r="9615" spans="7:7">
      <c r="G9615" s="36"/>
    </row>
    <row r="9616" spans="7:7">
      <c r="G9616" s="36"/>
    </row>
    <row r="9617" spans="7:7">
      <c r="G9617" s="36"/>
    </row>
    <row r="9618" spans="7:7">
      <c r="G9618" s="36"/>
    </row>
    <row r="9619" spans="7:7">
      <c r="G9619" s="36"/>
    </row>
    <row r="9620" spans="7:7">
      <c r="G9620" s="36"/>
    </row>
    <row r="9621" spans="7:7">
      <c r="G9621" s="36"/>
    </row>
    <row r="9622" spans="7:7">
      <c r="G9622" s="36"/>
    </row>
    <row r="9623" spans="7:7">
      <c r="G9623" s="36"/>
    </row>
    <row r="9624" spans="7:7">
      <c r="G9624" s="36"/>
    </row>
    <row r="9625" spans="7:7">
      <c r="G9625" s="36"/>
    </row>
    <row r="9626" spans="7:7">
      <c r="G9626" s="36"/>
    </row>
    <row r="9627" spans="7:7">
      <c r="G9627" s="36"/>
    </row>
    <row r="9628" spans="7:7">
      <c r="G9628" s="36"/>
    </row>
    <row r="9629" spans="7:7">
      <c r="G9629" s="36"/>
    </row>
    <row r="9630" spans="7:7">
      <c r="G9630" s="36"/>
    </row>
    <row r="9631" spans="7:7">
      <c r="G9631" s="36"/>
    </row>
    <row r="9632" spans="7:7">
      <c r="G9632" s="36"/>
    </row>
    <row r="9633" spans="7:7">
      <c r="G9633" s="36"/>
    </row>
    <row r="9634" spans="7:7">
      <c r="G9634" s="36"/>
    </row>
    <row r="9635" spans="7:7">
      <c r="G9635" s="36"/>
    </row>
    <row r="9636" spans="7:7">
      <c r="G9636" s="36"/>
    </row>
    <row r="9637" spans="7:7">
      <c r="G9637" s="36"/>
    </row>
    <row r="9638" spans="7:7">
      <c r="G9638" s="36"/>
    </row>
    <row r="9639" spans="7:7">
      <c r="G9639" s="36"/>
    </row>
    <row r="9640" spans="7:7">
      <c r="G9640" s="36"/>
    </row>
    <row r="9641" spans="7:7">
      <c r="G9641" s="36"/>
    </row>
    <row r="9642" spans="7:7">
      <c r="G9642" s="36"/>
    </row>
    <row r="9643" spans="7:7">
      <c r="G9643" s="36"/>
    </row>
    <row r="9644" spans="7:7">
      <c r="G9644" s="36"/>
    </row>
    <row r="9645" spans="7:7">
      <c r="G9645" s="36"/>
    </row>
    <row r="9646" spans="7:7">
      <c r="G9646" s="36"/>
    </row>
    <row r="9647" spans="7:7">
      <c r="G9647" s="36"/>
    </row>
    <row r="9648" spans="7:7">
      <c r="G9648" s="36"/>
    </row>
    <row r="9649" spans="7:7">
      <c r="G9649" s="36"/>
    </row>
    <row r="9650" spans="7:7">
      <c r="G9650" s="36"/>
    </row>
    <row r="9651" spans="7:7">
      <c r="G9651" s="36"/>
    </row>
    <row r="9652" spans="7:7">
      <c r="G9652" s="36"/>
    </row>
    <row r="9653" spans="7:7">
      <c r="G9653" s="36"/>
    </row>
    <row r="9654" spans="7:7">
      <c r="G9654" s="36"/>
    </row>
    <row r="9655" spans="7:7">
      <c r="G9655" s="36"/>
    </row>
    <row r="9656" spans="7:7">
      <c r="G9656" s="36"/>
    </row>
    <row r="9657" spans="7:7">
      <c r="G9657" s="36"/>
    </row>
    <row r="9658" spans="7:7">
      <c r="G9658" s="36"/>
    </row>
    <row r="9659" spans="7:7">
      <c r="G9659" s="36"/>
    </row>
    <row r="9660" spans="7:7">
      <c r="G9660" s="36"/>
    </row>
    <row r="9661" spans="7:7">
      <c r="G9661" s="36"/>
    </row>
    <row r="9662" spans="7:7">
      <c r="G9662" s="36"/>
    </row>
    <row r="9663" spans="7:7">
      <c r="G9663" s="36"/>
    </row>
    <row r="9664" spans="7:7">
      <c r="G9664" s="36"/>
    </row>
    <row r="9665" spans="7:7">
      <c r="G9665" s="36"/>
    </row>
    <row r="9666" spans="7:7">
      <c r="G9666" s="36"/>
    </row>
    <row r="9667" spans="7:7">
      <c r="G9667" s="36"/>
    </row>
    <row r="9668" spans="7:7">
      <c r="G9668" s="36"/>
    </row>
    <row r="9669" spans="7:7">
      <c r="G9669" s="36"/>
    </row>
    <row r="9670" spans="7:7">
      <c r="G9670" s="36"/>
    </row>
    <row r="9671" spans="7:7">
      <c r="G9671" s="36"/>
    </row>
    <row r="9672" spans="7:7">
      <c r="G9672" s="36"/>
    </row>
    <row r="9673" spans="7:7">
      <c r="G9673" s="36"/>
    </row>
    <row r="9674" spans="7:7">
      <c r="G9674" s="36"/>
    </row>
    <row r="9675" spans="7:7">
      <c r="G9675" s="36"/>
    </row>
    <row r="9676" spans="7:7">
      <c r="G9676" s="36"/>
    </row>
    <row r="9677" spans="7:7">
      <c r="G9677" s="36"/>
    </row>
    <row r="9678" spans="7:7">
      <c r="G9678" s="36"/>
    </row>
    <row r="9679" spans="7:7">
      <c r="G9679" s="36"/>
    </row>
    <row r="9680" spans="7:7">
      <c r="G9680" s="36"/>
    </row>
    <row r="9681" spans="7:7">
      <c r="G9681" s="36"/>
    </row>
    <row r="9682" spans="7:7">
      <c r="G9682" s="36"/>
    </row>
    <row r="9683" spans="7:7">
      <c r="G9683" s="36"/>
    </row>
    <row r="9684" spans="7:7">
      <c r="G9684" s="36"/>
    </row>
    <row r="9685" spans="7:7">
      <c r="G9685" s="36"/>
    </row>
    <row r="9686" spans="7:7">
      <c r="G9686" s="36"/>
    </row>
    <row r="9687" spans="7:7">
      <c r="G9687" s="36"/>
    </row>
    <row r="9688" spans="7:7">
      <c r="G9688" s="36"/>
    </row>
    <row r="9689" spans="7:7">
      <c r="G9689" s="36"/>
    </row>
    <row r="9690" spans="7:7">
      <c r="G9690" s="36"/>
    </row>
    <row r="9691" spans="7:7">
      <c r="G9691" s="36"/>
    </row>
    <row r="9692" spans="7:7">
      <c r="G9692" s="36"/>
    </row>
    <row r="9693" spans="7:7">
      <c r="G9693" s="36"/>
    </row>
    <row r="9694" spans="7:7">
      <c r="G9694" s="36"/>
    </row>
    <row r="9695" spans="7:7">
      <c r="G9695" s="36"/>
    </row>
    <row r="9696" spans="7:7">
      <c r="G9696" s="36"/>
    </row>
    <row r="9697" spans="7:7">
      <c r="G9697" s="36"/>
    </row>
    <row r="9698" spans="7:7">
      <c r="G9698" s="36"/>
    </row>
    <row r="9699" spans="7:7">
      <c r="G9699" s="36"/>
    </row>
    <row r="9700" spans="7:7">
      <c r="G9700" s="36"/>
    </row>
    <row r="9701" spans="7:7">
      <c r="G9701" s="36"/>
    </row>
    <row r="9702" spans="7:7">
      <c r="G9702" s="36"/>
    </row>
    <row r="9703" spans="7:7">
      <c r="G9703" s="36"/>
    </row>
    <row r="9704" spans="7:7">
      <c r="G9704" s="36"/>
    </row>
    <row r="9705" spans="7:7">
      <c r="G9705" s="36"/>
    </row>
    <row r="9706" spans="7:7">
      <c r="G9706" s="36"/>
    </row>
    <row r="9707" spans="7:7">
      <c r="G9707" s="36"/>
    </row>
    <row r="9708" spans="7:7">
      <c r="G9708" s="36"/>
    </row>
    <row r="9709" spans="7:7">
      <c r="G9709" s="36"/>
    </row>
    <row r="9710" spans="7:7">
      <c r="G9710" s="36"/>
    </row>
    <row r="9711" spans="7:7">
      <c r="G9711" s="36"/>
    </row>
    <row r="9712" spans="7:7">
      <c r="G9712" s="36"/>
    </row>
    <row r="9713" spans="7:7">
      <c r="G9713" s="36"/>
    </row>
    <row r="9714" spans="7:7">
      <c r="G9714" s="36"/>
    </row>
    <row r="9715" spans="7:7">
      <c r="G9715" s="36"/>
    </row>
    <row r="9716" spans="7:7">
      <c r="G9716" s="36"/>
    </row>
    <row r="9717" spans="7:7">
      <c r="G9717" s="36"/>
    </row>
    <row r="9718" spans="7:7">
      <c r="G9718" s="36"/>
    </row>
    <row r="9719" spans="7:7">
      <c r="G9719" s="36"/>
    </row>
    <row r="9720" spans="7:7">
      <c r="G9720" s="36"/>
    </row>
    <row r="9721" spans="7:7">
      <c r="G9721" s="36"/>
    </row>
    <row r="9722" spans="7:7">
      <c r="G9722" s="36"/>
    </row>
    <row r="9723" spans="7:7">
      <c r="G9723" s="36"/>
    </row>
    <row r="9724" spans="7:7">
      <c r="G9724" s="36"/>
    </row>
    <row r="9725" spans="7:7">
      <c r="G9725" s="36"/>
    </row>
    <row r="9726" spans="7:7">
      <c r="G9726" s="36"/>
    </row>
    <row r="9727" spans="7:7">
      <c r="G9727" s="36"/>
    </row>
    <row r="9728" spans="7:7">
      <c r="G9728" s="36"/>
    </row>
    <row r="9729" spans="7:7">
      <c r="G9729" s="36"/>
    </row>
    <row r="9730" spans="7:7">
      <c r="G9730" s="36"/>
    </row>
    <row r="9731" spans="7:7">
      <c r="G9731" s="36"/>
    </row>
    <row r="9732" spans="7:7">
      <c r="G9732" s="36"/>
    </row>
    <row r="9733" spans="7:7">
      <c r="G9733" s="36"/>
    </row>
    <row r="9734" spans="7:7">
      <c r="G9734" s="36"/>
    </row>
    <row r="9735" spans="7:7">
      <c r="G9735" s="36"/>
    </row>
    <row r="9736" spans="7:7">
      <c r="G9736" s="36"/>
    </row>
    <row r="9737" spans="7:7">
      <c r="G9737" s="36"/>
    </row>
    <row r="9738" spans="7:7">
      <c r="G9738" s="36"/>
    </row>
    <row r="9739" spans="7:7">
      <c r="G9739" s="36"/>
    </row>
    <row r="9740" spans="7:7">
      <c r="G9740" s="36"/>
    </row>
    <row r="9741" spans="7:7">
      <c r="G9741" s="36"/>
    </row>
    <row r="9742" spans="7:7">
      <c r="G9742" s="36"/>
    </row>
    <row r="9743" spans="7:7">
      <c r="G9743" s="36"/>
    </row>
    <row r="9744" spans="7:7">
      <c r="G9744" s="36"/>
    </row>
    <row r="9745" spans="7:7">
      <c r="G9745" s="36"/>
    </row>
    <row r="9746" spans="7:7">
      <c r="G9746" s="36"/>
    </row>
    <row r="9747" spans="7:7">
      <c r="G9747" s="36"/>
    </row>
    <row r="9748" spans="7:7">
      <c r="G9748" s="36"/>
    </row>
    <row r="9749" spans="7:7">
      <c r="G9749" s="36"/>
    </row>
    <row r="9750" spans="7:7">
      <c r="G9750" s="36"/>
    </row>
    <row r="9751" spans="7:7">
      <c r="G9751" s="36"/>
    </row>
    <row r="9752" spans="7:7">
      <c r="G9752" s="36"/>
    </row>
    <row r="9753" spans="7:7">
      <c r="G9753" s="36"/>
    </row>
    <row r="9754" spans="7:7">
      <c r="G9754" s="36"/>
    </row>
    <row r="9755" spans="7:7">
      <c r="G9755" s="36"/>
    </row>
    <row r="9756" spans="7:7">
      <c r="G9756" s="36"/>
    </row>
    <row r="9757" spans="7:7">
      <c r="G9757" s="36"/>
    </row>
    <row r="9758" spans="7:7">
      <c r="G9758" s="36"/>
    </row>
    <row r="9759" spans="7:7">
      <c r="G9759" s="36"/>
    </row>
    <row r="9760" spans="7:7">
      <c r="G9760" s="36"/>
    </row>
    <row r="9761" spans="7:7">
      <c r="G9761" s="36"/>
    </row>
    <row r="9762" spans="7:7">
      <c r="G9762" s="36"/>
    </row>
    <row r="9763" spans="7:7">
      <c r="G9763" s="36"/>
    </row>
    <row r="9764" spans="7:7">
      <c r="G9764" s="36"/>
    </row>
    <row r="9765" spans="7:7">
      <c r="G9765" s="36"/>
    </row>
    <row r="9766" spans="7:7">
      <c r="G9766" s="36"/>
    </row>
    <row r="9767" spans="7:7">
      <c r="G9767" s="36"/>
    </row>
    <row r="9768" spans="7:7">
      <c r="G9768" s="36"/>
    </row>
    <row r="9769" spans="7:7">
      <c r="G9769" s="36"/>
    </row>
    <row r="9770" spans="7:7">
      <c r="G9770" s="36"/>
    </row>
    <row r="9771" spans="7:7">
      <c r="G9771" s="36"/>
    </row>
    <row r="9772" spans="7:7">
      <c r="G9772" s="36"/>
    </row>
    <row r="9773" spans="7:7">
      <c r="G9773" s="36"/>
    </row>
    <row r="9774" spans="7:7">
      <c r="G9774" s="36"/>
    </row>
    <row r="9775" spans="7:7">
      <c r="G9775" s="36"/>
    </row>
    <row r="9776" spans="7:7">
      <c r="G9776" s="36"/>
    </row>
    <row r="9777" spans="7:7">
      <c r="G9777" s="36"/>
    </row>
    <row r="9778" spans="7:7">
      <c r="G9778" s="36"/>
    </row>
    <row r="9779" spans="7:7">
      <c r="G9779" s="36"/>
    </row>
    <row r="9780" spans="7:7">
      <c r="G9780" s="36"/>
    </row>
    <row r="9781" spans="7:7">
      <c r="G9781" s="36"/>
    </row>
    <row r="9782" spans="7:7">
      <c r="G9782" s="36"/>
    </row>
    <row r="9783" spans="7:7">
      <c r="G9783" s="36"/>
    </row>
    <row r="9784" spans="7:7">
      <c r="G9784" s="36"/>
    </row>
    <row r="9785" spans="7:7">
      <c r="G9785" s="36"/>
    </row>
    <row r="9786" spans="7:7">
      <c r="G9786" s="36"/>
    </row>
    <row r="9787" spans="7:7">
      <c r="G9787" s="36"/>
    </row>
    <row r="9788" spans="7:7">
      <c r="G9788" s="36"/>
    </row>
    <row r="9789" spans="7:7">
      <c r="G9789" s="36"/>
    </row>
    <row r="9790" spans="7:7">
      <c r="G9790" s="36"/>
    </row>
    <row r="9791" spans="7:7">
      <c r="G9791" s="36"/>
    </row>
    <row r="9792" spans="7:7">
      <c r="G9792" s="36"/>
    </row>
    <row r="9793" spans="7:7">
      <c r="G9793" s="36"/>
    </row>
    <row r="9794" spans="7:7">
      <c r="G9794" s="36"/>
    </row>
    <row r="9795" spans="7:7">
      <c r="G9795" s="36"/>
    </row>
    <row r="9796" spans="7:7">
      <c r="G9796" s="36"/>
    </row>
    <row r="9797" spans="7:7">
      <c r="G9797" s="36"/>
    </row>
    <row r="9798" spans="7:7">
      <c r="G9798" s="36"/>
    </row>
    <row r="9799" spans="7:7">
      <c r="G9799" s="36"/>
    </row>
    <row r="9800" spans="7:7">
      <c r="G9800" s="36"/>
    </row>
    <row r="9801" spans="7:7">
      <c r="G9801" s="36"/>
    </row>
    <row r="9802" spans="7:7">
      <c r="G9802" s="36"/>
    </row>
    <row r="9803" spans="7:7">
      <c r="G9803" s="36"/>
    </row>
    <row r="9804" spans="7:7">
      <c r="G9804" s="36"/>
    </row>
    <row r="9805" spans="7:7">
      <c r="G9805" s="36"/>
    </row>
    <row r="9806" spans="7:7">
      <c r="G9806" s="36"/>
    </row>
    <row r="9807" spans="7:7">
      <c r="G9807" s="36"/>
    </row>
    <row r="9808" spans="7:7">
      <c r="G9808" s="36"/>
    </row>
    <row r="9809" spans="7:7">
      <c r="G9809" s="36"/>
    </row>
    <row r="9810" spans="7:7">
      <c r="G9810" s="36"/>
    </row>
    <row r="9811" spans="7:7">
      <c r="G9811" s="36"/>
    </row>
    <row r="9812" spans="7:7">
      <c r="G9812" s="36"/>
    </row>
    <row r="9813" spans="7:7">
      <c r="G9813" s="36"/>
    </row>
    <row r="9814" spans="7:7">
      <c r="G9814" s="36"/>
    </row>
    <row r="9815" spans="7:7">
      <c r="G9815" s="36"/>
    </row>
    <row r="9816" spans="7:7">
      <c r="G9816" s="36"/>
    </row>
    <row r="9817" spans="7:7">
      <c r="G9817" s="36"/>
    </row>
    <row r="9818" spans="7:7">
      <c r="G9818" s="36"/>
    </row>
    <row r="9819" spans="7:7">
      <c r="G9819" s="36"/>
    </row>
    <row r="9820" spans="7:7">
      <c r="G9820" s="36"/>
    </row>
    <row r="9821" spans="7:7">
      <c r="G9821" s="36"/>
    </row>
    <row r="9822" spans="7:7">
      <c r="G9822" s="36"/>
    </row>
    <row r="9823" spans="7:7">
      <c r="G9823" s="36"/>
    </row>
    <row r="9824" spans="7:7">
      <c r="G9824" s="36"/>
    </row>
    <row r="9825" spans="7:7">
      <c r="G9825" s="36"/>
    </row>
    <row r="9826" spans="7:7">
      <c r="G9826" s="36"/>
    </row>
    <row r="9827" spans="7:7">
      <c r="G9827" s="36"/>
    </row>
    <row r="9828" spans="7:7">
      <c r="G9828" s="36"/>
    </row>
    <row r="9829" spans="7:7">
      <c r="G9829" s="36"/>
    </row>
    <row r="9830" spans="7:7">
      <c r="G9830" s="36"/>
    </row>
    <row r="9831" spans="7:7">
      <c r="G9831" s="36"/>
    </row>
    <row r="9832" spans="7:7">
      <c r="G9832" s="36"/>
    </row>
    <row r="9833" spans="7:7">
      <c r="G9833" s="36"/>
    </row>
    <row r="9834" spans="7:7">
      <c r="G9834" s="36"/>
    </row>
    <row r="9835" spans="7:7">
      <c r="G9835" s="36"/>
    </row>
    <row r="9836" spans="7:7">
      <c r="G9836" s="36"/>
    </row>
    <row r="9837" spans="7:7">
      <c r="G9837" s="36"/>
    </row>
    <row r="9838" spans="7:7">
      <c r="G9838" s="36"/>
    </row>
    <row r="9839" spans="7:7">
      <c r="G9839" s="36"/>
    </row>
    <row r="9840" spans="7:7">
      <c r="G9840" s="36"/>
    </row>
    <row r="9841" spans="7:7">
      <c r="G9841" s="36"/>
    </row>
    <row r="9842" spans="7:7">
      <c r="G9842" s="36"/>
    </row>
    <row r="9843" spans="7:7">
      <c r="G9843" s="36"/>
    </row>
    <row r="9844" spans="7:7">
      <c r="G9844" s="36"/>
    </row>
    <row r="9845" spans="7:7">
      <c r="G9845" s="36"/>
    </row>
    <row r="9846" spans="7:7">
      <c r="G9846" s="36"/>
    </row>
    <row r="9847" spans="7:7">
      <c r="G9847" s="36"/>
    </row>
    <row r="9848" spans="7:7">
      <c r="G9848" s="36"/>
    </row>
    <row r="9849" spans="7:7">
      <c r="G9849" s="36"/>
    </row>
    <row r="9850" spans="7:7">
      <c r="G9850" s="36"/>
    </row>
    <row r="9851" spans="7:7">
      <c r="G9851" s="36"/>
    </row>
    <row r="9852" spans="7:7">
      <c r="G9852" s="36"/>
    </row>
    <row r="9853" spans="7:7">
      <c r="G9853" s="36"/>
    </row>
    <row r="9854" spans="7:7">
      <c r="G9854" s="36"/>
    </row>
    <row r="9855" spans="7:7">
      <c r="G9855" s="36"/>
    </row>
    <row r="9856" spans="7:7">
      <c r="G9856" s="36"/>
    </row>
    <row r="9857" spans="7:7">
      <c r="G9857" s="36"/>
    </row>
    <row r="9858" spans="7:7">
      <c r="G9858" s="36"/>
    </row>
    <row r="9859" spans="7:7">
      <c r="G9859" s="36"/>
    </row>
    <row r="9860" spans="7:7">
      <c r="G9860" s="36"/>
    </row>
    <row r="9861" spans="7:7">
      <c r="G9861" s="36"/>
    </row>
    <row r="9862" spans="7:7">
      <c r="G9862" s="36"/>
    </row>
    <row r="9863" spans="7:7">
      <c r="G9863" s="36"/>
    </row>
    <row r="9864" spans="7:7">
      <c r="G9864" s="36"/>
    </row>
    <row r="9865" spans="7:7">
      <c r="G9865" s="36"/>
    </row>
    <row r="9866" spans="7:7">
      <c r="G9866" s="36"/>
    </row>
    <row r="9867" spans="7:7">
      <c r="G9867" s="36"/>
    </row>
    <row r="9868" spans="7:7">
      <c r="G9868" s="36"/>
    </row>
    <row r="9869" spans="7:7">
      <c r="G9869" s="36"/>
    </row>
    <row r="9870" spans="7:7">
      <c r="G9870" s="36"/>
    </row>
    <row r="9871" spans="7:7">
      <c r="G9871" s="36"/>
    </row>
    <row r="9872" spans="7:7">
      <c r="G9872" s="36"/>
    </row>
    <row r="9873" spans="7:7">
      <c r="G9873" s="36"/>
    </row>
    <row r="9874" spans="7:7">
      <c r="G9874" s="36"/>
    </row>
    <row r="9875" spans="7:7">
      <c r="G9875" s="36"/>
    </row>
    <row r="9876" spans="7:7">
      <c r="G9876" s="36"/>
    </row>
    <row r="9877" spans="7:7">
      <c r="G9877" s="36"/>
    </row>
    <row r="9878" spans="7:7">
      <c r="G9878" s="36"/>
    </row>
    <row r="9879" spans="7:7">
      <c r="G9879" s="36"/>
    </row>
    <row r="9880" spans="7:7">
      <c r="G9880" s="36"/>
    </row>
    <row r="9881" spans="7:7">
      <c r="G9881" s="36"/>
    </row>
    <row r="9882" spans="7:7">
      <c r="G9882" s="36"/>
    </row>
    <row r="9883" spans="7:7">
      <c r="G9883" s="36"/>
    </row>
    <row r="9884" spans="7:7">
      <c r="G9884" s="36"/>
    </row>
    <row r="9885" spans="7:7">
      <c r="G9885" s="36"/>
    </row>
    <row r="9886" spans="7:7">
      <c r="G9886" s="36"/>
    </row>
    <row r="9887" spans="7:7">
      <c r="G9887" s="36"/>
    </row>
    <row r="9888" spans="7:7">
      <c r="G9888" s="36"/>
    </row>
    <row r="9889" spans="7:7">
      <c r="G9889" s="36"/>
    </row>
    <row r="9890" spans="7:7">
      <c r="G9890" s="36"/>
    </row>
    <row r="9891" spans="7:7">
      <c r="G9891" s="36"/>
    </row>
    <row r="9892" spans="7:7">
      <c r="G9892" s="36"/>
    </row>
    <row r="9893" spans="7:7">
      <c r="G9893" s="36"/>
    </row>
    <row r="9894" spans="7:7">
      <c r="G9894" s="36"/>
    </row>
    <row r="9895" spans="7:7">
      <c r="G9895" s="36"/>
    </row>
    <row r="9896" spans="7:7">
      <c r="G9896" s="36"/>
    </row>
    <row r="9897" spans="7:7">
      <c r="G9897" s="36"/>
    </row>
    <row r="9898" spans="7:7">
      <c r="G9898" s="36"/>
    </row>
    <row r="9899" spans="7:7">
      <c r="G9899" s="36"/>
    </row>
    <row r="9900" spans="7:7">
      <c r="G9900" s="36"/>
    </row>
    <row r="9901" spans="7:7">
      <c r="G9901" s="36"/>
    </row>
    <row r="9902" spans="7:7">
      <c r="G9902" s="36"/>
    </row>
    <row r="9903" spans="7:7">
      <c r="G9903" s="36"/>
    </row>
    <row r="9904" spans="7:7">
      <c r="G9904" s="36"/>
    </row>
    <row r="9905" spans="7:7">
      <c r="G9905" s="36"/>
    </row>
    <row r="9906" spans="7:7">
      <c r="G9906" s="36"/>
    </row>
    <row r="9907" spans="7:7">
      <c r="G9907" s="36"/>
    </row>
    <row r="9908" spans="7:7">
      <c r="G9908" s="36"/>
    </row>
    <row r="9909" spans="7:7">
      <c r="G9909" s="36"/>
    </row>
    <row r="9910" spans="7:7">
      <c r="G9910" s="36"/>
    </row>
    <row r="9911" spans="7:7">
      <c r="G9911" s="36"/>
    </row>
    <row r="9912" spans="7:7">
      <c r="G9912" s="36"/>
    </row>
    <row r="9913" spans="7:7">
      <c r="G9913" s="36"/>
    </row>
    <row r="9914" spans="7:7">
      <c r="G9914" s="36"/>
    </row>
    <row r="9915" spans="7:7">
      <c r="G9915" s="36"/>
    </row>
    <row r="9916" spans="7:7">
      <c r="G9916" s="36"/>
    </row>
    <row r="9917" spans="7:7">
      <c r="G9917" s="36"/>
    </row>
    <row r="9918" spans="7:7">
      <c r="G9918" s="36"/>
    </row>
    <row r="9919" spans="7:7">
      <c r="G9919" s="36"/>
    </row>
    <row r="9920" spans="7:7">
      <c r="G9920" s="36"/>
    </row>
    <row r="9921" spans="7:7">
      <c r="G9921" s="36"/>
    </row>
    <row r="9922" spans="7:7">
      <c r="G9922" s="36"/>
    </row>
    <row r="9923" spans="7:7">
      <c r="G9923" s="36"/>
    </row>
    <row r="9924" spans="7:7">
      <c r="G9924" s="36"/>
    </row>
    <row r="9925" spans="7:7">
      <c r="G9925" s="36"/>
    </row>
    <row r="9926" spans="7:7">
      <c r="G9926" s="36"/>
    </row>
    <row r="9927" spans="7:7">
      <c r="G9927" s="36"/>
    </row>
    <row r="9928" spans="7:7">
      <c r="G9928" s="36"/>
    </row>
    <row r="9929" spans="7:7">
      <c r="G9929" s="36"/>
    </row>
    <row r="9930" spans="7:7">
      <c r="G9930" s="36"/>
    </row>
    <row r="9931" spans="7:7">
      <c r="G9931" s="36"/>
    </row>
    <row r="9932" spans="7:7">
      <c r="G9932" s="36"/>
    </row>
    <row r="9933" spans="7:7">
      <c r="G9933" s="36"/>
    </row>
    <row r="9934" spans="7:7">
      <c r="G9934" s="36"/>
    </row>
    <row r="9935" spans="7:7">
      <c r="G9935" s="36"/>
    </row>
    <row r="9936" spans="7:7">
      <c r="G9936" s="36"/>
    </row>
    <row r="9937" spans="7:7">
      <c r="G9937" s="36"/>
    </row>
    <row r="9938" spans="7:7">
      <c r="G9938" s="36"/>
    </row>
    <row r="9939" spans="7:7">
      <c r="G9939" s="36"/>
    </row>
    <row r="9940" spans="7:7">
      <c r="G9940" s="36"/>
    </row>
    <row r="9941" spans="7:7">
      <c r="G9941" s="36"/>
    </row>
    <row r="9942" spans="7:7">
      <c r="G9942" s="36"/>
    </row>
    <row r="9943" spans="7:7">
      <c r="G9943" s="36"/>
    </row>
    <row r="9944" spans="7:7">
      <c r="G9944" s="36"/>
    </row>
    <row r="9945" spans="7:7">
      <c r="G9945" s="36"/>
    </row>
    <row r="9946" spans="7:7">
      <c r="G9946" s="36"/>
    </row>
    <row r="9947" spans="7:7">
      <c r="G9947" s="36"/>
    </row>
    <row r="9948" spans="7:7">
      <c r="G9948" s="36"/>
    </row>
    <row r="9949" spans="7:7">
      <c r="G9949" s="36"/>
    </row>
    <row r="9950" spans="7:7">
      <c r="G9950" s="36"/>
    </row>
    <row r="9951" spans="7:7">
      <c r="G9951" s="36"/>
    </row>
    <row r="9952" spans="7:7">
      <c r="G9952" s="36"/>
    </row>
    <row r="9953" spans="7:7">
      <c r="G9953" s="36"/>
    </row>
    <row r="9954" spans="7:7">
      <c r="G9954" s="36"/>
    </row>
    <row r="9955" spans="7:7">
      <c r="G9955" s="36"/>
    </row>
    <row r="9956" spans="7:7">
      <c r="G9956" s="36"/>
    </row>
    <row r="9957" spans="7:7">
      <c r="G9957" s="36"/>
    </row>
    <row r="9958" spans="7:7">
      <c r="G9958" s="36"/>
    </row>
    <row r="9959" spans="7:7">
      <c r="G9959" s="36"/>
    </row>
    <row r="9960" spans="7:7">
      <c r="G9960" s="36"/>
    </row>
    <row r="9961" spans="7:7">
      <c r="G9961" s="36"/>
    </row>
    <row r="9962" spans="7:7">
      <c r="G9962" s="36"/>
    </row>
    <row r="9963" spans="7:7">
      <c r="G9963" s="36"/>
    </row>
    <row r="9964" spans="7:7">
      <c r="G9964" s="36"/>
    </row>
    <row r="9965" spans="7:7">
      <c r="G9965" s="36"/>
    </row>
    <row r="9966" spans="7:7">
      <c r="G9966" s="36"/>
    </row>
    <row r="9967" spans="7:7">
      <c r="G9967" s="36"/>
    </row>
    <row r="9968" spans="7:7">
      <c r="G9968" s="36"/>
    </row>
    <row r="9969" spans="7:7">
      <c r="G9969" s="36"/>
    </row>
    <row r="9970" spans="7:7">
      <c r="G9970" s="36"/>
    </row>
    <row r="9971" spans="7:7">
      <c r="G9971" s="36"/>
    </row>
    <row r="9972" spans="7:7">
      <c r="G9972" s="36"/>
    </row>
    <row r="9973" spans="7:7">
      <c r="G9973" s="36"/>
    </row>
    <row r="9974" spans="7:7">
      <c r="G9974" s="36"/>
    </row>
    <row r="9975" spans="7:7">
      <c r="G9975" s="36"/>
    </row>
    <row r="9976" spans="7:7">
      <c r="G9976" s="36"/>
    </row>
    <row r="9977" spans="7:7">
      <c r="G9977" s="36"/>
    </row>
    <row r="9978" spans="7:7">
      <c r="G9978" s="36"/>
    </row>
    <row r="9979" spans="7:7">
      <c r="G9979" s="36"/>
    </row>
    <row r="9980" spans="7:7">
      <c r="G9980" s="36"/>
    </row>
    <row r="9981" spans="7:7">
      <c r="G9981" s="36"/>
    </row>
    <row r="9982" spans="7:7">
      <c r="G9982" s="36"/>
    </row>
    <row r="9983" spans="7:7">
      <c r="G9983" s="36"/>
    </row>
    <row r="9984" spans="7:7">
      <c r="G9984" s="36"/>
    </row>
    <row r="9985" spans="7:7">
      <c r="G9985" s="36"/>
    </row>
    <row r="9986" spans="7:7">
      <c r="G9986" s="36"/>
    </row>
    <row r="9987" spans="7:7">
      <c r="G9987" s="36"/>
    </row>
    <row r="9988" spans="7:7">
      <c r="G9988" s="36"/>
    </row>
    <row r="9989" spans="7:7">
      <c r="G9989" s="36"/>
    </row>
    <row r="9990" spans="7:7">
      <c r="G9990" s="36"/>
    </row>
    <row r="9991" spans="7:7">
      <c r="G9991" s="36"/>
    </row>
    <row r="9992" spans="7:7">
      <c r="G9992" s="36"/>
    </row>
    <row r="9993" spans="7:7">
      <c r="G9993" s="36"/>
    </row>
    <row r="9994" spans="7:7">
      <c r="G9994" s="36"/>
    </row>
    <row r="9995" spans="7:7">
      <c r="G9995" s="36"/>
    </row>
    <row r="9996" spans="7:7">
      <c r="G9996" s="36"/>
    </row>
    <row r="9997" spans="7:7">
      <c r="G9997" s="36"/>
    </row>
    <row r="9998" spans="7:7">
      <c r="G9998" s="36"/>
    </row>
    <row r="9999" spans="7:7">
      <c r="G9999" s="36"/>
    </row>
    <row r="10000" spans="7:7">
      <c r="G10000" s="36"/>
    </row>
    <row r="10001" spans="7:7">
      <c r="G10001" s="36"/>
    </row>
    <row r="10002" spans="7:7">
      <c r="G10002" s="36"/>
    </row>
    <row r="10003" spans="7:7">
      <c r="G10003" s="36"/>
    </row>
    <row r="10004" spans="7:7">
      <c r="G10004" s="36"/>
    </row>
    <row r="10005" spans="7:7">
      <c r="G10005" s="36"/>
    </row>
    <row r="10006" spans="7:7">
      <c r="G10006" s="36"/>
    </row>
    <row r="10007" spans="7:7">
      <c r="G10007" s="36"/>
    </row>
    <row r="10008" spans="7:7">
      <c r="G10008" s="36"/>
    </row>
    <row r="10009" spans="7:7">
      <c r="G10009" s="36"/>
    </row>
    <row r="10010" spans="7:7">
      <c r="G10010" s="36"/>
    </row>
    <row r="10011" spans="7:7">
      <c r="G10011" s="36"/>
    </row>
    <row r="10012" spans="7:7">
      <c r="G10012" s="36"/>
    </row>
    <row r="10013" spans="7:7">
      <c r="G10013" s="36"/>
    </row>
    <row r="10014" spans="7:7">
      <c r="G10014" s="36"/>
    </row>
    <row r="10015" spans="7:7">
      <c r="G10015" s="36"/>
    </row>
    <row r="10016" spans="7:7">
      <c r="G10016" s="36"/>
    </row>
    <row r="10017" spans="7:7">
      <c r="G10017" s="36"/>
    </row>
    <row r="10018" spans="7:7">
      <c r="G10018" s="36"/>
    </row>
    <row r="10019" spans="7:7">
      <c r="G10019" s="36"/>
    </row>
    <row r="10020" spans="7:7">
      <c r="G10020" s="36"/>
    </row>
    <row r="10021" spans="7:7">
      <c r="G10021" s="36"/>
    </row>
    <row r="10022" spans="7:7">
      <c r="G10022" s="36"/>
    </row>
    <row r="10023" spans="7:7">
      <c r="G10023" s="36"/>
    </row>
    <row r="10024" spans="7:7">
      <c r="G10024" s="36"/>
    </row>
    <row r="10025" spans="7:7">
      <c r="G10025" s="36"/>
    </row>
    <row r="10026" spans="7:7">
      <c r="G10026" s="36"/>
    </row>
    <row r="10027" spans="7:7">
      <c r="G10027" s="36"/>
    </row>
    <row r="10028" spans="7:7">
      <c r="G10028" s="36"/>
    </row>
    <row r="10029" spans="7:7">
      <c r="G10029" s="36"/>
    </row>
    <row r="10030" spans="7:7">
      <c r="G10030" s="36"/>
    </row>
    <row r="10031" spans="7:7">
      <c r="G10031" s="36"/>
    </row>
    <row r="10032" spans="7:7">
      <c r="G10032" s="36"/>
    </row>
    <row r="10033" spans="7:7">
      <c r="G10033" s="36"/>
    </row>
    <row r="10034" spans="7:7">
      <c r="G10034" s="36"/>
    </row>
    <row r="10035" spans="7:7">
      <c r="G10035" s="36"/>
    </row>
    <row r="10036" spans="7:7">
      <c r="G10036" s="36"/>
    </row>
    <row r="10037" spans="7:7">
      <c r="G10037" s="36"/>
    </row>
    <row r="10038" spans="7:7">
      <c r="G10038" s="36"/>
    </row>
    <row r="10039" spans="7:7">
      <c r="G10039" s="36"/>
    </row>
    <row r="10040" spans="7:7">
      <c r="G10040" s="36"/>
    </row>
    <row r="10041" spans="7:7">
      <c r="G10041" s="36"/>
    </row>
    <row r="10042" spans="7:7">
      <c r="G10042" s="36"/>
    </row>
    <row r="10043" spans="7:7">
      <c r="G10043" s="36"/>
    </row>
    <row r="10044" spans="7:7">
      <c r="G10044" s="36"/>
    </row>
    <row r="10045" spans="7:7">
      <c r="G10045" s="36"/>
    </row>
    <row r="10046" spans="7:7">
      <c r="G10046" s="36"/>
    </row>
    <row r="10047" spans="7:7">
      <c r="G10047" s="36"/>
    </row>
    <row r="10048" spans="7:7">
      <c r="G10048" s="36"/>
    </row>
    <row r="10049" spans="7:7">
      <c r="G10049" s="36"/>
    </row>
    <row r="10050" spans="7:7">
      <c r="G10050" s="36"/>
    </row>
    <row r="10051" spans="7:7">
      <c r="G10051" s="36"/>
    </row>
    <row r="10052" spans="7:7">
      <c r="G10052" s="36"/>
    </row>
    <row r="10053" spans="7:7">
      <c r="G10053" s="36"/>
    </row>
    <row r="10054" spans="7:7">
      <c r="G10054" s="36"/>
    </row>
    <row r="10055" spans="7:7">
      <c r="G10055" s="36"/>
    </row>
    <row r="10056" spans="7:7">
      <c r="G10056" s="36"/>
    </row>
    <row r="10057" spans="7:7">
      <c r="G10057" s="36"/>
    </row>
    <row r="10058" spans="7:7">
      <c r="G10058" s="36"/>
    </row>
    <row r="10059" spans="7:7">
      <c r="G10059" s="36"/>
    </row>
    <row r="10060" spans="7:7">
      <c r="G10060" s="36"/>
    </row>
    <row r="10061" spans="7:7">
      <c r="G10061" s="36"/>
    </row>
    <row r="10062" spans="7:7">
      <c r="G10062" s="36"/>
    </row>
    <row r="10063" spans="7:7">
      <c r="G10063" s="36"/>
    </row>
    <row r="10064" spans="7:7">
      <c r="G10064" s="36"/>
    </row>
    <row r="10065" spans="7:7">
      <c r="G10065" s="36"/>
    </row>
    <row r="10066" spans="7:7">
      <c r="G10066" s="36"/>
    </row>
    <row r="10067" spans="7:7">
      <c r="G10067" s="36"/>
    </row>
    <row r="10068" spans="7:7">
      <c r="G10068" s="36"/>
    </row>
    <row r="10069" spans="7:7">
      <c r="G10069" s="36"/>
    </row>
    <row r="10070" spans="7:7">
      <c r="G10070" s="36"/>
    </row>
    <row r="10071" spans="7:7">
      <c r="G10071" s="36"/>
    </row>
    <row r="10072" spans="7:7">
      <c r="G10072" s="36"/>
    </row>
    <row r="10073" spans="7:7">
      <c r="G10073" s="36"/>
    </row>
    <row r="10074" spans="7:7">
      <c r="G10074" s="36"/>
    </row>
    <row r="10075" spans="7:7">
      <c r="G10075" s="36"/>
    </row>
    <row r="10076" spans="7:7">
      <c r="G10076" s="36"/>
    </row>
    <row r="10077" spans="7:7">
      <c r="G10077" s="36"/>
    </row>
    <row r="10078" spans="7:7">
      <c r="G10078" s="36"/>
    </row>
    <row r="10079" spans="7:7">
      <c r="G10079" s="36"/>
    </row>
    <row r="10080" spans="7:7">
      <c r="G10080" s="36"/>
    </row>
    <row r="10081" spans="7:7">
      <c r="G10081" s="36"/>
    </row>
    <row r="10082" spans="7:7">
      <c r="G10082" s="36"/>
    </row>
    <row r="10083" spans="7:7">
      <c r="G10083" s="36"/>
    </row>
    <row r="10084" spans="7:7">
      <c r="G10084" s="36"/>
    </row>
    <row r="10085" spans="7:7">
      <c r="G10085" s="36"/>
    </row>
    <row r="10086" spans="7:7">
      <c r="G10086" s="36"/>
    </row>
    <row r="10087" spans="7:7">
      <c r="G10087" s="36"/>
    </row>
    <row r="10088" spans="7:7">
      <c r="G10088" s="36"/>
    </row>
    <row r="10089" spans="7:7">
      <c r="G10089" s="36"/>
    </row>
    <row r="10090" spans="7:7">
      <c r="G10090" s="36"/>
    </row>
    <row r="10091" spans="7:7">
      <c r="G10091" s="36"/>
    </row>
    <row r="10092" spans="7:7">
      <c r="G10092" s="36"/>
    </row>
    <row r="10093" spans="7:7">
      <c r="G10093" s="36"/>
    </row>
    <row r="10094" spans="7:7">
      <c r="G10094" s="36"/>
    </row>
    <row r="10095" spans="7:7">
      <c r="G10095" s="36"/>
    </row>
    <row r="10096" spans="7:7">
      <c r="G10096" s="36"/>
    </row>
    <row r="10097" spans="7:7">
      <c r="G10097" s="36"/>
    </row>
    <row r="10098" spans="7:7">
      <c r="G10098" s="36"/>
    </row>
    <row r="10099" spans="7:7">
      <c r="G10099" s="36"/>
    </row>
    <row r="10100" spans="7:7">
      <c r="G10100" s="36"/>
    </row>
    <row r="10101" spans="7:7">
      <c r="G10101" s="36"/>
    </row>
    <row r="10102" spans="7:7">
      <c r="G10102" s="36"/>
    </row>
    <row r="10103" spans="7:7">
      <c r="G10103" s="36"/>
    </row>
    <row r="10104" spans="7:7">
      <c r="G10104" s="36"/>
    </row>
    <row r="10105" spans="7:7">
      <c r="G10105" s="36"/>
    </row>
    <row r="10106" spans="7:7">
      <c r="G10106" s="36"/>
    </row>
    <row r="10107" spans="7:7">
      <c r="G10107" s="36"/>
    </row>
    <row r="10108" spans="7:7">
      <c r="G10108" s="36"/>
    </row>
    <row r="10109" spans="7:7">
      <c r="G10109" s="36"/>
    </row>
    <row r="10110" spans="7:7">
      <c r="G10110" s="36"/>
    </row>
    <row r="10111" spans="7:7">
      <c r="G10111" s="36"/>
    </row>
    <row r="10112" spans="7:7">
      <c r="G10112" s="36"/>
    </row>
    <row r="10113" spans="7:7">
      <c r="G10113" s="36"/>
    </row>
    <row r="10114" spans="7:7">
      <c r="G10114" s="36"/>
    </row>
    <row r="10115" spans="7:7">
      <c r="G10115" s="36"/>
    </row>
    <row r="10116" spans="7:7">
      <c r="G10116" s="36"/>
    </row>
    <row r="10117" spans="7:7">
      <c r="G10117" s="36"/>
    </row>
    <row r="10118" spans="7:7">
      <c r="G10118" s="36"/>
    </row>
    <row r="10119" spans="7:7">
      <c r="G10119" s="36"/>
    </row>
    <row r="10120" spans="7:7">
      <c r="G10120" s="36"/>
    </row>
    <row r="10121" spans="7:7">
      <c r="G10121" s="36"/>
    </row>
    <row r="10122" spans="7:7">
      <c r="G10122" s="36"/>
    </row>
    <row r="10123" spans="7:7">
      <c r="G10123" s="36"/>
    </row>
    <row r="10124" spans="7:7">
      <c r="G10124" s="36"/>
    </row>
    <row r="10125" spans="7:7">
      <c r="G10125" s="36"/>
    </row>
    <row r="10126" spans="7:7">
      <c r="G10126" s="36"/>
    </row>
    <row r="10127" spans="7:7">
      <c r="G10127" s="36"/>
    </row>
    <row r="10128" spans="7:7">
      <c r="G10128" s="36"/>
    </row>
    <row r="10129" spans="7:7">
      <c r="G10129" s="36"/>
    </row>
    <row r="10130" spans="7:7">
      <c r="G10130" s="36"/>
    </row>
    <row r="10131" spans="7:7">
      <c r="G10131" s="36"/>
    </row>
    <row r="10132" spans="7:7">
      <c r="G10132" s="36"/>
    </row>
    <row r="10133" spans="7:7">
      <c r="G10133" s="36"/>
    </row>
    <row r="10134" spans="7:7">
      <c r="G10134" s="36"/>
    </row>
    <row r="10135" spans="7:7">
      <c r="G10135" s="36"/>
    </row>
    <row r="10136" spans="7:7">
      <c r="G10136" s="36"/>
    </row>
    <row r="10137" spans="7:7">
      <c r="G10137" s="36"/>
    </row>
    <row r="10138" spans="7:7">
      <c r="G10138" s="36"/>
    </row>
    <row r="10139" spans="7:7">
      <c r="G10139" s="36"/>
    </row>
    <row r="10140" spans="7:7">
      <c r="G10140" s="36"/>
    </row>
    <row r="10141" spans="7:7">
      <c r="G10141" s="36"/>
    </row>
    <row r="10142" spans="7:7">
      <c r="G10142" s="36"/>
    </row>
    <row r="10143" spans="7:7">
      <c r="G10143" s="36"/>
    </row>
    <row r="10144" spans="7:7">
      <c r="G10144" s="36"/>
    </row>
    <row r="10145" spans="7:7">
      <c r="G10145" s="36"/>
    </row>
    <row r="10146" spans="7:7">
      <c r="G10146" s="36"/>
    </row>
    <row r="10147" spans="7:7">
      <c r="G10147" s="36"/>
    </row>
    <row r="10148" spans="7:7">
      <c r="G10148" s="36"/>
    </row>
    <row r="10149" spans="7:7">
      <c r="G10149" s="36"/>
    </row>
    <row r="10150" spans="7:7">
      <c r="G10150" s="36"/>
    </row>
    <row r="10151" spans="7:7">
      <c r="G10151" s="36"/>
    </row>
    <row r="10152" spans="7:7">
      <c r="G10152" s="36"/>
    </row>
    <row r="10153" spans="7:7">
      <c r="G10153" s="36"/>
    </row>
    <row r="10154" spans="7:7">
      <c r="G10154" s="36"/>
    </row>
    <row r="10155" spans="7:7">
      <c r="G10155" s="36"/>
    </row>
    <row r="10156" spans="7:7">
      <c r="G10156" s="36"/>
    </row>
    <row r="10157" spans="7:7">
      <c r="G10157" s="36"/>
    </row>
    <row r="10158" spans="7:7">
      <c r="G10158" s="36"/>
    </row>
    <row r="10159" spans="7:7">
      <c r="G10159" s="36"/>
    </row>
    <row r="10160" spans="7:7">
      <c r="G10160" s="36"/>
    </row>
    <row r="10161" spans="7:7">
      <c r="G10161" s="36"/>
    </row>
    <row r="10162" spans="7:7">
      <c r="G10162" s="36"/>
    </row>
    <row r="10163" spans="7:7">
      <c r="G10163" s="36"/>
    </row>
    <row r="10164" spans="7:7">
      <c r="G10164" s="36"/>
    </row>
    <row r="10165" spans="7:7">
      <c r="G10165" s="36"/>
    </row>
    <row r="10166" spans="7:7">
      <c r="G10166" s="36"/>
    </row>
    <row r="10167" spans="7:7">
      <c r="G10167" s="36"/>
    </row>
    <row r="10168" spans="7:7">
      <c r="G10168" s="36"/>
    </row>
    <row r="10169" spans="7:7">
      <c r="G10169" s="36"/>
    </row>
    <row r="10170" spans="7:7">
      <c r="G10170" s="36"/>
    </row>
    <row r="10171" spans="7:7">
      <c r="G10171" s="36"/>
    </row>
    <row r="10172" spans="7:7">
      <c r="G10172" s="36"/>
    </row>
    <row r="10173" spans="7:7">
      <c r="G10173" s="36"/>
    </row>
    <row r="10174" spans="7:7">
      <c r="G10174" s="36"/>
    </row>
    <row r="10175" spans="7:7">
      <c r="G10175" s="36"/>
    </row>
    <row r="10176" spans="7:7">
      <c r="G10176" s="36"/>
    </row>
    <row r="10177" spans="7:7">
      <c r="G10177" s="36"/>
    </row>
    <row r="10178" spans="7:7">
      <c r="G10178" s="36"/>
    </row>
    <row r="10179" spans="7:7">
      <c r="G10179" s="36"/>
    </row>
    <row r="10180" spans="7:7">
      <c r="G10180" s="36"/>
    </row>
    <row r="10181" spans="7:7">
      <c r="G10181" s="36"/>
    </row>
    <row r="10182" spans="7:7">
      <c r="G10182" s="36"/>
    </row>
    <row r="10183" spans="7:7">
      <c r="G10183" s="36"/>
    </row>
    <row r="10184" spans="7:7">
      <c r="G10184" s="36"/>
    </row>
    <row r="10185" spans="7:7">
      <c r="G10185" s="36"/>
    </row>
    <row r="10186" spans="7:7">
      <c r="G10186" s="36"/>
    </row>
    <row r="10187" spans="7:7">
      <c r="G10187" s="36"/>
    </row>
    <row r="10188" spans="7:7">
      <c r="G10188" s="36"/>
    </row>
    <row r="10189" spans="7:7">
      <c r="G10189" s="36"/>
    </row>
    <row r="10190" spans="7:7">
      <c r="G10190" s="36"/>
    </row>
    <row r="10191" spans="7:7">
      <c r="G10191" s="36"/>
    </row>
    <row r="10192" spans="7:7">
      <c r="G10192" s="36"/>
    </row>
    <row r="10193" spans="7:7">
      <c r="G10193" s="36"/>
    </row>
    <row r="10194" spans="7:7">
      <c r="G10194" s="36"/>
    </row>
    <row r="10195" spans="7:7">
      <c r="G10195" s="36"/>
    </row>
    <row r="10196" spans="7:7">
      <c r="G10196" s="36"/>
    </row>
    <row r="10197" spans="7:7">
      <c r="G10197" s="36"/>
    </row>
    <row r="10198" spans="7:7">
      <c r="G10198" s="36"/>
    </row>
    <row r="10199" spans="7:7">
      <c r="G10199" s="36"/>
    </row>
    <row r="10200" spans="7:7">
      <c r="G10200" s="36"/>
    </row>
    <row r="10201" spans="7:7">
      <c r="G10201" s="36"/>
    </row>
    <row r="10202" spans="7:7">
      <c r="G10202" s="36"/>
    </row>
    <row r="10203" spans="7:7">
      <c r="G10203" s="36"/>
    </row>
    <row r="10204" spans="7:7">
      <c r="G10204" s="36"/>
    </row>
    <row r="10205" spans="7:7">
      <c r="G10205" s="36"/>
    </row>
    <row r="10206" spans="7:7">
      <c r="G10206" s="36"/>
    </row>
    <row r="10207" spans="7:7">
      <c r="G10207" s="36"/>
    </row>
    <row r="10208" spans="7:7">
      <c r="G10208" s="36"/>
    </row>
    <row r="10209" spans="7:7">
      <c r="G10209" s="36"/>
    </row>
    <row r="10210" spans="7:7">
      <c r="G10210" s="36"/>
    </row>
    <row r="10211" spans="7:7">
      <c r="G10211" s="36"/>
    </row>
    <row r="10212" spans="7:7">
      <c r="G10212" s="36"/>
    </row>
    <row r="10213" spans="7:7">
      <c r="G10213" s="36"/>
    </row>
    <row r="10214" spans="7:7">
      <c r="G10214" s="36"/>
    </row>
    <row r="10215" spans="7:7">
      <c r="G10215" s="36"/>
    </row>
    <row r="10216" spans="7:7">
      <c r="G10216" s="36"/>
    </row>
    <row r="10217" spans="7:7">
      <c r="G10217" s="36"/>
    </row>
    <row r="10218" spans="7:7">
      <c r="G10218" s="36"/>
    </row>
    <row r="10219" spans="7:7">
      <c r="G10219" s="36"/>
    </row>
    <row r="10220" spans="7:7">
      <c r="G10220" s="36"/>
    </row>
    <row r="10221" spans="7:7">
      <c r="G10221" s="36"/>
    </row>
    <row r="10222" spans="7:7">
      <c r="G10222" s="36"/>
    </row>
    <row r="10223" spans="7:7">
      <c r="G10223" s="36"/>
    </row>
    <row r="10224" spans="7:7">
      <c r="G10224" s="36"/>
    </row>
    <row r="10225" spans="7:7">
      <c r="G10225" s="36"/>
    </row>
    <row r="10226" spans="7:7">
      <c r="G10226" s="36"/>
    </row>
    <row r="10227" spans="7:7">
      <c r="G10227" s="36"/>
    </row>
    <row r="10228" spans="7:7">
      <c r="G10228" s="36"/>
    </row>
    <row r="10229" spans="7:7">
      <c r="G10229" s="36"/>
    </row>
    <row r="10230" spans="7:7">
      <c r="G10230" s="36"/>
    </row>
    <row r="10231" spans="7:7">
      <c r="G10231" s="36"/>
    </row>
    <row r="10232" spans="7:7">
      <c r="G10232" s="36"/>
    </row>
    <row r="10233" spans="7:7">
      <c r="G10233" s="36"/>
    </row>
    <row r="10234" spans="7:7">
      <c r="G10234" s="36"/>
    </row>
    <row r="10235" spans="7:7">
      <c r="G10235" s="36"/>
    </row>
    <row r="10236" spans="7:7">
      <c r="G10236" s="36"/>
    </row>
    <row r="10237" spans="7:7">
      <c r="G10237" s="36"/>
    </row>
    <row r="10238" spans="7:7">
      <c r="G10238" s="36"/>
    </row>
    <row r="10239" spans="7:7">
      <c r="G10239" s="36"/>
    </row>
    <row r="10240" spans="7:7">
      <c r="G10240" s="36"/>
    </row>
    <row r="10241" spans="7:7">
      <c r="G10241" s="36"/>
    </row>
    <row r="10242" spans="7:7">
      <c r="G10242" s="36"/>
    </row>
    <row r="10243" spans="7:7">
      <c r="G10243" s="36"/>
    </row>
    <row r="10244" spans="7:7">
      <c r="G10244" s="36"/>
    </row>
    <row r="10245" spans="7:7">
      <c r="G10245" s="36"/>
    </row>
    <row r="10246" spans="7:7">
      <c r="G10246" s="36"/>
    </row>
    <row r="10247" spans="7:7">
      <c r="G10247" s="36"/>
    </row>
    <row r="10248" spans="7:7">
      <c r="G10248" s="36"/>
    </row>
    <row r="10249" spans="7:7">
      <c r="G10249" s="36"/>
    </row>
    <row r="10250" spans="7:7">
      <c r="G10250" s="36"/>
    </row>
    <row r="10251" spans="7:7">
      <c r="G10251" s="36"/>
    </row>
    <row r="10252" spans="7:7">
      <c r="G10252" s="36"/>
    </row>
    <row r="10253" spans="7:7">
      <c r="G10253" s="36"/>
    </row>
    <row r="10254" spans="7:7">
      <c r="G10254" s="36"/>
    </row>
    <row r="10255" spans="7:7">
      <c r="G10255" s="36"/>
    </row>
    <row r="10256" spans="7:7">
      <c r="G10256" s="36"/>
    </row>
    <row r="10257" spans="7:7">
      <c r="G10257" s="36"/>
    </row>
    <row r="10258" spans="7:7">
      <c r="G10258" s="36"/>
    </row>
    <row r="10259" spans="7:7">
      <c r="G10259" s="36"/>
    </row>
    <row r="10260" spans="7:7">
      <c r="G10260" s="36"/>
    </row>
    <row r="10261" spans="7:7">
      <c r="G10261" s="36"/>
    </row>
    <row r="10262" spans="7:7">
      <c r="G10262" s="36"/>
    </row>
    <row r="10263" spans="7:7">
      <c r="G10263" s="36"/>
    </row>
    <row r="10264" spans="7:7">
      <c r="G10264" s="36"/>
    </row>
    <row r="10265" spans="7:7">
      <c r="G10265" s="36"/>
    </row>
    <row r="10266" spans="7:7">
      <c r="G10266" s="36"/>
    </row>
    <row r="10267" spans="7:7">
      <c r="G10267" s="36"/>
    </row>
    <row r="10268" spans="7:7">
      <c r="G10268" s="36"/>
    </row>
    <row r="10269" spans="7:7">
      <c r="G10269" s="36"/>
    </row>
    <row r="10270" spans="7:7">
      <c r="G10270" s="36"/>
    </row>
    <row r="10271" spans="7:7">
      <c r="G10271" s="36"/>
    </row>
    <row r="10272" spans="7:7">
      <c r="G10272" s="36"/>
    </row>
    <row r="10273" spans="7:7">
      <c r="G10273" s="36"/>
    </row>
    <row r="10274" spans="7:7">
      <c r="G10274" s="36"/>
    </row>
    <row r="10275" spans="7:7">
      <c r="G10275" s="36"/>
    </row>
    <row r="10276" spans="7:7">
      <c r="G10276" s="36"/>
    </row>
    <row r="10277" spans="7:7">
      <c r="G10277" s="36"/>
    </row>
    <row r="10278" spans="7:7">
      <c r="G10278" s="36"/>
    </row>
    <row r="10279" spans="7:7">
      <c r="G10279" s="36"/>
    </row>
    <row r="10280" spans="7:7">
      <c r="G10280" s="36"/>
    </row>
    <row r="10281" spans="7:7">
      <c r="G10281" s="36"/>
    </row>
    <row r="10282" spans="7:7">
      <c r="G10282" s="36"/>
    </row>
    <row r="10283" spans="7:7">
      <c r="G10283" s="36"/>
    </row>
    <row r="10284" spans="7:7">
      <c r="G10284" s="36"/>
    </row>
    <row r="10285" spans="7:7">
      <c r="G10285" s="36"/>
    </row>
    <row r="10286" spans="7:7">
      <c r="G10286" s="36"/>
    </row>
    <row r="10287" spans="7:7">
      <c r="G10287" s="36"/>
    </row>
    <row r="10288" spans="7:7">
      <c r="G10288" s="36"/>
    </row>
    <row r="10289" spans="7:7">
      <c r="G10289" s="36"/>
    </row>
    <row r="10290" spans="7:7">
      <c r="G10290" s="36"/>
    </row>
    <row r="10291" spans="7:7">
      <c r="G10291" s="36"/>
    </row>
    <row r="10292" spans="7:7">
      <c r="G10292" s="36"/>
    </row>
    <row r="10293" spans="7:7">
      <c r="G10293" s="36"/>
    </row>
    <row r="10294" spans="7:7">
      <c r="G10294" s="36"/>
    </row>
    <row r="10295" spans="7:7">
      <c r="G10295" s="36"/>
    </row>
    <row r="10296" spans="7:7">
      <c r="G10296" s="36"/>
    </row>
    <row r="10297" spans="7:7">
      <c r="G10297" s="36"/>
    </row>
    <row r="10298" spans="7:7">
      <c r="G10298" s="36"/>
    </row>
    <row r="10299" spans="7:7">
      <c r="G10299" s="36"/>
    </row>
    <row r="10300" spans="7:7">
      <c r="G10300" s="36"/>
    </row>
    <row r="10301" spans="7:7">
      <c r="G10301" s="36"/>
    </row>
    <row r="10302" spans="7:7">
      <c r="G10302" s="36"/>
    </row>
    <row r="10303" spans="7:7">
      <c r="G10303" s="36"/>
    </row>
    <row r="10304" spans="7:7">
      <c r="G10304" s="36"/>
    </row>
    <row r="10305" spans="7:7">
      <c r="G10305" s="36"/>
    </row>
    <row r="10306" spans="7:7">
      <c r="G10306" s="36"/>
    </row>
    <row r="10307" spans="7:7">
      <c r="G10307" s="36"/>
    </row>
    <row r="10308" spans="7:7">
      <c r="G10308" s="36"/>
    </row>
    <row r="10309" spans="7:7">
      <c r="G10309" s="36"/>
    </row>
    <row r="10310" spans="7:7">
      <c r="G10310" s="36"/>
    </row>
    <row r="10311" spans="7:7">
      <c r="G10311" s="36"/>
    </row>
    <row r="10312" spans="7:7">
      <c r="G10312" s="36"/>
    </row>
    <row r="10313" spans="7:7">
      <c r="G10313" s="36"/>
    </row>
    <row r="10314" spans="7:7">
      <c r="G10314" s="36"/>
    </row>
    <row r="10315" spans="7:7">
      <c r="G10315" s="36"/>
    </row>
    <row r="10316" spans="7:7">
      <c r="G10316" s="36"/>
    </row>
    <row r="10317" spans="7:7">
      <c r="G10317" s="36"/>
    </row>
    <row r="10318" spans="7:7">
      <c r="G10318" s="36"/>
    </row>
    <row r="10319" spans="7:7">
      <c r="G10319" s="36"/>
    </row>
    <row r="10320" spans="7:7">
      <c r="G10320" s="36"/>
    </row>
    <row r="10321" spans="7:7">
      <c r="G10321" s="36"/>
    </row>
    <row r="10322" spans="7:7">
      <c r="G10322" s="36"/>
    </row>
    <row r="10323" spans="7:7">
      <c r="G10323" s="36"/>
    </row>
    <row r="10324" spans="7:7">
      <c r="G10324" s="36"/>
    </row>
    <row r="10325" spans="7:7">
      <c r="G10325" s="36"/>
    </row>
    <row r="10326" spans="7:7">
      <c r="G10326" s="36"/>
    </row>
    <row r="10327" spans="7:7">
      <c r="G10327" s="36"/>
    </row>
    <row r="10328" spans="7:7">
      <c r="G10328" s="36"/>
    </row>
    <row r="10329" spans="7:7">
      <c r="G10329" s="36"/>
    </row>
    <row r="10330" spans="7:7">
      <c r="G10330" s="36"/>
    </row>
    <row r="10331" spans="7:7">
      <c r="G10331" s="36"/>
    </row>
    <row r="10332" spans="7:7">
      <c r="G10332" s="36"/>
    </row>
    <row r="10333" spans="7:7">
      <c r="G10333" s="36"/>
    </row>
    <row r="10334" spans="7:7">
      <c r="G10334" s="36"/>
    </row>
    <row r="10335" spans="7:7">
      <c r="G10335" s="36"/>
    </row>
    <row r="10336" spans="7:7">
      <c r="G10336" s="36"/>
    </row>
    <row r="10337" spans="7:7">
      <c r="G10337" s="36"/>
    </row>
    <row r="10338" spans="7:7">
      <c r="G10338" s="36"/>
    </row>
    <row r="10339" spans="7:7">
      <c r="G10339" s="36"/>
    </row>
    <row r="10340" spans="7:7">
      <c r="G10340" s="36"/>
    </row>
    <row r="10341" spans="7:7">
      <c r="G10341" s="36"/>
    </row>
    <row r="10342" spans="7:7">
      <c r="G10342" s="36"/>
    </row>
    <row r="10343" spans="7:7">
      <c r="G10343" s="36"/>
    </row>
    <row r="10344" spans="7:7">
      <c r="G10344" s="36"/>
    </row>
    <row r="10345" spans="7:7">
      <c r="G10345" s="36"/>
    </row>
    <row r="10346" spans="7:7">
      <c r="G10346" s="36"/>
    </row>
    <row r="10347" spans="7:7">
      <c r="G10347" s="36"/>
    </row>
    <row r="10348" spans="7:7">
      <c r="G10348" s="36"/>
    </row>
    <row r="10349" spans="7:7">
      <c r="G10349" s="36"/>
    </row>
    <row r="10350" spans="7:7">
      <c r="G10350" s="36"/>
    </row>
    <row r="10351" spans="7:7">
      <c r="G10351" s="36"/>
    </row>
    <row r="10352" spans="7:7">
      <c r="G10352" s="36"/>
    </row>
    <row r="10353" spans="7:7">
      <c r="G10353" s="36"/>
    </row>
    <row r="10354" spans="7:7">
      <c r="G10354" s="36"/>
    </row>
    <row r="10355" spans="7:7">
      <c r="G10355" s="36"/>
    </row>
    <row r="10356" spans="7:7">
      <c r="G10356" s="36"/>
    </row>
    <row r="10357" spans="7:7">
      <c r="G10357" s="36"/>
    </row>
    <row r="10358" spans="7:7">
      <c r="G10358" s="36"/>
    </row>
    <row r="10359" spans="7:7">
      <c r="G10359" s="36"/>
    </row>
    <row r="10360" spans="7:7">
      <c r="G10360" s="36"/>
    </row>
    <row r="10361" spans="7:7">
      <c r="G10361" s="36"/>
    </row>
    <row r="10362" spans="7:7">
      <c r="G10362" s="36"/>
    </row>
    <row r="10363" spans="7:7">
      <c r="G10363" s="36"/>
    </row>
    <row r="10364" spans="7:7">
      <c r="G10364" s="36"/>
    </row>
    <row r="10365" spans="7:7">
      <c r="G10365" s="36"/>
    </row>
    <row r="10366" spans="7:7">
      <c r="G10366" s="36"/>
    </row>
    <row r="10367" spans="7:7">
      <c r="G10367" s="36"/>
    </row>
    <row r="10368" spans="7:7">
      <c r="G10368" s="36"/>
    </row>
    <row r="10369" spans="7:7">
      <c r="G10369" s="36"/>
    </row>
    <row r="10370" spans="7:7">
      <c r="G10370" s="36"/>
    </row>
    <row r="10371" spans="7:7">
      <c r="G10371" s="36"/>
    </row>
    <row r="10372" spans="7:7">
      <c r="G10372" s="36"/>
    </row>
    <row r="10373" spans="7:7">
      <c r="G10373" s="36"/>
    </row>
    <row r="10374" spans="7:7">
      <c r="G10374" s="36"/>
    </row>
    <row r="10375" spans="7:7">
      <c r="G10375" s="36"/>
    </row>
    <row r="10376" spans="7:7">
      <c r="G10376" s="36"/>
    </row>
    <row r="10377" spans="7:7">
      <c r="G10377" s="36"/>
    </row>
    <row r="10378" spans="7:7">
      <c r="G10378" s="36"/>
    </row>
    <row r="10379" spans="7:7">
      <c r="G10379" s="36"/>
    </row>
    <row r="10380" spans="7:7">
      <c r="G10380" s="36"/>
    </row>
    <row r="10381" spans="7:7">
      <c r="G10381" s="36"/>
    </row>
    <row r="10382" spans="7:7">
      <c r="G10382" s="36"/>
    </row>
    <row r="10383" spans="7:7">
      <c r="G10383" s="36"/>
    </row>
    <row r="10384" spans="7:7">
      <c r="G10384" s="36"/>
    </row>
    <row r="10385" spans="7:7">
      <c r="G10385" s="36"/>
    </row>
    <row r="10386" spans="7:7">
      <c r="G10386" s="36"/>
    </row>
    <row r="10387" spans="7:7">
      <c r="G10387" s="36"/>
    </row>
    <row r="10388" spans="7:7">
      <c r="G10388" s="36"/>
    </row>
    <row r="10389" spans="7:7">
      <c r="G10389" s="36"/>
    </row>
    <row r="10390" spans="7:7">
      <c r="G10390" s="36"/>
    </row>
    <row r="10391" spans="7:7">
      <c r="G10391" s="36"/>
    </row>
    <row r="10392" spans="7:7">
      <c r="G10392" s="36"/>
    </row>
    <row r="10393" spans="7:7">
      <c r="G10393" s="36"/>
    </row>
    <row r="10394" spans="7:7">
      <c r="G10394" s="36"/>
    </row>
    <row r="10395" spans="7:7">
      <c r="G10395" s="36"/>
    </row>
    <row r="10396" spans="7:7">
      <c r="G10396" s="36"/>
    </row>
    <row r="10397" spans="7:7">
      <c r="G10397" s="36"/>
    </row>
    <row r="10398" spans="7:7">
      <c r="G10398" s="36"/>
    </row>
    <row r="10399" spans="7:7">
      <c r="G10399" s="36"/>
    </row>
    <row r="10400" spans="7:7">
      <c r="G10400" s="36"/>
    </row>
    <row r="10401" spans="7:7">
      <c r="G10401" s="36"/>
    </row>
    <row r="10402" spans="7:7">
      <c r="G10402" s="36"/>
    </row>
    <row r="10403" spans="7:7">
      <c r="G10403" s="36"/>
    </row>
    <row r="10404" spans="7:7">
      <c r="G10404" s="36"/>
    </row>
    <row r="10405" spans="7:7">
      <c r="G10405" s="36"/>
    </row>
    <row r="10406" spans="7:7">
      <c r="G10406" s="36"/>
    </row>
    <row r="10407" spans="7:7">
      <c r="G10407" s="36"/>
    </row>
    <row r="10408" spans="7:7">
      <c r="G10408" s="36"/>
    </row>
    <row r="10409" spans="7:7">
      <c r="G10409" s="36"/>
    </row>
    <row r="10410" spans="7:7">
      <c r="G10410" s="36"/>
    </row>
    <row r="10411" spans="7:7">
      <c r="G10411" s="36"/>
    </row>
    <row r="10412" spans="7:7">
      <c r="G10412" s="36"/>
    </row>
    <row r="10413" spans="7:7">
      <c r="G10413" s="36"/>
    </row>
    <row r="10414" spans="7:7">
      <c r="G10414" s="36"/>
    </row>
    <row r="10415" spans="7:7">
      <c r="G10415" s="36"/>
    </row>
    <row r="10416" spans="7:7">
      <c r="G10416" s="36"/>
    </row>
    <row r="10417" spans="7:7">
      <c r="G10417" s="36"/>
    </row>
    <row r="10418" spans="7:7">
      <c r="G10418" s="36"/>
    </row>
    <row r="10419" spans="7:7">
      <c r="G10419" s="36"/>
    </row>
    <row r="10420" spans="7:7">
      <c r="G10420" s="36"/>
    </row>
    <row r="10421" spans="7:7">
      <c r="G10421" s="36"/>
    </row>
    <row r="10422" spans="7:7">
      <c r="G10422" s="36"/>
    </row>
    <row r="10423" spans="7:7">
      <c r="G10423" s="36"/>
    </row>
    <row r="10424" spans="7:7">
      <c r="G10424" s="36"/>
    </row>
    <row r="10425" spans="7:7">
      <c r="G10425" s="36"/>
    </row>
    <row r="10426" spans="7:7">
      <c r="G10426" s="36"/>
    </row>
    <row r="10427" spans="7:7">
      <c r="G10427" s="36"/>
    </row>
    <row r="10428" spans="7:7">
      <c r="G10428" s="36"/>
    </row>
    <row r="10429" spans="7:7">
      <c r="G10429" s="36"/>
    </row>
    <row r="10430" spans="7:7">
      <c r="G10430" s="36"/>
    </row>
    <row r="10431" spans="7:7">
      <c r="G10431" s="36"/>
    </row>
    <row r="10432" spans="7:7">
      <c r="G10432" s="36"/>
    </row>
    <row r="10433" spans="7:7">
      <c r="G10433" s="36"/>
    </row>
    <row r="10434" spans="7:7">
      <c r="G10434" s="36"/>
    </row>
    <row r="10435" spans="7:7">
      <c r="G10435" s="36"/>
    </row>
    <row r="10436" spans="7:7">
      <c r="G10436" s="36"/>
    </row>
    <row r="10437" spans="7:7">
      <c r="G10437" s="36"/>
    </row>
    <row r="10438" spans="7:7">
      <c r="G10438" s="36"/>
    </row>
    <row r="10439" spans="7:7">
      <c r="G10439" s="36"/>
    </row>
    <row r="10440" spans="7:7">
      <c r="G10440" s="36"/>
    </row>
    <row r="10441" spans="7:7">
      <c r="G10441" s="36"/>
    </row>
    <row r="10442" spans="7:7">
      <c r="G10442" s="36"/>
    </row>
    <row r="10443" spans="7:7">
      <c r="G10443" s="36"/>
    </row>
    <row r="10444" spans="7:7">
      <c r="G10444" s="36"/>
    </row>
    <row r="10445" spans="7:7">
      <c r="G10445" s="36"/>
    </row>
    <row r="10446" spans="7:7">
      <c r="G10446" s="36"/>
    </row>
    <row r="10447" spans="7:7">
      <c r="G10447" s="36"/>
    </row>
    <row r="10448" spans="7:7">
      <c r="G10448" s="36"/>
    </row>
    <row r="10449" spans="7:7">
      <c r="G10449" s="36"/>
    </row>
    <row r="10450" spans="7:7">
      <c r="G10450" s="36"/>
    </row>
    <row r="10451" spans="7:7">
      <c r="G10451" s="36"/>
    </row>
    <row r="10452" spans="7:7">
      <c r="G10452" s="36"/>
    </row>
    <row r="10453" spans="7:7">
      <c r="G10453" s="36"/>
    </row>
    <row r="10454" spans="7:7">
      <c r="G10454" s="36"/>
    </row>
    <row r="10455" spans="7:7">
      <c r="G10455" s="36"/>
    </row>
    <row r="10456" spans="7:7">
      <c r="G10456" s="36"/>
    </row>
    <row r="10457" spans="7:7">
      <c r="G10457" s="36"/>
    </row>
    <row r="10458" spans="7:7">
      <c r="G10458" s="36"/>
    </row>
    <row r="10459" spans="7:7">
      <c r="G10459" s="36"/>
    </row>
    <row r="10460" spans="7:7">
      <c r="G10460" s="36"/>
    </row>
    <row r="10461" spans="7:7">
      <c r="G10461" s="36"/>
    </row>
    <row r="10462" spans="7:7">
      <c r="G10462" s="36"/>
    </row>
    <row r="10463" spans="7:7">
      <c r="G10463" s="36"/>
    </row>
    <row r="10464" spans="7:7">
      <c r="G10464" s="36"/>
    </row>
    <row r="10465" spans="7:7">
      <c r="G10465" s="36"/>
    </row>
    <row r="10466" spans="7:7">
      <c r="G10466" s="36"/>
    </row>
    <row r="10467" spans="7:7">
      <c r="G10467" s="36"/>
    </row>
    <row r="10468" spans="7:7">
      <c r="G10468" s="36"/>
    </row>
    <row r="10469" spans="7:7">
      <c r="G10469" s="36"/>
    </row>
    <row r="10470" spans="7:7">
      <c r="G10470" s="36"/>
    </row>
    <row r="10471" spans="7:7">
      <c r="G10471" s="36"/>
    </row>
    <row r="10472" spans="7:7">
      <c r="G10472" s="36"/>
    </row>
    <row r="10473" spans="7:7">
      <c r="G10473" s="36"/>
    </row>
    <row r="10474" spans="7:7">
      <c r="G10474" s="36"/>
    </row>
    <row r="10475" spans="7:7">
      <c r="G10475" s="36"/>
    </row>
    <row r="10476" spans="7:7">
      <c r="G10476" s="36"/>
    </row>
    <row r="10477" spans="7:7">
      <c r="G10477" s="36"/>
    </row>
    <row r="10478" spans="7:7">
      <c r="G10478" s="36"/>
    </row>
    <row r="10479" spans="7:7">
      <c r="G10479" s="36"/>
    </row>
    <row r="10480" spans="7:7">
      <c r="G10480" s="36"/>
    </row>
    <row r="10481" spans="7:7">
      <c r="G10481" s="36"/>
    </row>
    <row r="10482" spans="7:7">
      <c r="G10482" s="36"/>
    </row>
    <row r="10483" spans="7:7">
      <c r="G10483" s="36"/>
    </row>
    <row r="10484" spans="7:7">
      <c r="G10484" s="36"/>
    </row>
    <row r="10485" spans="7:7">
      <c r="G10485" s="36"/>
    </row>
    <row r="10486" spans="7:7">
      <c r="G10486" s="36"/>
    </row>
    <row r="10487" spans="7:7">
      <c r="G10487" s="36"/>
    </row>
    <row r="10488" spans="7:7">
      <c r="G10488" s="36"/>
    </row>
    <row r="10489" spans="7:7">
      <c r="G10489" s="36"/>
    </row>
    <row r="10490" spans="7:7">
      <c r="G10490" s="36"/>
    </row>
    <row r="10491" spans="7:7">
      <c r="G10491" s="36"/>
    </row>
    <row r="10492" spans="7:7">
      <c r="G10492" s="36"/>
    </row>
    <row r="10493" spans="7:7">
      <c r="G10493" s="36"/>
    </row>
    <row r="10494" spans="7:7">
      <c r="G10494" s="36"/>
    </row>
    <row r="10495" spans="7:7">
      <c r="G10495" s="36"/>
    </row>
    <row r="10496" spans="7:7">
      <c r="G10496" s="36"/>
    </row>
    <row r="10497" spans="7:7">
      <c r="G10497" s="36"/>
    </row>
    <row r="10498" spans="7:7">
      <c r="G10498" s="36"/>
    </row>
    <row r="10499" spans="7:7">
      <c r="G10499" s="36"/>
    </row>
    <row r="10500" spans="7:7">
      <c r="G10500" s="36"/>
    </row>
    <row r="10501" spans="7:7">
      <c r="G10501" s="36"/>
    </row>
    <row r="10502" spans="7:7">
      <c r="G10502" s="36"/>
    </row>
    <row r="10503" spans="7:7">
      <c r="G10503" s="36"/>
    </row>
    <row r="10504" spans="7:7">
      <c r="G10504" s="36"/>
    </row>
    <row r="10505" spans="7:7">
      <c r="G10505" s="36"/>
    </row>
    <row r="10506" spans="7:7">
      <c r="G10506" s="36"/>
    </row>
    <row r="10507" spans="7:7">
      <c r="G10507" s="36"/>
    </row>
    <row r="10508" spans="7:7">
      <c r="G10508" s="36"/>
    </row>
    <row r="10509" spans="7:7">
      <c r="G10509" s="36"/>
    </row>
    <row r="10510" spans="7:7">
      <c r="G10510" s="36"/>
    </row>
    <row r="10511" spans="7:7">
      <c r="G10511" s="36"/>
    </row>
    <row r="10512" spans="7:7">
      <c r="G10512" s="36"/>
    </row>
    <row r="10513" spans="7:7">
      <c r="G10513" s="36"/>
    </row>
    <row r="10514" spans="7:7">
      <c r="G10514" s="36"/>
    </row>
    <row r="10515" spans="7:7">
      <c r="G10515" s="36"/>
    </row>
    <row r="10516" spans="7:7">
      <c r="G10516" s="36"/>
    </row>
    <row r="10517" spans="7:7">
      <c r="G10517" s="36"/>
    </row>
    <row r="10518" spans="7:7">
      <c r="G10518" s="36"/>
    </row>
    <row r="10519" spans="7:7">
      <c r="G10519" s="36"/>
    </row>
    <row r="10520" spans="7:7">
      <c r="G10520" s="36"/>
    </row>
    <row r="10521" spans="7:7">
      <c r="G10521" s="36"/>
    </row>
    <row r="10522" spans="7:7">
      <c r="G10522" s="36"/>
    </row>
    <row r="10523" spans="7:7">
      <c r="G10523" s="36"/>
    </row>
    <row r="10524" spans="7:7">
      <c r="G10524" s="36"/>
    </row>
    <row r="10525" spans="7:7">
      <c r="G10525" s="36"/>
    </row>
    <row r="10526" spans="7:7">
      <c r="G10526" s="36"/>
    </row>
    <row r="10527" spans="7:7">
      <c r="G10527" s="36"/>
    </row>
    <row r="10528" spans="7:7">
      <c r="G10528" s="36"/>
    </row>
    <row r="10529" spans="7:7">
      <c r="G10529" s="36"/>
    </row>
    <row r="10530" spans="7:7">
      <c r="G10530" s="36"/>
    </row>
    <row r="10531" spans="7:7">
      <c r="G10531" s="36"/>
    </row>
    <row r="10532" spans="7:7">
      <c r="G10532" s="36"/>
    </row>
    <row r="10533" spans="7:7">
      <c r="G10533" s="36"/>
    </row>
    <row r="10534" spans="7:7">
      <c r="G10534" s="36"/>
    </row>
    <row r="10535" spans="7:7">
      <c r="G10535" s="36"/>
    </row>
    <row r="10536" spans="7:7">
      <c r="G10536" s="36"/>
    </row>
    <row r="10537" spans="7:7">
      <c r="G10537" s="36"/>
    </row>
    <row r="10538" spans="7:7">
      <c r="G10538" s="36"/>
    </row>
    <row r="10539" spans="7:7">
      <c r="G10539" s="36"/>
    </row>
    <row r="10540" spans="7:7">
      <c r="G10540" s="36"/>
    </row>
    <row r="10541" spans="7:7">
      <c r="G10541" s="36"/>
    </row>
    <row r="10542" spans="7:7">
      <c r="G10542" s="36"/>
    </row>
    <row r="10543" spans="7:7">
      <c r="G10543" s="36"/>
    </row>
    <row r="10544" spans="7:7">
      <c r="G10544" s="36"/>
    </row>
    <row r="10545" spans="7:7">
      <c r="G10545" s="36"/>
    </row>
    <row r="10546" spans="7:7">
      <c r="G10546" s="36"/>
    </row>
    <row r="10547" spans="7:7">
      <c r="G10547" s="36"/>
    </row>
    <row r="10548" spans="7:7">
      <c r="G10548" s="36"/>
    </row>
    <row r="10549" spans="7:7">
      <c r="G10549" s="36"/>
    </row>
    <row r="10550" spans="7:7">
      <c r="G10550" s="36"/>
    </row>
    <row r="10551" spans="7:7">
      <c r="G10551" s="36"/>
    </row>
    <row r="10552" spans="7:7">
      <c r="G10552" s="36"/>
    </row>
    <row r="10553" spans="7:7">
      <c r="G10553" s="36"/>
    </row>
    <row r="10554" spans="7:7">
      <c r="G10554" s="36"/>
    </row>
    <row r="10555" spans="7:7">
      <c r="G10555" s="36"/>
    </row>
    <row r="10556" spans="7:7">
      <c r="G10556" s="36"/>
    </row>
    <row r="10557" spans="7:7">
      <c r="G10557" s="36"/>
    </row>
    <row r="10558" spans="7:7">
      <c r="G10558" s="36"/>
    </row>
    <row r="10559" spans="7:7">
      <c r="G10559" s="36"/>
    </row>
    <row r="10560" spans="7:7">
      <c r="G10560" s="36"/>
    </row>
    <row r="10561" spans="7:7">
      <c r="G10561" s="36"/>
    </row>
    <row r="10562" spans="7:7">
      <c r="G10562" s="36"/>
    </row>
    <row r="10563" spans="7:7">
      <c r="G10563" s="36"/>
    </row>
    <row r="10564" spans="7:7">
      <c r="G10564" s="36"/>
    </row>
    <row r="10565" spans="7:7">
      <c r="G10565" s="36"/>
    </row>
    <row r="10566" spans="7:7">
      <c r="G10566" s="36"/>
    </row>
    <row r="10567" spans="7:7">
      <c r="G10567" s="36"/>
    </row>
    <row r="10568" spans="7:7">
      <c r="G10568" s="36"/>
    </row>
    <row r="10569" spans="7:7">
      <c r="G10569" s="36"/>
    </row>
    <row r="10570" spans="7:7">
      <c r="G10570" s="36"/>
    </row>
    <row r="10571" spans="7:7">
      <c r="G10571" s="36"/>
    </row>
    <row r="10572" spans="7:7">
      <c r="G10572" s="36"/>
    </row>
    <row r="10573" spans="7:7">
      <c r="G10573" s="36"/>
    </row>
    <row r="10574" spans="7:7">
      <c r="G10574" s="36"/>
    </row>
    <row r="10575" spans="7:7">
      <c r="G10575" s="36"/>
    </row>
    <row r="10576" spans="7:7">
      <c r="G10576" s="36"/>
    </row>
    <row r="10577" spans="7:7">
      <c r="G10577" s="36"/>
    </row>
    <row r="10578" spans="7:7">
      <c r="G10578" s="36"/>
    </row>
    <row r="10579" spans="7:7">
      <c r="G10579" s="36"/>
    </row>
    <row r="10580" spans="7:7">
      <c r="G10580" s="36"/>
    </row>
    <row r="10581" spans="7:7">
      <c r="G10581" s="36"/>
    </row>
    <row r="10582" spans="7:7">
      <c r="G10582" s="36"/>
    </row>
    <row r="10583" spans="7:7">
      <c r="G10583" s="36"/>
    </row>
    <row r="10584" spans="7:7">
      <c r="G10584" s="36"/>
    </row>
    <row r="10585" spans="7:7">
      <c r="G10585" s="36"/>
    </row>
    <row r="10586" spans="7:7">
      <c r="G10586" s="36"/>
    </row>
    <row r="10587" spans="7:7">
      <c r="G10587" s="36"/>
    </row>
    <row r="10588" spans="7:7">
      <c r="G10588" s="36"/>
    </row>
    <row r="10589" spans="7:7">
      <c r="G10589" s="36"/>
    </row>
    <row r="10590" spans="7:7">
      <c r="G10590" s="36"/>
    </row>
    <row r="10591" spans="7:7">
      <c r="G10591" s="36"/>
    </row>
    <row r="10592" spans="7:7">
      <c r="G10592" s="36"/>
    </row>
    <row r="10593" spans="7:7">
      <c r="G10593" s="36"/>
    </row>
    <row r="10594" spans="7:7">
      <c r="G10594" s="36"/>
    </row>
    <row r="10595" spans="7:7">
      <c r="G10595" s="36"/>
    </row>
    <row r="10596" spans="7:7">
      <c r="G10596" s="36"/>
    </row>
    <row r="10597" spans="7:7">
      <c r="G10597" s="36"/>
    </row>
    <row r="10598" spans="7:7">
      <c r="G10598" s="36"/>
    </row>
    <row r="10599" spans="7:7">
      <c r="G10599" s="36"/>
    </row>
    <row r="10600" spans="7:7">
      <c r="G10600" s="36"/>
    </row>
    <row r="10601" spans="7:7">
      <c r="G10601" s="36"/>
    </row>
    <row r="10602" spans="7:7">
      <c r="G10602" s="36"/>
    </row>
    <row r="10603" spans="7:7">
      <c r="G10603" s="36"/>
    </row>
    <row r="10604" spans="7:7">
      <c r="G10604" s="36"/>
    </row>
    <row r="10605" spans="7:7">
      <c r="G10605" s="36"/>
    </row>
    <row r="10606" spans="7:7">
      <c r="G10606" s="36"/>
    </row>
    <row r="10607" spans="7:7">
      <c r="G10607" s="36"/>
    </row>
    <row r="10608" spans="7:7">
      <c r="G10608" s="36"/>
    </row>
    <row r="10609" spans="7:7">
      <c r="G10609" s="36"/>
    </row>
    <row r="10610" spans="7:7">
      <c r="G10610" s="36"/>
    </row>
    <row r="10611" spans="7:7">
      <c r="G10611" s="36"/>
    </row>
    <row r="10612" spans="7:7">
      <c r="G10612" s="36"/>
    </row>
    <row r="10613" spans="7:7">
      <c r="G10613" s="36"/>
    </row>
    <row r="10614" spans="7:7">
      <c r="G10614" s="36"/>
    </row>
    <row r="10615" spans="7:7">
      <c r="G10615" s="36"/>
    </row>
    <row r="10616" spans="7:7">
      <c r="G10616" s="36"/>
    </row>
    <row r="10617" spans="7:7">
      <c r="G10617" s="36"/>
    </row>
    <row r="10618" spans="7:7">
      <c r="G10618" s="36"/>
    </row>
    <row r="10619" spans="7:7">
      <c r="G10619" s="36"/>
    </row>
    <row r="10620" spans="7:7">
      <c r="G10620" s="36"/>
    </row>
    <row r="10621" spans="7:7">
      <c r="G10621" s="36"/>
    </row>
    <row r="10622" spans="7:7">
      <c r="G10622" s="36"/>
    </row>
    <row r="10623" spans="7:7">
      <c r="G10623" s="36"/>
    </row>
    <row r="10624" spans="7:7">
      <c r="G10624" s="36"/>
    </row>
    <row r="10625" spans="7:7">
      <c r="G10625" s="36"/>
    </row>
    <row r="10626" spans="7:7">
      <c r="G10626" s="36"/>
    </row>
    <row r="10627" spans="7:7">
      <c r="G10627" s="36"/>
    </row>
    <row r="10628" spans="7:7">
      <c r="G10628" s="36"/>
    </row>
    <row r="10629" spans="7:7">
      <c r="G10629" s="36"/>
    </row>
    <row r="10630" spans="7:7">
      <c r="G10630" s="36"/>
    </row>
    <row r="10631" spans="7:7">
      <c r="G10631" s="36"/>
    </row>
    <row r="10632" spans="7:7">
      <c r="G10632" s="36"/>
    </row>
    <row r="10633" spans="7:7">
      <c r="G10633" s="36"/>
    </row>
    <row r="10634" spans="7:7">
      <c r="G10634" s="36"/>
    </row>
    <row r="10635" spans="7:7">
      <c r="G10635" s="36"/>
    </row>
    <row r="10636" spans="7:7">
      <c r="G10636" s="36"/>
    </row>
    <row r="10637" spans="7:7">
      <c r="G10637" s="36"/>
    </row>
    <row r="10638" spans="7:7">
      <c r="G10638" s="36"/>
    </row>
    <row r="10639" spans="7:7">
      <c r="G10639" s="36"/>
    </row>
    <row r="10640" spans="7:7">
      <c r="G10640" s="36"/>
    </row>
    <row r="10641" spans="7:7">
      <c r="G10641" s="36"/>
    </row>
    <row r="10642" spans="7:7">
      <c r="G10642" s="36"/>
    </row>
    <row r="10643" spans="7:7">
      <c r="G10643" s="36"/>
    </row>
    <row r="10644" spans="7:7">
      <c r="G10644" s="36"/>
    </row>
    <row r="10645" spans="7:7">
      <c r="G10645" s="36"/>
    </row>
    <row r="10646" spans="7:7">
      <c r="G10646" s="36"/>
    </row>
    <row r="10647" spans="7:7">
      <c r="G10647" s="36"/>
    </row>
    <row r="10648" spans="7:7">
      <c r="G10648" s="36"/>
    </row>
    <row r="10649" spans="7:7">
      <c r="G10649" s="36"/>
    </row>
    <row r="10650" spans="7:7">
      <c r="G10650" s="36"/>
    </row>
    <row r="10651" spans="7:7">
      <c r="G10651" s="36"/>
    </row>
    <row r="10652" spans="7:7">
      <c r="G10652" s="36"/>
    </row>
    <row r="10653" spans="7:7">
      <c r="G10653" s="36"/>
    </row>
    <row r="10654" spans="7:7">
      <c r="G10654" s="36"/>
    </row>
    <row r="10655" spans="7:7">
      <c r="G10655" s="36"/>
    </row>
    <row r="10656" spans="7:7">
      <c r="G10656" s="36"/>
    </row>
    <row r="10657" spans="7:7">
      <c r="G10657" s="36"/>
    </row>
    <row r="10658" spans="7:7">
      <c r="G10658" s="36"/>
    </row>
    <row r="10659" spans="7:7">
      <c r="G10659" s="36"/>
    </row>
    <row r="10660" spans="7:7">
      <c r="G10660" s="36"/>
    </row>
    <row r="10661" spans="7:7">
      <c r="G10661" s="36"/>
    </row>
    <row r="10662" spans="7:7">
      <c r="G10662" s="36"/>
    </row>
    <row r="10663" spans="7:7">
      <c r="G10663" s="36"/>
    </row>
    <row r="10664" spans="7:7">
      <c r="G10664" s="36"/>
    </row>
    <row r="10665" spans="7:7">
      <c r="G10665" s="36"/>
    </row>
    <row r="10666" spans="7:7">
      <c r="G10666" s="36"/>
    </row>
    <row r="10667" spans="7:7">
      <c r="G10667" s="36"/>
    </row>
    <row r="10668" spans="7:7">
      <c r="G10668" s="36"/>
    </row>
    <row r="10669" spans="7:7">
      <c r="G10669" s="36"/>
    </row>
    <row r="10670" spans="7:7">
      <c r="G10670" s="36"/>
    </row>
    <row r="10671" spans="7:7">
      <c r="G10671" s="36"/>
    </row>
    <row r="10672" spans="7:7">
      <c r="G10672" s="36"/>
    </row>
    <row r="10673" spans="7:7">
      <c r="G10673" s="36"/>
    </row>
    <row r="10674" spans="7:7">
      <c r="G10674" s="36"/>
    </row>
    <row r="10675" spans="7:7">
      <c r="G10675" s="36"/>
    </row>
    <row r="10676" spans="7:7">
      <c r="G10676" s="36"/>
    </row>
    <row r="10677" spans="7:7">
      <c r="G10677" s="36"/>
    </row>
    <row r="10678" spans="7:7">
      <c r="G10678" s="36"/>
    </row>
    <row r="10679" spans="7:7">
      <c r="G10679" s="36"/>
    </row>
    <row r="10680" spans="7:7">
      <c r="G10680" s="36"/>
    </row>
    <row r="10681" spans="7:7">
      <c r="G10681" s="36"/>
    </row>
    <row r="10682" spans="7:7">
      <c r="G10682" s="36"/>
    </row>
    <row r="10683" spans="7:7">
      <c r="G10683" s="36"/>
    </row>
    <row r="10684" spans="7:7">
      <c r="G10684" s="36"/>
    </row>
    <row r="10685" spans="7:7">
      <c r="G10685" s="36"/>
    </row>
    <row r="10686" spans="7:7">
      <c r="G10686" s="36"/>
    </row>
    <row r="10687" spans="7:7">
      <c r="G10687" s="36"/>
    </row>
    <row r="10688" spans="7:7">
      <c r="G10688" s="36"/>
    </row>
    <row r="10689" spans="7:7">
      <c r="G10689" s="36"/>
    </row>
    <row r="10690" spans="7:7">
      <c r="G10690" s="36"/>
    </row>
    <row r="10691" spans="7:7">
      <c r="G10691" s="36"/>
    </row>
    <row r="10692" spans="7:7">
      <c r="G10692" s="36"/>
    </row>
    <row r="10693" spans="7:7">
      <c r="G10693" s="36"/>
    </row>
    <row r="10694" spans="7:7">
      <c r="G10694" s="36"/>
    </row>
    <row r="10695" spans="7:7">
      <c r="G10695" s="36"/>
    </row>
    <row r="10696" spans="7:7">
      <c r="G10696" s="36"/>
    </row>
    <row r="10697" spans="7:7">
      <c r="G10697" s="36"/>
    </row>
    <row r="10698" spans="7:7">
      <c r="G10698" s="36"/>
    </row>
    <row r="10699" spans="7:7">
      <c r="G10699" s="36"/>
    </row>
    <row r="10700" spans="7:7">
      <c r="G10700" s="36"/>
    </row>
    <row r="10701" spans="7:7">
      <c r="G10701" s="36"/>
    </row>
    <row r="10702" spans="7:7">
      <c r="G10702" s="36"/>
    </row>
    <row r="10703" spans="7:7">
      <c r="G10703" s="36"/>
    </row>
    <row r="10704" spans="7:7">
      <c r="G10704" s="36"/>
    </row>
    <row r="10705" spans="7:7">
      <c r="G10705" s="36"/>
    </row>
    <row r="10706" spans="7:7">
      <c r="G10706" s="36"/>
    </row>
    <row r="10707" spans="7:7">
      <c r="G10707" s="36"/>
    </row>
    <row r="10708" spans="7:7">
      <c r="G10708" s="36"/>
    </row>
    <row r="10709" spans="7:7">
      <c r="G10709" s="36"/>
    </row>
    <row r="10710" spans="7:7">
      <c r="G10710" s="36"/>
    </row>
    <row r="10711" spans="7:7">
      <c r="G10711" s="36"/>
    </row>
    <row r="10712" spans="7:7">
      <c r="G10712" s="36"/>
    </row>
    <row r="10713" spans="7:7">
      <c r="G10713" s="36"/>
    </row>
    <row r="10714" spans="7:7">
      <c r="G10714" s="36"/>
    </row>
    <row r="10715" spans="7:7">
      <c r="G10715" s="36"/>
    </row>
    <row r="10716" spans="7:7">
      <c r="G10716" s="36"/>
    </row>
    <row r="10717" spans="7:7">
      <c r="G10717" s="36"/>
    </row>
    <row r="10718" spans="7:7">
      <c r="G10718" s="36"/>
    </row>
    <row r="10719" spans="7:7">
      <c r="G10719" s="36"/>
    </row>
    <row r="10720" spans="7:7">
      <c r="G10720" s="36"/>
    </row>
    <row r="10721" spans="7:7">
      <c r="G10721" s="36"/>
    </row>
    <row r="10722" spans="7:7">
      <c r="G10722" s="36"/>
    </row>
    <row r="10723" spans="7:7">
      <c r="G10723" s="36"/>
    </row>
    <row r="10724" spans="7:7">
      <c r="G10724" s="36"/>
    </row>
    <row r="10725" spans="7:7">
      <c r="G10725" s="36"/>
    </row>
    <row r="10726" spans="7:7">
      <c r="G10726" s="36"/>
    </row>
    <row r="10727" spans="7:7">
      <c r="G10727" s="36"/>
    </row>
    <row r="10728" spans="7:7">
      <c r="G10728" s="36"/>
    </row>
    <row r="10729" spans="7:7">
      <c r="G10729" s="36"/>
    </row>
    <row r="10730" spans="7:7">
      <c r="G10730" s="36"/>
    </row>
    <row r="10731" spans="7:7">
      <c r="G10731" s="36"/>
    </row>
    <row r="10732" spans="7:7">
      <c r="G10732" s="36"/>
    </row>
    <row r="10733" spans="7:7">
      <c r="G10733" s="36"/>
    </row>
    <row r="10734" spans="7:7">
      <c r="G10734" s="36"/>
    </row>
    <row r="10735" spans="7:7">
      <c r="G10735" s="36"/>
    </row>
    <row r="10736" spans="7:7">
      <c r="G10736" s="36"/>
    </row>
    <row r="10737" spans="7:7">
      <c r="G10737" s="36"/>
    </row>
    <row r="10738" spans="7:7">
      <c r="G10738" s="36"/>
    </row>
    <row r="10739" spans="7:7">
      <c r="G10739" s="36"/>
    </row>
    <row r="10740" spans="7:7">
      <c r="G10740" s="36"/>
    </row>
    <row r="10741" spans="7:7">
      <c r="G10741" s="36"/>
    </row>
    <row r="10742" spans="7:7">
      <c r="G10742" s="36"/>
    </row>
    <row r="10743" spans="7:7">
      <c r="G10743" s="36"/>
    </row>
    <row r="10744" spans="7:7">
      <c r="G10744" s="36"/>
    </row>
    <row r="10745" spans="7:7">
      <c r="G10745" s="36"/>
    </row>
    <row r="10746" spans="7:7">
      <c r="G10746" s="36"/>
    </row>
    <row r="10747" spans="7:7">
      <c r="G10747" s="36"/>
    </row>
    <row r="10748" spans="7:7">
      <c r="G10748" s="36"/>
    </row>
    <row r="10749" spans="7:7">
      <c r="G10749" s="36"/>
    </row>
    <row r="10750" spans="7:7">
      <c r="G10750" s="36"/>
    </row>
    <row r="10751" spans="7:7">
      <c r="G10751" s="36"/>
    </row>
    <row r="10752" spans="7:7">
      <c r="G10752" s="36"/>
    </row>
    <row r="10753" spans="7:7">
      <c r="G10753" s="36"/>
    </row>
    <row r="10754" spans="7:7">
      <c r="G10754" s="36"/>
    </row>
    <row r="10755" spans="7:7">
      <c r="G10755" s="36"/>
    </row>
    <row r="10756" spans="7:7">
      <c r="G10756" s="36"/>
    </row>
    <row r="10757" spans="7:7">
      <c r="G10757" s="36"/>
    </row>
    <row r="10758" spans="7:7">
      <c r="G10758" s="36"/>
    </row>
    <row r="10759" spans="7:7">
      <c r="G10759" s="36"/>
    </row>
    <row r="10760" spans="7:7">
      <c r="G10760" s="36"/>
    </row>
    <row r="10761" spans="7:7">
      <c r="G10761" s="36"/>
    </row>
    <row r="10762" spans="7:7">
      <c r="G10762" s="36"/>
    </row>
    <row r="10763" spans="7:7">
      <c r="G10763" s="36"/>
    </row>
    <row r="10764" spans="7:7">
      <c r="G10764" s="36"/>
    </row>
    <row r="10765" spans="7:7">
      <c r="G10765" s="36"/>
    </row>
    <row r="10766" spans="7:7">
      <c r="G10766" s="36"/>
    </row>
    <row r="10767" spans="7:7">
      <c r="G10767" s="36"/>
    </row>
    <row r="10768" spans="7:7">
      <c r="G10768" s="36"/>
    </row>
    <row r="10769" spans="7:7">
      <c r="G10769" s="36"/>
    </row>
    <row r="10770" spans="7:7">
      <c r="G10770" s="36"/>
    </row>
    <row r="10771" spans="7:7">
      <c r="G10771" s="36"/>
    </row>
    <row r="10772" spans="7:7">
      <c r="G10772" s="36"/>
    </row>
    <row r="10773" spans="7:7">
      <c r="G10773" s="36"/>
    </row>
    <row r="10774" spans="7:7">
      <c r="G10774" s="36"/>
    </row>
    <row r="10775" spans="7:7">
      <c r="G10775" s="36"/>
    </row>
    <row r="10776" spans="7:7">
      <c r="G10776" s="36"/>
    </row>
    <row r="10777" spans="7:7">
      <c r="G10777" s="36"/>
    </row>
    <row r="10778" spans="7:7">
      <c r="G10778" s="36"/>
    </row>
    <row r="10779" spans="7:7">
      <c r="G10779" s="36"/>
    </row>
    <row r="10780" spans="7:7">
      <c r="G10780" s="36"/>
    </row>
    <row r="10781" spans="7:7">
      <c r="G10781" s="36"/>
    </row>
    <row r="10782" spans="7:7">
      <c r="G10782" s="36"/>
    </row>
    <row r="10783" spans="7:7">
      <c r="G10783" s="36"/>
    </row>
    <row r="10784" spans="7:7">
      <c r="G10784" s="36"/>
    </row>
    <row r="10785" spans="7:7">
      <c r="G10785" s="36"/>
    </row>
    <row r="10786" spans="7:7">
      <c r="G10786" s="36"/>
    </row>
    <row r="10787" spans="7:7">
      <c r="G10787" s="36"/>
    </row>
    <row r="10788" spans="7:7">
      <c r="G10788" s="36"/>
    </row>
    <row r="10789" spans="7:7">
      <c r="G10789" s="36"/>
    </row>
    <row r="10790" spans="7:7">
      <c r="G10790" s="36"/>
    </row>
    <row r="10791" spans="7:7">
      <c r="G10791" s="36"/>
    </row>
    <row r="10792" spans="7:7">
      <c r="G10792" s="36"/>
    </row>
    <row r="10793" spans="7:7">
      <c r="G10793" s="36"/>
    </row>
    <row r="10794" spans="7:7">
      <c r="G10794" s="36"/>
    </row>
    <row r="10795" spans="7:7">
      <c r="G10795" s="36"/>
    </row>
    <row r="10796" spans="7:7">
      <c r="G10796" s="36"/>
    </row>
    <row r="10797" spans="7:7">
      <c r="G10797" s="36"/>
    </row>
    <row r="10798" spans="7:7">
      <c r="G10798" s="36"/>
    </row>
    <row r="10799" spans="7:7">
      <c r="G10799" s="36"/>
    </row>
    <row r="10800" spans="7:7">
      <c r="G10800" s="36"/>
    </row>
    <row r="10801" spans="7:7">
      <c r="G10801" s="36"/>
    </row>
    <row r="10802" spans="7:7">
      <c r="G10802" s="36"/>
    </row>
    <row r="10803" spans="7:7">
      <c r="G10803" s="36"/>
    </row>
    <row r="10804" spans="7:7">
      <c r="G10804" s="36"/>
    </row>
    <row r="10805" spans="7:7">
      <c r="G10805" s="36"/>
    </row>
    <row r="10806" spans="7:7">
      <c r="G10806" s="36"/>
    </row>
    <row r="10807" spans="7:7">
      <c r="G10807" s="36"/>
    </row>
    <row r="10808" spans="7:7">
      <c r="G10808" s="36"/>
    </row>
    <row r="10809" spans="7:7">
      <c r="G10809" s="36"/>
    </row>
    <row r="10810" spans="7:7">
      <c r="G10810" s="36"/>
    </row>
    <row r="10811" spans="7:7">
      <c r="G10811" s="36"/>
    </row>
    <row r="10812" spans="7:7">
      <c r="G10812" s="36"/>
    </row>
    <row r="10813" spans="7:7">
      <c r="G10813" s="36"/>
    </row>
    <row r="10814" spans="7:7">
      <c r="G10814" s="36"/>
    </row>
    <row r="10815" spans="7:7">
      <c r="G10815" s="36"/>
    </row>
    <row r="10816" spans="7:7">
      <c r="G10816" s="36"/>
    </row>
    <row r="10817" spans="7:7">
      <c r="G10817" s="36"/>
    </row>
    <row r="10818" spans="7:7">
      <c r="G10818" s="36"/>
    </row>
    <row r="10819" spans="7:7">
      <c r="G10819" s="36"/>
    </row>
    <row r="10820" spans="7:7">
      <c r="G10820" s="36"/>
    </row>
    <row r="10821" spans="7:7">
      <c r="G10821" s="36"/>
    </row>
    <row r="10822" spans="7:7">
      <c r="G10822" s="36"/>
    </row>
    <row r="10823" spans="7:7">
      <c r="G10823" s="36"/>
    </row>
    <row r="10824" spans="7:7">
      <c r="G10824" s="36"/>
    </row>
    <row r="10825" spans="7:7">
      <c r="G10825" s="36"/>
    </row>
    <row r="10826" spans="7:7">
      <c r="G10826" s="36"/>
    </row>
    <row r="10827" spans="7:7">
      <c r="G10827" s="36"/>
    </row>
    <row r="10828" spans="7:7">
      <c r="G10828" s="36"/>
    </row>
    <row r="10829" spans="7:7">
      <c r="G10829" s="36"/>
    </row>
    <row r="10830" spans="7:7">
      <c r="G10830" s="36"/>
    </row>
    <row r="10831" spans="7:7">
      <c r="G10831" s="36"/>
    </row>
    <row r="10832" spans="7:7">
      <c r="G10832" s="36"/>
    </row>
    <row r="10833" spans="7:7">
      <c r="G10833" s="36"/>
    </row>
    <row r="10834" spans="7:7">
      <c r="G10834" s="36"/>
    </row>
    <row r="10835" spans="7:7">
      <c r="G10835" s="36"/>
    </row>
    <row r="10836" spans="7:7">
      <c r="G10836" s="36"/>
    </row>
    <row r="10837" spans="7:7">
      <c r="G10837" s="36"/>
    </row>
    <row r="10838" spans="7:7">
      <c r="G10838" s="36"/>
    </row>
    <row r="10839" spans="7:7">
      <c r="G10839" s="36"/>
    </row>
    <row r="10840" spans="7:7">
      <c r="G10840" s="36"/>
    </row>
    <row r="10841" spans="7:7">
      <c r="G10841" s="36"/>
    </row>
    <row r="10842" spans="7:7">
      <c r="G10842" s="36"/>
    </row>
    <row r="10843" spans="7:7">
      <c r="G10843" s="36"/>
    </row>
    <row r="10844" spans="7:7">
      <c r="G10844" s="36"/>
    </row>
    <row r="10845" spans="7:7">
      <c r="G10845" s="36"/>
    </row>
    <row r="10846" spans="7:7">
      <c r="G10846" s="36"/>
    </row>
    <row r="10847" spans="7:7">
      <c r="G10847" s="36"/>
    </row>
    <row r="10848" spans="7:7">
      <c r="G10848" s="36"/>
    </row>
    <row r="10849" spans="7:7">
      <c r="G10849" s="36"/>
    </row>
    <row r="10850" spans="7:7">
      <c r="G10850" s="36"/>
    </row>
    <row r="10851" spans="7:7">
      <c r="G10851" s="36"/>
    </row>
    <row r="10852" spans="7:7">
      <c r="G10852" s="36"/>
    </row>
    <row r="10853" spans="7:7">
      <c r="G10853" s="36"/>
    </row>
    <row r="10854" spans="7:7">
      <c r="G10854" s="36"/>
    </row>
    <row r="10855" spans="7:7">
      <c r="G10855" s="36"/>
    </row>
    <row r="10856" spans="7:7">
      <c r="G10856" s="36"/>
    </row>
    <row r="10857" spans="7:7">
      <c r="G10857" s="36"/>
    </row>
    <row r="10858" spans="7:7">
      <c r="G10858" s="36"/>
    </row>
    <row r="10859" spans="7:7">
      <c r="G10859" s="36"/>
    </row>
    <row r="10860" spans="7:7">
      <c r="G10860" s="36"/>
    </row>
    <row r="10861" spans="7:7">
      <c r="G10861" s="36"/>
    </row>
    <row r="10862" spans="7:7">
      <c r="G10862" s="36"/>
    </row>
    <row r="10863" spans="7:7">
      <c r="G10863" s="36"/>
    </row>
    <row r="10864" spans="7:7">
      <c r="G10864" s="36"/>
    </row>
    <row r="10865" spans="7:7">
      <c r="G10865" s="36"/>
    </row>
    <row r="10866" spans="7:7">
      <c r="G10866" s="36"/>
    </row>
    <row r="10867" spans="7:7">
      <c r="G10867" s="36"/>
    </row>
    <row r="10868" spans="7:7">
      <c r="G10868" s="36"/>
    </row>
    <row r="10869" spans="7:7">
      <c r="G10869" s="36"/>
    </row>
    <row r="10870" spans="7:7">
      <c r="G10870" s="36"/>
    </row>
    <row r="10871" spans="7:7">
      <c r="G10871" s="36"/>
    </row>
    <row r="10872" spans="7:7">
      <c r="G10872" s="36"/>
    </row>
    <row r="10873" spans="7:7">
      <c r="G10873" s="36"/>
    </row>
    <row r="10874" spans="7:7">
      <c r="G10874" s="36"/>
    </row>
    <row r="10875" spans="7:7">
      <c r="G10875" s="36"/>
    </row>
    <row r="10876" spans="7:7">
      <c r="G10876" s="36"/>
    </row>
    <row r="10877" spans="7:7">
      <c r="G10877" s="36"/>
    </row>
    <row r="10878" spans="7:7">
      <c r="G10878" s="36"/>
    </row>
    <row r="10879" spans="7:7">
      <c r="G10879" s="36"/>
    </row>
    <row r="10880" spans="7:7">
      <c r="G10880" s="36"/>
    </row>
    <row r="10881" spans="7:7">
      <c r="G10881" s="36"/>
    </row>
    <row r="10882" spans="7:7">
      <c r="G10882" s="36"/>
    </row>
    <row r="10883" spans="7:7">
      <c r="G10883" s="36"/>
    </row>
    <row r="10884" spans="7:7">
      <c r="G10884" s="36"/>
    </row>
    <row r="10885" spans="7:7">
      <c r="G10885" s="36"/>
    </row>
    <row r="10886" spans="7:7">
      <c r="G10886" s="36"/>
    </row>
    <row r="10887" spans="7:7">
      <c r="G10887" s="36"/>
    </row>
    <row r="10888" spans="7:7">
      <c r="G10888" s="36"/>
    </row>
    <row r="10889" spans="7:7">
      <c r="G10889" s="36"/>
    </row>
    <row r="10890" spans="7:7">
      <c r="G10890" s="36"/>
    </row>
    <row r="10891" spans="7:7">
      <c r="G10891" s="36"/>
    </row>
    <row r="10892" spans="7:7">
      <c r="G10892" s="36"/>
    </row>
    <row r="10893" spans="7:7">
      <c r="G10893" s="36"/>
    </row>
    <row r="10894" spans="7:7">
      <c r="G10894" s="36"/>
    </row>
    <row r="10895" spans="7:7">
      <c r="G10895" s="36"/>
    </row>
    <row r="10896" spans="7:7">
      <c r="G10896" s="36"/>
    </row>
    <row r="10897" spans="7:7">
      <c r="G10897" s="36"/>
    </row>
    <row r="10898" spans="7:7">
      <c r="G10898" s="36"/>
    </row>
    <row r="10899" spans="7:7">
      <c r="G10899" s="36"/>
    </row>
    <row r="10900" spans="7:7">
      <c r="G10900" s="36"/>
    </row>
    <row r="10901" spans="7:7">
      <c r="G10901" s="36"/>
    </row>
    <row r="10902" spans="7:7">
      <c r="G10902" s="36"/>
    </row>
    <row r="10903" spans="7:7">
      <c r="G10903" s="36"/>
    </row>
    <row r="10904" spans="7:7">
      <c r="G10904" s="36"/>
    </row>
    <row r="10905" spans="7:7">
      <c r="G10905" s="36"/>
    </row>
    <row r="10906" spans="7:7">
      <c r="G10906" s="36"/>
    </row>
    <row r="10907" spans="7:7">
      <c r="G10907" s="36"/>
    </row>
    <row r="10908" spans="7:7">
      <c r="G10908" s="36"/>
    </row>
    <row r="10909" spans="7:7">
      <c r="G10909" s="36"/>
    </row>
    <row r="10910" spans="7:7">
      <c r="G10910" s="36"/>
    </row>
    <row r="10911" spans="7:7">
      <c r="G10911" s="36"/>
    </row>
    <row r="10912" spans="7:7">
      <c r="G10912" s="36"/>
    </row>
    <row r="10913" spans="7:7">
      <c r="G10913" s="36"/>
    </row>
    <row r="10914" spans="7:7">
      <c r="G10914" s="36"/>
    </row>
    <row r="10915" spans="7:7">
      <c r="G10915" s="36"/>
    </row>
    <row r="10916" spans="7:7">
      <c r="G10916" s="36"/>
    </row>
    <row r="10917" spans="7:7">
      <c r="G10917" s="36"/>
    </row>
    <row r="10918" spans="7:7">
      <c r="G10918" s="36"/>
    </row>
    <row r="10919" spans="7:7">
      <c r="G10919" s="36"/>
    </row>
    <row r="10920" spans="7:7">
      <c r="G10920" s="36"/>
    </row>
    <row r="10921" spans="7:7">
      <c r="G10921" s="36"/>
    </row>
    <row r="10922" spans="7:7">
      <c r="G10922" s="36"/>
    </row>
    <row r="10923" spans="7:7">
      <c r="G10923" s="36"/>
    </row>
    <row r="10924" spans="7:7">
      <c r="G10924" s="36"/>
    </row>
    <row r="10925" spans="7:7">
      <c r="G10925" s="36"/>
    </row>
    <row r="10926" spans="7:7">
      <c r="G10926" s="36"/>
    </row>
    <row r="10927" spans="7:7">
      <c r="G10927" s="36"/>
    </row>
    <row r="10928" spans="7:7">
      <c r="G10928" s="36"/>
    </row>
    <row r="10929" spans="7:7">
      <c r="G10929" s="36"/>
    </row>
    <row r="10930" spans="7:7">
      <c r="G10930" s="36"/>
    </row>
    <row r="10931" spans="7:7">
      <c r="G10931" s="36"/>
    </row>
    <row r="10932" spans="7:7">
      <c r="G10932" s="36"/>
    </row>
    <row r="10933" spans="7:7">
      <c r="G10933" s="36"/>
    </row>
    <row r="10934" spans="7:7">
      <c r="G10934" s="36"/>
    </row>
    <row r="10935" spans="7:7">
      <c r="G10935" s="36"/>
    </row>
    <row r="10936" spans="7:7">
      <c r="G10936" s="36"/>
    </row>
    <row r="10937" spans="7:7">
      <c r="G10937" s="36"/>
    </row>
    <row r="10938" spans="7:7">
      <c r="G10938" s="36"/>
    </row>
    <row r="10939" spans="7:7">
      <c r="G10939" s="36"/>
    </row>
    <row r="10940" spans="7:7">
      <c r="G10940" s="36"/>
    </row>
    <row r="10941" spans="7:7">
      <c r="G10941" s="36"/>
    </row>
    <row r="10942" spans="7:7">
      <c r="G10942" s="36"/>
    </row>
    <row r="10943" spans="7:7">
      <c r="G10943" s="36"/>
    </row>
    <row r="10944" spans="7:7">
      <c r="G10944" s="36"/>
    </row>
    <row r="10945" spans="7:7">
      <c r="G10945" s="36"/>
    </row>
    <row r="10946" spans="7:7">
      <c r="G10946" s="36"/>
    </row>
    <row r="10947" spans="7:7">
      <c r="G10947" s="36"/>
    </row>
    <row r="10948" spans="7:7">
      <c r="G10948" s="36"/>
    </row>
    <row r="10949" spans="7:7">
      <c r="G10949" s="36"/>
    </row>
    <row r="10950" spans="7:7">
      <c r="G10950" s="36"/>
    </row>
    <row r="10951" spans="7:7">
      <c r="G10951" s="36"/>
    </row>
    <row r="10952" spans="7:7">
      <c r="G10952" s="36"/>
    </row>
    <row r="10953" spans="7:7">
      <c r="G10953" s="36"/>
    </row>
    <row r="10954" spans="7:7">
      <c r="G10954" s="36"/>
    </row>
    <row r="10955" spans="7:7">
      <c r="G10955" s="36"/>
    </row>
    <row r="10956" spans="7:7">
      <c r="G10956" s="36"/>
    </row>
    <row r="10957" spans="7:7">
      <c r="G10957" s="36"/>
    </row>
    <row r="10958" spans="7:7">
      <c r="G10958" s="36"/>
    </row>
    <row r="10959" spans="7:7">
      <c r="G10959" s="36"/>
    </row>
    <row r="10960" spans="7:7">
      <c r="G10960" s="36"/>
    </row>
    <row r="10961" spans="7:7">
      <c r="G10961" s="36"/>
    </row>
    <row r="10962" spans="7:7">
      <c r="G10962" s="36"/>
    </row>
    <row r="10963" spans="7:7">
      <c r="G10963" s="36"/>
    </row>
    <row r="10964" spans="7:7">
      <c r="G10964" s="36"/>
    </row>
    <row r="10965" spans="7:7">
      <c r="G10965" s="36"/>
    </row>
    <row r="10966" spans="7:7">
      <c r="G10966" s="36"/>
    </row>
    <row r="10967" spans="7:7">
      <c r="G10967" s="36"/>
    </row>
    <row r="10968" spans="7:7">
      <c r="G10968" s="36"/>
    </row>
    <row r="10969" spans="7:7">
      <c r="G10969" s="36"/>
    </row>
    <row r="10970" spans="7:7">
      <c r="G10970" s="36"/>
    </row>
    <row r="10971" spans="7:7">
      <c r="G10971" s="36"/>
    </row>
    <row r="10972" spans="7:7">
      <c r="G10972" s="36"/>
    </row>
    <row r="10973" spans="7:7">
      <c r="G10973" s="36"/>
    </row>
    <row r="10974" spans="7:7">
      <c r="G10974" s="36"/>
    </row>
    <row r="10975" spans="7:7">
      <c r="G10975" s="36"/>
    </row>
    <row r="10976" spans="7:7">
      <c r="G10976" s="36"/>
    </row>
    <row r="10977" spans="7:7">
      <c r="G10977" s="36"/>
    </row>
    <row r="10978" spans="7:7">
      <c r="G10978" s="36"/>
    </row>
    <row r="10979" spans="7:7">
      <c r="G10979" s="36"/>
    </row>
    <row r="10980" spans="7:7">
      <c r="G10980" s="36"/>
    </row>
    <row r="10981" spans="7:7">
      <c r="G10981" s="36"/>
    </row>
    <row r="10982" spans="7:7">
      <c r="G10982" s="36"/>
    </row>
    <row r="10983" spans="7:7">
      <c r="G10983" s="36"/>
    </row>
    <row r="10984" spans="7:7">
      <c r="G10984" s="36"/>
    </row>
    <row r="10985" spans="7:7">
      <c r="G10985" s="36"/>
    </row>
    <row r="10986" spans="7:7">
      <c r="G10986" s="36"/>
    </row>
    <row r="10987" spans="7:7">
      <c r="G10987" s="36"/>
    </row>
    <row r="10988" spans="7:7">
      <c r="G10988" s="36"/>
    </row>
    <row r="10989" spans="7:7">
      <c r="G10989" s="36"/>
    </row>
    <row r="10990" spans="7:7">
      <c r="G10990" s="36"/>
    </row>
    <row r="10991" spans="7:7">
      <c r="G10991" s="36"/>
    </row>
    <row r="10992" spans="7:7">
      <c r="G10992" s="36"/>
    </row>
    <row r="10993" spans="7:7">
      <c r="G10993" s="36"/>
    </row>
    <row r="10994" spans="7:7">
      <c r="G10994" s="36"/>
    </row>
    <row r="10995" spans="7:7">
      <c r="G10995" s="36"/>
    </row>
    <row r="10996" spans="7:7">
      <c r="G10996" s="36"/>
    </row>
    <row r="10997" spans="7:7">
      <c r="G10997" s="36"/>
    </row>
    <row r="10998" spans="7:7">
      <c r="G10998" s="36"/>
    </row>
    <row r="10999" spans="7:7">
      <c r="G10999" s="36"/>
    </row>
    <row r="11000" spans="7:7">
      <c r="G11000" s="36"/>
    </row>
    <row r="11001" spans="7:7">
      <c r="G11001" s="36"/>
    </row>
    <row r="11002" spans="7:7">
      <c r="G11002" s="36"/>
    </row>
    <row r="11003" spans="7:7">
      <c r="G11003" s="36"/>
    </row>
    <row r="11004" spans="7:7">
      <c r="G11004" s="36"/>
    </row>
    <row r="11005" spans="7:7">
      <c r="G11005" s="36"/>
    </row>
    <row r="11006" spans="7:7">
      <c r="G11006" s="36"/>
    </row>
    <row r="11007" spans="7:7">
      <c r="G11007" s="36"/>
    </row>
    <row r="11008" spans="7:7">
      <c r="G11008" s="36"/>
    </row>
    <row r="11009" spans="7:7">
      <c r="G11009" s="36"/>
    </row>
    <row r="11010" spans="7:7">
      <c r="G11010" s="36"/>
    </row>
    <row r="11011" spans="7:7">
      <c r="G11011" s="36"/>
    </row>
    <row r="11012" spans="7:7">
      <c r="G11012" s="36"/>
    </row>
    <row r="11013" spans="7:7">
      <c r="G11013" s="36"/>
    </row>
    <row r="11014" spans="7:7">
      <c r="G11014" s="36"/>
    </row>
    <row r="11015" spans="7:7">
      <c r="G11015" s="36"/>
    </row>
    <row r="11016" spans="7:7">
      <c r="G11016" s="36"/>
    </row>
    <row r="11017" spans="7:7">
      <c r="G11017" s="36"/>
    </row>
    <row r="11018" spans="7:7">
      <c r="G11018" s="36"/>
    </row>
    <row r="11019" spans="7:7">
      <c r="G11019" s="36"/>
    </row>
    <row r="11020" spans="7:7">
      <c r="G11020" s="36"/>
    </row>
    <row r="11021" spans="7:7">
      <c r="G11021" s="36"/>
    </row>
    <row r="11022" spans="7:7">
      <c r="G11022" s="36"/>
    </row>
    <row r="11023" spans="7:7">
      <c r="G11023" s="36"/>
    </row>
    <row r="11024" spans="7:7">
      <c r="G11024" s="36"/>
    </row>
    <row r="11025" spans="7:7">
      <c r="G11025" s="36"/>
    </row>
    <row r="11026" spans="7:7">
      <c r="G11026" s="36"/>
    </row>
    <row r="11027" spans="7:7">
      <c r="G11027" s="36"/>
    </row>
    <row r="11028" spans="7:7">
      <c r="G11028" s="36"/>
    </row>
    <row r="11029" spans="7:7">
      <c r="G11029" s="36"/>
    </row>
    <row r="11030" spans="7:7">
      <c r="G11030" s="36"/>
    </row>
    <row r="11031" spans="7:7">
      <c r="G11031" s="36"/>
    </row>
    <row r="11032" spans="7:7">
      <c r="G11032" s="36"/>
    </row>
    <row r="11033" spans="7:7">
      <c r="G11033" s="36"/>
    </row>
    <row r="11034" spans="7:7">
      <c r="G11034" s="36"/>
    </row>
    <row r="11035" spans="7:7">
      <c r="G11035" s="36"/>
    </row>
    <row r="11036" spans="7:7">
      <c r="G11036" s="36"/>
    </row>
    <row r="11037" spans="7:7">
      <c r="G11037" s="36"/>
    </row>
    <row r="11038" spans="7:7">
      <c r="G11038" s="36"/>
    </row>
    <row r="11039" spans="7:7">
      <c r="G11039" s="36"/>
    </row>
    <row r="11040" spans="7:7">
      <c r="G11040" s="36"/>
    </row>
    <row r="11041" spans="7:7">
      <c r="G11041" s="36"/>
    </row>
    <row r="11042" spans="7:7">
      <c r="G11042" s="36"/>
    </row>
    <row r="11043" spans="7:7">
      <c r="G11043" s="36"/>
    </row>
    <row r="11044" spans="7:7">
      <c r="G11044" s="36"/>
    </row>
    <row r="11045" spans="7:7">
      <c r="G11045" s="36"/>
    </row>
    <row r="11046" spans="7:7">
      <c r="G11046" s="36"/>
    </row>
    <row r="11047" spans="7:7">
      <c r="G11047" s="36"/>
    </row>
    <row r="11048" spans="7:7">
      <c r="G11048" s="36"/>
    </row>
    <row r="11049" spans="7:7">
      <c r="G11049" s="36"/>
    </row>
    <row r="11050" spans="7:7">
      <c r="G11050" s="36"/>
    </row>
    <row r="11051" spans="7:7">
      <c r="G11051" s="36"/>
    </row>
    <row r="11052" spans="7:7">
      <c r="G11052" s="36"/>
    </row>
    <row r="11053" spans="7:7">
      <c r="G11053" s="36"/>
    </row>
    <row r="11054" spans="7:7">
      <c r="G11054" s="36"/>
    </row>
    <row r="11055" spans="7:7">
      <c r="G11055" s="36"/>
    </row>
    <row r="11056" spans="7:7">
      <c r="G11056" s="36"/>
    </row>
    <row r="11057" spans="7:7">
      <c r="G11057" s="36"/>
    </row>
    <row r="11058" spans="7:7">
      <c r="G11058" s="36"/>
    </row>
    <row r="11059" spans="7:7">
      <c r="G11059" s="36"/>
    </row>
    <row r="11060" spans="7:7">
      <c r="G11060" s="36"/>
    </row>
    <row r="11061" spans="7:7">
      <c r="G11061" s="36"/>
    </row>
    <row r="11062" spans="7:7">
      <c r="G11062" s="36"/>
    </row>
    <row r="11063" spans="7:7">
      <c r="G11063" s="36"/>
    </row>
    <row r="11064" spans="7:7">
      <c r="G11064" s="36"/>
    </row>
    <row r="11065" spans="7:7">
      <c r="G11065" s="36"/>
    </row>
    <row r="11066" spans="7:7">
      <c r="G11066" s="36"/>
    </row>
    <row r="11067" spans="7:7">
      <c r="G11067" s="36"/>
    </row>
    <row r="11068" spans="7:7">
      <c r="G11068" s="36"/>
    </row>
    <row r="11069" spans="7:7">
      <c r="G11069" s="36"/>
    </row>
    <row r="11070" spans="7:7">
      <c r="G11070" s="36"/>
    </row>
    <row r="11071" spans="7:7">
      <c r="G11071" s="36"/>
    </row>
    <row r="11072" spans="7:7">
      <c r="G11072" s="36"/>
    </row>
    <row r="11073" spans="7:7">
      <c r="G11073" s="36"/>
    </row>
    <row r="11074" spans="7:7">
      <c r="G11074" s="36"/>
    </row>
    <row r="11075" spans="7:7">
      <c r="G11075" s="36"/>
    </row>
    <row r="11076" spans="7:7">
      <c r="G11076" s="36"/>
    </row>
    <row r="11077" spans="7:7">
      <c r="G11077" s="36"/>
    </row>
    <row r="11078" spans="7:7">
      <c r="G11078" s="36"/>
    </row>
    <row r="11079" spans="7:7">
      <c r="G11079" s="36"/>
    </row>
    <row r="11080" spans="7:7">
      <c r="G11080" s="36"/>
    </row>
    <row r="11081" spans="7:7">
      <c r="G11081" s="36"/>
    </row>
    <row r="11082" spans="7:7">
      <c r="G11082" s="36"/>
    </row>
    <row r="11083" spans="7:7">
      <c r="G11083" s="36"/>
    </row>
    <row r="11084" spans="7:7">
      <c r="G11084" s="36"/>
    </row>
    <row r="11085" spans="7:7">
      <c r="G11085" s="36"/>
    </row>
    <row r="11086" spans="7:7">
      <c r="G11086" s="36"/>
    </row>
    <row r="11087" spans="7:7">
      <c r="G11087" s="36"/>
    </row>
    <row r="11088" spans="7:7">
      <c r="G11088" s="36"/>
    </row>
    <row r="11089" spans="7:7">
      <c r="G11089" s="36"/>
    </row>
    <row r="11090" spans="7:7">
      <c r="G11090" s="36"/>
    </row>
    <row r="11091" spans="7:7">
      <c r="G11091" s="36"/>
    </row>
    <row r="11092" spans="7:7">
      <c r="G11092" s="36"/>
    </row>
    <row r="11093" spans="7:7">
      <c r="G11093" s="36"/>
    </row>
    <row r="11094" spans="7:7">
      <c r="G11094" s="36"/>
    </row>
    <row r="11095" spans="7:7">
      <c r="G11095" s="36"/>
    </row>
    <row r="11096" spans="7:7">
      <c r="G11096" s="36"/>
    </row>
    <row r="11097" spans="7:7">
      <c r="G11097" s="36"/>
    </row>
    <row r="11098" spans="7:7">
      <c r="G11098" s="36"/>
    </row>
    <row r="11099" spans="7:7">
      <c r="G11099" s="36"/>
    </row>
    <row r="11100" spans="7:7">
      <c r="G11100" s="36"/>
    </row>
    <row r="11101" spans="7:7">
      <c r="G11101" s="36"/>
    </row>
    <row r="11102" spans="7:7">
      <c r="G11102" s="36"/>
    </row>
    <row r="11103" spans="7:7">
      <c r="G11103" s="36"/>
    </row>
    <row r="11104" spans="7:7">
      <c r="G11104" s="36"/>
    </row>
    <row r="11105" spans="7:7">
      <c r="G11105" s="36"/>
    </row>
    <row r="11106" spans="7:7">
      <c r="G11106" s="36"/>
    </row>
    <row r="11107" spans="7:7">
      <c r="G11107" s="36"/>
    </row>
    <row r="11108" spans="7:7">
      <c r="G11108" s="36"/>
    </row>
    <row r="11109" spans="7:7">
      <c r="G11109" s="36"/>
    </row>
    <row r="11110" spans="7:7">
      <c r="G11110" s="36"/>
    </row>
    <row r="11111" spans="7:7">
      <c r="G11111" s="36"/>
    </row>
    <row r="11112" spans="7:7">
      <c r="G11112" s="36"/>
    </row>
    <row r="11113" spans="7:7">
      <c r="G11113" s="36"/>
    </row>
    <row r="11114" spans="7:7">
      <c r="G11114" s="36"/>
    </row>
    <row r="11115" spans="7:7">
      <c r="G11115" s="36"/>
    </row>
    <row r="11116" spans="7:7">
      <c r="G11116" s="36"/>
    </row>
    <row r="11117" spans="7:7">
      <c r="G11117" s="36"/>
    </row>
    <row r="11118" spans="7:7">
      <c r="G11118" s="36"/>
    </row>
    <row r="11119" spans="7:7">
      <c r="G11119" s="36"/>
    </row>
    <row r="11120" spans="7:7">
      <c r="G11120" s="36"/>
    </row>
    <row r="11121" spans="7:7">
      <c r="G11121" s="36"/>
    </row>
    <row r="11122" spans="7:7">
      <c r="G11122" s="36"/>
    </row>
    <row r="11123" spans="7:7">
      <c r="G11123" s="36"/>
    </row>
    <row r="11124" spans="7:7">
      <c r="G11124" s="36"/>
    </row>
    <row r="11125" spans="7:7">
      <c r="G11125" s="36"/>
    </row>
    <row r="11126" spans="7:7">
      <c r="G11126" s="36"/>
    </row>
    <row r="11127" spans="7:7">
      <c r="G11127" s="36"/>
    </row>
    <row r="11128" spans="7:7">
      <c r="G11128" s="36"/>
    </row>
    <row r="11129" spans="7:7">
      <c r="G11129" s="36"/>
    </row>
    <row r="11130" spans="7:7">
      <c r="G11130" s="36"/>
    </row>
    <row r="11131" spans="7:7">
      <c r="G11131" s="36"/>
    </row>
    <row r="11132" spans="7:7">
      <c r="G11132" s="36"/>
    </row>
    <row r="11133" spans="7:7">
      <c r="G11133" s="36"/>
    </row>
    <row r="11134" spans="7:7">
      <c r="G11134" s="36"/>
    </row>
    <row r="11135" spans="7:7">
      <c r="G11135" s="36"/>
    </row>
    <row r="11136" spans="7:7">
      <c r="G11136" s="36"/>
    </row>
    <row r="11137" spans="7:7">
      <c r="G11137" s="36"/>
    </row>
    <row r="11138" spans="7:7">
      <c r="G11138" s="36"/>
    </row>
    <row r="11139" spans="7:7">
      <c r="G11139" s="36"/>
    </row>
    <row r="11140" spans="7:7">
      <c r="G11140" s="36"/>
    </row>
    <row r="11141" spans="7:7">
      <c r="G11141" s="36"/>
    </row>
    <row r="11142" spans="7:7">
      <c r="G11142" s="36"/>
    </row>
    <row r="11143" spans="7:7">
      <c r="G11143" s="36"/>
    </row>
    <row r="11144" spans="7:7">
      <c r="G11144" s="36"/>
    </row>
    <row r="11145" spans="7:7">
      <c r="G11145" s="36"/>
    </row>
    <row r="11146" spans="7:7">
      <c r="G11146" s="36"/>
    </row>
    <row r="11147" spans="7:7">
      <c r="G11147" s="36"/>
    </row>
    <row r="11148" spans="7:7">
      <c r="G11148" s="36"/>
    </row>
    <row r="11149" spans="7:7">
      <c r="G11149" s="36"/>
    </row>
    <row r="11150" spans="7:7">
      <c r="G11150" s="36"/>
    </row>
    <row r="11151" spans="7:7">
      <c r="G11151" s="36"/>
    </row>
    <row r="11152" spans="7:7">
      <c r="G11152" s="36"/>
    </row>
    <row r="11153" spans="7:7">
      <c r="G11153" s="36"/>
    </row>
    <row r="11154" spans="7:7">
      <c r="G11154" s="36"/>
    </row>
    <row r="11155" spans="7:7">
      <c r="G11155" s="36"/>
    </row>
    <row r="11156" spans="7:7">
      <c r="G11156" s="36"/>
    </row>
    <row r="11157" spans="7:7">
      <c r="G11157" s="36"/>
    </row>
    <row r="11158" spans="7:7">
      <c r="G11158" s="36"/>
    </row>
    <row r="11159" spans="7:7">
      <c r="G11159" s="36"/>
    </row>
    <row r="11160" spans="7:7">
      <c r="G11160" s="36"/>
    </row>
    <row r="11161" spans="7:7">
      <c r="G11161" s="36"/>
    </row>
    <row r="11162" spans="7:7">
      <c r="G11162" s="36"/>
    </row>
    <row r="11163" spans="7:7">
      <c r="G11163" s="36"/>
    </row>
    <row r="11164" spans="7:7">
      <c r="G11164" s="36"/>
    </row>
    <row r="11165" spans="7:7">
      <c r="G11165" s="36"/>
    </row>
    <row r="11166" spans="7:7">
      <c r="G11166" s="36"/>
    </row>
    <row r="11167" spans="7:7">
      <c r="G11167" s="36"/>
    </row>
    <row r="11168" spans="7:7">
      <c r="G11168" s="36"/>
    </row>
    <row r="11169" spans="7:7">
      <c r="G11169" s="36"/>
    </row>
    <row r="11170" spans="7:7">
      <c r="G11170" s="36"/>
    </row>
    <row r="11171" spans="7:7">
      <c r="G11171" s="36"/>
    </row>
    <row r="11172" spans="7:7">
      <c r="G11172" s="36"/>
    </row>
    <row r="11173" spans="7:7">
      <c r="G11173" s="36"/>
    </row>
    <row r="11174" spans="7:7">
      <c r="G11174" s="36"/>
    </row>
    <row r="11175" spans="7:7">
      <c r="G11175" s="36"/>
    </row>
    <row r="11176" spans="7:7">
      <c r="G11176" s="36"/>
    </row>
    <row r="11177" spans="7:7">
      <c r="G11177" s="36"/>
    </row>
    <row r="11178" spans="7:7">
      <c r="G11178" s="36"/>
    </row>
    <row r="11179" spans="7:7">
      <c r="G11179" s="36"/>
    </row>
    <row r="11180" spans="7:7">
      <c r="G11180" s="36"/>
    </row>
    <row r="11181" spans="7:7">
      <c r="G11181" s="36"/>
    </row>
    <row r="11182" spans="7:7">
      <c r="G11182" s="36"/>
    </row>
    <row r="11183" spans="7:7">
      <c r="G11183" s="36"/>
    </row>
    <row r="11184" spans="7:7">
      <c r="G11184" s="36"/>
    </row>
    <row r="11185" spans="7:7">
      <c r="G11185" s="36"/>
    </row>
    <row r="11186" spans="7:7">
      <c r="G11186" s="36"/>
    </row>
    <row r="11187" spans="7:7">
      <c r="G11187" s="36"/>
    </row>
    <row r="11188" spans="7:7">
      <c r="G11188" s="36"/>
    </row>
    <row r="11189" spans="7:7">
      <c r="G11189" s="36"/>
    </row>
    <row r="11190" spans="7:7">
      <c r="G11190" s="36"/>
    </row>
    <row r="11191" spans="7:7">
      <c r="G11191" s="36"/>
    </row>
    <row r="11192" spans="7:7">
      <c r="G11192" s="36"/>
    </row>
    <row r="11193" spans="7:7">
      <c r="G11193" s="36"/>
    </row>
    <row r="11194" spans="7:7">
      <c r="G11194" s="36"/>
    </row>
    <row r="11195" spans="7:7">
      <c r="G11195" s="36"/>
    </row>
    <row r="11196" spans="7:7">
      <c r="G11196" s="36"/>
    </row>
    <row r="11197" spans="7:7">
      <c r="G11197" s="36"/>
    </row>
    <row r="11198" spans="7:7">
      <c r="G11198" s="36"/>
    </row>
    <row r="11199" spans="7:7">
      <c r="G11199" s="36"/>
    </row>
    <row r="11200" spans="7:7">
      <c r="G11200" s="36"/>
    </row>
    <row r="11201" spans="7:7">
      <c r="G11201" s="36"/>
    </row>
    <row r="11202" spans="7:7">
      <c r="G11202" s="36"/>
    </row>
    <row r="11203" spans="7:7">
      <c r="G11203" s="36"/>
    </row>
    <row r="11204" spans="7:7">
      <c r="G11204" s="36"/>
    </row>
    <row r="11205" spans="7:7">
      <c r="G11205" s="36"/>
    </row>
    <row r="11206" spans="7:7">
      <c r="G11206" s="36"/>
    </row>
    <row r="11207" spans="7:7">
      <c r="G11207" s="36"/>
    </row>
    <row r="11208" spans="7:7">
      <c r="G11208" s="36"/>
    </row>
    <row r="11209" spans="7:7">
      <c r="G11209" s="36"/>
    </row>
    <row r="11210" spans="7:7">
      <c r="G11210" s="36"/>
    </row>
    <row r="11211" spans="7:7">
      <c r="G11211" s="36"/>
    </row>
    <row r="11212" spans="7:7">
      <c r="G11212" s="36"/>
    </row>
    <row r="11213" spans="7:7">
      <c r="G11213" s="36"/>
    </row>
    <row r="11214" spans="7:7">
      <c r="G11214" s="36"/>
    </row>
    <row r="11215" spans="7:7">
      <c r="G11215" s="36"/>
    </row>
    <row r="11216" spans="7:7">
      <c r="G11216" s="36"/>
    </row>
    <row r="11217" spans="7:7">
      <c r="G11217" s="36"/>
    </row>
    <row r="11218" spans="7:7">
      <c r="G11218" s="36"/>
    </row>
    <row r="11219" spans="7:7">
      <c r="G11219" s="36"/>
    </row>
    <row r="11220" spans="7:7">
      <c r="G11220" s="36"/>
    </row>
    <row r="11221" spans="7:7">
      <c r="G11221" s="36"/>
    </row>
    <row r="11222" spans="7:7">
      <c r="G11222" s="36"/>
    </row>
    <row r="11223" spans="7:7">
      <c r="G11223" s="36"/>
    </row>
    <row r="11224" spans="7:7">
      <c r="G11224" s="36"/>
    </row>
    <row r="11225" spans="7:7">
      <c r="G11225" s="36"/>
    </row>
    <row r="11226" spans="7:7">
      <c r="G11226" s="36"/>
    </row>
    <row r="11227" spans="7:7">
      <c r="G11227" s="36"/>
    </row>
    <row r="11228" spans="7:7">
      <c r="G11228" s="36"/>
    </row>
    <row r="11229" spans="7:7">
      <c r="G11229" s="36"/>
    </row>
    <row r="11230" spans="7:7">
      <c r="G11230" s="36"/>
    </row>
    <row r="11231" spans="7:7">
      <c r="G11231" s="36"/>
    </row>
    <row r="11232" spans="7:7">
      <c r="G11232" s="36"/>
    </row>
    <row r="11233" spans="7:7">
      <c r="G11233" s="36"/>
    </row>
    <row r="11234" spans="7:7">
      <c r="G11234" s="36"/>
    </row>
    <row r="11235" spans="7:7">
      <c r="G11235" s="36"/>
    </row>
    <row r="11236" spans="7:7">
      <c r="G11236" s="36"/>
    </row>
    <row r="11237" spans="7:7">
      <c r="G11237" s="36"/>
    </row>
    <row r="11238" spans="7:7">
      <c r="G11238" s="36"/>
    </row>
    <row r="11239" spans="7:7">
      <c r="G11239" s="36"/>
    </row>
    <row r="11240" spans="7:7">
      <c r="G11240" s="36"/>
    </row>
    <row r="11241" spans="7:7">
      <c r="G11241" s="36"/>
    </row>
    <row r="11242" spans="7:7">
      <c r="G11242" s="36"/>
    </row>
    <row r="11243" spans="7:7">
      <c r="G11243" s="36"/>
    </row>
    <row r="11244" spans="7:7">
      <c r="G11244" s="36"/>
    </row>
    <row r="11245" spans="7:7">
      <c r="G11245" s="36"/>
    </row>
    <row r="11246" spans="7:7">
      <c r="G11246" s="36"/>
    </row>
    <row r="11247" spans="7:7">
      <c r="G11247" s="36"/>
    </row>
    <row r="11248" spans="7:7">
      <c r="G11248" s="36"/>
    </row>
    <row r="11249" spans="7:7">
      <c r="G11249" s="36"/>
    </row>
    <row r="11250" spans="7:7">
      <c r="G11250" s="36"/>
    </row>
    <row r="11251" spans="7:7">
      <c r="G11251" s="36"/>
    </row>
    <row r="11252" spans="7:7">
      <c r="G11252" s="36"/>
    </row>
    <row r="11253" spans="7:7">
      <c r="G11253" s="36"/>
    </row>
    <row r="11254" spans="7:7">
      <c r="G11254" s="36"/>
    </row>
    <row r="11255" spans="7:7">
      <c r="G11255" s="36"/>
    </row>
    <row r="11256" spans="7:7">
      <c r="G11256" s="36"/>
    </row>
    <row r="11257" spans="7:7">
      <c r="G11257" s="36"/>
    </row>
    <row r="11258" spans="7:7">
      <c r="G11258" s="36"/>
    </row>
    <row r="11259" spans="7:7">
      <c r="G11259" s="36"/>
    </row>
    <row r="11260" spans="7:7">
      <c r="G11260" s="36"/>
    </row>
    <row r="11261" spans="7:7">
      <c r="G11261" s="36"/>
    </row>
    <row r="11262" spans="7:7">
      <c r="G11262" s="36"/>
    </row>
    <row r="11263" spans="7:7">
      <c r="G11263" s="36"/>
    </row>
    <row r="11264" spans="7:7">
      <c r="G11264" s="36"/>
    </row>
    <row r="11265" spans="7:7">
      <c r="G11265" s="36"/>
    </row>
    <row r="11266" spans="7:7">
      <c r="G11266" s="36"/>
    </row>
    <row r="11267" spans="7:7">
      <c r="G11267" s="36"/>
    </row>
    <row r="11268" spans="7:7">
      <c r="G11268" s="36"/>
    </row>
    <row r="11269" spans="7:7">
      <c r="G11269" s="36"/>
    </row>
    <row r="11270" spans="7:7">
      <c r="G11270" s="36"/>
    </row>
    <row r="11271" spans="7:7">
      <c r="G11271" s="36"/>
    </row>
    <row r="11272" spans="7:7">
      <c r="G11272" s="36"/>
    </row>
    <row r="11273" spans="7:7">
      <c r="G11273" s="36"/>
    </row>
    <row r="11274" spans="7:7">
      <c r="G11274" s="36"/>
    </row>
    <row r="11275" spans="7:7">
      <c r="G11275" s="36"/>
    </row>
    <row r="11276" spans="7:7">
      <c r="G11276" s="36"/>
    </row>
    <row r="11277" spans="7:7">
      <c r="G11277" s="36"/>
    </row>
    <row r="11278" spans="7:7">
      <c r="G11278" s="36"/>
    </row>
    <row r="11279" spans="7:7">
      <c r="G11279" s="36"/>
    </row>
    <row r="11280" spans="7:7">
      <c r="G11280" s="36"/>
    </row>
    <row r="11281" spans="7:7">
      <c r="G11281" s="36"/>
    </row>
    <row r="11282" spans="7:7">
      <c r="G11282" s="36"/>
    </row>
    <row r="11283" spans="7:7">
      <c r="G11283" s="36"/>
    </row>
    <row r="11284" spans="7:7">
      <c r="G11284" s="36"/>
    </row>
    <row r="11285" spans="7:7">
      <c r="G11285" s="36"/>
    </row>
    <row r="11286" spans="7:7">
      <c r="G11286" s="36"/>
    </row>
    <row r="11287" spans="7:7">
      <c r="G11287" s="36"/>
    </row>
    <row r="11288" spans="7:7">
      <c r="G11288" s="36"/>
    </row>
    <row r="11289" spans="7:7">
      <c r="G11289" s="36"/>
    </row>
    <row r="11290" spans="7:7">
      <c r="G11290" s="36"/>
    </row>
    <row r="11291" spans="7:7">
      <c r="G11291" s="36"/>
    </row>
    <row r="11292" spans="7:7">
      <c r="G11292" s="36"/>
    </row>
    <row r="11293" spans="7:7">
      <c r="G11293" s="36"/>
    </row>
    <row r="11294" spans="7:7">
      <c r="G11294" s="36"/>
    </row>
    <row r="11295" spans="7:7">
      <c r="G11295" s="36"/>
    </row>
    <row r="11296" spans="7:7">
      <c r="G11296" s="36"/>
    </row>
    <row r="11297" spans="7:7">
      <c r="G11297" s="36"/>
    </row>
    <row r="11298" spans="7:7">
      <c r="G11298" s="36"/>
    </row>
    <row r="11299" spans="7:7">
      <c r="G11299" s="36"/>
    </row>
    <row r="11300" spans="7:7">
      <c r="G11300" s="36"/>
    </row>
    <row r="11301" spans="7:7">
      <c r="G11301" s="36"/>
    </row>
    <row r="11302" spans="7:7">
      <c r="G11302" s="36"/>
    </row>
    <row r="11303" spans="7:7">
      <c r="G11303" s="36"/>
    </row>
    <row r="11304" spans="7:7">
      <c r="G11304" s="36"/>
    </row>
    <row r="11305" spans="7:7">
      <c r="G11305" s="36"/>
    </row>
    <row r="11306" spans="7:7">
      <c r="G11306" s="36"/>
    </row>
    <row r="11307" spans="7:7">
      <c r="G11307" s="36"/>
    </row>
    <row r="11308" spans="7:7">
      <c r="G11308" s="36"/>
    </row>
    <row r="11309" spans="7:7">
      <c r="G11309" s="36"/>
    </row>
    <row r="11310" spans="7:7">
      <c r="G11310" s="36"/>
    </row>
    <row r="11311" spans="7:7">
      <c r="G11311" s="36"/>
    </row>
    <row r="11312" spans="7:7">
      <c r="G11312" s="36"/>
    </row>
    <row r="11313" spans="7:7">
      <c r="G11313" s="36"/>
    </row>
    <row r="11314" spans="7:7">
      <c r="G11314" s="36"/>
    </row>
    <row r="11315" spans="7:7">
      <c r="G11315" s="36"/>
    </row>
    <row r="11316" spans="7:7">
      <c r="G11316" s="36"/>
    </row>
    <row r="11317" spans="7:7">
      <c r="G11317" s="36"/>
    </row>
    <row r="11318" spans="7:7">
      <c r="G11318" s="36"/>
    </row>
    <row r="11319" spans="7:7">
      <c r="G11319" s="36"/>
    </row>
    <row r="11320" spans="7:7">
      <c r="G11320" s="36"/>
    </row>
    <row r="11321" spans="7:7">
      <c r="G11321" s="36"/>
    </row>
    <row r="11322" spans="7:7">
      <c r="G11322" s="36"/>
    </row>
    <row r="11323" spans="7:7">
      <c r="G11323" s="36"/>
    </row>
    <row r="11324" spans="7:7">
      <c r="G11324" s="36"/>
    </row>
    <row r="11325" spans="7:7">
      <c r="G11325" s="36"/>
    </row>
    <row r="11326" spans="7:7">
      <c r="G11326" s="36"/>
    </row>
    <row r="11327" spans="7:7">
      <c r="G11327" s="36"/>
    </row>
    <row r="11328" spans="7:7">
      <c r="G11328" s="36"/>
    </row>
    <row r="11329" spans="7:7">
      <c r="G11329" s="36"/>
    </row>
    <row r="11330" spans="7:7">
      <c r="G11330" s="36"/>
    </row>
    <row r="11331" spans="7:7">
      <c r="G11331" s="36"/>
    </row>
    <row r="11332" spans="7:7">
      <c r="G11332" s="36"/>
    </row>
    <row r="11333" spans="7:7">
      <c r="G11333" s="36"/>
    </row>
    <row r="11334" spans="7:7">
      <c r="G11334" s="36"/>
    </row>
    <row r="11335" spans="7:7">
      <c r="G11335" s="36"/>
    </row>
    <row r="11336" spans="7:7">
      <c r="G11336" s="36"/>
    </row>
    <row r="11337" spans="7:7">
      <c r="G11337" s="36"/>
    </row>
    <row r="11338" spans="7:7">
      <c r="G11338" s="36"/>
    </row>
    <row r="11339" spans="7:7">
      <c r="G11339" s="36"/>
    </row>
    <row r="11340" spans="7:7">
      <c r="G11340" s="36"/>
    </row>
    <row r="11341" spans="7:7">
      <c r="G11341" s="36"/>
    </row>
    <row r="11342" spans="7:7">
      <c r="G11342" s="36"/>
    </row>
    <row r="11343" spans="7:7">
      <c r="G11343" s="36"/>
    </row>
    <row r="11344" spans="7:7">
      <c r="G11344" s="36"/>
    </row>
    <row r="11345" spans="7:7">
      <c r="G11345" s="36"/>
    </row>
    <row r="11346" spans="7:7">
      <c r="G11346" s="36"/>
    </row>
    <row r="11347" spans="7:7">
      <c r="G11347" s="36"/>
    </row>
    <row r="11348" spans="7:7">
      <c r="G11348" s="36"/>
    </row>
    <row r="11349" spans="7:7">
      <c r="G11349" s="36"/>
    </row>
    <row r="11350" spans="7:7">
      <c r="G11350" s="36"/>
    </row>
    <row r="11351" spans="7:7">
      <c r="G11351" s="36"/>
    </row>
    <row r="11352" spans="7:7">
      <c r="G11352" s="36"/>
    </row>
    <row r="11353" spans="7:7">
      <c r="G11353" s="36"/>
    </row>
    <row r="11354" spans="7:7">
      <c r="G11354" s="36"/>
    </row>
    <row r="11355" spans="7:7">
      <c r="G11355" s="36"/>
    </row>
    <row r="11356" spans="7:7">
      <c r="G11356" s="36"/>
    </row>
    <row r="11357" spans="7:7">
      <c r="G11357" s="36"/>
    </row>
    <row r="11358" spans="7:7">
      <c r="G11358" s="36"/>
    </row>
    <row r="11359" spans="7:7">
      <c r="G11359" s="36"/>
    </row>
    <row r="11360" spans="7:7">
      <c r="G11360" s="36"/>
    </row>
    <row r="11361" spans="7:7">
      <c r="G11361" s="36"/>
    </row>
    <row r="11362" spans="7:7">
      <c r="G11362" s="36"/>
    </row>
    <row r="11363" spans="7:7">
      <c r="G11363" s="36"/>
    </row>
    <row r="11364" spans="7:7">
      <c r="G11364" s="36"/>
    </row>
    <row r="11365" spans="7:7">
      <c r="G11365" s="36"/>
    </row>
    <row r="11366" spans="7:7">
      <c r="G11366" s="36"/>
    </row>
    <row r="11367" spans="7:7">
      <c r="G11367" s="36"/>
    </row>
    <row r="11368" spans="7:7">
      <c r="G11368" s="36"/>
    </row>
    <row r="11369" spans="7:7">
      <c r="G11369" s="36"/>
    </row>
    <row r="11370" spans="7:7">
      <c r="G11370" s="36"/>
    </row>
    <row r="11371" spans="7:7">
      <c r="G11371" s="36"/>
    </row>
    <row r="11372" spans="7:7">
      <c r="G11372" s="36"/>
    </row>
    <row r="11373" spans="7:7">
      <c r="G11373" s="36"/>
    </row>
    <row r="11374" spans="7:7">
      <c r="G11374" s="36"/>
    </row>
    <row r="11375" spans="7:7">
      <c r="G11375" s="36"/>
    </row>
    <row r="11376" spans="7:7">
      <c r="G11376" s="36"/>
    </row>
    <row r="11377" spans="7:7">
      <c r="G11377" s="36"/>
    </row>
    <row r="11378" spans="7:7">
      <c r="G11378" s="36"/>
    </row>
    <row r="11379" spans="7:7">
      <c r="G11379" s="36"/>
    </row>
    <row r="11380" spans="7:7">
      <c r="G11380" s="36"/>
    </row>
    <row r="11381" spans="7:7">
      <c r="G11381" s="36"/>
    </row>
    <row r="11382" spans="7:7">
      <c r="G11382" s="36"/>
    </row>
    <row r="11383" spans="7:7">
      <c r="G11383" s="36"/>
    </row>
    <row r="11384" spans="7:7">
      <c r="G11384" s="36"/>
    </row>
    <row r="11385" spans="7:7">
      <c r="G11385" s="36"/>
    </row>
    <row r="11386" spans="7:7">
      <c r="G11386" s="36"/>
    </row>
    <row r="11387" spans="7:7">
      <c r="G11387" s="36"/>
    </row>
    <row r="11388" spans="7:7">
      <c r="G11388" s="36"/>
    </row>
    <row r="11389" spans="7:7">
      <c r="G11389" s="36"/>
    </row>
    <row r="11390" spans="7:7">
      <c r="G11390" s="36"/>
    </row>
    <row r="11391" spans="7:7">
      <c r="G11391" s="36"/>
    </row>
    <row r="11392" spans="7:7">
      <c r="G11392" s="36"/>
    </row>
    <row r="11393" spans="7:7">
      <c r="G11393" s="36"/>
    </row>
    <row r="11394" spans="7:7">
      <c r="G11394" s="36"/>
    </row>
    <row r="11395" spans="7:7">
      <c r="G11395" s="36"/>
    </row>
    <row r="11396" spans="7:7">
      <c r="G11396" s="36"/>
    </row>
    <row r="11397" spans="7:7">
      <c r="G11397" s="36"/>
    </row>
    <row r="11398" spans="7:7">
      <c r="G11398" s="36"/>
    </row>
    <row r="11399" spans="7:7">
      <c r="G11399" s="36"/>
    </row>
    <row r="11400" spans="7:7">
      <c r="G11400" s="36"/>
    </row>
    <row r="11401" spans="7:7">
      <c r="G11401" s="36"/>
    </row>
    <row r="11402" spans="7:7">
      <c r="G11402" s="36"/>
    </row>
    <row r="11403" spans="7:7">
      <c r="G11403" s="36"/>
    </row>
    <row r="11404" spans="7:7">
      <c r="G11404" s="36"/>
    </row>
    <row r="11405" spans="7:7">
      <c r="G11405" s="36"/>
    </row>
    <row r="11406" spans="7:7">
      <c r="G11406" s="36"/>
    </row>
    <row r="11407" spans="7:7">
      <c r="G11407" s="36"/>
    </row>
    <row r="11408" spans="7:7">
      <c r="G11408" s="36"/>
    </row>
    <row r="11409" spans="7:7">
      <c r="G11409" s="36"/>
    </row>
    <row r="11410" spans="7:7">
      <c r="G11410" s="36"/>
    </row>
    <row r="11411" spans="7:7">
      <c r="G11411" s="36"/>
    </row>
    <row r="11412" spans="7:7">
      <c r="G11412" s="36"/>
    </row>
    <row r="11413" spans="7:7">
      <c r="G11413" s="36"/>
    </row>
    <row r="11414" spans="7:7">
      <c r="G11414" s="36"/>
    </row>
    <row r="11415" spans="7:7">
      <c r="G11415" s="36"/>
    </row>
    <row r="11416" spans="7:7">
      <c r="G11416" s="36"/>
    </row>
    <row r="11417" spans="7:7">
      <c r="G11417" s="36"/>
    </row>
    <row r="11418" spans="7:7">
      <c r="G11418" s="36"/>
    </row>
    <row r="11419" spans="7:7">
      <c r="G11419" s="36"/>
    </row>
    <row r="11420" spans="7:7">
      <c r="G11420" s="36"/>
    </row>
    <row r="11421" spans="7:7">
      <c r="G11421" s="36"/>
    </row>
    <row r="11422" spans="7:7">
      <c r="G11422" s="36"/>
    </row>
    <row r="11423" spans="7:7">
      <c r="G11423" s="36"/>
    </row>
    <row r="11424" spans="7:7">
      <c r="G11424" s="36"/>
    </row>
    <row r="11425" spans="7:7">
      <c r="G11425" s="36"/>
    </row>
    <row r="11426" spans="7:7">
      <c r="G11426" s="36"/>
    </row>
    <row r="11427" spans="7:7">
      <c r="G11427" s="36"/>
    </row>
    <row r="11428" spans="7:7">
      <c r="G11428" s="36"/>
    </row>
    <row r="11429" spans="7:7">
      <c r="G11429" s="36"/>
    </row>
    <row r="11430" spans="7:7">
      <c r="G11430" s="36"/>
    </row>
    <row r="11431" spans="7:7">
      <c r="G11431" s="36"/>
    </row>
    <row r="11432" spans="7:7">
      <c r="G11432" s="36"/>
    </row>
    <row r="11433" spans="7:7">
      <c r="G11433" s="36"/>
    </row>
    <row r="11434" spans="7:7">
      <c r="G11434" s="36"/>
    </row>
    <row r="11435" spans="7:7">
      <c r="G11435" s="36"/>
    </row>
    <row r="11436" spans="7:7">
      <c r="G11436" s="36"/>
    </row>
    <row r="11437" spans="7:7">
      <c r="G11437" s="36"/>
    </row>
    <row r="11438" spans="7:7">
      <c r="G11438" s="36"/>
    </row>
    <row r="11439" spans="7:7">
      <c r="G11439" s="36"/>
    </row>
    <row r="11440" spans="7:7">
      <c r="G11440" s="36"/>
    </row>
    <row r="11441" spans="7:7">
      <c r="G11441" s="36"/>
    </row>
    <row r="11442" spans="7:7">
      <c r="G11442" s="36"/>
    </row>
    <row r="11443" spans="7:7">
      <c r="G11443" s="36"/>
    </row>
    <row r="11444" spans="7:7">
      <c r="G11444" s="36"/>
    </row>
    <row r="11445" spans="7:7">
      <c r="G11445" s="36"/>
    </row>
    <row r="11446" spans="7:7">
      <c r="G11446" s="36"/>
    </row>
    <row r="11447" spans="7:7">
      <c r="G11447" s="36"/>
    </row>
    <row r="11448" spans="7:7">
      <c r="G11448" s="36"/>
    </row>
    <row r="11449" spans="7:7">
      <c r="G11449" s="36"/>
    </row>
    <row r="11450" spans="7:7">
      <c r="G11450" s="36"/>
    </row>
    <row r="11451" spans="7:7">
      <c r="G11451" s="36"/>
    </row>
    <row r="11452" spans="7:7">
      <c r="G11452" s="36"/>
    </row>
    <row r="11453" spans="7:7">
      <c r="G11453" s="36"/>
    </row>
    <row r="11454" spans="7:7">
      <c r="G11454" s="36"/>
    </row>
    <row r="11455" spans="7:7">
      <c r="G11455" s="36"/>
    </row>
    <row r="11456" spans="7:7">
      <c r="G11456" s="36"/>
    </row>
    <row r="11457" spans="7:7">
      <c r="G11457" s="36"/>
    </row>
    <row r="11458" spans="7:7">
      <c r="G11458" s="36"/>
    </row>
    <row r="11459" spans="7:7">
      <c r="G11459" s="36"/>
    </row>
    <row r="11460" spans="7:7">
      <c r="G11460" s="36"/>
    </row>
    <row r="11461" spans="7:7">
      <c r="G11461" s="36"/>
    </row>
    <row r="11462" spans="7:7">
      <c r="G11462" s="36"/>
    </row>
    <row r="11463" spans="7:7">
      <c r="G11463" s="36"/>
    </row>
    <row r="11464" spans="7:7">
      <c r="G11464" s="36"/>
    </row>
    <row r="11465" spans="7:7">
      <c r="G11465" s="36"/>
    </row>
    <row r="11466" spans="7:7">
      <c r="G11466" s="36"/>
    </row>
    <row r="11467" spans="7:7">
      <c r="G11467" s="36"/>
    </row>
    <row r="11468" spans="7:7">
      <c r="G11468" s="36"/>
    </row>
    <row r="11469" spans="7:7">
      <c r="G11469" s="36"/>
    </row>
    <row r="11470" spans="7:7">
      <c r="G11470" s="36"/>
    </row>
    <row r="11471" spans="7:7">
      <c r="G11471" s="36"/>
    </row>
    <row r="11472" spans="7:7">
      <c r="G11472" s="36"/>
    </row>
    <row r="11473" spans="7:7">
      <c r="G11473" s="36"/>
    </row>
    <row r="11474" spans="7:7">
      <c r="G11474" s="36"/>
    </row>
    <row r="11475" spans="7:7">
      <c r="G11475" s="36"/>
    </row>
    <row r="11476" spans="7:7">
      <c r="G11476" s="36"/>
    </row>
    <row r="11477" spans="7:7">
      <c r="G11477" s="36"/>
    </row>
    <row r="11478" spans="7:7">
      <c r="G11478" s="36"/>
    </row>
    <row r="11479" spans="7:7">
      <c r="G11479" s="36"/>
    </row>
    <row r="11480" spans="7:7">
      <c r="G11480" s="36"/>
    </row>
    <row r="11481" spans="7:7">
      <c r="G11481" s="36"/>
    </row>
    <row r="11482" spans="7:7">
      <c r="G11482" s="36"/>
    </row>
    <row r="11483" spans="7:7">
      <c r="G11483" s="36"/>
    </row>
    <row r="11484" spans="7:7">
      <c r="G11484" s="36"/>
    </row>
    <row r="11485" spans="7:7">
      <c r="G11485" s="36"/>
    </row>
    <row r="11486" spans="7:7">
      <c r="G11486" s="36"/>
    </row>
    <row r="11487" spans="7:7">
      <c r="G11487" s="36"/>
    </row>
    <row r="11488" spans="7:7">
      <c r="G11488" s="36"/>
    </row>
    <row r="11489" spans="7:7">
      <c r="G11489" s="36"/>
    </row>
    <row r="11490" spans="7:7">
      <c r="G11490" s="36"/>
    </row>
    <row r="11491" spans="7:7">
      <c r="G11491" s="36"/>
    </row>
    <row r="11492" spans="7:7">
      <c r="G11492" s="36"/>
    </row>
    <row r="11493" spans="7:7">
      <c r="G11493" s="36"/>
    </row>
    <row r="11494" spans="7:7">
      <c r="G11494" s="36"/>
    </row>
    <row r="11495" spans="7:7">
      <c r="G11495" s="36"/>
    </row>
    <row r="11496" spans="7:7">
      <c r="G11496" s="36"/>
    </row>
    <row r="11497" spans="7:7">
      <c r="G11497" s="36"/>
    </row>
    <row r="11498" spans="7:7">
      <c r="G11498" s="36"/>
    </row>
    <row r="11499" spans="7:7">
      <c r="G11499" s="36"/>
    </row>
    <row r="11500" spans="7:7">
      <c r="G11500" s="36"/>
    </row>
    <row r="11501" spans="7:7">
      <c r="G11501" s="36"/>
    </row>
    <row r="11502" spans="7:7">
      <c r="G11502" s="36"/>
    </row>
    <row r="11503" spans="7:7">
      <c r="G11503" s="36"/>
    </row>
    <row r="11504" spans="7:7">
      <c r="G11504" s="36"/>
    </row>
    <row r="11505" spans="7:7">
      <c r="G11505" s="36"/>
    </row>
    <row r="11506" spans="7:7">
      <c r="G11506" s="36"/>
    </row>
    <row r="11507" spans="7:7">
      <c r="G11507" s="36"/>
    </row>
    <row r="11508" spans="7:7">
      <c r="G11508" s="36"/>
    </row>
    <row r="11509" spans="7:7">
      <c r="G11509" s="36"/>
    </row>
    <row r="11510" spans="7:7">
      <c r="G11510" s="36"/>
    </row>
    <row r="11511" spans="7:7">
      <c r="G11511" s="36"/>
    </row>
    <row r="11512" spans="7:7">
      <c r="G11512" s="36"/>
    </row>
    <row r="11513" spans="7:7">
      <c r="G11513" s="36"/>
    </row>
    <row r="11514" spans="7:7">
      <c r="G11514" s="36"/>
    </row>
    <row r="11515" spans="7:7">
      <c r="G11515" s="36"/>
    </row>
    <row r="11516" spans="7:7">
      <c r="G11516" s="36"/>
    </row>
    <row r="11517" spans="7:7">
      <c r="G11517" s="36"/>
    </row>
    <row r="11518" spans="7:7">
      <c r="G11518" s="36"/>
    </row>
    <row r="11519" spans="7:7">
      <c r="G11519" s="36"/>
    </row>
    <row r="11520" spans="7:7">
      <c r="G11520" s="36"/>
    </row>
    <row r="11521" spans="7:7">
      <c r="G11521" s="36"/>
    </row>
    <row r="11522" spans="7:7">
      <c r="G11522" s="36"/>
    </row>
    <row r="11523" spans="7:7">
      <c r="G11523" s="36"/>
    </row>
    <row r="11524" spans="7:7">
      <c r="G11524" s="36"/>
    </row>
    <row r="11525" spans="7:7">
      <c r="G11525" s="36"/>
    </row>
    <row r="11526" spans="7:7">
      <c r="G11526" s="36"/>
    </row>
    <row r="11527" spans="7:7">
      <c r="G11527" s="36"/>
    </row>
    <row r="11528" spans="7:7">
      <c r="G11528" s="36"/>
    </row>
    <row r="11529" spans="7:7">
      <c r="G11529" s="36"/>
    </row>
    <row r="11530" spans="7:7">
      <c r="G11530" s="36"/>
    </row>
    <row r="11531" spans="7:7">
      <c r="G11531" s="36"/>
    </row>
    <row r="11532" spans="7:7">
      <c r="G11532" s="36"/>
    </row>
    <row r="11533" spans="7:7">
      <c r="G11533" s="36"/>
    </row>
    <row r="11534" spans="7:7">
      <c r="G11534" s="36"/>
    </row>
    <row r="11535" spans="7:7">
      <c r="G11535" s="36"/>
    </row>
    <row r="11536" spans="7:7">
      <c r="G11536" s="36"/>
    </row>
    <row r="11537" spans="7:7">
      <c r="G11537" s="36"/>
    </row>
    <row r="11538" spans="7:7">
      <c r="G11538" s="36"/>
    </row>
    <row r="11539" spans="7:7">
      <c r="G11539" s="36"/>
    </row>
    <row r="11540" spans="7:7">
      <c r="G11540" s="36"/>
    </row>
    <row r="11541" spans="7:7">
      <c r="G11541" s="36"/>
    </row>
    <row r="11542" spans="7:7">
      <c r="G11542" s="36"/>
    </row>
    <row r="11543" spans="7:7">
      <c r="G11543" s="36"/>
    </row>
    <row r="11544" spans="7:7">
      <c r="G11544" s="36"/>
    </row>
    <row r="11545" spans="7:7">
      <c r="G11545" s="36"/>
    </row>
    <row r="11546" spans="7:7">
      <c r="G11546" s="36"/>
    </row>
    <row r="11547" spans="7:7">
      <c r="G11547" s="36"/>
    </row>
    <row r="11548" spans="7:7">
      <c r="G11548" s="36"/>
    </row>
    <row r="11549" spans="7:7">
      <c r="G11549" s="36"/>
    </row>
    <row r="11550" spans="7:7">
      <c r="G11550" s="36"/>
    </row>
    <row r="11551" spans="7:7">
      <c r="G11551" s="36"/>
    </row>
    <row r="11552" spans="7:7">
      <c r="G11552" s="36"/>
    </row>
    <row r="11553" spans="7:7">
      <c r="G11553" s="36"/>
    </row>
    <row r="11554" spans="7:7">
      <c r="G11554" s="36"/>
    </row>
    <row r="11555" spans="7:7">
      <c r="G11555" s="36"/>
    </row>
    <row r="11556" spans="7:7">
      <c r="G11556" s="36"/>
    </row>
    <row r="11557" spans="7:7">
      <c r="G11557" s="36"/>
    </row>
    <row r="11558" spans="7:7">
      <c r="G11558" s="36"/>
    </row>
    <row r="11559" spans="7:7">
      <c r="G11559" s="36"/>
    </row>
    <row r="11560" spans="7:7">
      <c r="G11560" s="36"/>
    </row>
    <row r="11561" spans="7:7">
      <c r="G11561" s="36"/>
    </row>
    <row r="11562" spans="7:7">
      <c r="G11562" s="36"/>
    </row>
    <row r="11563" spans="7:7">
      <c r="G11563" s="36"/>
    </row>
    <row r="11564" spans="7:7">
      <c r="G11564" s="36"/>
    </row>
    <row r="11565" spans="7:7">
      <c r="G11565" s="36"/>
    </row>
    <row r="11566" spans="7:7">
      <c r="G11566" s="36"/>
    </row>
    <row r="11567" spans="7:7">
      <c r="G11567" s="36"/>
    </row>
    <row r="11568" spans="7:7">
      <c r="G11568" s="36"/>
    </row>
    <row r="11569" spans="7:7">
      <c r="G11569" s="36"/>
    </row>
    <row r="11570" spans="7:7">
      <c r="G11570" s="36"/>
    </row>
    <row r="11571" spans="7:7">
      <c r="G11571" s="36"/>
    </row>
    <row r="11572" spans="7:7">
      <c r="G11572" s="36"/>
    </row>
    <row r="11573" spans="7:7">
      <c r="G11573" s="36"/>
    </row>
    <row r="11574" spans="7:7">
      <c r="G11574" s="36"/>
    </row>
    <row r="11575" spans="7:7">
      <c r="G11575" s="36"/>
    </row>
    <row r="11576" spans="7:7">
      <c r="G11576" s="36"/>
    </row>
    <row r="11577" spans="7:7">
      <c r="G11577" s="36"/>
    </row>
    <row r="11578" spans="7:7">
      <c r="G11578" s="36"/>
    </row>
    <row r="11579" spans="7:7">
      <c r="G11579" s="36"/>
    </row>
    <row r="11580" spans="7:7">
      <c r="G11580" s="36"/>
    </row>
    <row r="11581" spans="7:7">
      <c r="G11581" s="36"/>
    </row>
    <row r="11582" spans="7:7">
      <c r="G11582" s="36"/>
    </row>
    <row r="11583" spans="7:7">
      <c r="G11583" s="36"/>
    </row>
    <row r="11584" spans="7:7">
      <c r="G11584" s="36"/>
    </row>
    <row r="11585" spans="7:7">
      <c r="G11585" s="36"/>
    </row>
    <row r="11586" spans="7:7">
      <c r="G11586" s="36"/>
    </row>
    <row r="11587" spans="7:7">
      <c r="G11587" s="36"/>
    </row>
    <row r="11588" spans="7:7">
      <c r="G11588" s="36"/>
    </row>
    <row r="11589" spans="7:7">
      <c r="G11589" s="36"/>
    </row>
    <row r="11590" spans="7:7">
      <c r="G11590" s="36"/>
    </row>
    <row r="11591" spans="7:7">
      <c r="G11591" s="36"/>
    </row>
    <row r="11592" spans="7:7">
      <c r="G11592" s="36"/>
    </row>
    <row r="11593" spans="7:7">
      <c r="G11593" s="36"/>
    </row>
    <row r="11594" spans="7:7">
      <c r="G11594" s="36"/>
    </row>
    <row r="11595" spans="7:7">
      <c r="G11595" s="36"/>
    </row>
    <row r="11596" spans="7:7">
      <c r="G11596" s="36"/>
    </row>
    <row r="11597" spans="7:7">
      <c r="G11597" s="36"/>
    </row>
    <row r="11598" spans="7:7">
      <c r="G11598" s="36"/>
    </row>
    <row r="11599" spans="7:7">
      <c r="G11599" s="36"/>
    </row>
    <row r="11600" spans="7:7">
      <c r="G11600" s="36"/>
    </row>
    <row r="11601" spans="7:7">
      <c r="G11601" s="36"/>
    </row>
    <row r="11602" spans="7:7">
      <c r="G11602" s="36"/>
    </row>
    <row r="11603" spans="7:7">
      <c r="G11603" s="36"/>
    </row>
    <row r="11604" spans="7:7">
      <c r="G11604" s="36"/>
    </row>
    <row r="11605" spans="7:7">
      <c r="G11605" s="36"/>
    </row>
    <row r="11606" spans="7:7">
      <c r="G11606" s="36"/>
    </row>
    <row r="11607" spans="7:7">
      <c r="G11607" s="36"/>
    </row>
    <row r="11608" spans="7:7">
      <c r="G11608" s="36"/>
    </row>
    <row r="11609" spans="7:7">
      <c r="G11609" s="36"/>
    </row>
    <row r="11610" spans="7:7">
      <c r="G11610" s="36"/>
    </row>
    <row r="11611" spans="7:7">
      <c r="G11611" s="36"/>
    </row>
    <row r="11612" spans="7:7">
      <c r="G11612" s="36"/>
    </row>
    <row r="11613" spans="7:7">
      <c r="G11613" s="36"/>
    </row>
    <row r="11614" spans="7:7">
      <c r="G11614" s="36"/>
    </row>
    <row r="11615" spans="7:7">
      <c r="G11615" s="36"/>
    </row>
    <row r="11616" spans="7:7">
      <c r="G11616" s="36"/>
    </row>
    <row r="11617" spans="7:7">
      <c r="G11617" s="36"/>
    </row>
    <row r="11618" spans="7:7">
      <c r="G11618" s="36"/>
    </row>
    <row r="11619" spans="7:7">
      <c r="G11619" s="36"/>
    </row>
    <row r="11620" spans="7:7">
      <c r="G11620" s="36"/>
    </row>
    <row r="11621" spans="7:7">
      <c r="G11621" s="36"/>
    </row>
    <row r="11622" spans="7:7">
      <c r="G11622" s="36"/>
    </row>
    <row r="11623" spans="7:7">
      <c r="G11623" s="36"/>
    </row>
    <row r="11624" spans="7:7">
      <c r="G11624" s="36"/>
    </row>
    <row r="11625" spans="7:7">
      <c r="G11625" s="36"/>
    </row>
    <row r="11626" spans="7:7">
      <c r="G11626" s="36"/>
    </row>
    <row r="11627" spans="7:7">
      <c r="G11627" s="36"/>
    </row>
    <row r="11628" spans="7:7">
      <c r="G11628" s="36"/>
    </row>
    <row r="11629" spans="7:7">
      <c r="G11629" s="36"/>
    </row>
    <row r="11630" spans="7:7">
      <c r="G11630" s="36"/>
    </row>
    <row r="11631" spans="7:7">
      <c r="G11631" s="36"/>
    </row>
    <row r="11632" spans="7:7">
      <c r="G11632" s="36"/>
    </row>
    <row r="11633" spans="7:7">
      <c r="G11633" s="36"/>
    </row>
    <row r="11634" spans="7:7">
      <c r="G11634" s="36"/>
    </row>
    <row r="11635" spans="7:7">
      <c r="G11635" s="36"/>
    </row>
    <row r="11636" spans="7:7">
      <c r="G11636" s="36"/>
    </row>
    <row r="11637" spans="7:7">
      <c r="G11637" s="36"/>
    </row>
    <row r="11638" spans="7:7">
      <c r="G11638" s="36"/>
    </row>
    <row r="11639" spans="7:7">
      <c r="G11639" s="36"/>
    </row>
    <row r="11640" spans="7:7">
      <c r="G11640" s="36"/>
    </row>
    <row r="11641" spans="7:7">
      <c r="G11641" s="36"/>
    </row>
    <row r="11642" spans="7:7">
      <c r="G11642" s="36"/>
    </row>
    <row r="11643" spans="7:7">
      <c r="G11643" s="36"/>
    </row>
    <row r="11644" spans="7:7">
      <c r="G11644" s="36"/>
    </row>
    <row r="11645" spans="7:7">
      <c r="G11645" s="36"/>
    </row>
    <row r="11646" spans="7:7">
      <c r="G11646" s="36"/>
    </row>
    <row r="11647" spans="7:7">
      <c r="G11647" s="36"/>
    </row>
    <row r="11648" spans="7:7">
      <c r="G11648" s="36"/>
    </row>
    <row r="11649" spans="7:7">
      <c r="G11649" s="36"/>
    </row>
    <row r="11650" spans="7:7">
      <c r="G11650" s="36"/>
    </row>
    <row r="11651" spans="7:7">
      <c r="G11651" s="36"/>
    </row>
    <row r="11652" spans="7:7">
      <c r="G11652" s="36"/>
    </row>
    <row r="11653" spans="7:7">
      <c r="G11653" s="36"/>
    </row>
    <row r="11654" spans="7:7">
      <c r="G11654" s="36"/>
    </row>
    <row r="11655" spans="7:7">
      <c r="G11655" s="36"/>
    </row>
    <row r="11656" spans="7:7">
      <c r="G11656" s="36"/>
    </row>
    <row r="11657" spans="7:7">
      <c r="G11657" s="36"/>
    </row>
    <row r="11658" spans="7:7">
      <c r="G11658" s="36"/>
    </row>
    <row r="11659" spans="7:7">
      <c r="G11659" s="36"/>
    </row>
    <row r="11660" spans="7:7">
      <c r="G11660" s="36"/>
    </row>
    <row r="11661" spans="7:7">
      <c r="G11661" s="36"/>
    </row>
    <row r="11662" spans="7:7">
      <c r="G11662" s="36"/>
    </row>
    <row r="11663" spans="7:7">
      <c r="G11663" s="36"/>
    </row>
    <row r="11664" spans="7:7">
      <c r="G11664" s="36"/>
    </row>
    <row r="11665" spans="7:7">
      <c r="G11665" s="36"/>
    </row>
    <row r="11666" spans="7:7">
      <c r="G11666" s="36"/>
    </row>
    <row r="11667" spans="7:7">
      <c r="G11667" s="36"/>
    </row>
    <row r="11668" spans="7:7">
      <c r="G11668" s="36"/>
    </row>
    <row r="11669" spans="7:7">
      <c r="G11669" s="36"/>
    </row>
    <row r="11670" spans="7:7">
      <c r="G11670" s="36"/>
    </row>
    <row r="11671" spans="7:7">
      <c r="G11671" s="36"/>
    </row>
    <row r="11672" spans="7:7">
      <c r="G11672" s="36"/>
    </row>
    <row r="11673" spans="7:7">
      <c r="G11673" s="36"/>
    </row>
    <row r="11674" spans="7:7">
      <c r="G11674" s="36"/>
    </row>
    <row r="11675" spans="7:7">
      <c r="G11675" s="36"/>
    </row>
    <row r="11676" spans="7:7">
      <c r="G11676" s="36"/>
    </row>
    <row r="11677" spans="7:7">
      <c r="G11677" s="36"/>
    </row>
    <row r="11678" spans="7:7">
      <c r="G11678" s="36"/>
    </row>
    <row r="11679" spans="7:7">
      <c r="G11679" s="36"/>
    </row>
    <row r="11680" spans="7:7">
      <c r="G11680" s="36"/>
    </row>
    <row r="11681" spans="7:7">
      <c r="G11681" s="36"/>
    </row>
    <row r="11682" spans="7:7">
      <c r="G11682" s="36"/>
    </row>
    <row r="11683" spans="7:7">
      <c r="G11683" s="36"/>
    </row>
    <row r="11684" spans="7:7">
      <c r="G11684" s="36"/>
    </row>
    <row r="11685" spans="7:7">
      <c r="G11685" s="36"/>
    </row>
    <row r="11686" spans="7:7">
      <c r="G11686" s="36"/>
    </row>
    <row r="11687" spans="7:7">
      <c r="G11687" s="36"/>
    </row>
    <row r="11688" spans="7:7">
      <c r="G11688" s="36"/>
    </row>
    <row r="11689" spans="7:7">
      <c r="G11689" s="36"/>
    </row>
    <row r="11690" spans="7:7">
      <c r="G11690" s="36"/>
    </row>
    <row r="11691" spans="7:7">
      <c r="G11691" s="36"/>
    </row>
    <row r="11692" spans="7:7">
      <c r="G11692" s="36"/>
    </row>
    <row r="11693" spans="7:7">
      <c r="G11693" s="36"/>
    </row>
    <row r="11694" spans="7:7">
      <c r="G11694" s="36"/>
    </row>
    <row r="11695" spans="7:7">
      <c r="G11695" s="36"/>
    </row>
    <row r="11696" spans="7:7">
      <c r="G11696" s="36"/>
    </row>
    <row r="11697" spans="7:7">
      <c r="G11697" s="36"/>
    </row>
    <row r="11698" spans="7:7">
      <c r="G11698" s="36"/>
    </row>
    <row r="11699" spans="7:7">
      <c r="G11699" s="36"/>
    </row>
    <row r="11700" spans="7:7">
      <c r="G11700" s="36"/>
    </row>
    <row r="11701" spans="7:7">
      <c r="G11701" s="36"/>
    </row>
    <row r="11702" spans="7:7">
      <c r="G11702" s="36"/>
    </row>
    <row r="11703" spans="7:7">
      <c r="G11703" s="36"/>
    </row>
    <row r="11704" spans="7:7">
      <c r="G11704" s="36"/>
    </row>
    <row r="11705" spans="7:7">
      <c r="G11705" s="36"/>
    </row>
    <row r="11706" spans="7:7">
      <c r="G11706" s="36"/>
    </row>
    <row r="11707" spans="7:7">
      <c r="G11707" s="36"/>
    </row>
    <row r="11708" spans="7:7">
      <c r="G11708" s="36"/>
    </row>
    <row r="11709" spans="7:7">
      <c r="G11709" s="36"/>
    </row>
    <row r="11710" spans="7:7">
      <c r="G11710" s="36"/>
    </row>
    <row r="11711" spans="7:7">
      <c r="G11711" s="36"/>
    </row>
    <row r="11712" spans="7:7">
      <c r="G11712" s="36"/>
    </row>
    <row r="11713" spans="7:7">
      <c r="G11713" s="36"/>
    </row>
    <row r="11714" spans="7:7">
      <c r="G11714" s="36"/>
    </row>
    <row r="11715" spans="7:7">
      <c r="G11715" s="36"/>
    </row>
    <row r="11716" spans="7:7">
      <c r="G11716" s="36"/>
    </row>
    <row r="11717" spans="7:7">
      <c r="G11717" s="36"/>
    </row>
    <row r="11718" spans="7:7">
      <c r="G11718" s="36"/>
    </row>
    <row r="11719" spans="7:7">
      <c r="G11719" s="36"/>
    </row>
    <row r="11720" spans="7:7">
      <c r="G11720" s="36"/>
    </row>
    <row r="11721" spans="7:7">
      <c r="G11721" s="36"/>
    </row>
    <row r="11722" spans="7:7">
      <c r="G11722" s="36"/>
    </row>
    <row r="11723" spans="7:7">
      <c r="G11723" s="36"/>
    </row>
    <row r="11724" spans="7:7">
      <c r="G11724" s="36"/>
    </row>
    <row r="11725" spans="7:7">
      <c r="G11725" s="36"/>
    </row>
    <row r="11726" spans="7:7">
      <c r="G11726" s="36"/>
    </row>
    <row r="11727" spans="7:7">
      <c r="G11727" s="36"/>
    </row>
    <row r="11728" spans="7:7">
      <c r="G11728" s="36"/>
    </row>
    <row r="11729" spans="7:7">
      <c r="G11729" s="36"/>
    </row>
    <row r="11730" spans="7:7">
      <c r="G11730" s="36"/>
    </row>
    <row r="11731" spans="7:7">
      <c r="G11731" s="36"/>
    </row>
    <row r="11732" spans="7:7">
      <c r="G11732" s="36"/>
    </row>
    <row r="11733" spans="7:7">
      <c r="G11733" s="36"/>
    </row>
    <row r="11734" spans="7:7">
      <c r="G11734" s="36"/>
    </row>
    <row r="11735" spans="7:7">
      <c r="G11735" s="36"/>
    </row>
    <row r="11736" spans="7:7">
      <c r="G11736" s="36"/>
    </row>
    <row r="11737" spans="7:7">
      <c r="G11737" s="36"/>
    </row>
    <row r="11738" spans="7:7">
      <c r="G11738" s="36"/>
    </row>
    <row r="11739" spans="7:7">
      <c r="G11739" s="36"/>
    </row>
    <row r="11740" spans="7:7">
      <c r="G11740" s="36"/>
    </row>
    <row r="11741" spans="7:7">
      <c r="G11741" s="36"/>
    </row>
    <row r="11742" spans="7:7">
      <c r="G11742" s="36"/>
    </row>
    <row r="11743" spans="7:7">
      <c r="G11743" s="36"/>
    </row>
    <row r="11744" spans="7:7">
      <c r="G11744" s="36"/>
    </row>
    <row r="11745" spans="7:7">
      <c r="G11745" s="36"/>
    </row>
    <row r="11746" spans="7:7">
      <c r="G11746" s="36"/>
    </row>
    <row r="11747" spans="7:7">
      <c r="G11747" s="36"/>
    </row>
    <row r="11748" spans="7:7">
      <c r="G11748" s="36"/>
    </row>
    <row r="11749" spans="7:7">
      <c r="G11749" s="36"/>
    </row>
    <row r="11750" spans="7:7">
      <c r="G11750" s="36"/>
    </row>
    <row r="11751" spans="7:7">
      <c r="G11751" s="36"/>
    </row>
    <row r="11752" spans="7:7">
      <c r="G11752" s="36"/>
    </row>
    <row r="11753" spans="7:7">
      <c r="G11753" s="36"/>
    </row>
    <row r="11754" spans="7:7">
      <c r="G11754" s="36"/>
    </row>
    <row r="11755" spans="7:7">
      <c r="G11755" s="36"/>
    </row>
    <row r="11756" spans="7:7">
      <c r="G11756" s="36"/>
    </row>
    <row r="11757" spans="7:7">
      <c r="G11757" s="36"/>
    </row>
    <row r="11758" spans="7:7">
      <c r="G11758" s="36"/>
    </row>
    <row r="11759" spans="7:7">
      <c r="G11759" s="36"/>
    </row>
    <row r="11760" spans="7:7">
      <c r="G11760" s="36"/>
    </row>
    <row r="11761" spans="7:7">
      <c r="G11761" s="36"/>
    </row>
    <row r="11762" spans="7:7">
      <c r="G11762" s="36"/>
    </row>
    <row r="11763" spans="7:7">
      <c r="G11763" s="36"/>
    </row>
    <row r="11764" spans="7:7">
      <c r="G11764" s="36"/>
    </row>
    <row r="11765" spans="7:7">
      <c r="G11765" s="36"/>
    </row>
    <row r="11766" spans="7:7">
      <c r="G11766" s="36"/>
    </row>
    <row r="11767" spans="7:7">
      <c r="G11767" s="36"/>
    </row>
    <row r="11768" spans="7:7">
      <c r="G11768" s="36"/>
    </row>
    <row r="11769" spans="7:7">
      <c r="G11769" s="36"/>
    </row>
    <row r="11770" spans="7:7">
      <c r="G11770" s="36"/>
    </row>
    <row r="11771" spans="7:7">
      <c r="G11771" s="36"/>
    </row>
    <row r="11772" spans="7:7">
      <c r="G11772" s="36"/>
    </row>
    <row r="11773" spans="7:7">
      <c r="G11773" s="36"/>
    </row>
    <row r="11774" spans="7:7">
      <c r="G11774" s="36"/>
    </row>
    <row r="11775" spans="7:7">
      <c r="G11775" s="36"/>
    </row>
    <row r="11776" spans="7:7">
      <c r="G11776" s="36"/>
    </row>
    <row r="11777" spans="7:7">
      <c r="G11777" s="36"/>
    </row>
    <row r="11778" spans="7:7">
      <c r="G11778" s="36"/>
    </row>
    <row r="11779" spans="7:7">
      <c r="G11779" s="36"/>
    </row>
    <row r="11780" spans="7:7">
      <c r="G11780" s="36"/>
    </row>
    <row r="11781" spans="7:7">
      <c r="G11781" s="36"/>
    </row>
    <row r="11782" spans="7:7">
      <c r="G11782" s="36"/>
    </row>
    <row r="11783" spans="7:7">
      <c r="G11783" s="36"/>
    </row>
    <row r="11784" spans="7:7">
      <c r="G11784" s="36"/>
    </row>
    <row r="11785" spans="7:7">
      <c r="G11785" s="36"/>
    </row>
    <row r="11786" spans="7:7">
      <c r="G11786" s="36"/>
    </row>
    <row r="11787" spans="7:7">
      <c r="G11787" s="36"/>
    </row>
    <row r="11788" spans="7:7">
      <c r="G11788" s="36"/>
    </row>
    <row r="11789" spans="7:7">
      <c r="G11789" s="36"/>
    </row>
    <row r="11790" spans="7:7">
      <c r="G11790" s="36"/>
    </row>
    <row r="11791" spans="7:7">
      <c r="G11791" s="36"/>
    </row>
    <row r="11792" spans="7:7">
      <c r="G11792" s="36"/>
    </row>
    <row r="11793" spans="7:7">
      <c r="G11793" s="36"/>
    </row>
    <row r="11794" spans="7:7">
      <c r="G11794" s="36"/>
    </row>
    <row r="11795" spans="7:7">
      <c r="G11795" s="36"/>
    </row>
    <row r="11796" spans="7:7">
      <c r="G11796" s="36"/>
    </row>
    <row r="11797" spans="7:7">
      <c r="G11797" s="36"/>
    </row>
    <row r="11798" spans="7:7">
      <c r="G11798" s="36"/>
    </row>
    <row r="11799" spans="7:7">
      <c r="G11799" s="36"/>
    </row>
    <row r="11800" spans="7:7">
      <c r="G11800" s="36"/>
    </row>
    <row r="11801" spans="7:7">
      <c r="G11801" s="36"/>
    </row>
    <row r="11802" spans="7:7">
      <c r="G11802" s="36"/>
    </row>
    <row r="11803" spans="7:7">
      <c r="G11803" s="36"/>
    </row>
    <row r="11804" spans="7:7">
      <c r="G11804" s="36"/>
    </row>
    <row r="11805" spans="7:7">
      <c r="G11805" s="36"/>
    </row>
    <row r="11806" spans="7:7">
      <c r="G11806" s="36"/>
    </row>
    <row r="11807" spans="7:7">
      <c r="G11807" s="36"/>
    </row>
    <row r="11808" spans="7:7">
      <c r="G11808" s="36"/>
    </row>
    <row r="11809" spans="7:7">
      <c r="G11809" s="36"/>
    </row>
    <row r="11810" spans="7:7">
      <c r="G11810" s="36"/>
    </row>
    <row r="11811" spans="7:7">
      <c r="G11811" s="36"/>
    </row>
    <row r="11812" spans="7:7">
      <c r="G11812" s="36"/>
    </row>
    <row r="11813" spans="7:7">
      <c r="G11813" s="36"/>
    </row>
    <row r="11814" spans="7:7">
      <c r="G11814" s="36"/>
    </row>
    <row r="11815" spans="7:7">
      <c r="G11815" s="36"/>
    </row>
    <row r="11816" spans="7:7">
      <c r="G11816" s="36"/>
    </row>
    <row r="11817" spans="7:7">
      <c r="G11817" s="36"/>
    </row>
    <row r="11818" spans="7:7">
      <c r="G11818" s="36"/>
    </row>
    <row r="11819" spans="7:7">
      <c r="G11819" s="36"/>
    </row>
    <row r="11820" spans="7:7">
      <c r="G11820" s="36"/>
    </row>
    <row r="11821" spans="7:7">
      <c r="G11821" s="36"/>
    </row>
    <row r="11822" spans="7:7">
      <c r="G11822" s="36"/>
    </row>
    <row r="11823" spans="7:7">
      <c r="G11823" s="36"/>
    </row>
    <row r="11824" spans="7:7">
      <c r="G11824" s="36"/>
    </row>
    <row r="11825" spans="7:7">
      <c r="G11825" s="36"/>
    </row>
    <row r="11826" spans="7:7">
      <c r="G11826" s="36"/>
    </row>
    <row r="11827" spans="7:7">
      <c r="G11827" s="36"/>
    </row>
    <row r="11828" spans="7:7">
      <c r="G11828" s="36"/>
    </row>
    <row r="11829" spans="7:7">
      <c r="G11829" s="36"/>
    </row>
    <row r="11830" spans="7:7">
      <c r="G11830" s="36"/>
    </row>
    <row r="11831" spans="7:7">
      <c r="G11831" s="36"/>
    </row>
    <row r="11832" spans="7:7">
      <c r="G11832" s="36"/>
    </row>
    <row r="11833" spans="7:7">
      <c r="G11833" s="36"/>
    </row>
    <row r="11834" spans="7:7">
      <c r="G11834" s="36"/>
    </row>
    <row r="11835" spans="7:7">
      <c r="G11835" s="36"/>
    </row>
    <row r="11836" spans="7:7">
      <c r="G11836" s="36"/>
    </row>
    <row r="11837" spans="7:7">
      <c r="G11837" s="36"/>
    </row>
    <row r="11838" spans="7:7">
      <c r="G11838" s="36"/>
    </row>
    <row r="11839" spans="7:7">
      <c r="G11839" s="36"/>
    </row>
    <row r="11840" spans="7:7">
      <c r="G11840" s="36"/>
    </row>
    <row r="11841" spans="7:7">
      <c r="G11841" s="36"/>
    </row>
    <row r="11842" spans="7:7">
      <c r="G11842" s="36"/>
    </row>
    <row r="11843" spans="7:7">
      <c r="G11843" s="36"/>
    </row>
    <row r="11844" spans="7:7">
      <c r="G11844" s="36"/>
    </row>
    <row r="11845" spans="7:7">
      <c r="G11845" s="36"/>
    </row>
    <row r="11846" spans="7:7">
      <c r="G11846" s="36"/>
    </row>
    <row r="11847" spans="7:7">
      <c r="G11847" s="36"/>
    </row>
    <row r="11848" spans="7:7">
      <c r="G11848" s="36"/>
    </row>
    <row r="11849" spans="7:7">
      <c r="G11849" s="36"/>
    </row>
    <row r="11850" spans="7:7">
      <c r="G11850" s="36"/>
    </row>
    <row r="11851" spans="7:7">
      <c r="G11851" s="36"/>
    </row>
    <row r="11852" spans="7:7">
      <c r="G11852" s="36"/>
    </row>
    <row r="11853" spans="7:7">
      <c r="G11853" s="36"/>
    </row>
    <row r="11854" spans="7:7">
      <c r="G11854" s="36"/>
    </row>
    <row r="11855" spans="7:7">
      <c r="G11855" s="36"/>
    </row>
    <row r="11856" spans="7:7">
      <c r="G11856" s="36"/>
    </row>
    <row r="11857" spans="7:7">
      <c r="G11857" s="36"/>
    </row>
    <row r="11858" spans="7:7">
      <c r="G11858" s="36"/>
    </row>
    <row r="11859" spans="7:7">
      <c r="G11859" s="36"/>
    </row>
    <row r="11860" spans="7:7">
      <c r="G11860" s="36"/>
    </row>
    <row r="11861" spans="7:7">
      <c r="G11861" s="36"/>
    </row>
    <row r="11862" spans="7:7">
      <c r="G11862" s="36"/>
    </row>
    <row r="11863" spans="7:7">
      <c r="G11863" s="36"/>
    </row>
    <row r="11864" spans="7:7">
      <c r="G11864" s="36"/>
    </row>
    <row r="11865" spans="7:7">
      <c r="G11865" s="36"/>
    </row>
    <row r="11866" spans="7:7">
      <c r="G11866" s="36"/>
    </row>
    <row r="11867" spans="7:7">
      <c r="G11867" s="36"/>
    </row>
    <row r="11868" spans="7:7">
      <c r="G11868" s="36"/>
    </row>
    <row r="11869" spans="7:7">
      <c r="G11869" s="36"/>
    </row>
    <row r="11870" spans="7:7">
      <c r="G11870" s="36"/>
    </row>
    <row r="11871" spans="7:7">
      <c r="G11871" s="36"/>
    </row>
    <row r="11872" spans="7:7">
      <c r="G11872" s="36"/>
    </row>
    <row r="11873" spans="7:7">
      <c r="G11873" s="36"/>
    </row>
    <row r="11874" spans="7:7">
      <c r="G11874" s="36"/>
    </row>
    <row r="11875" spans="7:7">
      <c r="G11875" s="36"/>
    </row>
    <row r="11876" spans="7:7">
      <c r="G11876" s="36"/>
    </row>
    <row r="11877" spans="7:7">
      <c r="G11877" s="36"/>
    </row>
    <row r="11878" spans="7:7">
      <c r="G11878" s="36"/>
    </row>
    <row r="11879" spans="7:7">
      <c r="G11879" s="36"/>
    </row>
    <row r="11880" spans="7:7">
      <c r="G11880" s="36"/>
    </row>
    <row r="11881" spans="7:7">
      <c r="G11881" s="36"/>
    </row>
    <row r="11882" spans="7:7">
      <c r="G11882" s="36"/>
    </row>
    <row r="11883" spans="7:7">
      <c r="G11883" s="36"/>
    </row>
    <row r="11884" spans="7:7">
      <c r="G11884" s="36"/>
    </row>
    <row r="11885" spans="7:7">
      <c r="G11885" s="36"/>
    </row>
    <row r="11886" spans="7:7">
      <c r="G11886" s="36"/>
    </row>
    <row r="11887" spans="7:7">
      <c r="G11887" s="36"/>
    </row>
    <row r="11888" spans="7:7">
      <c r="G11888" s="36"/>
    </row>
    <row r="11889" spans="7:7">
      <c r="G11889" s="36"/>
    </row>
    <row r="11890" spans="7:7">
      <c r="G11890" s="36"/>
    </row>
    <row r="11891" spans="7:7">
      <c r="G11891" s="36"/>
    </row>
    <row r="11892" spans="7:7">
      <c r="G11892" s="36"/>
    </row>
    <row r="11893" spans="7:7">
      <c r="G11893" s="36"/>
    </row>
    <row r="11894" spans="7:7">
      <c r="G11894" s="36"/>
    </row>
    <row r="11895" spans="7:7">
      <c r="G11895" s="36"/>
    </row>
    <row r="11896" spans="7:7">
      <c r="G11896" s="36"/>
    </row>
    <row r="11897" spans="7:7">
      <c r="G11897" s="36"/>
    </row>
    <row r="11898" spans="7:7">
      <c r="G11898" s="36"/>
    </row>
    <row r="11899" spans="7:7">
      <c r="G11899" s="36"/>
    </row>
    <row r="11900" spans="7:7">
      <c r="G11900" s="36"/>
    </row>
    <row r="11901" spans="7:7">
      <c r="G11901" s="36"/>
    </row>
    <row r="11902" spans="7:7">
      <c r="G11902" s="36"/>
    </row>
    <row r="11903" spans="7:7">
      <c r="G11903" s="36"/>
    </row>
    <row r="11904" spans="7:7">
      <c r="G11904" s="36"/>
    </row>
    <row r="11905" spans="7:7">
      <c r="G11905" s="36"/>
    </row>
    <row r="11906" spans="7:7">
      <c r="G11906" s="36"/>
    </row>
    <row r="11907" spans="7:7">
      <c r="G11907" s="36"/>
    </row>
    <row r="11908" spans="7:7">
      <c r="G11908" s="36"/>
    </row>
    <row r="11909" spans="7:7">
      <c r="G11909" s="36"/>
    </row>
    <row r="11910" spans="7:7">
      <c r="G11910" s="36"/>
    </row>
    <row r="11911" spans="7:7">
      <c r="G11911" s="36"/>
    </row>
    <row r="11912" spans="7:7">
      <c r="G11912" s="36"/>
    </row>
    <row r="11913" spans="7:7">
      <c r="G11913" s="36"/>
    </row>
    <row r="11914" spans="7:7">
      <c r="G11914" s="36"/>
    </row>
    <row r="11915" spans="7:7">
      <c r="G11915" s="36"/>
    </row>
    <row r="11916" spans="7:7">
      <c r="G11916" s="36"/>
    </row>
    <row r="11917" spans="7:7">
      <c r="G11917" s="36"/>
    </row>
    <row r="11918" spans="7:7">
      <c r="G11918" s="36"/>
    </row>
    <row r="11919" spans="7:7">
      <c r="G11919" s="36"/>
    </row>
    <row r="11920" spans="7:7">
      <c r="G11920" s="36"/>
    </row>
    <row r="11921" spans="7:7">
      <c r="G11921" s="36"/>
    </row>
    <row r="11922" spans="7:7">
      <c r="G11922" s="36"/>
    </row>
    <row r="11923" spans="7:7">
      <c r="G11923" s="36"/>
    </row>
    <row r="11924" spans="7:7">
      <c r="G11924" s="36"/>
    </row>
    <row r="11925" spans="7:7">
      <c r="G11925" s="36"/>
    </row>
    <row r="11926" spans="7:7">
      <c r="G11926" s="36"/>
    </row>
    <row r="11927" spans="7:7">
      <c r="G11927" s="36"/>
    </row>
    <row r="11928" spans="7:7">
      <c r="G11928" s="36"/>
    </row>
    <row r="11929" spans="7:7">
      <c r="G11929" s="36"/>
    </row>
    <row r="11930" spans="7:7">
      <c r="G11930" s="36"/>
    </row>
    <row r="11931" spans="7:7">
      <c r="G11931" s="36"/>
    </row>
    <row r="11932" spans="7:7">
      <c r="G11932" s="36"/>
    </row>
    <row r="11933" spans="7:7">
      <c r="G11933" s="36"/>
    </row>
    <row r="11934" spans="7:7">
      <c r="G11934" s="36"/>
    </row>
    <row r="11935" spans="7:7">
      <c r="G11935" s="36"/>
    </row>
    <row r="11936" spans="7:7">
      <c r="G11936" s="36"/>
    </row>
    <row r="11937" spans="7:7">
      <c r="G11937" s="36"/>
    </row>
    <row r="11938" spans="7:7">
      <c r="G11938" s="36"/>
    </row>
    <row r="11939" spans="7:7">
      <c r="G11939" s="36"/>
    </row>
    <row r="11940" spans="7:7">
      <c r="G11940" s="36"/>
    </row>
    <row r="11941" spans="7:7">
      <c r="G11941" s="36"/>
    </row>
    <row r="11942" spans="7:7">
      <c r="G11942" s="36"/>
    </row>
    <row r="11943" spans="7:7">
      <c r="G11943" s="36"/>
    </row>
    <row r="11944" spans="7:7">
      <c r="G11944" s="36"/>
    </row>
    <row r="11945" spans="7:7">
      <c r="G11945" s="36"/>
    </row>
    <row r="11946" spans="7:7">
      <c r="G11946" s="36"/>
    </row>
    <row r="11947" spans="7:7">
      <c r="G11947" s="36"/>
    </row>
    <row r="11948" spans="7:7">
      <c r="G11948" s="36"/>
    </row>
    <row r="11949" spans="7:7">
      <c r="G11949" s="36"/>
    </row>
    <row r="11950" spans="7:7">
      <c r="G11950" s="36"/>
    </row>
    <row r="11951" spans="7:7">
      <c r="G11951" s="36"/>
    </row>
    <row r="11952" spans="7:7">
      <c r="G11952" s="36"/>
    </row>
    <row r="11953" spans="7:7">
      <c r="G11953" s="36"/>
    </row>
    <row r="11954" spans="7:7">
      <c r="G11954" s="36"/>
    </row>
    <row r="11955" spans="7:7">
      <c r="G11955" s="36"/>
    </row>
    <row r="11956" spans="7:7">
      <c r="G11956" s="36"/>
    </row>
    <row r="11957" spans="7:7">
      <c r="G11957" s="36"/>
    </row>
    <row r="11958" spans="7:7">
      <c r="G11958" s="36"/>
    </row>
    <row r="11959" spans="7:7">
      <c r="G11959" s="36"/>
    </row>
    <row r="11960" spans="7:7">
      <c r="G11960" s="36"/>
    </row>
    <row r="11961" spans="7:7">
      <c r="G11961" s="36"/>
    </row>
    <row r="11962" spans="7:7">
      <c r="G11962" s="36"/>
    </row>
    <row r="11963" spans="7:7">
      <c r="G11963" s="36"/>
    </row>
    <row r="11964" spans="7:7">
      <c r="G11964" s="36"/>
    </row>
    <row r="11965" spans="7:7">
      <c r="G11965" s="36"/>
    </row>
    <row r="11966" spans="7:7">
      <c r="G11966" s="36"/>
    </row>
    <row r="11967" spans="7:7">
      <c r="G11967" s="36"/>
    </row>
    <row r="11968" spans="7:7">
      <c r="G11968" s="36"/>
    </row>
    <row r="11969" spans="7:7">
      <c r="G11969" s="36"/>
    </row>
    <row r="11970" spans="7:7">
      <c r="G11970" s="36"/>
    </row>
    <row r="11971" spans="7:7">
      <c r="G11971" s="36"/>
    </row>
    <row r="11972" spans="7:7">
      <c r="G11972" s="36"/>
    </row>
    <row r="11973" spans="7:7">
      <c r="G11973" s="36"/>
    </row>
    <row r="11974" spans="7:7">
      <c r="G11974" s="36"/>
    </row>
    <row r="11975" spans="7:7">
      <c r="G11975" s="36"/>
    </row>
    <row r="11976" spans="7:7">
      <c r="G11976" s="36"/>
    </row>
    <row r="11977" spans="7:7">
      <c r="G11977" s="36"/>
    </row>
    <row r="11978" spans="7:7">
      <c r="G11978" s="36"/>
    </row>
    <row r="11979" spans="7:7">
      <c r="G11979" s="36"/>
    </row>
    <row r="11980" spans="7:7">
      <c r="G11980" s="36"/>
    </row>
    <row r="11981" spans="7:7">
      <c r="G11981" s="36"/>
    </row>
    <row r="11982" spans="7:7">
      <c r="G11982" s="36"/>
    </row>
    <row r="11983" spans="7:7">
      <c r="G11983" s="36"/>
    </row>
    <row r="11984" spans="7:7">
      <c r="G11984" s="36"/>
    </row>
    <row r="11985" spans="7:7">
      <c r="G11985" s="36"/>
    </row>
    <row r="11986" spans="7:7">
      <c r="G11986" s="36"/>
    </row>
    <row r="11987" spans="7:7">
      <c r="G11987" s="36"/>
    </row>
    <row r="11988" spans="7:7">
      <c r="G11988" s="36"/>
    </row>
    <row r="11989" spans="7:7">
      <c r="G11989" s="36"/>
    </row>
    <row r="11990" spans="7:7">
      <c r="G11990" s="36"/>
    </row>
    <row r="11991" spans="7:7">
      <c r="G11991" s="36"/>
    </row>
    <row r="11992" spans="7:7">
      <c r="G11992" s="36"/>
    </row>
    <row r="11993" spans="7:7">
      <c r="G11993" s="36"/>
    </row>
    <row r="11994" spans="7:7">
      <c r="G11994" s="36"/>
    </row>
    <row r="11995" spans="7:7">
      <c r="G11995" s="36"/>
    </row>
    <row r="11996" spans="7:7">
      <c r="G11996" s="36"/>
    </row>
    <row r="11997" spans="7:7">
      <c r="G11997" s="36"/>
    </row>
    <row r="11998" spans="7:7">
      <c r="G11998" s="36"/>
    </row>
    <row r="11999" spans="7:7">
      <c r="G11999" s="36"/>
    </row>
    <row r="12000" spans="7:7">
      <c r="G12000" s="36"/>
    </row>
    <row r="12001" spans="7:7">
      <c r="G12001" s="36"/>
    </row>
    <row r="12002" spans="7:7">
      <c r="G12002" s="36"/>
    </row>
    <row r="12003" spans="7:7">
      <c r="G12003" s="36"/>
    </row>
    <row r="12004" spans="7:7">
      <c r="G12004" s="36"/>
    </row>
    <row r="12005" spans="7:7">
      <c r="G12005" s="36"/>
    </row>
    <row r="12006" spans="7:7">
      <c r="G12006" s="36"/>
    </row>
    <row r="12007" spans="7:7">
      <c r="G12007" s="36"/>
    </row>
    <row r="12008" spans="7:7">
      <c r="G12008" s="36"/>
    </row>
    <row r="12009" spans="7:7">
      <c r="G12009" s="36"/>
    </row>
    <row r="12010" spans="7:7">
      <c r="G12010" s="36"/>
    </row>
    <row r="12011" spans="7:7">
      <c r="G12011" s="36"/>
    </row>
    <row r="12012" spans="7:7">
      <c r="G12012" s="36"/>
    </row>
    <row r="12013" spans="7:7">
      <c r="G12013" s="36"/>
    </row>
    <row r="12014" spans="7:7">
      <c r="G12014" s="36"/>
    </row>
    <row r="12015" spans="7:7">
      <c r="G12015" s="36"/>
    </row>
    <row r="12016" spans="7:7">
      <c r="G12016" s="36"/>
    </row>
    <row r="12017" spans="7:7">
      <c r="G12017" s="36"/>
    </row>
    <row r="12018" spans="7:7">
      <c r="G12018" s="36"/>
    </row>
    <row r="12019" spans="7:7">
      <c r="G12019" s="36"/>
    </row>
    <row r="12020" spans="7:7">
      <c r="G12020" s="36"/>
    </row>
    <row r="12021" spans="7:7">
      <c r="G12021" s="36"/>
    </row>
    <row r="12022" spans="7:7">
      <c r="G12022" s="36"/>
    </row>
    <row r="12023" spans="7:7">
      <c r="G12023" s="36"/>
    </row>
    <row r="12024" spans="7:7">
      <c r="G12024" s="36"/>
    </row>
    <row r="12025" spans="7:7">
      <c r="G12025" s="36"/>
    </row>
    <row r="12026" spans="7:7">
      <c r="G12026" s="36"/>
    </row>
    <row r="12027" spans="7:7">
      <c r="G12027" s="36"/>
    </row>
    <row r="12028" spans="7:7">
      <c r="G12028" s="36"/>
    </row>
    <row r="12029" spans="7:7">
      <c r="G12029" s="36"/>
    </row>
    <row r="12030" spans="7:7">
      <c r="G12030" s="36"/>
    </row>
    <row r="12031" spans="7:7">
      <c r="G12031" s="36"/>
    </row>
    <row r="12032" spans="7:7">
      <c r="G12032" s="36"/>
    </row>
    <row r="12033" spans="7:7">
      <c r="G12033" s="36"/>
    </row>
    <row r="12034" spans="7:7">
      <c r="G12034" s="36"/>
    </row>
    <row r="12035" spans="7:7">
      <c r="G12035" s="36"/>
    </row>
    <row r="12036" spans="7:7">
      <c r="G12036" s="36"/>
    </row>
    <row r="12037" spans="7:7">
      <c r="G12037" s="36"/>
    </row>
    <row r="12038" spans="7:7">
      <c r="G12038" s="36"/>
    </row>
    <row r="12039" spans="7:7">
      <c r="G12039" s="36"/>
    </row>
    <row r="12040" spans="7:7">
      <c r="G12040" s="36"/>
    </row>
    <row r="12041" spans="7:7">
      <c r="G12041" s="36"/>
    </row>
    <row r="12042" spans="7:7">
      <c r="G12042" s="36"/>
    </row>
    <row r="12043" spans="7:7">
      <c r="G12043" s="36"/>
    </row>
    <row r="12044" spans="7:7">
      <c r="G12044" s="36"/>
    </row>
    <row r="12045" spans="7:7">
      <c r="G12045" s="36"/>
    </row>
    <row r="12046" spans="7:7">
      <c r="G12046" s="36"/>
    </row>
    <row r="12047" spans="7:7">
      <c r="G12047" s="36"/>
    </row>
    <row r="12048" spans="7:7">
      <c r="G12048" s="36"/>
    </row>
    <row r="12049" spans="7:7">
      <c r="G12049" s="36"/>
    </row>
    <row r="12050" spans="7:7">
      <c r="G12050" s="36"/>
    </row>
    <row r="12051" spans="7:7">
      <c r="G12051" s="36"/>
    </row>
    <row r="12052" spans="7:7">
      <c r="G12052" s="36"/>
    </row>
    <row r="12053" spans="7:7">
      <c r="G12053" s="36"/>
    </row>
    <row r="12054" spans="7:7">
      <c r="G12054" s="36"/>
    </row>
    <row r="12055" spans="7:7">
      <c r="G12055" s="36"/>
    </row>
    <row r="12056" spans="7:7">
      <c r="G12056" s="36"/>
    </row>
    <row r="12057" spans="7:7">
      <c r="G12057" s="36"/>
    </row>
    <row r="12058" spans="7:7">
      <c r="G12058" s="36"/>
    </row>
    <row r="12059" spans="7:7">
      <c r="G12059" s="36"/>
    </row>
    <row r="12060" spans="7:7">
      <c r="G12060" s="36"/>
    </row>
    <row r="12061" spans="7:7">
      <c r="G12061" s="36"/>
    </row>
    <row r="12062" spans="7:7">
      <c r="G12062" s="36"/>
    </row>
    <row r="12063" spans="7:7">
      <c r="G12063" s="36"/>
    </row>
    <row r="12064" spans="7:7">
      <c r="G12064" s="36"/>
    </row>
    <row r="12065" spans="7:7">
      <c r="G12065" s="36"/>
    </row>
    <row r="12066" spans="7:7">
      <c r="G12066" s="36"/>
    </row>
    <row r="12067" spans="7:7">
      <c r="G12067" s="36"/>
    </row>
    <row r="12068" spans="7:7">
      <c r="G12068" s="36"/>
    </row>
    <row r="12069" spans="7:7">
      <c r="G12069" s="36"/>
    </row>
    <row r="12070" spans="7:7">
      <c r="G12070" s="36"/>
    </row>
    <row r="12071" spans="7:7">
      <c r="G12071" s="36"/>
    </row>
    <row r="12072" spans="7:7">
      <c r="G12072" s="36"/>
    </row>
    <row r="12073" spans="7:7">
      <c r="G12073" s="36"/>
    </row>
    <row r="12074" spans="7:7">
      <c r="G12074" s="36"/>
    </row>
    <row r="12075" spans="7:7">
      <c r="G12075" s="36"/>
    </row>
    <row r="12076" spans="7:7">
      <c r="G12076" s="36"/>
    </row>
    <row r="12077" spans="7:7">
      <c r="G12077" s="36"/>
    </row>
    <row r="12078" spans="7:7">
      <c r="G12078" s="36"/>
    </row>
    <row r="12079" spans="7:7">
      <c r="G12079" s="36"/>
    </row>
    <row r="12080" spans="7:7">
      <c r="G12080" s="36"/>
    </row>
    <row r="12081" spans="7:7">
      <c r="G12081" s="36"/>
    </row>
    <row r="12082" spans="7:7">
      <c r="G12082" s="36"/>
    </row>
    <row r="12083" spans="7:7">
      <c r="G12083" s="36"/>
    </row>
    <row r="12084" spans="7:7">
      <c r="G12084" s="36"/>
    </row>
    <row r="12085" spans="7:7">
      <c r="G12085" s="36"/>
    </row>
    <row r="12086" spans="7:7">
      <c r="G12086" s="36"/>
    </row>
    <row r="12087" spans="7:7">
      <c r="G12087" s="36"/>
    </row>
    <row r="12088" spans="7:7">
      <c r="G12088" s="36"/>
    </row>
    <row r="12089" spans="7:7">
      <c r="G12089" s="36"/>
    </row>
    <row r="12090" spans="7:7">
      <c r="G12090" s="36"/>
    </row>
    <row r="12091" spans="7:7">
      <c r="G12091" s="36"/>
    </row>
    <row r="12092" spans="7:7">
      <c r="G12092" s="36"/>
    </row>
    <row r="12093" spans="7:7">
      <c r="G12093" s="36"/>
    </row>
    <row r="12094" spans="7:7">
      <c r="G12094" s="36"/>
    </row>
    <row r="12095" spans="7:7">
      <c r="G12095" s="36"/>
    </row>
    <row r="12096" spans="7:7">
      <c r="G12096" s="36"/>
    </row>
    <row r="12097" spans="7:7">
      <c r="G12097" s="36"/>
    </row>
    <row r="12098" spans="7:7">
      <c r="G12098" s="36"/>
    </row>
    <row r="12099" spans="7:7">
      <c r="G12099" s="36"/>
    </row>
    <row r="12100" spans="7:7">
      <c r="G12100" s="36"/>
    </row>
    <row r="12101" spans="7:7">
      <c r="G12101" s="36"/>
    </row>
    <row r="12102" spans="7:7">
      <c r="G12102" s="36"/>
    </row>
    <row r="12103" spans="7:7">
      <c r="G12103" s="36"/>
    </row>
    <row r="12104" spans="7:7">
      <c r="G12104" s="36"/>
    </row>
    <row r="12105" spans="7:7">
      <c r="G12105" s="36"/>
    </row>
    <row r="12106" spans="7:7">
      <c r="G12106" s="36"/>
    </row>
    <row r="12107" spans="7:7">
      <c r="G12107" s="36"/>
    </row>
    <row r="12108" spans="7:7">
      <c r="G12108" s="36"/>
    </row>
    <row r="12109" spans="7:7">
      <c r="G12109" s="36"/>
    </row>
    <row r="12110" spans="7:7">
      <c r="G12110" s="36"/>
    </row>
    <row r="12111" spans="7:7">
      <c r="G12111" s="36"/>
    </row>
    <row r="12112" spans="7:7">
      <c r="G12112" s="36"/>
    </row>
    <row r="12113" spans="7:7">
      <c r="G12113" s="36"/>
    </row>
    <row r="12114" spans="7:7">
      <c r="G12114" s="36"/>
    </row>
    <row r="12115" spans="7:7">
      <c r="G12115" s="36"/>
    </row>
    <row r="12116" spans="7:7">
      <c r="G12116" s="36"/>
    </row>
    <row r="12117" spans="7:7">
      <c r="G12117" s="36"/>
    </row>
    <row r="12118" spans="7:7">
      <c r="G12118" s="36"/>
    </row>
    <row r="12119" spans="7:7">
      <c r="G12119" s="36"/>
    </row>
    <row r="12120" spans="7:7">
      <c r="G12120" s="36"/>
    </row>
    <row r="12121" spans="7:7">
      <c r="G12121" s="36"/>
    </row>
    <row r="12122" spans="7:7">
      <c r="G12122" s="36"/>
    </row>
    <row r="12123" spans="7:7">
      <c r="G12123" s="36"/>
    </row>
    <row r="12124" spans="7:7">
      <c r="G12124" s="36"/>
    </row>
    <row r="12125" spans="7:7">
      <c r="G12125" s="36"/>
    </row>
    <row r="12126" spans="7:7">
      <c r="G12126" s="36"/>
    </row>
    <row r="12127" spans="7:7">
      <c r="G12127" s="36"/>
    </row>
    <row r="12128" spans="7:7">
      <c r="G12128" s="36"/>
    </row>
    <row r="12129" spans="7:7">
      <c r="G12129" s="36"/>
    </row>
    <row r="12130" spans="7:7">
      <c r="G12130" s="36"/>
    </row>
    <row r="12131" spans="7:7">
      <c r="G12131" s="36"/>
    </row>
    <row r="12132" spans="7:7">
      <c r="G12132" s="36"/>
    </row>
    <row r="12133" spans="7:7">
      <c r="G12133" s="36"/>
    </row>
    <row r="12134" spans="7:7">
      <c r="G12134" s="36"/>
    </row>
    <row r="12135" spans="7:7">
      <c r="G12135" s="36"/>
    </row>
    <row r="12136" spans="7:7">
      <c r="G12136" s="36"/>
    </row>
    <row r="12137" spans="7:7">
      <c r="G12137" s="36"/>
    </row>
    <row r="12138" spans="7:7">
      <c r="G12138" s="36"/>
    </row>
    <row r="12139" spans="7:7">
      <c r="G12139" s="36"/>
    </row>
    <row r="12140" spans="7:7">
      <c r="G12140" s="36"/>
    </row>
    <row r="12141" spans="7:7">
      <c r="G12141" s="36"/>
    </row>
    <row r="12142" spans="7:7">
      <c r="G12142" s="36"/>
    </row>
    <row r="12143" spans="7:7">
      <c r="G12143" s="36"/>
    </row>
    <row r="12144" spans="7:7">
      <c r="G12144" s="36"/>
    </row>
    <row r="12145" spans="7:7">
      <c r="G12145" s="36"/>
    </row>
    <row r="12146" spans="7:7">
      <c r="G12146" s="36"/>
    </row>
    <row r="12147" spans="7:7">
      <c r="G12147" s="36"/>
    </row>
    <row r="12148" spans="7:7">
      <c r="G12148" s="36"/>
    </row>
    <row r="12149" spans="7:7">
      <c r="G12149" s="36"/>
    </row>
    <row r="12150" spans="7:7">
      <c r="G12150" s="36"/>
    </row>
    <row r="12151" spans="7:7">
      <c r="G12151" s="36"/>
    </row>
    <row r="12152" spans="7:7">
      <c r="G12152" s="36"/>
    </row>
    <row r="12153" spans="7:7">
      <c r="G12153" s="36"/>
    </row>
    <row r="12154" spans="7:7">
      <c r="G12154" s="36"/>
    </row>
    <row r="12155" spans="7:7">
      <c r="G12155" s="36"/>
    </row>
    <row r="12156" spans="7:7">
      <c r="G12156" s="36"/>
    </row>
    <row r="12157" spans="7:7">
      <c r="G12157" s="36"/>
    </row>
    <row r="12158" spans="7:7">
      <c r="G12158" s="36"/>
    </row>
    <row r="12159" spans="7:7">
      <c r="G12159" s="36"/>
    </row>
    <row r="12160" spans="7:7">
      <c r="G12160" s="36"/>
    </row>
    <row r="12161" spans="7:7">
      <c r="G12161" s="36"/>
    </row>
    <row r="12162" spans="7:7">
      <c r="G12162" s="36"/>
    </row>
    <row r="12163" spans="7:7">
      <c r="G12163" s="36"/>
    </row>
    <row r="12164" spans="7:7">
      <c r="G12164" s="36"/>
    </row>
    <row r="12165" spans="7:7">
      <c r="G12165" s="36"/>
    </row>
    <row r="12166" spans="7:7">
      <c r="G12166" s="36"/>
    </row>
    <row r="12167" spans="7:7">
      <c r="G12167" s="36"/>
    </row>
    <row r="12168" spans="7:7">
      <c r="G12168" s="36"/>
    </row>
    <row r="12169" spans="7:7">
      <c r="G12169" s="36"/>
    </row>
    <row r="12170" spans="7:7">
      <c r="G12170" s="36"/>
    </row>
    <row r="12171" spans="7:7">
      <c r="G12171" s="36"/>
    </row>
    <row r="12172" spans="7:7">
      <c r="G12172" s="36"/>
    </row>
    <row r="12173" spans="7:7">
      <c r="G12173" s="36"/>
    </row>
    <row r="12174" spans="7:7">
      <c r="G12174" s="36"/>
    </row>
    <row r="12175" spans="7:7">
      <c r="G12175" s="36"/>
    </row>
    <row r="12176" spans="7:7">
      <c r="G12176" s="36"/>
    </row>
    <row r="12177" spans="7:7">
      <c r="G12177" s="36"/>
    </row>
    <row r="12178" spans="7:7">
      <c r="G12178" s="36"/>
    </row>
    <row r="12179" spans="7:7">
      <c r="G12179" s="36"/>
    </row>
    <row r="12180" spans="7:7">
      <c r="G12180" s="36"/>
    </row>
    <row r="12181" spans="7:7">
      <c r="G12181" s="36"/>
    </row>
    <row r="12182" spans="7:7">
      <c r="G12182" s="36"/>
    </row>
    <row r="12183" spans="7:7">
      <c r="G12183" s="36"/>
    </row>
    <row r="12184" spans="7:7">
      <c r="G12184" s="36"/>
    </row>
    <row r="12185" spans="7:7">
      <c r="G12185" s="36"/>
    </row>
    <row r="12186" spans="7:7">
      <c r="G12186" s="36"/>
    </row>
    <row r="12187" spans="7:7">
      <c r="G12187" s="36"/>
    </row>
    <row r="12188" spans="7:7">
      <c r="G12188" s="36"/>
    </row>
    <row r="12189" spans="7:7">
      <c r="G12189" s="36"/>
    </row>
    <row r="12190" spans="7:7">
      <c r="G12190" s="36"/>
    </row>
    <row r="12191" spans="7:7">
      <c r="G12191" s="36"/>
    </row>
    <row r="12192" spans="7:7">
      <c r="G12192" s="36"/>
    </row>
    <row r="12193" spans="7:7">
      <c r="G12193" s="36"/>
    </row>
    <row r="12194" spans="7:7">
      <c r="G12194" s="36"/>
    </row>
    <row r="12195" spans="7:7">
      <c r="G12195" s="36"/>
    </row>
    <row r="12196" spans="7:7">
      <c r="G12196" s="36"/>
    </row>
    <row r="12197" spans="7:7">
      <c r="G12197" s="36"/>
    </row>
    <row r="12198" spans="7:7">
      <c r="G12198" s="36"/>
    </row>
    <row r="12199" spans="7:7">
      <c r="G12199" s="36"/>
    </row>
    <row r="12200" spans="7:7">
      <c r="G12200" s="36"/>
    </row>
    <row r="12201" spans="7:7">
      <c r="G12201" s="36"/>
    </row>
    <row r="12202" spans="7:7">
      <c r="G12202" s="36"/>
    </row>
    <row r="12203" spans="7:7">
      <c r="G12203" s="36"/>
    </row>
    <row r="12204" spans="7:7">
      <c r="G12204" s="36"/>
    </row>
    <row r="12205" spans="7:7">
      <c r="G12205" s="36"/>
    </row>
    <row r="12206" spans="7:7">
      <c r="G12206" s="36"/>
    </row>
    <row r="12207" spans="7:7">
      <c r="G12207" s="36"/>
    </row>
    <row r="12208" spans="7:7">
      <c r="G12208" s="36"/>
    </row>
    <row r="12209" spans="7:7">
      <c r="G12209" s="36"/>
    </row>
    <row r="12210" spans="7:7">
      <c r="G12210" s="36"/>
    </row>
    <row r="12211" spans="7:7">
      <c r="G12211" s="36"/>
    </row>
    <row r="12212" spans="7:7">
      <c r="G12212" s="36"/>
    </row>
    <row r="12213" spans="7:7">
      <c r="G12213" s="36"/>
    </row>
    <row r="12214" spans="7:7">
      <c r="G12214" s="36"/>
    </row>
    <row r="12215" spans="7:7">
      <c r="G12215" s="36"/>
    </row>
    <row r="12216" spans="7:7">
      <c r="G12216" s="36"/>
    </row>
    <row r="12217" spans="7:7">
      <c r="G12217" s="36"/>
    </row>
    <row r="12218" spans="7:7">
      <c r="G12218" s="36"/>
    </row>
    <row r="12219" spans="7:7">
      <c r="G12219" s="36"/>
    </row>
    <row r="12220" spans="7:7">
      <c r="G12220" s="36"/>
    </row>
    <row r="12221" spans="7:7">
      <c r="G12221" s="36"/>
    </row>
    <row r="12222" spans="7:7">
      <c r="G12222" s="36"/>
    </row>
    <row r="12223" spans="7:7">
      <c r="G12223" s="36"/>
    </row>
    <row r="12224" spans="7:7">
      <c r="G12224" s="36"/>
    </row>
    <row r="12225" spans="7:7">
      <c r="G12225" s="36"/>
    </row>
    <row r="12226" spans="7:7">
      <c r="G12226" s="36"/>
    </row>
    <row r="12227" spans="7:7">
      <c r="G12227" s="36"/>
    </row>
    <row r="12228" spans="7:7">
      <c r="G12228" s="36"/>
    </row>
    <row r="12229" spans="7:7">
      <c r="G12229" s="36"/>
    </row>
    <row r="12230" spans="7:7">
      <c r="G12230" s="36"/>
    </row>
    <row r="12231" spans="7:7">
      <c r="G12231" s="36"/>
    </row>
    <row r="12232" spans="7:7">
      <c r="G12232" s="36"/>
    </row>
    <row r="12233" spans="7:7">
      <c r="G12233" s="36"/>
    </row>
    <row r="12234" spans="7:7">
      <c r="G12234" s="36"/>
    </row>
    <row r="12235" spans="7:7">
      <c r="G12235" s="36"/>
    </row>
    <row r="12236" spans="7:7">
      <c r="G12236" s="36"/>
    </row>
    <row r="12237" spans="7:7">
      <c r="G12237" s="36"/>
    </row>
    <row r="12238" spans="7:7">
      <c r="G12238" s="36"/>
    </row>
    <row r="12239" spans="7:7">
      <c r="G12239" s="36"/>
    </row>
    <row r="12240" spans="7:7">
      <c r="G12240" s="36"/>
    </row>
    <row r="12241" spans="7:7">
      <c r="G12241" s="36"/>
    </row>
    <row r="12242" spans="7:7">
      <c r="G12242" s="36"/>
    </row>
    <row r="12243" spans="7:7">
      <c r="G12243" s="36"/>
    </row>
    <row r="12244" spans="7:7">
      <c r="G12244" s="36"/>
    </row>
    <row r="12245" spans="7:7">
      <c r="G12245" s="36"/>
    </row>
    <row r="12246" spans="7:7">
      <c r="G12246" s="36"/>
    </row>
    <row r="12247" spans="7:7">
      <c r="G12247" s="36"/>
    </row>
    <row r="12248" spans="7:7">
      <c r="G12248" s="36"/>
    </row>
    <row r="12249" spans="7:7">
      <c r="G12249" s="36"/>
    </row>
    <row r="12250" spans="7:7">
      <c r="G12250" s="36"/>
    </row>
    <row r="12251" spans="7:7">
      <c r="G12251" s="36"/>
    </row>
    <row r="12252" spans="7:7">
      <c r="G12252" s="36"/>
    </row>
    <row r="12253" spans="7:7">
      <c r="G12253" s="36"/>
    </row>
    <row r="12254" spans="7:7">
      <c r="G12254" s="36"/>
    </row>
    <row r="12255" spans="7:7">
      <c r="G12255" s="36"/>
    </row>
    <row r="12256" spans="7:7">
      <c r="G12256" s="36"/>
    </row>
    <row r="12257" spans="7:7">
      <c r="G12257" s="36"/>
    </row>
    <row r="12258" spans="7:7">
      <c r="G12258" s="36"/>
    </row>
    <row r="12259" spans="7:7">
      <c r="G12259" s="36"/>
    </row>
    <row r="12260" spans="7:7">
      <c r="G12260" s="36"/>
    </row>
    <row r="12261" spans="7:7">
      <c r="G12261" s="36"/>
    </row>
    <row r="12262" spans="7:7">
      <c r="G12262" s="36"/>
    </row>
    <row r="12263" spans="7:7">
      <c r="G12263" s="36"/>
    </row>
    <row r="12264" spans="7:7">
      <c r="G12264" s="36"/>
    </row>
    <row r="12265" spans="7:7">
      <c r="G12265" s="36"/>
    </row>
    <row r="12266" spans="7:7">
      <c r="G12266" s="36"/>
    </row>
    <row r="12267" spans="7:7">
      <c r="G12267" s="36"/>
    </row>
    <row r="12268" spans="7:7">
      <c r="G12268" s="36"/>
    </row>
    <row r="12269" spans="7:7">
      <c r="G12269" s="36"/>
    </row>
    <row r="12270" spans="7:7">
      <c r="G12270" s="36"/>
    </row>
    <row r="12271" spans="7:7">
      <c r="G12271" s="36"/>
    </row>
    <row r="12272" spans="7:7">
      <c r="G12272" s="36"/>
    </row>
    <row r="12273" spans="7:7">
      <c r="G12273" s="36"/>
    </row>
    <row r="12274" spans="7:7">
      <c r="G12274" s="36"/>
    </row>
    <row r="12275" spans="7:7">
      <c r="G12275" s="36"/>
    </row>
    <row r="12276" spans="7:7">
      <c r="G12276" s="36"/>
    </row>
    <row r="12277" spans="7:7">
      <c r="G12277" s="36"/>
    </row>
    <row r="12278" spans="7:7">
      <c r="G12278" s="36"/>
    </row>
    <row r="12279" spans="7:7">
      <c r="G12279" s="36"/>
    </row>
    <row r="12280" spans="7:7">
      <c r="G12280" s="36"/>
    </row>
    <row r="12281" spans="7:7">
      <c r="G12281" s="36"/>
    </row>
    <row r="12282" spans="7:7">
      <c r="G12282" s="36"/>
    </row>
    <row r="12283" spans="7:7">
      <c r="G12283" s="36"/>
    </row>
    <row r="12284" spans="7:7">
      <c r="G12284" s="36"/>
    </row>
    <row r="12285" spans="7:7">
      <c r="G12285" s="36"/>
    </row>
    <row r="12286" spans="7:7">
      <c r="G12286" s="36"/>
    </row>
    <row r="12287" spans="7:7">
      <c r="G12287" s="36"/>
    </row>
    <row r="12288" spans="7:7">
      <c r="G12288" s="36"/>
    </row>
    <row r="12289" spans="7:7">
      <c r="G12289" s="36"/>
    </row>
    <row r="12290" spans="7:7">
      <c r="G12290" s="36"/>
    </row>
    <row r="12291" spans="7:7">
      <c r="G12291" s="36"/>
    </row>
    <row r="12292" spans="7:7">
      <c r="G12292" s="36"/>
    </row>
    <row r="12293" spans="7:7">
      <c r="G12293" s="36"/>
    </row>
    <row r="12294" spans="7:7">
      <c r="G12294" s="36"/>
    </row>
    <row r="12295" spans="7:7">
      <c r="G12295" s="36"/>
    </row>
    <row r="12296" spans="7:7">
      <c r="G12296" s="36"/>
    </row>
    <row r="12297" spans="7:7">
      <c r="G12297" s="36"/>
    </row>
    <row r="12298" spans="7:7">
      <c r="G12298" s="36"/>
    </row>
    <row r="12299" spans="7:7">
      <c r="G12299" s="36"/>
    </row>
    <row r="12300" spans="7:7">
      <c r="G12300" s="36"/>
    </row>
    <row r="12301" spans="7:7">
      <c r="G12301" s="36"/>
    </row>
    <row r="12302" spans="7:7">
      <c r="G12302" s="36"/>
    </row>
    <row r="12303" spans="7:7">
      <c r="G12303" s="36"/>
    </row>
    <row r="12304" spans="7:7">
      <c r="G12304" s="36"/>
    </row>
    <row r="12305" spans="7:7">
      <c r="G12305" s="36"/>
    </row>
    <row r="12306" spans="7:7">
      <c r="G12306" s="36"/>
    </row>
    <row r="12307" spans="7:7">
      <c r="G12307" s="36"/>
    </row>
    <row r="12308" spans="7:7">
      <c r="G12308" s="36"/>
    </row>
    <row r="12309" spans="7:7">
      <c r="G12309" s="36"/>
    </row>
    <row r="12310" spans="7:7">
      <c r="G12310" s="36"/>
    </row>
    <row r="12311" spans="7:7">
      <c r="G12311" s="36"/>
    </row>
    <row r="12312" spans="7:7">
      <c r="G12312" s="36"/>
    </row>
    <row r="12313" spans="7:7">
      <c r="G12313" s="36"/>
    </row>
    <row r="12314" spans="7:7">
      <c r="G12314" s="36"/>
    </row>
    <row r="12315" spans="7:7">
      <c r="G12315" s="36"/>
    </row>
    <row r="12316" spans="7:7">
      <c r="G12316" s="36"/>
    </row>
    <row r="12317" spans="7:7">
      <c r="G12317" s="36"/>
    </row>
    <row r="12318" spans="7:7">
      <c r="G12318" s="36"/>
    </row>
    <row r="12319" spans="7:7">
      <c r="G12319" s="36"/>
    </row>
    <row r="12320" spans="7:7">
      <c r="G12320" s="36"/>
    </row>
    <row r="12321" spans="7:7">
      <c r="G12321" s="36"/>
    </row>
    <row r="12322" spans="7:7">
      <c r="G12322" s="36"/>
    </row>
    <row r="12323" spans="7:7">
      <c r="G12323" s="36"/>
    </row>
    <row r="12324" spans="7:7">
      <c r="G12324" s="36"/>
    </row>
    <row r="12325" spans="7:7">
      <c r="G12325" s="36"/>
    </row>
    <row r="12326" spans="7:7">
      <c r="G12326" s="36"/>
    </row>
    <row r="12327" spans="7:7">
      <c r="G12327" s="36"/>
    </row>
    <row r="12328" spans="7:7">
      <c r="G12328" s="36"/>
    </row>
    <row r="12329" spans="7:7">
      <c r="G12329" s="36"/>
    </row>
    <row r="12330" spans="7:7">
      <c r="G12330" s="36"/>
    </row>
    <row r="12331" spans="7:7">
      <c r="G12331" s="36"/>
    </row>
    <row r="12332" spans="7:7">
      <c r="G12332" s="36"/>
    </row>
    <row r="12333" spans="7:7">
      <c r="G12333" s="36"/>
    </row>
    <row r="12334" spans="7:7">
      <c r="G12334" s="36"/>
    </row>
    <row r="12335" spans="7:7">
      <c r="G12335" s="36"/>
    </row>
    <row r="12336" spans="7:7">
      <c r="G12336" s="36"/>
    </row>
    <row r="12337" spans="7:7">
      <c r="G12337" s="36"/>
    </row>
    <row r="12338" spans="7:7">
      <c r="G12338" s="36"/>
    </row>
    <row r="12339" spans="7:7">
      <c r="G12339" s="36"/>
    </row>
    <row r="12340" spans="7:7">
      <c r="G12340" s="36"/>
    </row>
    <row r="12341" spans="7:7">
      <c r="G12341" s="36"/>
    </row>
    <row r="12342" spans="7:7">
      <c r="G12342" s="36"/>
    </row>
    <row r="12343" spans="7:7">
      <c r="G12343" s="36"/>
    </row>
    <row r="12344" spans="7:7">
      <c r="G12344" s="36"/>
    </row>
    <row r="12345" spans="7:7">
      <c r="G12345" s="36"/>
    </row>
    <row r="12346" spans="7:7">
      <c r="G12346" s="36"/>
    </row>
    <row r="12347" spans="7:7">
      <c r="G12347" s="36"/>
    </row>
    <row r="12348" spans="7:7">
      <c r="G12348" s="36"/>
    </row>
    <row r="12349" spans="7:7">
      <c r="G12349" s="36"/>
    </row>
    <row r="12350" spans="7:7">
      <c r="G12350" s="36"/>
    </row>
    <row r="12351" spans="7:7">
      <c r="G12351" s="36"/>
    </row>
    <row r="12352" spans="7:7">
      <c r="G12352" s="36"/>
    </row>
    <row r="12353" spans="7:7">
      <c r="G12353" s="36"/>
    </row>
    <row r="12354" spans="7:7">
      <c r="G12354" s="36"/>
    </row>
    <row r="12355" spans="7:7">
      <c r="G12355" s="36"/>
    </row>
    <row r="12356" spans="7:7">
      <c r="G12356" s="36"/>
    </row>
    <row r="12357" spans="7:7">
      <c r="G12357" s="36"/>
    </row>
    <row r="12358" spans="7:7">
      <c r="G12358" s="36"/>
    </row>
    <row r="12359" spans="7:7">
      <c r="G12359" s="36"/>
    </row>
    <row r="12360" spans="7:7">
      <c r="G12360" s="36"/>
    </row>
    <row r="12361" spans="7:7">
      <c r="G12361" s="36"/>
    </row>
    <row r="12362" spans="7:7">
      <c r="G12362" s="36"/>
    </row>
    <row r="12363" spans="7:7">
      <c r="G12363" s="36"/>
    </row>
    <row r="12364" spans="7:7">
      <c r="G12364" s="36"/>
    </row>
    <row r="12365" spans="7:7">
      <c r="G12365" s="36"/>
    </row>
    <row r="12366" spans="7:7">
      <c r="G12366" s="36"/>
    </row>
    <row r="12367" spans="7:7">
      <c r="G12367" s="36"/>
    </row>
    <row r="12368" spans="7:7">
      <c r="G12368" s="36"/>
    </row>
    <row r="12369" spans="7:7">
      <c r="G12369" s="36"/>
    </row>
    <row r="12370" spans="7:7">
      <c r="G12370" s="36"/>
    </row>
    <row r="12371" spans="7:7">
      <c r="G12371" s="36"/>
    </row>
    <row r="12372" spans="7:7">
      <c r="G12372" s="36"/>
    </row>
    <row r="12373" spans="7:7">
      <c r="G12373" s="36"/>
    </row>
    <row r="12374" spans="7:7">
      <c r="G12374" s="36"/>
    </row>
    <row r="12375" spans="7:7">
      <c r="G12375" s="36"/>
    </row>
    <row r="12376" spans="7:7">
      <c r="G12376" s="36"/>
    </row>
    <row r="12377" spans="7:7">
      <c r="G12377" s="36"/>
    </row>
    <row r="12378" spans="7:7">
      <c r="G12378" s="36"/>
    </row>
    <row r="12379" spans="7:7">
      <c r="G12379" s="36"/>
    </row>
    <row r="12380" spans="7:7">
      <c r="G12380" s="36"/>
    </row>
    <row r="12381" spans="7:7">
      <c r="G12381" s="36"/>
    </row>
    <row r="12382" spans="7:7">
      <c r="G12382" s="36"/>
    </row>
    <row r="12383" spans="7:7">
      <c r="G12383" s="36"/>
    </row>
    <row r="12384" spans="7:7">
      <c r="G12384" s="36"/>
    </row>
    <row r="12385" spans="7:7">
      <c r="G12385" s="36"/>
    </row>
    <row r="12386" spans="7:7">
      <c r="G12386" s="36"/>
    </row>
    <row r="12387" spans="7:7">
      <c r="G12387" s="36"/>
    </row>
    <row r="12388" spans="7:7">
      <c r="G12388" s="36"/>
    </row>
    <row r="12389" spans="7:7">
      <c r="G12389" s="36"/>
    </row>
    <row r="12390" spans="7:7">
      <c r="G12390" s="36"/>
    </row>
    <row r="12391" spans="7:7">
      <c r="G12391" s="36"/>
    </row>
    <row r="12392" spans="7:7">
      <c r="G12392" s="36"/>
    </row>
    <row r="12393" spans="7:7">
      <c r="G12393" s="36"/>
    </row>
    <row r="12394" spans="7:7">
      <c r="G12394" s="36"/>
    </row>
    <row r="12395" spans="7:7">
      <c r="G12395" s="36"/>
    </row>
    <row r="12396" spans="7:7">
      <c r="G12396" s="36"/>
    </row>
    <row r="12397" spans="7:7">
      <c r="G12397" s="36"/>
    </row>
    <row r="12398" spans="7:7">
      <c r="G12398" s="36"/>
    </row>
    <row r="12399" spans="7:7">
      <c r="G12399" s="36"/>
    </row>
    <row r="12400" spans="7:7">
      <c r="G12400" s="36"/>
    </row>
    <row r="12401" spans="7:7">
      <c r="G12401" s="36"/>
    </row>
    <row r="12402" spans="7:7">
      <c r="G12402" s="36"/>
    </row>
    <row r="12403" spans="7:7">
      <c r="G12403" s="36"/>
    </row>
    <row r="12404" spans="7:7">
      <c r="G12404" s="36"/>
    </row>
    <row r="12405" spans="7:7">
      <c r="G12405" s="36"/>
    </row>
    <row r="12406" spans="7:7">
      <c r="G12406" s="36"/>
    </row>
    <row r="12407" spans="7:7">
      <c r="G12407" s="36"/>
    </row>
    <row r="12408" spans="7:7">
      <c r="G12408" s="36"/>
    </row>
    <row r="12409" spans="7:7">
      <c r="G12409" s="36"/>
    </row>
    <row r="12410" spans="7:7">
      <c r="G12410" s="36"/>
    </row>
    <row r="12411" spans="7:7">
      <c r="G12411" s="36"/>
    </row>
    <row r="12412" spans="7:7">
      <c r="G12412" s="36"/>
    </row>
    <row r="12413" spans="7:7">
      <c r="G12413" s="36"/>
    </row>
    <row r="12414" spans="7:7">
      <c r="G12414" s="36"/>
    </row>
    <row r="12415" spans="7:7">
      <c r="G12415" s="36"/>
    </row>
    <row r="12416" spans="7:7">
      <c r="G12416" s="36"/>
    </row>
    <row r="12417" spans="7:7">
      <c r="G12417" s="36"/>
    </row>
    <row r="12418" spans="7:7">
      <c r="G12418" s="36"/>
    </row>
    <row r="12419" spans="7:7">
      <c r="G12419" s="36"/>
    </row>
    <row r="12420" spans="7:7">
      <c r="G12420" s="36"/>
    </row>
    <row r="12421" spans="7:7">
      <c r="G12421" s="36"/>
    </row>
    <row r="12422" spans="7:7">
      <c r="G12422" s="36"/>
    </row>
    <row r="12423" spans="7:7">
      <c r="G12423" s="36"/>
    </row>
    <row r="12424" spans="7:7">
      <c r="G12424" s="36"/>
    </row>
    <row r="12425" spans="7:7">
      <c r="G12425" s="36"/>
    </row>
    <row r="12426" spans="7:7">
      <c r="G12426" s="36"/>
    </row>
    <row r="12427" spans="7:7">
      <c r="G12427" s="36"/>
    </row>
    <row r="12428" spans="7:7">
      <c r="G12428" s="36"/>
    </row>
    <row r="12429" spans="7:7">
      <c r="G12429" s="36"/>
    </row>
    <row r="12430" spans="7:7">
      <c r="G12430" s="36"/>
    </row>
    <row r="12431" spans="7:7">
      <c r="G12431" s="36"/>
    </row>
    <row r="12432" spans="7:7">
      <c r="G12432" s="36"/>
    </row>
    <row r="12433" spans="7:7">
      <c r="G12433" s="36"/>
    </row>
    <row r="12434" spans="7:7">
      <c r="G12434" s="36"/>
    </row>
    <row r="12435" spans="7:7">
      <c r="G12435" s="36"/>
    </row>
    <row r="12436" spans="7:7">
      <c r="G12436" s="36"/>
    </row>
    <row r="12437" spans="7:7">
      <c r="G12437" s="36"/>
    </row>
    <row r="12438" spans="7:7">
      <c r="G12438" s="36"/>
    </row>
    <row r="12439" spans="7:7">
      <c r="G12439" s="36"/>
    </row>
    <row r="12440" spans="7:7">
      <c r="G12440" s="36"/>
    </row>
    <row r="12441" spans="7:7">
      <c r="G12441" s="36"/>
    </row>
    <row r="12442" spans="7:7">
      <c r="G12442" s="36"/>
    </row>
    <row r="12443" spans="7:7">
      <c r="G12443" s="36"/>
    </row>
    <row r="12444" spans="7:7">
      <c r="G12444" s="36"/>
    </row>
    <row r="12445" spans="7:7">
      <c r="G12445" s="36"/>
    </row>
    <row r="12446" spans="7:7">
      <c r="G12446" s="36"/>
    </row>
    <row r="12447" spans="7:7">
      <c r="G12447" s="36"/>
    </row>
    <row r="12448" spans="7:7">
      <c r="G12448" s="36"/>
    </row>
    <row r="12449" spans="7:7">
      <c r="G12449" s="36"/>
    </row>
    <row r="12450" spans="7:7">
      <c r="G12450" s="36"/>
    </row>
    <row r="12451" spans="7:7">
      <c r="G12451" s="36"/>
    </row>
    <row r="12452" spans="7:7">
      <c r="G12452" s="36"/>
    </row>
    <row r="12453" spans="7:7">
      <c r="G12453" s="36"/>
    </row>
    <row r="12454" spans="7:7">
      <c r="G12454" s="36"/>
    </row>
    <row r="12455" spans="7:7">
      <c r="G12455" s="36"/>
    </row>
    <row r="12456" spans="7:7">
      <c r="G12456" s="36"/>
    </row>
    <row r="12457" spans="7:7">
      <c r="G12457" s="36"/>
    </row>
    <row r="12458" spans="7:7">
      <c r="G12458" s="36"/>
    </row>
    <row r="12459" spans="7:7">
      <c r="G12459" s="36"/>
    </row>
    <row r="12460" spans="7:7">
      <c r="G12460" s="36"/>
    </row>
    <row r="12461" spans="7:7">
      <c r="G12461" s="36"/>
    </row>
    <row r="12462" spans="7:7">
      <c r="G12462" s="36"/>
    </row>
    <row r="12463" spans="7:7">
      <c r="G12463" s="36"/>
    </row>
    <row r="12464" spans="7:7">
      <c r="G12464" s="36"/>
    </row>
    <row r="12465" spans="7:7">
      <c r="G12465" s="36"/>
    </row>
    <row r="12466" spans="7:7">
      <c r="G12466" s="36"/>
    </row>
    <row r="12467" spans="7:7">
      <c r="G12467" s="36"/>
    </row>
    <row r="12468" spans="7:7">
      <c r="G12468" s="36"/>
    </row>
    <row r="12469" spans="7:7">
      <c r="G12469" s="36"/>
    </row>
    <row r="12470" spans="7:7">
      <c r="G12470" s="36"/>
    </row>
    <row r="12471" spans="7:7">
      <c r="G12471" s="36"/>
    </row>
    <row r="12472" spans="7:7">
      <c r="G12472" s="36"/>
    </row>
    <row r="12473" spans="7:7">
      <c r="G12473" s="36"/>
    </row>
    <row r="12474" spans="7:7">
      <c r="G12474" s="36"/>
    </row>
    <row r="12475" spans="7:7">
      <c r="G12475" s="36"/>
    </row>
    <row r="12476" spans="7:7">
      <c r="G12476" s="36"/>
    </row>
    <row r="12477" spans="7:7">
      <c r="G12477" s="36"/>
    </row>
    <row r="12478" spans="7:7">
      <c r="G12478" s="36"/>
    </row>
    <row r="12479" spans="7:7">
      <c r="G12479" s="36"/>
    </row>
    <row r="12480" spans="7:7">
      <c r="G12480" s="36"/>
    </row>
    <row r="12481" spans="7:7">
      <c r="G12481" s="36"/>
    </row>
    <row r="12482" spans="7:7">
      <c r="G12482" s="36"/>
    </row>
    <row r="12483" spans="7:7">
      <c r="G12483" s="36"/>
    </row>
    <row r="12484" spans="7:7">
      <c r="G12484" s="36"/>
    </row>
    <row r="12485" spans="7:7">
      <c r="G12485" s="36"/>
    </row>
    <row r="12486" spans="7:7">
      <c r="G12486" s="36"/>
    </row>
    <row r="12487" spans="7:7">
      <c r="G12487" s="36"/>
    </row>
    <row r="12488" spans="7:7">
      <c r="G12488" s="36"/>
    </row>
    <row r="12489" spans="7:7">
      <c r="G12489" s="36"/>
    </row>
    <row r="12490" spans="7:7">
      <c r="G12490" s="36"/>
    </row>
    <row r="12491" spans="7:7">
      <c r="G12491" s="36"/>
    </row>
    <row r="12492" spans="7:7">
      <c r="G12492" s="36"/>
    </row>
    <row r="12493" spans="7:7">
      <c r="G12493" s="36"/>
    </row>
    <row r="12494" spans="7:7">
      <c r="G12494" s="36"/>
    </row>
    <row r="12495" spans="7:7">
      <c r="G12495" s="36"/>
    </row>
    <row r="12496" spans="7:7">
      <c r="G12496" s="36"/>
    </row>
    <row r="12497" spans="7:7">
      <c r="G12497" s="36"/>
    </row>
    <row r="12498" spans="7:7">
      <c r="G12498" s="36"/>
    </row>
    <row r="12499" spans="7:7">
      <c r="G12499" s="36"/>
    </row>
    <row r="12500" spans="7:7">
      <c r="G12500" s="36"/>
    </row>
    <row r="12501" spans="7:7">
      <c r="G12501" s="36"/>
    </row>
    <row r="12502" spans="7:7">
      <c r="G12502" s="36"/>
    </row>
    <row r="12503" spans="7:7">
      <c r="G12503" s="36"/>
    </row>
    <row r="12504" spans="7:7">
      <c r="G12504" s="36"/>
    </row>
    <row r="12505" spans="7:7">
      <c r="G12505" s="36"/>
    </row>
    <row r="12506" spans="7:7">
      <c r="G12506" s="36"/>
    </row>
    <row r="12507" spans="7:7">
      <c r="G12507" s="36"/>
    </row>
    <row r="12508" spans="7:7">
      <c r="G12508" s="36"/>
    </row>
    <row r="12509" spans="7:7">
      <c r="G12509" s="36"/>
    </row>
    <row r="12510" spans="7:7">
      <c r="G12510" s="36"/>
    </row>
    <row r="12511" spans="7:7">
      <c r="G12511" s="36"/>
    </row>
    <row r="12512" spans="7:7">
      <c r="G12512" s="36"/>
    </row>
    <row r="12513" spans="7:7">
      <c r="G12513" s="36"/>
    </row>
    <row r="12514" spans="7:7">
      <c r="G12514" s="36"/>
    </row>
    <row r="12515" spans="7:7">
      <c r="G12515" s="36"/>
    </row>
    <row r="12516" spans="7:7">
      <c r="G12516" s="36"/>
    </row>
    <row r="12517" spans="7:7">
      <c r="G12517" s="36"/>
    </row>
    <row r="12518" spans="7:7">
      <c r="G12518" s="36"/>
    </row>
    <row r="12519" spans="7:7">
      <c r="G12519" s="36"/>
    </row>
    <row r="12520" spans="7:7">
      <c r="G12520" s="36"/>
    </row>
    <row r="12521" spans="7:7">
      <c r="G12521" s="36"/>
    </row>
    <row r="12522" spans="7:7">
      <c r="G12522" s="36"/>
    </row>
    <row r="12523" spans="7:7">
      <c r="G12523" s="36"/>
    </row>
    <row r="12524" spans="7:7">
      <c r="G12524" s="36"/>
    </row>
    <row r="12525" spans="7:7">
      <c r="G12525" s="36"/>
    </row>
    <row r="12526" spans="7:7">
      <c r="G12526" s="36"/>
    </row>
    <row r="12527" spans="7:7">
      <c r="G12527" s="36"/>
    </row>
    <row r="12528" spans="7:7">
      <c r="G12528" s="36"/>
    </row>
    <row r="12529" spans="7:7">
      <c r="G12529" s="36"/>
    </row>
    <row r="12530" spans="7:7">
      <c r="G12530" s="36"/>
    </row>
    <row r="12531" spans="7:7">
      <c r="G12531" s="36"/>
    </row>
    <row r="12532" spans="7:7">
      <c r="G12532" s="36"/>
    </row>
    <row r="12533" spans="7:7">
      <c r="G12533" s="36"/>
    </row>
    <row r="12534" spans="7:7">
      <c r="G12534" s="36"/>
    </row>
    <row r="12535" spans="7:7">
      <c r="G12535" s="36"/>
    </row>
    <row r="12536" spans="7:7">
      <c r="G12536" s="36"/>
    </row>
    <row r="12537" spans="7:7">
      <c r="G12537" s="36"/>
    </row>
    <row r="12538" spans="7:7">
      <c r="G12538" s="36"/>
    </row>
    <row r="12539" spans="7:7">
      <c r="G12539" s="36"/>
    </row>
    <row r="12540" spans="7:7">
      <c r="G12540" s="36"/>
    </row>
    <row r="12541" spans="7:7">
      <c r="G12541" s="36"/>
    </row>
    <row r="12542" spans="7:7">
      <c r="G12542" s="36"/>
    </row>
    <row r="12543" spans="7:7">
      <c r="G12543" s="36"/>
    </row>
    <row r="12544" spans="7:7">
      <c r="G12544" s="36"/>
    </row>
    <row r="12545" spans="7:7">
      <c r="G12545" s="36"/>
    </row>
    <row r="12546" spans="7:7">
      <c r="G12546" s="36"/>
    </row>
    <row r="12547" spans="7:7">
      <c r="G12547" s="36"/>
    </row>
    <row r="12548" spans="7:7">
      <c r="G12548" s="36"/>
    </row>
    <row r="12549" spans="7:7">
      <c r="G12549" s="36"/>
    </row>
    <row r="12550" spans="7:7">
      <c r="G12550" s="36"/>
    </row>
    <row r="12551" spans="7:7">
      <c r="G12551" s="36"/>
    </row>
    <row r="12552" spans="7:7">
      <c r="G12552" s="36"/>
    </row>
    <row r="12553" spans="7:7">
      <c r="G12553" s="36"/>
    </row>
    <row r="12554" spans="7:7">
      <c r="G12554" s="36"/>
    </row>
    <row r="12555" spans="7:7">
      <c r="G12555" s="36"/>
    </row>
    <row r="12556" spans="7:7">
      <c r="G12556" s="36"/>
    </row>
    <row r="12557" spans="7:7">
      <c r="G12557" s="36"/>
    </row>
    <row r="12558" spans="7:7">
      <c r="G12558" s="36"/>
    </row>
    <row r="12559" spans="7:7">
      <c r="G12559" s="36"/>
    </row>
    <row r="12560" spans="7:7">
      <c r="G12560" s="36"/>
    </row>
    <row r="12561" spans="7:7">
      <c r="G12561" s="36"/>
    </row>
    <row r="12562" spans="7:7">
      <c r="G12562" s="36"/>
    </row>
    <row r="12563" spans="7:7">
      <c r="G12563" s="36"/>
    </row>
    <row r="12564" spans="7:7">
      <c r="G12564" s="36"/>
    </row>
    <row r="12565" spans="7:7">
      <c r="G12565" s="36"/>
    </row>
    <row r="12566" spans="7:7">
      <c r="G12566" s="36"/>
    </row>
    <row r="12567" spans="7:7">
      <c r="G12567" s="36"/>
    </row>
    <row r="12568" spans="7:7">
      <c r="G12568" s="36"/>
    </row>
    <row r="12569" spans="7:7">
      <c r="G12569" s="36"/>
    </row>
    <row r="12570" spans="7:7">
      <c r="G12570" s="36"/>
    </row>
    <row r="12571" spans="7:7">
      <c r="G12571" s="36"/>
    </row>
    <row r="12572" spans="7:7">
      <c r="G12572" s="36"/>
    </row>
    <row r="12573" spans="7:7">
      <c r="G12573" s="36"/>
    </row>
    <row r="12574" spans="7:7">
      <c r="G12574" s="36"/>
    </row>
    <row r="12575" spans="7:7">
      <c r="G12575" s="36"/>
    </row>
    <row r="12576" spans="7:7">
      <c r="G12576" s="36"/>
    </row>
    <row r="12577" spans="7:7">
      <c r="G12577" s="36"/>
    </row>
    <row r="12578" spans="7:7">
      <c r="G12578" s="36"/>
    </row>
    <row r="12579" spans="7:7">
      <c r="G12579" s="36"/>
    </row>
    <row r="12580" spans="7:7">
      <c r="G12580" s="36"/>
    </row>
    <row r="12581" spans="7:7">
      <c r="G12581" s="36"/>
    </row>
    <row r="12582" spans="7:7">
      <c r="G12582" s="36"/>
    </row>
    <row r="12583" spans="7:7">
      <c r="G12583" s="36"/>
    </row>
    <row r="12584" spans="7:7">
      <c r="G12584" s="36"/>
    </row>
    <row r="12585" spans="7:7">
      <c r="G12585" s="36"/>
    </row>
    <row r="12586" spans="7:7">
      <c r="G12586" s="36"/>
    </row>
    <row r="12587" spans="7:7">
      <c r="G12587" s="36"/>
    </row>
    <row r="12588" spans="7:7">
      <c r="G12588" s="36"/>
    </row>
    <row r="12589" spans="7:7">
      <c r="G12589" s="36"/>
    </row>
    <row r="12590" spans="7:7">
      <c r="G12590" s="36"/>
    </row>
    <row r="12591" spans="7:7">
      <c r="G12591" s="36"/>
    </row>
    <row r="12592" spans="7:7">
      <c r="G12592" s="36"/>
    </row>
    <row r="12593" spans="7:7">
      <c r="G12593" s="36"/>
    </row>
    <row r="12594" spans="7:7">
      <c r="G12594" s="36"/>
    </row>
    <row r="12595" spans="7:7">
      <c r="G12595" s="36"/>
    </row>
    <row r="12596" spans="7:7">
      <c r="G12596" s="36"/>
    </row>
    <row r="12597" spans="7:7">
      <c r="G12597" s="36"/>
    </row>
    <row r="12598" spans="7:7">
      <c r="G12598" s="36"/>
    </row>
    <row r="12599" spans="7:7">
      <c r="G12599" s="36"/>
    </row>
    <row r="12600" spans="7:7">
      <c r="G12600" s="36"/>
    </row>
    <row r="12601" spans="7:7">
      <c r="G12601" s="36"/>
    </row>
    <row r="12602" spans="7:7">
      <c r="G12602" s="36"/>
    </row>
    <row r="12603" spans="7:7">
      <c r="G12603" s="36"/>
    </row>
    <row r="12604" spans="7:7">
      <c r="G12604" s="36"/>
    </row>
    <row r="12605" spans="7:7">
      <c r="G12605" s="36"/>
    </row>
    <row r="12606" spans="7:7">
      <c r="G12606" s="36"/>
    </row>
    <row r="12607" spans="7:7">
      <c r="G12607" s="36"/>
    </row>
    <row r="12608" spans="7:7">
      <c r="G12608" s="36"/>
    </row>
    <row r="12609" spans="7:7">
      <c r="G12609" s="36"/>
    </row>
    <row r="12610" spans="7:7">
      <c r="G12610" s="36"/>
    </row>
    <row r="12611" spans="7:7">
      <c r="G12611" s="36"/>
    </row>
    <row r="12612" spans="7:7">
      <c r="G12612" s="36"/>
    </row>
    <row r="12613" spans="7:7">
      <c r="G12613" s="36"/>
    </row>
    <row r="12614" spans="7:7">
      <c r="G12614" s="36"/>
    </row>
    <row r="12615" spans="7:7">
      <c r="G12615" s="36"/>
    </row>
    <row r="12616" spans="7:7">
      <c r="G12616" s="36"/>
    </row>
    <row r="12617" spans="7:7">
      <c r="G12617" s="36"/>
    </row>
    <row r="12618" spans="7:7">
      <c r="G12618" s="36"/>
    </row>
    <row r="12619" spans="7:7">
      <c r="G12619" s="36"/>
    </row>
    <row r="12620" spans="7:7">
      <c r="G12620" s="36"/>
    </row>
    <row r="12621" spans="7:7">
      <c r="G12621" s="36"/>
    </row>
    <row r="12622" spans="7:7">
      <c r="G12622" s="36"/>
    </row>
    <row r="12623" spans="7:7">
      <c r="G12623" s="36"/>
    </row>
    <row r="12624" spans="7:7">
      <c r="G12624" s="36"/>
    </row>
    <row r="12625" spans="7:7">
      <c r="G12625" s="36"/>
    </row>
    <row r="12626" spans="7:7">
      <c r="G12626" s="36"/>
    </row>
    <row r="12627" spans="7:7">
      <c r="G12627" s="36"/>
    </row>
    <row r="12628" spans="7:7">
      <c r="G12628" s="36"/>
    </row>
    <row r="12629" spans="7:7">
      <c r="G12629" s="36"/>
    </row>
    <row r="12630" spans="7:7">
      <c r="G12630" s="36"/>
    </row>
    <row r="12631" spans="7:7">
      <c r="G12631" s="36"/>
    </row>
    <row r="12632" spans="7:7">
      <c r="G12632" s="36"/>
    </row>
    <row r="12633" spans="7:7">
      <c r="G12633" s="36"/>
    </row>
    <row r="12634" spans="7:7">
      <c r="G12634" s="36"/>
    </row>
    <row r="12635" spans="7:7">
      <c r="G12635" s="36"/>
    </row>
    <row r="12636" spans="7:7">
      <c r="G12636" s="36"/>
    </row>
    <row r="12637" spans="7:7">
      <c r="G12637" s="36"/>
    </row>
    <row r="12638" spans="7:7">
      <c r="G12638" s="36"/>
    </row>
    <row r="12639" spans="7:7">
      <c r="G12639" s="36"/>
    </row>
    <row r="12640" spans="7:7">
      <c r="G12640" s="36"/>
    </row>
    <row r="12641" spans="7:7">
      <c r="G12641" s="36"/>
    </row>
    <row r="12642" spans="7:7">
      <c r="G12642" s="36"/>
    </row>
    <row r="12643" spans="7:7">
      <c r="G12643" s="36"/>
    </row>
    <row r="12644" spans="7:7">
      <c r="G12644" s="36"/>
    </row>
    <row r="12645" spans="7:7">
      <c r="G12645" s="36"/>
    </row>
    <row r="12646" spans="7:7">
      <c r="G12646" s="36"/>
    </row>
    <row r="12647" spans="7:7">
      <c r="G12647" s="36"/>
    </row>
    <row r="12648" spans="7:7">
      <c r="G12648" s="36"/>
    </row>
    <row r="12649" spans="7:7">
      <c r="G12649" s="36"/>
    </row>
    <row r="12650" spans="7:7">
      <c r="G12650" s="36"/>
    </row>
    <row r="12651" spans="7:7">
      <c r="G12651" s="36"/>
    </row>
    <row r="12652" spans="7:7">
      <c r="G12652" s="36"/>
    </row>
    <row r="12653" spans="7:7">
      <c r="G12653" s="36"/>
    </row>
    <row r="12654" spans="7:7">
      <c r="G12654" s="36"/>
    </row>
    <row r="12655" spans="7:7">
      <c r="G12655" s="36"/>
    </row>
    <row r="12656" spans="7:7">
      <c r="G12656" s="36"/>
    </row>
    <row r="12657" spans="7:7">
      <c r="G12657" s="36"/>
    </row>
    <row r="12658" spans="7:7">
      <c r="G12658" s="36"/>
    </row>
    <row r="12659" spans="7:7">
      <c r="G12659" s="36"/>
    </row>
    <row r="12660" spans="7:7">
      <c r="G12660" s="36"/>
    </row>
    <row r="12661" spans="7:7">
      <c r="G12661" s="36"/>
    </row>
    <row r="12662" spans="7:7">
      <c r="G12662" s="36"/>
    </row>
    <row r="12663" spans="7:7">
      <c r="G12663" s="36"/>
    </row>
    <row r="12664" spans="7:7">
      <c r="G12664" s="36"/>
    </row>
    <row r="12665" spans="7:7">
      <c r="G12665" s="36"/>
    </row>
    <row r="12666" spans="7:7">
      <c r="G12666" s="36"/>
    </row>
    <row r="12667" spans="7:7">
      <c r="G12667" s="36"/>
    </row>
    <row r="12668" spans="7:7">
      <c r="G12668" s="36"/>
    </row>
    <row r="12669" spans="7:7">
      <c r="G12669" s="36"/>
    </row>
    <row r="12670" spans="7:7">
      <c r="G12670" s="36"/>
    </row>
    <row r="12671" spans="7:7">
      <c r="G12671" s="36"/>
    </row>
    <row r="12672" spans="7:7">
      <c r="G12672" s="36"/>
    </row>
    <row r="12673" spans="7:7">
      <c r="G12673" s="36"/>
    </row>
    <row r="12674" spans="7:7">
      <c r="G12674" s="36"/>
    </row>
    <row r="12675" spans="7:7">
      <c r="G12675" s="36"/>
    </row>
    <row r="12676" spans="7:7">
      <c r="G12676" s="36"/>
    </row>
    <row r="12677" spans="7:7">
      <c r="G12677" s="36"/>
    </row>
    <row r="12678" spans="7:7">
      <c r="G12678" s="36"/>
    </row>
    <row r="12679" spans="7:7">
      <c r="G12679" s="36"/>
    </row>
    <row r="12680" spans="7:7">
      <c r="G12680" s="36"/>
    </row>
    <row r="12681" spans="7:7">
      <c r="G12681" s="36"/>
    </row>
    <row r="12682" spans="7:7">
      <c r="G12682" s="36"/>
    </row>
    <row r="12683" spans="7:7">
      <c r="G12683" s="36"/>
    </row>
    <row r="12684" spans="7:7">
      <c r="G12684" s="36"/>
    </row>
    <row r="12685" spans="7:7">
      <c r="G12685" s="36"/>
    </row>
    <row r="12686" spans="7:7">
      <c r="G12686" s="36"/>
    </row>
    <row r="12687" spans="7:7">
      <c r="G12687" s="36"/>
    </row>
    <row r="12688" spans="7:7">
      <c r="G12688" s="36"/>
    </row>
    <row r="12689" spans="7:7">
      <c r="G12689" s="36"/>
    </row>
    <row r="12690" spans="7:7">
      <c r="G12690" s="36"/>
    </row>
    <row r="12691" spans="7:7">
      <c r="G12691" s="36"/>
    </row>
    <row r="12692" spans="7:7">
      <c r="G12692" s="36"/>
    </row>
    <row r="12693" spans="7:7">
      <c r="G12693" s="36"/>
    </row>
    <row r="12694" spans="7:7">
      <c r="G12694" s="36"/>
    </row>
    <row r="12695" spans="7:7">
      <c r="G12695" s="36"/>
    </row>
    <row r="12696" spans="7:7">
      <c r="G12696" s="36"/>
    </row>
    <row r="12697" spans="7:7">
      <c r="G12697" s="36"/>
    </row>
    <row r="12698" spans="7:7">
      <c r="G12698" s="36"/>
    </row>
    <row r="12699" spans="7:7">
      <c r="G12699" s="36"/>
    </row>
    <row r="12700" spans="7:7">
      <c r="G12700" s="36"/>
    </row>
    <row r="12701" spans="7:7">
      <c r="G12701" s="36"/>
    </row>
    <row r="12702" spans="7:7">
      <c r="G12702" s="36"/>
    </row>
    <row r="12703" spans="7:7">
      <c r="G12703" s="36"/>
    </row>
    <row r="12704" spans="7:7">
      <c r="G12704" s="36"/>
    </row>
    <row r="12705" spans="7:7">
      <c r="G12705" s="36"/>
    </row>
    <row r="12706" spans="7:7">
      <c r="G12706" s="36"/>
    </row>
    <row r="12707" spans="7:7">
      <c r="G12707" s="36"/>
    </row>
    <row r="12708" spans="7:7">
      <c r="G12708" s="36"/>
    </row>
    <row r="12709" spans="7:7">
      <c r="G12709" s="36"/>
    </row>
    <row r="12710" spans="7:7">
      <c r="G12710" s="36"/>
    </row>
    <row r="12711" spans="7:7">
      <c r="G12711" s="36"/>
    </row>
    <row r="12712" spans="7:7">
      <c r="G12712" s="36"/>
    </row>
    <row r="12713" spans="7:7">
      <c r="G12713" s="36"/>
    </row>
    <row r="12714" spans="7:7">
      <c r="G12714" s="36"/>
    </row>
    <row r="12715" spans="7:7">
      <c r="G12715" s="36"/>
    </row>
    <row r="12716" spans="7:7">
      <c r="G12716" s="36"/>
    </row>
    <row r="12717" spans="7:7">
      <c r="G12717" s="36"/>
    </row>
    <row r="12718" spans="7:7">
      <c r="G12718" s="36"/>
    </row>
    <row r="12719" spans="7:7">
      <c r="G12719" s="36"/>
    </row>
    <row r="12720" spans="7:7">
      <c r="G12720" s="36"/>
    </row>
    <row r="12721" spans="7:7">
      <c r="G12721" s="36"/>
    </row>
    <row r="12722" spans="7:7">
      <c r="G12722" s="36"/>
    </row>
    <row r="12723" spans="7:7">
      <c r="G12723" s="36"/>
    </row>
    <row r="12724" spans="7:7">
      <c r="G12724" s="36"/>
    </row>
    <row r="12725" spans="7:7">
      <c r="G12725" s="36"/>
    </row>
    <row r="12726" spans="7:7">
      <c r="G12726" s="36"/>
    </row>
    <row r="12727" spans="7:7">
      <c r="G12727" s="36"/>
    </row>
    <row r="12728" spans="7:7">
      <c r="G12728" s="36"/>
    </row>
    <row r="12729" spans="7:7">
      <c r="G12729" s="36"/>
    </row>
    <row r="12730" spans="7:7">
      <c r="G12730" s="36"/>
    </row>
    <row r="12731" spans="7:7">
      <c r="G12731" s="36"/>
    </row>
    <row r="12732" spans="7:7">
      <c r="G12732" s="36"/>
    </row>
    <row r="12733" spans="7:7">
      <c r="G12733" s="36"/>
    </row>
    <row r="12734" spans="7:7">
      <c r="G12734" s="36"/>
    </row>
    <row r="12735" spans="7:7">
      <c r="G12735" s="36"/>
    </row>
    <row r="12736" spans="7:7">
      <c r="G12736" s="36"/>
    </row>
    <row r="12737" spans="7:7">
      <c r="G12737" s="36"/>
    </row>
    <row r="12738" spans="7:7">
      <c r="G12738" s="36"/>
    </row>
    <row r="12739" spans="7:7">
      <c r="G12739" s="36"/>
    </row>
    <row r="12740" spans="7:7">
      <c r="G12740" s="36"/>
    </row>
    <row r="12741" spans="7:7">
      <c r="G12741" s="36"/>
    </row>
    <row r="12742" spans="7:7">
      <c r="G12742" s="36"/>
    </row>
    <row r="12743" spans="7:7">
      <c r="G12743" s="36"/>
    </row>
    <row r="12744" spans="7:7">
      <c r="G12744" s="36"/>
    </row>
    <row r="12745" spans="7:7">
      <c r="G12745" s="36"/>
    </row>
    <row r="12746" spans="7:7">
      <c r="G12746" s="36"/>
    </row>
    <row r="12747" spans="7:7">
      <c r="G12747" s="36"/>
    </row>
    <row r="12748" spans="7:7">
      <c r="G12748" s="36"/>
    </row>
    <row r="12749" spans="7:7">
      <c r="G12749" s="36"/>
    </row>
    <row r="12750" spans="7:7">
      <c r="G12750" s="36"/>
    </row>
    <row r="12751" spans="7:7">
      <c r="G12751" s="36"/>
    </row>
    <row r="12752" spans="7:7">
      <c r="G12752" s="36"/>
    </row>
    <row r="12753" spans="7:7">
      <c r="G12753" s="36"/>
    </row>
    <row r="12754" spans="7:7">
      <c r="G12754" s="36"/>
    </row>
    <row r="12755" spans="7:7">
      <c r="G12755" s="36"/>
    </row>
    <row r="12756" spans="7:7">
      <c r="G12756" s="36"/>
    </row>
    <row r="12757" spans="7:7">
      <c r="G12757" s="36"/>
    </row>
    <row r="12758" spans="7:7">
      <c r="G12758" s="36"/>
    </row>
    <row r="12759" spans="7:7">
      <c r="G12759" s="36"/>
    </row>
    <row r="12760" spans="7:7">
      <c r="G12760" s="36"/>
    </row>
    <row r="12761" spans="7:7">
      <c r="G12761" s="36"/>
    </row>
    <row r="12762" spans="7:7">
      <c r="G12762" s="36"/>
    </row>
    <row r="12763" spans="7:7">
      <c r="G12763" s="36"/>
    </row>
    <row r="12764" spans="7:7">
      <c r="G12764" s="36"/>
    </row>
    <row r="12765" spans="7:7">
      <c r="G12765" s="36"/>
    </row>
    <row r="12766" spans="7:7">
      <c r="G12766" s="36"/>
    </row>
    <row r="12767" spans="7:7">
      <c r="G12767" s="36"/>
    </row>
    <row r="12768" spans="7:7">
      <c r="G12768" s="36"/>
    </row>
    <row r="12769" spans="7:7">
      <c r="G12769" s="36"/>
    </row>
    <row r="12770" spans="7:7">
      <c r="G12770" s="36"/>
    </row>
    <row r="12771" spans="7:7">
      <c r="G12771" s="36"/>
    </row>
    <row r="12772" spans="7:7">
      <c r="G12772" s="36"/>
    </row>
    <row r="12773" spans="7:7">
      <c r="G12773" s="36"/>
    </row>
    <row r="12774" spans="7:7">
      <c r="G12774" s="36"/>
    </row>
    <row r="12775" spans="7:7">
      <c r="G12775" s="36"/>
    </row>
    <row r="12776" spans="7:7">
      <c r="G12776" s="36"/>
    </row>
    <row r="12777" spans="7:7">
      <c r="G12777" s="36"/>
    </row>
    <row r="12778" spans="7:7">
      <c r="G12778" s="36"/>
    </row>
    <row r="12779" spans="7:7">
      <c r="G12779" s="36"/>
    </row>
    <row r="12780" spans="7:7">
      <c r="G12780" s="36"/>
    </row>
    <row r="12781" spans="7:7">
      <c r="G12781" s="36"/>
    </row>
    <row r="12782" spans="7:7">
      <c r="G12782" s="36"/>
    </row>
    <row r="12783" spans="7:7">
      <c r="G12783" s="36"/>
    </row>
    <row r="12784" spans="7:7">
      <c r="G12784" s="36"/>
    </row>
    <row r="12785" spans="7:7">
      <c r="G12785" s="36"/>
    </row>
    <row r="12786" spans="7:7">
      <c r="G12786" s="36"/>
    </row>
    <row r="12787" spans="7:7">
      <c r="G12787" s="36"/>
    </row>
    <row r="12788" spans="7:7">
      <c r="G12788" s="36"/>
    </row>
    <row r="12789" spans="7:7">
      <c r="G12789" s="36"/>
    </row>
    <row r="12790" spans="7:7">
      <c r="G12790" s="36"/>
    </row>
    <row r="12791" spans="7:7">
      <c r="G12791" s="36"/>
    </row>
    <row r="12792" spans="7:7">
      <c r="G12792" s="36"/>
    </row>
    <row r="12793" spans="7:7">
      <c r="G12793" s="36"/>
    </row>
    <row r="12794" spans="7:7">
      <c r="G12794" s="36"/>
    </row>
    <row r="12795" spans="7:7">
      <c r="G12795" s="36"/>
    </row>
    <row r="12796" spans="7:7">
      <c r="G12796" s="36"/>
    </row>
    <row r="12797" spans="7:7">
      <c r="G12797" s="36"/>
    </row>
    <row r="12798" spans="7:7">
      <c r="G12798" s="36"/>
    </row>
    <row r="12799" spans="7:7">
      <c r="G12799" s="36"/>
    </row>
    <row r="12800" spans="7:7">
      <c r="G12800" s="36"/>
    </row>
    <row r="12801" spans="7:7">
      <c r="G12801" s="36"/>
    </row>
    <row r="12802" spans="7:7">
      <c r="G12802" s="36"/>
    </row>
    <row r="12803" spans="7:7">
      <c r="G12803" s="36"/>
    </row>
    <row r="12804" spans="7:7">
      <c r="G12804" s="36"/>
    </row>
    <row r="12805" spans="7:7">
      <c r="G12805" s="36"/>
    </row>
    <row r="12806" spans="7:7">
      <c r="G12806" s="36"/>
    </row>
    <row r="12807" spans="7:7">
      <c r="G12807" s="36"/>
    </row>
    <row r="12808" spans="7:7">
      <c r="G12808" s="36"/>
    </row>
    <row r="12809" spans="7:7">
      <c r="G12809" s="36"/>
    </row>
    <row r="12810" spans="7:7">
      <c r="G12810" s="36"/>
    </row>
    <row r="12811" spans="7:7">
      <c r="G12811" s="36"/>
    </row>
    <row r="12812" spans="7:7">
      <c r="G12812" s="36"/>
    </row>
    <row r="12813" spans="7:7">
      <c r="G12813" s="36"/>
    </row>
    <row r="12814" spans="7:7">
      <c r="G12814" s="36"/>
    </row>
    <row r="12815" spans="7:7">
      <c r="G12815" s="36"/>
    </row>
    <row r="12816" spans="7:7">
      <c r="G12816" s="36"/>
    </row>
    <row r="12817" spans="7:7">
      <c r="G12817" s="36"/>
    </row>
    <row r="12818" spans="7:7">
      <c r="G12818" s="36"/>
    </row>
    <row r="12819" spans="7:7">
      <c r="G12819" s="36"/>
    </row>
    <row r="12820" spans="7:7">
      <c r="G12820" s="36"/>
    </row>
    <row r="12821" spans="7:7">
      <c r="G12821" s="36"/>
    </row>
    <row r="12822" spans="7:7">
      <c r="G12822" s="36"/>
    </row>
    <row r="12823" spans="7:7">
      <c r="G12823" s="36"/>
    </row>
    <row r="12824" spans="7:7">
      <c r="G12824" s="36"/>
    </row>
    <row r="12825" spans="7:7">
      <c r="G12825" s="36"/>
    </row>
    <row r="12826" spans="7:7">
      <c r="G12826" s="36"/>
    </row>
    <row r="12827" spans="7:7">
      <c r="G12827" s="36"/>
    </row>
    <row r="12828" spans="7:7">
      <c r="G12828" s="36"/>
    </row>
    <row r="12829" spans="7:7">
      <c r="G12829" s="36"/>
    </row>
    <row r="12830" spans="7:7">
      <c r="G12830" s="36"/>
    </row>
    <row r="12831" spans="7:7">
      <c r="G12831" s="36"/>
    </row>
    <row r="12832" spans="7:7">
      <c r="G12832" s="36"/>
    </row>
    <row r="12833" spans="7:7">
      <c r="G12833" s="36"/>
    </row>
    <row r="12834" spans="7:7">
      <c r="G12834" s="36"/>
    </row>
    <row r="12835" spans="7:7">
      <c r="G12835" s="36"/>
    </row>
    <row r="12836" spans="7:7">
      <c r="G12836" s="36"/>
    </row>
    <row r="12837" spans="7:7">
      <c r="G12837" s="36"/>
    </row>
    <row r="12838" spans="7:7">
      <c r="G12838" s="36"/>
    </row>
    <row r="12839" spans="7:7">
      <c r="G12839" s="36"/>
    </row>
    <row r="12840" spans="7:7">
      <c r="G12840" s="36"/>
    </row>
    <row r="12841" spans="7:7">
      <c r="G12841" s="36"/>
    </row>
    <row r="12842" spans="7:7">
      <c r="G12842" s="36"/>
    </row>
    <row r="12843" spans="7:7">
      <c r="G12843" s="36"/>
    </row>
    <row r="12844" spans="7:7">
      <c r="G12844" s="36"/>
    </row>
    <row r="12845" spans="7:7">
      <c r="G12845" s="36"/>
    </row>
    <row r="12846" spans="7:7">
      <c r="G12846" s="36"/>
    </row>
    <row r="12847" spans="7:7">
      <c r="G12847" s="36"/>
    </row>
    <row r="12848" spans="7:7">
      <c r="G12848" s="36"/>
    </row>
    <row r="12849" spans="7:7">
      <c r="G12849" s="36"/>
    </row>
    <row r="12850" spans="7:7">
      <c r="G12850" s="36"/>
    </row>
    <row r="12851" spans="7:7">
      <c r="G12851" s="36"/>
    </row>
    <row r="12852" spans="7:7">
      <c r="G12852" s="36"/>
    </row>
    <row r="12853" spans="7:7">
      <c r="G12853" s="36"/>
    </row>
    <row r="12854" spans="7:7">
      <c r="G12854" s="36"/>
    </row>
    <row r="12855" spans="7:7">
      <c r="G12855" s="36"/>
    </row>
    <row r="12856" spans="7:7">
      <c r="G12856" s="36"/>
    </row>
    <row r="12857" spans="7:7">
      <c r="G12857" s="36"/>
    </row>
    <row r="12858" spans="7:7">
      <c r="G12858" s="36"/>
    </row>
    <row r="12859" spans="7:7">
      <c r="G12859" s="36"/>
    </row>
    <row r="12860" spans="7:7">
      <c r="G12860" s="36"/>
    </row>
    <row r="12861" spans="7:7">
      <c r="G12861" s="36"/>
    </row>
    <row r="12862" spans="7:7">
      <c r="G12862" s="36"/>
    </row>
    <row r="12863" spans="7:7">
      <c r="G12863" s="36"/>
    </row>
    <row r="12864" spans="7:7">
      <c r="G12864" s="36"/>
    </row>
    <row r="12865" spans="7:7">
      <c r="G12865" s="36"/>
    </row>
    <row r="12866" spans="7:7">
      <c r="G12866" s="36"/>
    </row>
    <row r="12867" spans="7:7">
      <c r="G12867" s="36"/>
    </row>
    <row r="12868" spans="7:7">
      <c r="G12868" s="36"/>
    </row>
    <row r="12869" spans="7:7">
      <c r="G12869" s="36"/>
    </row>
    <row r="12870" spans="7:7">
      <c r="G12870" s="36"/>
    </row>
    <row r="12871" spans="7:7">
      <c r="G12871" s="36"/>
    </row>
    <row r="12872" spans="7:7">
      <c r="G12872" s="36"/>
    </row>
    <row r="12873" spans="7:7">
      <c r="G12873" s="36"/>
    </row>
    <row r="12874" spans="7:7">
      <c r="G12874" s="36"/>
    </row>
    <row r="12875" spans="7:7">
      <c r="G12875" s="36"/>
    </row>
    <row r="12876" spans="7:7">
      <c r="G12876" s="36"/>
    </row>
    <row r="12877" spans="7:7">
      <c r="G12877" s="36"/>
    </row>
    <row r="12878" spans="7:7">
      <c r="G12878" s="36"/>
    </row>
    <row r="12879" spans="7:7">
      <c r="G12879" s="36"/>
    </row>
    <row r="12880" spans="7:7">
      <c r="G12880" s="36"/>
    </row>
    <row r="12881" spans="7:7">
      <c r="G12881" s="36"/>
    </row>
    <row r="12882" spans="7:7">
      <c r="G12882" s="36"/>
    </row>
    <row r="12883" spans="7:7">
      <c r="G12883" s="36"/>
    </row>
    <row r="12884" spans="7:7">
      <c r="G12884" s="36"/>
    </row>
    <row r="12885" spans="7:7">
      <c r="G12885" s="36"/>
    </row>
    <row r="12886" spans="7:7">
      <c r="G12886" s="36"/>
    </row>
    <row r="12887" spans="7:7">
      <c r="G12887" s="36"/>
    </row>
    <row r="12888" spans="7:7">
      <c r="G12888" s="36"/>
    </row>
    <row r="12889" spans="7:7">
      <c r="G12889" s="36"/>
    </row>
    <row r="12890" spans="7:7">
      <c r="G12890" s="36"/>
    </row>
    <row r="12891" spans="7:7">
      <c r="G12891" s="36"/>
    </row>
    <row r="12892" spans="7:7">
      <c r="G12892" s="36"/>
    </row>
    <row r="12893" spans="7:7">
      <c r="G12893" s="36"/>
    </row>
    <row r="12894" spans="7:7">
      <c r="G12894" s="36"/>
    </row>
    <row r="12895" spans="7:7">
      <c r="G12895" s="36"/>
    </row>
    <row r="12896" spans="7:7">
      <c r="G12896" s="36"/>
    </row>
    <row r="12897" spans="7:7">
      <c r="G12897" s="36"/>
    </row>
    <row r="12898" spans="7:7">
      <c r="G12898" s="36"/>
    </row>
    <row r="12899" spans="7:7">
      <c r="G12899" s="36"/>
    </row>
    <row r="12900" spans="7:7">
      <c r="G12900" s="36"/>
    </row>
    <row r="12901" spans="7:7">
      <c r="G12901" s="36"/>
    </row>
    <row r="12902" spans="7:7">
      <c r="G12902" s="36"/>
    </row>
    <row r="12903" spans="7:7">
      <c r="G12903" s="36"/>
    </row>
    <row r="12904" spans="7:7">
      <c r="G12904" s="36"/>
    </row>
    <row r="12905" spans="7:7">
      <c r="G12905" s="36"/>
    </row>
    <row r="12906" spans="7:7">
      <c r="G12906" s="36"/>
    </row>
    <row r="12907" spans="7:7">
      <c r="G12907" s="36"/>
    </row>
    <row r="12908" spans="7:7">
      <c r="G12908" s="36"/>
    </row>
    <row r="12909" spans="7:7">
      <c r="G12909" s="36"/>
    </row>
    <row r="12910" spans="7:7">
      <c r="G12910" s="36"/>
    </row>
    <row r="12911" spans="7:7">
      <c r="G12911" s="36"/>
    </row>
    <row r="12912" spans="7:7">
      <c r="G12912" s="36"/>
    </row>
    <row r="12913" spans="7:7">
      <c r="G12913" s="36"/>
    </row>
    <row r="12914" spans="7:7">
      <c r="G12914" s="36"/>
    </row>
    <row r="12915" spans="7:7">
      <c r="G12915" s="36"/>
    </row>
    <row r="12916" spans="7:7">
      <c r="G12916" s="36"/>
    </row>
    <row r="12917" spans="7:7">
      <c r="G12917" s="36"/>
    </row>
    <row r="12918" spans="7:7">
      <c r="G12918" s="36"/>
    </row>
    <row r="12919" spans="7:7">
      <c r="G12919" s="36"/>
    </row>
    <row r="12920" spans="7:7">
      <c r="G12920" s="36"/>
    </row>
    <row r="12921" spans="7:7">
      <c r="G12921" s="36"/>
    </row>
    <row r="12922" spans="7:7">
      <c r="G12922" s="36"/>
    </row>
    <row r="12923" spans="7:7">
      <c r="G12923" s="36"/>
    </row>
    <row r="12924" spans="7:7">
      <c r="G12924" s="36"/>
    </row>
    <row r="12925" spans="7:7">
      <c r="G12925" s="36"/>
    </row>
    <row r="12926" spans="7:7">
      <c r="G12926" s="36"/>
    </row>
    <row r="12927" spans="7:7">
      <c r="G12927" s="36"/>
    </row>
    <row r="12928" spans="7:7">
      <c r="G12928" s="36"/>
    </row>
    <row r="12929" spans="7:7">
      <c r="G12929" s="36"/>
    </row>
    <row r="12930" spans="7:7">
      <c r="G12930" s="36"/>
    </row>
    <row r="12931" spans="7:7">
      <c r="G12931" s="36"/>
    </row>
    <row r="12932" spans="7:7">
      <c r="G12932" s="36"/>
    </row>
    <row r="12933" spans="7:7">
      <c r="G12933" s="36"/>
    </row>
    <row r="12934" spans="7:7">
      <c r="G12934" s="36"/>
    </row>
    <row r="12935" spans="7:7">
      <c r="G12935" s="36"/>
    </row>
    <row r="12936" spans="7:7">
      <c r="G12936" s="36"/>
    </row>
    <row r="12937" spans="7:7">
      <c r="G12937" s="36"/>
    </row>
    <row r="12938" spans="7:7">
      <c r="G12938" s="36"/>
    </row>
    <row r="12939" spans="7:7">
      <c r="G12939" s="36"/>
    </row>
    <row r="12940" spans="7:7">
      <c r="G12940" s="36"/>
    </row>
    <row r="12941" spans="7:7">
      <c r="G12941" s="36"/>
    </row>
    <row r="12942" spans="7:7">
      <c r="G12942" s="36"/>
    </row>
    <row r="12943" spans="7:7">
      <c r="G12943" s="36"/>
    </row>
    <row r="12944" spans="7:7">
      <c r="G12944" s="36"/>
    </row>
    <row r="12945" spans="7:7">
      <c r="G12945" s="36"/>
    </row>
    <row r="12946" spans="7:7">
      <c r="G12946" s="36"/>
    </row>
    <row r="12947" spans="7:7">
      <c r="G12947" s="36"/>
    </row>
    <row r="12948" spans="7:7">
      <c r="G12948" s="36"/>
    </row>
    <row r="12949" spans="7:7">
      <c r="G12949" s="36"/>
    </row>
    <row r="12950" spans="7:7">
      <c r="G12950" s="36"/>
    </row>
    <row r="12951" spans="7:7">
      <c r="G12951" s="36"/>
    </row>
    <row r="12952" spans="7:7">
      <c r="G12952" s="36"/>
    </row>
    <row r="12953" spans="7:7">
      <c r="G12953" s="36"/>
    </row>
    <row r="12954" spans="7:7">
      <c r="G12954" s="36"/>
    </row>
    <row r="12955" spans="7:7">
      <c r="G12955" s="36"/>
    </row>
    <row r="12956" spans="7:7">
      <c r="G12956" s="36"/>
    </row>
    <row r="12957" spans="7:7">
      <c r="G12957" s="36"/>
    </row>
    <row r="12958" spans="7:7">
      <c r="G12958" s="36"/>
    </row>
    <row r="12959" spans="7:7">
      <c r="G12959" s="36"/>
    </row>
    <row r="12960" spans="7:7">
      <c r="G12960" s="36"/>
    </row>
    <row r="12961" spans="7:7">
      <c r="G12961" s="36"/>
    </row>
    <row r="12962" spans="7:7">
      <c r="G12962" s="36"/>
    </row>
    <row r="12963" spans="7:7">
      <c r="G12963" s="36"/>
    </row>
    <row r="12964" spans="7:7">
      <c r="G12964" s="36"/>
    </row>
    <row r="12965" spans="7:7">
      <c r="G12965" s="36"/>
    </row>
    <row r="12966" spans="7:7">
      <c r="G12966" s="36"/>
    </row>
    <row r="12967" spans="7:7">
      <c r="G12967" s="36"/>
    </row>
    <row r="12968" spans="7:7">
      <c r="G12968" s="36"/>
    </row>
    <row r="12969" spans="7:7">
      <c r="G12969" s="36"/>
    </row>
    <row r="12970" spans="7:7">
      <c r="G12970" s="36"/>
    </row>
    <row r="12971" spans="7:7">
      <c r="G12971" s="36"/>
    </row>
    <row r="12972" spans="7:7">
      <c r="G12972" s="36"/>
    </row>
    <row r="12973" spans="7:7">
      <c r="G12973" s="36"/>
    </row>
    <row r="12974" spans="7:7">
      <c r="G12974" s="36"/>
    </row>
    <row r="12975" spans="7:7">
      <c r="G12975" s="36"/>
    </row>
    <row r="12976" spans="7:7">
      <c r="G12976" s="36"/>
    </row>
    <row r="12977" spans="7:7">
      <c r="G12977" s="36"/>
    </row>
    <row r="12978" spans="7:7">
      <c r="G12978" s="36"/>
    </row>
    <row r="12979" spans="7:7">
      <c r="G12979" s="36"/>
    </row>
    <row r="12980" spans="7:7">
      <c r="G12980" s="36"/>
    </row>
    <row r="12981" spans="7:7">
      <c r="G12981" s="36"/>
    </row>
    <row r="12982" spans="7:7">
      <c r="G12982" s="36"/>
    </row>
    <row r="12983" spans="7:7">
      <c r="G12983" s="36"/>
    </row>
    <row r="12984" spans="7:7">
      <c r="G12984" s="36"/>
    </row>
    <row r="12985" spans="7:7">
      <c r="G12985" s="36"/>
    </row>
    <row r="12986" spans="7:7">
      <c r="G12986" s="36"/>
    </row>
    <row r="12987" spans="7:7">
      <c r="G12987" s="36"/>
    </row>
    <row r="12988" spans="7:7">
      <c r="G12988" s="36"/>
    </row>
    <row r="12989" spans="7:7">
      <c r="G12989" s="36"/>
    </row>
    <row r="12990" spans="7:7">
      <c r="G12990" s="36"/>
    </row>
    <row r="12991" spans="7:7">
      <c r="G12991" s="36"/>
    </row>
    <row r="12992" spans="7:7">
      <c r="G12992" s="36"/>
    </row>
    <row r="12993" spans="7:7">
      <c r="G12993" s="36"/>
    </row>
    <row r="12994" spans="7:7">
      <c r="G12994" s="36"/>
    </row>
    <row r="12995" spans="7:7">
      <c r="G12995" s="36"/>
    </row>
    <row r="12996" spans="7:7">
      <c r="G12996" s="36"/>
    </row>
    <row r="12997" spans="7:7">
      <c r="G12997" s="36"/>
    </row>
    <row r="12998" spans="7:7">
      <c r="G12998" s="36"/>
    </row>
    <row r="12999" spans="7:7">
      <c r="G12999" s="36"/>
    </row>
    <row r="13000" spans="7:7">
      <c r="G13000" s="36"/>
    </row>
    <row r="13001" spans="7:7">
      <c r="G13001" s="36"/>
    </row>
    <row r="13002" spans="7:7">
      <c r="G13002" s="36"/>
    </row>
    <row r="13003" spans="7:7">
      <c r="G13003" s="36"/>
    </row>
    <row r="13004" spans="7:7">
      <c r="G13004" s="36"/>
    </row>
    <row r="13005" spans="7:7">
      <c r="G13005" s="36"/>
    </row>
    <row r="13006" spans="7:7">
      <c r="G13006" s="36"/>
    </row>
    <row r="13007" spans="7:7">
      <c r="G13007" s="36"/>
    </row>
    <row r="13008" spans="7:7">
      <c r="G13008" s="36"/>
    </row>
    <row r="13009" spans="7:7">
      <c r="G13009" s="36"/>
    </row>
    <row r="13010" spans="7:7">
      <c r="G13010" s="36"/>
    </row>
    <row r="13011" spans="7:7">
      <c r="G13011" s="36"/>
    </row>
    <row r="13012" spans="7:7">
      <c r="G13012" s="36"/>
    </row>
    <row r="13013" spans="7:7">
      <c r="G13013" s="36"/>
    </row>
    <row r="13014" spans="7:7">
      <c r="G13014" s="36"/>
    </row>
    <row r="13015" spans="7:7">
      <c r="G13015" s="36"/>
    </row>
    <row r="13016" spans="7:7">
      <c r="G13016" s="36"/>
    </row>
    <row r="13017" spans="7:7">
      <c r="G13017" s="36"/>
    </row>
    <row r="13018" spans="7:7">
      <c r="G13018" s="36"/>
    </row>
    <row r="13019" spans="7:7">
      <c r="G13019" s="36"/>
    </row>
    <row r="13020" spans="7:7">
      <c r="G13020" s="36"/>
    </row>
    <row r="13021" spans="7:7">
      <c r="G13021" s="36"/>
    </row>
    <row r="13022" spans="7:7">
      <c r="G13022" s="36"/>
    </row>
    <row r="13023" spans="7:7">
      <c r="G13023" s="36"/>
    </row>
    <row r="13024" spans="7:7">
      <c r="G13024" s="36"/>
    </row>
    <row r="13025" spans="7:7">
      <c r="G13025" s="36"/>
    </row>
    <row r="13026" spans="7:7">
      <c r="G13026" s="36"/>
    </row>
    <row r="13027" spans="7:7">
      <c r="G13027" s="36"/>
    </row>
    <row r="13028" spans="7:7">
      <c r="G13028" s="36"/>
    </row>
    <row r="13029" spans="7:7">
      <c r="G13029" s="36"/>
    </row>
    <row r="13030" spans="7:7">
      <c r="G13030" s="36"/>
    </row>
    <row r="13031" spans="7:7">
      <c r="G13031" s="36"/>
    </row>
    <row r="13032" spans="7:7">
      <c r="G13032" s="36"/>
    </row>
    <row r="13033" spans="7:7">
      <c r="G13033" s="36"/>
    </row>
    <row r="13034" spans="7:7">
      <c r="G13034" s="36"/>
    </row>
    <row r="13035" spans="7:7">
      <c r="G13035" s="36"/>
    </row>
    <row r="13036" spans="7:7">
      <c r="G13036" s="36"/>
    </row>
    <row r="13037" spans="7:7">
      <c r="G13037" s="36"/>
    </row>
    <row r="13038" spans="7:7">
      <c r="G13038" s="36"/>
    </row>
    <row r="13039" spans="7:7">
      <c r="G13039" s="36"/>
    </row>
    <row r="13040" spans="7:7">
      <c r="G13040" s="36"/>
    </row>
    <row r="13041" spans="7:7">
      <c r="G13041" s="36"/>
    </row>
    <row r="13042" spans="7:7">
      <c r="G13042" s="36"/>
    </row>
    <row r="13043" spans="7:7">
      <c r="G13043" s="36"/>
    </row>
    <row r="13044" spans="7:7">
      <c r="G13044" s="36"/>
    </row>
    <row r="13045" spans="7:7">
      <c r="G13045" s="36"/>
    </row>
    <row r="13046" spans="7:7">
      <c r="G13046" s="36"/>
    </row>
    <row r="13047" spans="7:7">
      <c r="G13047" s="36"/>
    </row>
    <row r="13048" spans="7:7">
      <c r="G13048" s="36"/>
    </row>
    <row r="13049" spans="7:7">
      <c r="G13049" s="36"/>
    </row>
    <row r="13050" spans="7:7">
      <c r="G13050" s="36"/>
    </row>
    <row r="13051" spans="7:7">
      <c r="G13051" s="36"/>
    </row>
    <row r="13052" spans="7:7">
      <c r="G13052" s="36"/>
    </row>
    <row r="13053" spans="7:7">
      <c r="G13053" s="36"/>
    </row>
    <row r="13054" spans="7:7">
      <c r="G13054" s="36"/>
    </row>
    <row r="13055" spans="7:7">
      <c r="G13055" s="36"/>
    </row>
    <row r="13056" spans="7:7">
      <c r="G13056" s="36"/>
    </row>
    <row r="13057" spans="7:7">
      <c r="G13057" s="36"/>
    </row>
    <row r="13058" spans="7:7">
      <c r="G13058" s="36"/>
    </row>
    <row r="13059" spans="7:7">
      <c r="G13059" s="36"/>
    </row>
    <row r="13060" spans="7:7">
      <c r="G13060" s="36"/>
    </row>
    <row r="13061" spans="7:7">
      <c r="G13061" s="36"/>
    </row>
    <row r="13062" spans="7:7">
      <c r="G13062" s="36"/>
    </row>
    <row r="13063" spans="7:7">
      <c r="G13063" s="36"/>
    </row>
    <row r="13064" spans="7:7">
      <c r="G13064" s="36"/>
    </row>
    <row r="13065" spans="7:7">
      <c r="G13065" s="36"/>
    </row>
    <row r="13066" spans="7:7">
      <c r="G13066" s="36"/>
    </row>
    <row r="13067" spans="7:7">
      <c r="G13067" s="36"/>
    </row>
    <row r="13068" spans="7:7">
      <c r="G13068" s="36"/>
    </row>
    <row r="13069" spans="7:7">
      <c r="G13069" s="36"/>
    </row>
    <row r="13070" spans="7:7">
      <c r="G13070" s="36"/>
    </row>
    <row r="13071" spans="7:7">
      <c r="G13071" s="36"/>
    </row>
    <row r="13072" spans="7:7">
      <c r="G13072" s="36"/>
    </row>
    <row r="13073" spans="7:7">
      <c r="G13073" s="36"/>
    </row>
    <row r="13074" spans="7:7">
      <c r="G13074" s="36"/>
    </row>
    <row r="13075" spans="7:7">
      <c r="G13075" s="36"/>
    </row>
    <row r="13076" spans="7:7">
      <c r="G13076" s="36"/>
    </row>
    <row r="13077" spans="7:7">
      <c r="G13077" s="36"/>
    </row>
    <row r="13078" spans="7:7">
      <c r="G13078" s="36"/>
    </row>
    <row r="13079" spans="7:7">
      <c r="G13079" s="36"/>
    </row>
    <row r="13080" spans="7:7">
      <c r="G13080" s="36"/>
    </row>
    <row r="13081" spans="7:7">
      <c r="G13081" s="36"/>
    </row>
    <row r="13082" spans="7:7">
      <c r="G13082" s="36"/>
    </row>
    <row r="13083" spans="7:7">
      <c r="G13083" s="36"/>
    </row>
    <row r="13084" spans="7:7">
      <c r="G13084" s="36"/>
    </row>
    <row r="13085" spans="7:7">
      <c r="G13085" s="36"/>
    </row>
    <row r="13086" spans="7:7">
      <c r="G13086" s="36"/>
    </row>
    <row r="13087" spans="7:7">
      <c r="G13087" s="36"/>
    </row>
    <row r="13088" spans="7:7">
      <c r="G13088" s="36"/>
    </row>
    <row r="13089" spans="7:7">
      <c r="G13089" s="36"/>
    </row>
    <row r="13090" spans="7:7">
      <c r="G13090" s="36"/>
    </row>
    <row r="13091" spans="7:7">
      <c r="G13091" s="36"/>
    </row>
    <row r="13092" spans="7:7">
      <c r="G13092" s="36"/>
    </row>
    <row r="13093" spans="7:7">
      <c r="G13093" s="36"/>
    </row>
    <row r="13094" spans="7:7">
      <c r="G13094" s="36"/>
    </row>
    <row r="13095" spans="7:7">
      <c r="G13095" s="36"/>
    </row>
    <row r="13096" spans="7:7">
      <c r="G13096" s="36"/>
    </row>
    <row r="13097" spans="7:7">
      <c r="G13097" s="36"/>
    </row>
    <row r="13098" spans="7:7">
      <c r="G13098" s="36"/>
    </row>
    <row r="13099" spans="7:7">
      <c r="G13099" s="36"/>
    </row>
    <row r="13100" spans="7:7">
      <c r="G13100" s="36"/>
    </row>
    <row r="13101" spans="7:7">
      <c r="G13101" s="36"/>
    </row>
    <row r="13102" spans="7:7">
      <c r="G13102" s="36"/>
    </row>
    <row r="13103" spans="7:7">
      <c r="G13103" s="36"/>
    </row>
    <row r="13104" spans="7:7">
      <c r="G13104" s="36"/>
    </row>
    <row r="13105" spans="7:7">
      <c r="G13105" s="36"/>
    </row>
    <row r="13106" spans="7:7">
      <c r="G13106" s="36"/>
    </row>
    <row r="13107" spans="7:7">
      <c r="G13107" s="36"/>
    </row>
    <row r="13108" spans="7:7">
      <c r="G13108" s="36"/>
    </row>
    <row r="13109" spans="7:7">
      <c r="G13109" s="36"/>
    </row>
    <row r="13110" spans="7:7">
      <c r="G13110" s="36"/>
    </row>
    <row r="13111" spans="7:7">
      <c r="G13111" s="36"/>
    </row>
    <row r="13112" spans="7:7">
      <c r="G13112" s="36"/>
    </row>
    <row r="13113" spans="7:7">
      <c r="G13113" s="36"/>
    </row>
    <row r="13114" spans="7:7">
      <c r="G13114" s="36"/>
    </row>
    <row r="13115" spans="7:7">
      <c r="G13115" s="36"/>
    </row>
    <row r="13116" spans="7:7">
      <c r="G13116" s="36"/>
    </row>
    <row r="13117" spans="7:7">
      <c r="G13117" s="36"/>
    </row>
    <row r="13118" spans="7:7">
      <c r="G13118" s="36"/>
    </row>
    <row r="13119" spans="7:7">
      <c r="G13119" s="36"/>
    </row>
    <row r="13120" spans="7:7">
      <c r="G13120" s="36"/>
    </row>
    <row r="13121" spans="7:7">
      <c r="G13121" s="36"/>
    </row>
    <row r="13122" spans="7:7">
      <c r="G13122" s="36"/>
    </row>
    <row r="13123" spans="7:7">
      <c r="G13123" s="36"/>
    </row>
    <row r="13124" spans="7:7">
      <c r="G13124" s="36"/>
    </row>
    <row r="13125" spans="7:7">
      <c r="G13125" s="36"/>
    </row>
    <row r="13126" spans="7:7">
      <c r="G13126" s="36"/>
    </row>
    <row r="13127" spans="7:7">
      <c r="G13127" s="36"/>
    </row>
    <row r="13128" spans="7:7">
      <c r="G13128" s="36"/>
    </row>
    <row r="13129" spans="7:7">
      <c r="G13129" s="36"/>
    </row>
    <row r="13130" spans="7:7">
      <c r="G13130" s="36"/>
    </row>
    <row r="13131" spans="7:7">
      <c r="G13131" s="36"/>
    </row>
    <row r="13132" spans="7:7">
      <c r="G13132" s="36"/>
    </row>
    <row r="13133" spans="7:7">
      <c r="G13133" s="36"/>
    </row>
    <row r="13134" spans="7:7">
      <c r="G13134" s="36"/>
    </row>
    <row r="13135" spans="7:7">
      <c r="G13135" s="36"/>
    </row>
    <row r="13136" spans="7:7">
      <c r="G13136" s="36"/>
    </row>
    <row r="13137" spans="7:7">
      <c r="G13137" s="36"/>
    </row>
    <row r="13138" spans="7:7">
      <c r="G13138" s="36"/>
    </row>
    <row r="13139" spans="7:7">
      <c r="G13139" s="36"/>
    </row>
    <row r="13140" spans="7:7">
      <c r="G13140" s="36"/>
    </row>
    <row r="13141" spans="7:7">
      <c r="G13141" s="36"/>
    </row>
    <row r="13142" spans="7:7">
      <c r="G13142" s="36"/>
    </row>
    <row r="13143" spans="7:7">
      <c r="G13143" s="36"/>
    </row>
    <row r="13144" spans="7:7">
      <c r="G13144" s="36"/>
    </row>
    <row r="13145" spans="7:7">
      <c r="G13145" s="36"/>
    </row>
    <row r="13146" spans="7:7">
      <c r="G13146" s="36"/>
    </row>
    <row r="13147" spans="7:7">
      <c r="G13147" s="36"/>
    </row>
    <row r="13148" spans="7:7">
      <c r="G13148" s="36"/>
    </row>
    <row r="13149" spans="7:7">
      <c r="G13149" s="36"/>
    </row>
    <row r="13150" spans="7:7">
      <c r="G13150" s="36"/>
    </row>
    <row r="13151" spans="7:7">
      <c r="G13151" s="36"/>
    </row>
    <row r="13152" spans="7:7">
      <c r="G13152" s="36"/>
    </row>
    <row r="13153" spans="7:7">
      <c r="G13153" s="36"/>
    </row>
    <row r="13154" spans="7:7">
      <c r="G13154" s="36"/>
    </row>
    <row r="13155" spans="7:7">
      <c r="G13155" s="36"/>
    </row>
    <row r="13156" spans="7:7">
      <c r="G13156" s="36"/>
    </row>
    <row r="13157" spans="7:7">
      <c r="G13157" s="36"/>
    </row>
    <row r="13158" spans="7:7">
      <c r="G13158" s="36"/>
    </row>
    <row r="13159" spans="7:7">
      <c r="G13159" s="36"/>
    </row>
    <row r="13160" spans="7:7">
      <c r="G13160" s="36"/>
    </row>
    <row r="13161" spans="7:7">
      <c r="G13161" s="36"/>
    </row>
    <row r="13162" spans="7:7">
      <c r="G13162" s="36"/>
    </row>
    <row r="13163" spans="7:7">
      <c r="G13163" s="36"/>
    </row>
    <row r="13164" spans="7:7">
      <c r="G13164" s="36"/>
    </row>
    <row r="13165" spans="7:7">
      <c r="G13165" s="36"/>
    </row>
    <row r="13166" spans="7:7">
      <c r="G13166" s="36"/>
    </row>
    <row r="13167" spans="7:7">
      <c r="G13167" s="36"/>
    </row>
    <row r="13168" spans="7:7">
      <c r="G13168" s="36"/>
    </row>
    <row r="13169" spans="7:7">
      <c r="G13169" s="36"/>
    </row>
    <row r="13170" spans="7:7">
      <c r="G13170" s="36"/>
    </row>
    <row r="13171" spans="7:7">
      <c r="G13171" s="36"/>
    </row>
    <row r="13172" spans="7:7">
      <c r="G13172" s="36"/>
    </row>
    <row r="13173" spans="7:7">
      <c r="G13173" s="36"/>
    </row>
    <row r="13174" spans="7:7">
      <c r="G13174" s="36"/>
    </row>
    <row r="13175" spans="7:7">
      <c r="G13175" s="36"/>
    </row>
    <row r="13176" spans="7:7">
      <c r="G13176" s="36"/>
    </row>
    <row r="13177" spans="7:7">
      <c r="G13177" s="36"/>
    </row>
    <row r="13178" spans="7:7">
      <c r="G13178" s="36"/>
    </row>
    <row r="13179" spans="7:7">
      <c r="G13179" s="36"/>
    </row>
    <row r="13180" spans="7:7">
      <c r="G13180" s="36"/>
    </row>
    <row r="13181" spans="7:7">
      <c r="G13181" s="36"/>
    </row>
    <row r="13182" spans="7:7">
      <c r="G13182" s="36"/>
    </row>
    <row r="13183" spans="7:7">
      <c r="G13183" s="36"/>
    </row>
    <row r="13184" spans="7:7">
      <c r="G13184" s="36"/>
    </row>
    <row r="13185" spans="7:7">
      <c r="G13185" s="36"/>
    </row>
    <row r="13186" spans="7:7">
      <c r="G13186" s="36"/>
    </row>
    <row r="13187" spans="7:7">
      <c r="G13187" s="36"/>
    </row>
    <row r="13188" spans="7:7">
      <c r="G13188" s="36"/>
    </row>
    <row r="13189" spans="7:7">
      <c r="G13189" s="36"/>
    </row>
    <row r="13190" spans="7:7">
      <c r="G13190" s="36"/>
    </row>
    <row r="13191" spans="7:7">
      <c r="G13191" s="36"/>
    </row>
    <row r="13192" spans="7:7">
      <c r="G13192" s="36"/>
    </row>
    <row r="13193" spans="7:7">
      <c r="G13193" s="36"/>
    </row>
    <row r="13194" spans="7:7">
      <c r="G13194" s="36"/>
    </row>
    <row r="13195" spans="7:7">
      <c r="G13195" s="36"/>
    </row>
    <row r="13196" spans="7:7">
      <c r="G13196" s="36"/>
    </row>
    <row r="13197" spans="7:7">
      <c r="G13197" s="36"/>
    </row>
    <row r="13198" spans="7:7">
      <c r="G13198" s="36"/>
    </row>
    <row r="13199" spans="7:7">
      <c r="G13199" s="36"/>
    </row>
    <row r="13200" spans="7:7">
      <c r="G13200" s="36"/>
    </row>
    <row r="13201" spans="7:7">
      <c r="G13201" s="36"/>
    </row>
    <row r="13202" spans="7:7">
      <c r="G13202" s="36"/>
    </row>
    <row r="13203" spans="7:7">
      <c r="G13203" s="36"/>
    </row>
    <row r="13204" spans="7:7">
      <c r="G13204" s="36"/>
    </row>
    <row r="13205" spans="7:7">
      <c r="G13205" s="36"/>
    </row>
    <row r="13206" spans="7:7">
      <c r="G13206" s="36"/>
    </row>
    <row r="13207" spans="7:7">
      <c r="G13207" s="36"/>
    </row>
    <row r="13208" spans="7:7">
      <c r="G13208" s="36"/>
    </row>
    <row r="13209" spans="7:7">
      <c r="G13209" s="36"/>
    </row>
    <row r="13210" spans="7:7">
      <c r="G13210" s="36"/>
    </row>
    <row r="13211" spans="7:7">
      <c r="G13211" s="36"/>
    </row>
    <row r="13212" spans="7:7">
      <c r="G13212" s="36"/>
    </row>
    <row r="13213" spans="7:7">
      <c r="G13213" s="36"/>
    </row>
    <row r="13214" spans="7:7">
      <c r="G13214" s="36"/>
    </row>
    <row r="13215" spans="7:7">
      <c r="G13215" s="36"/>
    </row>
    <row r="13216" spans="7:7">
      <c r="G13216" s="36"/>
    </row>
    <row r="13217" spans="7:7">
      <c r="G13217" s="36"/>
    </row>
    <row r="13218" spans="7:7">
      <c r="G13218" s="36"/>
    </row>
    <row r="13219" spans="7:7">
      <c r="G13219" s="36"/>
    </row>
    <row r="13220" spans="7:7">
      <c r="G13220" s="36"/>
    </row>
    <row r="13221" spans="7:7">
      <c r="G13221" s="36"/>
    </row>
    <row r="13222" spans="7:7">
      <c r="G13222" s="36"/>
    </row>
    <row r="13223" spans="7:7">
      <c r="G13223" s="36"/>
    </row>
    <row r="13224" spans="7:7">
      <c r="G13224" s="36"/>
    </row>
    <row r="13225" spans="7:7">
      <c r="G13225" s="36"/>
    </row>
    <row r="13226" spans="7:7">
      <c r="G13226" s="36"/>
    </row>
    <row r="13227" spans="7:7">
      <c r="G13227" s="36"/>
    </row>
    <row r="13228" spans="7:7">
      <c r="G13228" s="36"/>
    </row>
    <row r="13229" spans="7:7">
      <c r="G13229" s="36"/>
    </row>
    <row r="13230" spans="7:7">
      <c r="G13230" s="36"/>
    </row>
    <row r="13231" spans="7:7">
      <c r="G13231" s="36"/>
    </row>
    <row r="13232" spans="7:7">
      <c r="G13232" s="36"/>
    </row>
    <row r="13233" spans="7:7">
      <c r="G13233" s="36"/>
    </row>
    <row r="13234" spans="7:7">
      <c r="G13234" s="36"/>
    </row>
    <row r="13235" spans="7:7">
      <c r="G13235" s="36"/>
    </row>
    <row r="13236" spans="7:7">
      <c r="G13236" s="36"/>
    </row>
    <row r="13237" spans="7:7">
      <c r="G13237" s="36"/>
    </row>
    <row r="13238" spans="7:7">
      <c r="G13238" s="36"/>
    </row>
    <row r="13239" spans="7:7">
      <c r="G13239" s="36"/>
    </row>
    <row r="13240" spans="7:7">
      <c r="G13240" s="36"/>
    </row>
    <row r="13241" spans="7:7">
      <c r="G13241" s="36"/>
    </row>
    <row r="13242" spans="7:7">
      <c r="G13242" s="36"/>
    </row>
    <row r="13243" spans="7:7">
      <c r="G13243" s="36"/>
    </row>
    <row r="13244" spans="7:7">
      <c r="G13244" s="36"/>
    </row>
    <row r="13245" spans="7:7">
      <c r="G13245" s="36"/>
    </row>
    <row r="13246" spans="7:7">
      <c r="G13246" s="36"/>
    </row>
    <row r="13247" spans="7:7">
      <c r="G13247" s="36"/>
    </row>
    <row r="13248" spans="7:7">
      <c r="G13248" s="36"/>
    </row>
    <row r="13249" spans="7:7">
      <c r="G13249" s="36"/>
    </row>
    <row r="13250" spans="7:7">
      <c r="G13250" s="36"/>
    </row>
    <row r="13251" spans="7:7">
      <c r="G13251" s="36"/>
    </row>
    <row r="13252" spans="7:7">
      <c r="G13252" s="36"/>
    </row>
    <row r="13253" spans="7:7">
      <c r="G13253" s="36"/>
    </row>
    <row r="13254" spans="7:7">
      <c r="G13254" s="36"/>
    </row>
    <row r="13255" spans="7:7">
      <c r="G13255" s="36"/>
    </row>
    <row r="13256" spans="7:7">
      <c r="G13256" s="36"/>
    </row>
    <row r="13257" spans="7:7">
      <c r="G13257" s="36"/>
    </row>
    <row r="13258" spans="7:7">
      <c r="G13258" s="36"/>
    </row>
    <row r="13259" spans="7:7">
      <c r="G13259" s="36"/>
    </row>
    <row r="13260" spans="7:7">
      <c r="G13260" s="36"/>
    </row>
    <row r="13261" spans="7:7">
      <c r="G13261" s="36"/>
    </row>
    <row r="13262" spans="7:7">
      <c r="G13262" s="36"/>
    </row>
    <row r="13263" spans="7:7">
      <c r="G13263" s="36"/>
    </row>
    <row r="13264" spans="7:7">
      <c r="G13264" s="36"/>
    </row>
    <row r="13265" spans="7:7">
      <c r="G13265" s="36"/>
    </row>
    <row r="13266" spans="7:7">
      <c r="G13266" s="36"/>
    </row>
    <row r="13267" spans="7:7">
      <c r="G13267" s="36"/>
    </row>
    <row r="13268" spans="7:7">
      <c r="G13268" s="36"/>
    </row>
    <row r="13269" spans="7:7">
      <c r="G13269" s="36"/>
    </row>
    <row r="13270" spans="7:7">
      <c r="G13270" s="36"/>
    </row>
    <row r="13271" spans="7:7">
      <c r="G13271" s="36"/>
    </row>
    <row r="13272" spans="7:7">
      <c r="G13272" s="36"/>
    </row>
    <row r="13273" spans="7:7">
      <c r="G13273" s="36"/>
    </row>
    <row r="13274" spans="7:7">
      <c r="G13274" s="36"/>
    </row>
    <row r="13275" spans="7:7">
      <c r="G13275" s="36"/>
    </row>
    <row r="13276" spans="7:7">
      <c r="G13276" s="36"/>
    </row>
    <row r="13277" spans="7:7">
      <c r="G13277" s="36"/>
    </row>
    <row r="13278" spans="7:7">
      <c r="G13278" s="36"/>
    </row>
    <row r="13279" spans="7:7">
      <c r="G13279" s="36"/>
    </row>
    <row r="13280" spans="7:7">
      <c r="G13280" s="36"/>
    </row>
    <row r="13281" spans="7:7">
      <c r="G13281" s="36"/>
    </row>
    <row r="13282" spans="7:7">
      <c r="G13282" s="36"/>
    </row>
    <row r="13283" spans="7:7">
      <c r="G13283" s="36"/>
    </row>
    <row r="13284" spans="7:7">
      <c r="G13284" s="36"/>
    </row>
    <row r="13285" spans="7:7">
      <c r="G13285" s="36"/>
    </row>
    <row r="13286" spans="7:7">
      <c r="G13286" s="36"/>
    </row>
    <row r="13287" spans="7:7">
      <c r="G13287" s="36"/>
    </row>
    <row r="13288" spans="7:7">
      <c r="G13288" s="36"/>
    </row>
    <row r="13289" spans="7:7">
      <c r="G13289" s="36"/>
    </row>
    <row r="13290" spans="7:7">
      <c r="G13290" s="36"/>
    </row>
    <row r="13291" spans="7:7">
      <c r="G13291" s="36"/>
    </row>
    <row r="13292" spans="7:7">
      <c r="G13292" s="36"/>
    </row>
    <row r="13293" spans="7:7">
      <c r="G13293" s="36"/>
    </row>
    <row r="13294" spans="7:7">
      <c r="G13294" s="36"/>
    </row>
    <row r="13295" spans="7:7">
      <c r="G13295" s="36"/>
    </row>
    <row r="13296" spans="7:7">
      <c r="G13296" s="36"/>
    </row>
    <row r="13297" spans="7:7">
      <c r="G13297" s="36"/>
    </row>
    <row r="13298" spans="7:7">
      <c r="G13298" s="36"/>
    </row>
    <row r="13299" spans="7:7">
      <c r="G13299" s="36"/>
    </row>
    <row r="13300" spans="7:7">
      <c r="G13300" s="36"/>
    </row>
    <row r="13301" spans="7:7">
      <c r="G13301" s="36"/>
    </row>
    <row r="13302" spans="7:7">
      <c r="G13302" s="36"/>
    </row>
    <row r="13303" spans="7:7">
      <c r="G13303" s="36"/>
    </row>
    <row r="13304" spans="7:7">
      <c r="G13304" s="36"/>
    </row>
    <row r="13305" spans="7:7">
      <c r="G13305" s="36"/>
    </row>
    <row r="13306" spans="7:7">
      <c r="G13306" s="36"/>
    </row>
    <row r="13307" spans="7:7">
      <c r="G13307" s="36"/>
    </row>
    <row r="13308" spans="7:7">
      <c r="G13308" s="36"/>
    </row>
    <row r="13309" spans="7:7">
      <c r="G13309" s="36"/>
    </row>
    <row r="13310" spans="7:7">
      <c r="G13310" s="36"/>
    </row>
    <row r="13311" spans="7:7">
      <c r="G13311" s="36"/>
    </row>
    <row r="13312" spans="7:7">
      <c r="G13312" s="36"/>
    </row>
    <row r="13313" spans="7:7">
      <c r="G13313" s="36"/>
    </row>
    <row r="13314" spans="7:7">
      <c r="G13314" s="36"/>
    </row>
    <row r="13315" spans="7:7">
      <c r="G13315" s="36"/>
    </row>
    <row r="13316" spans="7:7">
      <c r="G13316" s="36"/>
    </row>
    <row r="13317" spans="7:7">
      <c r="G13317" s="36"/>
    </row>
    <row r="13318" spans="7:7">
      <c r="G13318" s="36"/>
    </row>
    <row r="13319" spans="7:7">
      <c r="G13319" s="36"/>
    </row>
    <row r="13320" spans="7:7">
      <c r="G13320" s="36"/>
    </row>
    <row r="13321" spans="7:7">
      <c r="G13321" s="36"/>
    </row>
    <row r="13322" spans="7:7">
      <c r="G13322" s="36"/>
    </row>
    <row r="13323" spans="7:7">
      <c r="G13323" s="36"/>
    </row>
    <row r="13324" spans="7:7">
      <c r="G13324" s="36"/>
    </row>
    <row r="13325" spans="7:7">
      <c r="G13325" s="36"/>
    </row>
    <row r="13326" spans="7:7">
      <c r="G13326" s="36"/>
    </row>
    <row r="13327" spans="7:7">
      <c r="G13327" s="36"/>
    </row>
    <row r="13328" spans="7:7">
      <c r="G13328" s="36"/>
    </row>
    <row r="13329" spans="7:7">
      <c r="G13329" s="36"/>
    </row>
    <row r="13330" spans="7:7">
      <c r="G13330" s="36"/>
    </row>
    <row r="13331" spans="7:7">
      <c r="G13331" s="36"/>
    </row>
    <row r="13332" spans="7:7">
      <c r="G13332" s="36"/>
    </row>
    <row r="13333" spans="7:7">
      <c r="G13333" s="36"/>
    </row>
    <row r="13334" spans="7:7">
      <c r="G13334" s="36"/>
    </row>
    <row r="13335" spans="7:7">
      <c r="G13335" s="36"/>
    </row>
    <row r="13336" spans="7:7">
      <c r="G13336" s="36"/>
    </row>
    <row r="13337" spans="7:7">
      <c r="G13337" s="36"/>
    </row>
    <row r="13338" spans="7:7">
      <c r="G13338" s="36"/>
    </row>
    <row r="13339" spans="7:7">
      <c r="G13339" s="36"/>
    </row>
    <row r="13340" spans="7:7">
      <c r="G13340" s="36"/>
    </row>
    <row r="13341" spans="7:7">
      <c r="G13341" s="36"/>
    </row>
    <row r="13342" spans="7:7">
      <c r="G13342" s="36"/>
    </row>
    <row r="13343" spans="7:7">
      <c r="G13343" s="36"/>
    </row>
    <row r="13344" spans="7:7">
      <c r="G13344" s="36"/>
    </row>
    <row r="13345" spans="7:7">
      <c r="G13345" s="36"/>
    </row>
    <row r="13346" spans="7:7">
      <c r="G13346" s="36"/>
    </row>
    <row r="13347" spans="7:7">
      <c r="G13347" s="36"/>
    </row>
    <row r="13348" spans="7:7">
      <c r="G13348" s="36"/>
    </row>
    <row r="13349" spans="7:7">
      <c r="G13349" s="36"/>
    </row>
    <row r="13350" spans="7:7">
      <c r="G13350" s="36"/>
    </row>
    <row r="13351" spans="7:7">
      <c r="G13351" s="36"/>
    </row>
    <row r="13352" spans="7:7">
      <c r="G13352" s="36"/>
    </row>
    <row r="13353" spans="7:7">
      <c r="G13353" s="36"/>
    </row>
    <row r="13354" spans="7:7">
      <c r="G13354" s="36"/>
    </row>
    <row r="13355" spans="7:7">
      <c r="G13355" s="36"/>
    </row>
    <row r="13356" spans="7:7">
      <c r="G13356" s="36"/>
    </row>
    <row r="13357" spans="7:7">
      <c r="G13357" s="36"/>
    </row>
    <row r="13358" spans="7:7">
      <c r="G13358" s="36"/>
    </row>
    <row r="13359" spans="7:7">
      <c r="G13359" s="36"/>
    </row>
    <row r="13360" spans="7:7">
      <c r="G13360" s="36"/>
    </row>
    <row r="13361" spans="7:7">
      <c r="G13361" s="36"/>
    </row>
    <row r="13362" spans="7:7">
      <c r="G13362" s="36"/>
    </row>
    <row r="13363" spans="7:7">
      <c r="G13363" s="36"/>
    </row>
    <row r="13364" spans="7:7">
      <c r="G13364" s="36"/>
    </row>
    <row r="13365" spans="7:7">
      <c r="G13365" s="36"/>
    </row>
    <row r="13366" spans="7:7">
      <c r="G13366" s="36"/>
    </row>
    <row r="13367" spans="7:7">
      <c r="G13367" s="36"/>
    </row>
    <row r="13368" spans="7:7">
      <c r="G13368" s="36"/>
    </row>
    <row r="13369" spans="7:7">
      <c r="G13369" s="36"/>
    </row>
    <row r="13370" spans="7:7">
      <c r="G13370" s="36"/>
    </row>
    <row r="13371" spans="7:7">
      <c r="G13371" s="36"/>
    </row>
    <row r="13372" spans="7:7">
      <c r="G13372" s="36"/>
    </row>
    <row r="13373" spans="7:7">
      <c r="G13373" s="36"/>
    </row>
    <row r="13374" spans="7:7">
      <c r="G13374" s="36"/>
    </row>
    <row r="13375" spans="7:7">
      <c r="G13375" s="36"/>
    </row>
    <row r="13376" spans="7:7">
      <c r="G13376" s="36"/>
    </row>
    <row r="13377" spans="7:7">
      <c r="G13377" s="36"/>
    </row>
    <row r="13378" spans="7:7">
      <c r="G13378" s="36"/>
    </row>
    <row r="13379" spans="7:7">
      <c r="G13379" s="36"/>
    </row>
    <row r="13380" spans="7:7">
      <c r="G13380" s="36"/>
    </row>
    <row r="13381" spans="7:7">
      <c r="G13381" s="36"/>
    </row>
    <row r="13382" spans="7:7">
      <c r="G13382" s="36"/>
    </row>
    <row r="13383" spans="7:7">
      <c r="G13383" s="36"/>
    </row>
    <row r="13384" spans="7:7">
      <c r="G13384" s="36"/>
    </row>
    <row r="13385" spans="7:7">
      <c r="G13385" s="36"/>
    </row>
    <row r="13386" spans="7:7">
      <c r="G13386" s="36"/>
    </row>
    <row r="13387" spans="7:7">
      <c r="G13387" s="36"/>
    </row>
    <row r="13388" spans="7:7">
      <c r="G13388" s="36"/>
    </row>
    <row r="13389" spans="7:7">
      <c r="G13389" s="36"/>
    </row>
    <row r="13390" spans="7:7">
      <c r="G13390" s="36"/>
    </row>
    <row r="13391" spans="7:7">
      <c r="G13391" s="36"/>
    </row>
    <row r="13392" spans="7:7">
      <c r="G13392" s="36"/>
    </row>
    <row r="13393" spans="7:7">
      <c r="G13393" s="36"/>
    </row>
    <row r="13394" spans="7:7">
      <c r="G13394" s="36"/>
    </row>
    <row r="13395" spans="7:7">
      <c r="G13395" s="36"/>
    </row>
    <row r="13396" spans="7:7">
      <c r="G13396" s="36"/>
    </row>
    <row r="13397" spans="7:7">
      <c r="G13397" s="36"/>
    </row>
    <row r="13398" spans="7:7">
      <c r="G13398" s="36"/>
    </row>
    <row r="13399" spans="7:7">
      <c r="G13399" s="36"/>
    </row>
    <row r="13400" spans="7:7">
      <c r="G13400" s="36"/>
    </row>
    <row r="13401" spans="7:7">
      <c r="G13401" s="36"/>
    </row>
    <row r="13402" spans="7:7">
      <c r="G13402" s="36"/>
    </row>
    <row r="13403" spans="7:7">
      <c r="G13403" s="36"/>
    </row>
    <row r="13404" spans="7:7">
      <c r="G13404" s="36"/>
    </row>
    <row r="13405" spans="7:7">
      <c r="G13405" s="36"/>
    </row>
    <row r="13406" spans="7:7">
      <c r="G13406" s="36"/>
    </row>
    <row r="13407" spans="7:7">
      <c r="G13407" s="36"/>
    </row>
    <row r="13408" spans="7:7">
      <c r="G13408" s="36"/>
    </row>
    <row r="13409" spans="7:7">
      <c r="G13409" s="36"/>
    </row>
    <row r="13410" spans="7:7">
      <c r="G13410" s="36"/>
    </row>
    <row r="13411" spans="7:7">
      <c r="G13411" s="36"/>
    </row>
    <row r="13412" spans="7:7">
      <c r="G13412" s="36"/>
    </row>
    <row r="13413" spans="7:7">
      <c r="G13413" s="36"/>
    </row>
    <row r="13414" spans="7:7">
      <c r="G13414" s="36"/>
    </row>
    <row r="13415" spans="7:7">
      <c r="G13415" s="36"/>
    </row>
    <row r="13416" spans="7:7">
      <c r="G13416" s="36"/>
    </row>
    <row r="13417" spans="7:7">
      <c r="G13417" s="36"/>
    </row>
    <row r="13418" spans="7:7">
      <c r="G13418" s="36"/>
    </row>
    <row r="13419" spans="7:7">
      <c r="G13419" s="36"/>
    </row>
    <row r="13420" spans="7:7">
      <c r="G13420" s="36"/>
    </row>
    <row r="13421" spans="7:7">
      <c r="G13421" s="36"/>
    </row>
    <row r="13422" spans="7:7">
      <c r="G13422" s="36"/>
    </row>
    <row r="13423" spans="7:7">
      <c r="G13423" s="36"/>
    </row>
    <row r="13424" spans="7:7">
      <c r="G13424" s="36"/>
    </row>
    <row r="13425" spans="7:7">
      <c r="G13425" s="36"/>
    </row>
    <row r="13426" spans="7:7">
      <c r="G13426" s="36"/>
    </row>
    <row r="13427" spans="7:7">
      <c r="G13427" s="36"/>
    </row>
    <row r="13428" spans="7:7">
      <c r="G13428" s="36"/>
    </row>
    <row r="13429" spans="7:7">
      <c r="G13429" s="36"/>
    </row>
    <row r="13430" spans="7:7">
      <c r="G13430" s="36"/>
    </row>
    <row r="13431" spans="7:7">
      <c r="G13431" s="36"/>
    </row>
    <row r="13432" spans="7:7">
      <c r="G13432" s="36"/>
    </row>
    <row r="13433" spans="7:7">
      <c r="G13433" s="36"/>
    </row>
    <row r="13434" spans="7:7">
      <c r="G13434" s="36"/>
    </row>
    <row r="13435" spans="7:7">
      <c r="G13435" s="36"/>
    </row>
    <row r="13436" spans="7:7">
      <c r="G13436" s="36"/>
    </row>
    <row r="13437" spans="7:7">
      <c r="G13437" s="36"/>
    </row>
    <row r="13438" spans="7:7">
      <c r="G13438" s="36"/>
    </row>
    <row r="13439" spans="7:7">
      <c r="G13439" s="36"/>
    </row>
    <row r="13440" spans="7:7">
      <c r="G13440" s="36"/>
    </row>
    <row r="13441" spans="7:7">
      <c r="G13441" s="36"/>
    </row>
    <row r="13442" spans="7:7">
      <c r="G13442" s="36"/>
    </row>
    <row r="13443" spans="7:7">
      <c r="G13443" s="36"/>
    </row>
    <row r="13444" spans="7:7">
      <c r="G13444" s="36"/>
    </row>
    <row r="13445" spans="7:7">
      <c r="G13445" s="36"/>
    </row>
    <row r="13446" spans="7:7">
      <c r="G13446" s="36"/>
    </row>
    <row r="13447" spans="7:7">
      <c r="G13447" s="36"/>
    </row>
    <row r="13448" spans="7:7">
      <c r="G13448" s="36"/>
    </row>
    <row r="13449" spans="7:7">
      <c r="G13449" s="36"/>
    </row>
    <row r="13450" spans="7:7">
      <c r="G13450" s="36"/>
    </row>
    <row r="13451" spans="7:7">
      <c r="G13451" s="36"/>
    </row>
    <row r="13452" spans="7:7">
      <c r="G13452" s="36"/>
    </row>
    <row r="13453" spans="7:7">
      <c r="G13453" s="36"/>
    </row>
    <row r="13454" spans="7:7">
      <c r="G13454" s="36"/>
    </row>
    <row r="13455" spans="7:7">
      <c r="G13455" s="36"/>
    </row>
    <row r="13456" spans="7:7">
      <c r="G13456" s="36"/>
    </row>
    <row r="13457" spans="7:7">
      <c r="G13457" s="36"/>
    </row>
    <row r="13458" spans="7:7">
      <c r="G13458" s="36"/>
    </row>
    <row r="13459" spans="7:7">
      <c r="G13459" s="36"/>
    </row>
    <row r="13460" spans="7:7">
      <c r="G13460" s="36"/>
    </row>
    <row r="13461" spans="7:7">
      <c r="G13461" s="36"/>
    </row>
    <row r="13462" spans="7:7">
      <c r="G13462" s="36"/>
    </row>
    <row r="13463" spans="7:7">
      <c r="G13463" s="36"/>
    </row>
    <row r="13464" spans="7:7">
      <c r="G13464" s="36"/>
    </row>
    <row r="13465" spans="7:7">
      <c r="G13465" s="36"/>
    </row>
    <row r="13466" spans="7:7">
      <c r="G13466" s="36"/>
    </row>
    <row r="13467" spans="7:7">
      <c r="G13467" s="36"/>
    </row>
    <row r="13468" spans="7:7">
      <c r="G13468" s="36"/>
    </row>
    <row r="13469" spans="7:7">
      <c r="G13469" s="36"/>
    </row>
    <row r="13470" spans="7:7">
      <c r="G13470" s="36"/>
    </row>
    <row r="13471" spans="7:7">
      <c r="G13471" s="36"/>
    </row>
    <row r="13472" spans="7:7">
      <c r="G13472" s="36"/>
    </row>
    <row r="13473" spans="7:7">
      <c r="G13473" s="36"/>
    </row>
    <row r="13474" spans="7:7">
      <c r="G13474" s="36"/>
    </row>
    <row r="13475" spans="7:7">
      <c r="G13475" s="36"/>
    </row>
    <row r="13476" spans="7:7">
      <c r="G13476" s="36"/>
    </row>
    <row r="13477" spans="7:7">
      <c r="G13477" s="36"/>
    </row>
    <row r="13478" spans="7:7">
      <c r="G13478" s="36"/>
    </row>
    <row r="13479" spans="7:7">
      <c r="G13479" s="36"/>
    </row>
    <row r="13480" spans="7:7">
      <c r="G13480" s="36"/>
    </row>
    <row r="13481" spans="7:7">
      <c r="G13481" s="36"/>
    </row>
    <row r="13482" spans="7:7">
      <c r="G13482" s="36"/>
    </row>
    <row r="13483" spans="7:7">
      <c r="G13483" s="36"/>
    </row>
    <row r="13484" spans="7:7">
      <c r="G13484" s="36"/>
    </row>
    <row r="13485" spans="7:7">
      <c r="G13485" s="36"/>
    </row>
    <row r="13486" spans="7:7">
      <c r="G13486" s="36"/>
    </row>
    <row r="13487" spans="7:7">
      <c r="G13487" s="36"/>
    </row>
    <row r="13488" spans="7:7">
      <c r="G13488" s="36"/>
    </row>
    <row r="13489" spans="7:7">
      <c r="G13489" s="36"/>
    </row>
    <row r="13490" spans="7:7">
      <c r="G13490" s="36"/>
    </row>
    <row r="13491" spans="7:7">
      <c r="G13491" s="36"/>
    </row>
    <row r="13492" spans="7:7">
      <c r="G13492" s="36"/>
    </row>
    <row r="13493" spans="7:7">
      <c r="G13493" s="36"/>
    </row>
    <row r="13494" spans="7:7">
      <c r="G13494" s="36"/>
    </row>
    <row r="13495" spans="7:7">
      <c r="G13495" s="36"/>
    </row>
    <row r="13496" spans="7:7">
      <c r="G13496" s="36"/>
    </row>
    <row r="13497" spans="7:7">
      <c r="G13497" s="36"/>
    </row>
    <row r="13498" spans="7:7">
      <c r="G13498" s="36"/>
    </row>
    <row r="13499" spans="7:7">
      <c r="G13499" s="36"/>
    </row>
    <row r="13500" spans="7:7">
      <c r="G13500" s="36"/>
    </row>
    <row r="13501" spans="7:7">
      <c r="G13501" s="36"/>
    </row>
    <row r="13502" spans="7:7">
      <c r="G13502" s="36"/>
    </row>
    <row r="13503" spans="7:7">
      <c r="G13503" s="36"/>
    </row>
    <row r="13504" spans="7:7">
      <c r="G13504" s="36"/>
    </row>
    <row r="13505" spans="7:7">
      <c r="G13505" s="36"/>
    </row>
    <row r="13506" spans="7:7">
      <c r="G13506" s="36"/>
    </row>
    <row r="13507" spans="7:7">
      <c r="G13507" s="36"/>
    </row>
    <row r="13508" spans="7:7">
      <c r="G13508" s="36"/>
    </row>
    <row r="13509" spans="7:7">
      <c r="G13509" s="36"/>
    </row>
    <row r="13510" spans="7:7">
      <c r="G13510" s="36"/>
    </row>
    <row r="13511" spans="7:7">
      <c r="G13511" s="36"/>
    </row>
    <row r="13512" spans="7:7">
      <c r="G13512" s="36"/>
    </row>
    <row r="13513" spans="7:7">
      <c r="G13513" s="36"/>
    </row>
    <row r="13514" spans="7:7">
      <c r="G13514" s="36"/>
    </row>
    <row r="13515" spans="7:7">
      <c r="G13515" s="36"/>
    </row>
    <row r="13516" spans="7:7">
      <c r="G13516" s="36"/>
    </row>
    <row r="13517" spans="7:7">
      <c r="G13517" s="36"/>
    </row>
    <row r="13518" spans="7:7">
      <c r="G13518" s="36"/>
    </row>
    <row r="13519" spans="7:7">
      <c r="G13519" s="36"/>
    </row>
    <row r="13520" spans="7:7">
      <c r="G13520" s="36"/>
    </row>
    <row r="13521" spans="7:7">
      <c r="G13521" s="36"/>
    </row>
    <row r="13522" spans="7:7">
      <c r="G13522" s="36"/>
    </row>
    <row r="13523" spans="7:7">
      <c r="G13523" s="36"/>
    </row>
    <row r="13524" spans="7:7">
      <c r="G13524" s="36"/>
    </row>
    <row r="13525" spans="7:7">
      <c r="G13525" s="36"/>
    </row>
    <row r="13526" spans="7:7">
      <c r="G13526" s="36"/>
    </row>
    <row r="13527" spans="7:7">
      <c r="G13527" s="36"/>
    </row>
    <row r="13528" spans="7:7">
      <c r="G13528" s="36"/>
    </row>
    <row r="13529" spans="7:7">
      <c r="G13529" s="36"/>
    </row>
    <row r="13530" spans="7:7">
      <c r="G13530" s="36"/>
    </row>
    <row r="13531" spans="7:7">
      <c r="G13531" s="36"/>
    </row>
    <row r="13532" spans="7:7">
      <c r="G13532" s="36"/>
    </row>
    <row r="13533" spans="7:7">
      <c r="G13533" s="36"/>
    </row>
    <row r="13534" spans="7:7">
      <c r="G13534" s="36"/>
    </row>
    <row r="13535" spans="7:7">
      <c r="G13535" s="36"/>
    </row>
    <row r="13536" spans="7:7">
      <c r="G13536" s="36"/>
    </row>
    <row r="13537" spans="7:7">
      <c r="G13537" s="36"/>
    </row>
    <row r="13538" spans="7:7">
      <c r="G13538" s="36"/>
    </row>
    <row r="13539" spans="7:7">
      <c r="G13539" s="36"/>
    </row>
    <row r="13540" spans="7:7">
      <c r="G13540" s="36"/>
    </row>
    <row r="13541" spans="7:7">
      <c r="G13541" s="36"/>
    </row>
    <row r="13542" spans="7:7">
      <c r="G13542" s="36"/>
    </row>
    <row r="13543" spans="7:7">
      <c r="G13543" s="36"/>
    </row>
    <row r="13544" spans="7:7">
      <c r="G13544" s="36"/>
    </row>
    <row r="13545" spans="7:7">
      <c r="G13545" s="36"/>
    </row>
    <row r="13546" spans="7:7">
      <c r="G13546" s="36"/>
    </row>
    <row r="13547" spans="7:7">
      <c r="G13547" s="36"/>
    </row>
    <row r="13548" spans="7:7">
      <c r="G13548" s="36"/>
    </row>
    <row r="13549" spans="7:7">
      <c r="G13549" s="36"/>
    </row>
    <row r="13550" spans="7:7">
      <c r="G13550" s="36"/>
    </row>
    <row r="13551" spans="7:7">
      <c r="G13551" s="36"/>
    </row>
    <row r="13552" spans="7:7">
      <c r="G13552" s="36"/>
    </row>
    <row r="13553" spans="7:7">
      <c r="G13553" s="36"/>
    </row>
    <row r="13554" spans="7:7">
      <c r="G13554" s="36"/>
    </row>
    <row r="13555" spans="7:7">
      <c r="G13555" s="36"/>
    </row>
    <row r="13556" spans="7:7">
      <c r="G13556" s="36"/>
    </row>
    <row r="13557" spans="7:7">
      <c r="G13557" s="36"/>
    </row>
    <row r="13558" spans="7:7">
      <c r="G13558" s="36"/>
    </row>
    <row r="13559" spans="7:7">
      <c r="G13559" s="36"/>
    </row>
    <row r="13560" spans="7:7">
      <c r="G13560" s="36"/>
    </row>
    <row r="13561" spans="7:7">
      <c r="G13561" s="36"/>
    </row>
    <row r="13562" spans="7:7">
      <c r="G13562" s="36"/>
    </row>
    <row r="13563" spans="7:7">
      <c r="G13563" s="36"/>
    </row>
    <row r="13564" spans="7:7">
      <c r="G13564" s="36"/>
    </row>
    <row r="13565" spans="7:7">
      <c r="G13565" s="36"/>
    </row>
    <row r="13566" spans="7:7">
      <c r="G13566" s="36"/>
    </row>
    <row r="13567" spans="7:7">
      <c r="G13567" s="36"/>
    </row>
    <row r="13568" spans="7:7">
      <c r="G13568" s="36"/>
    </row>
    <row r="13569" spans="7:7">
      <c r="G13569" s="36"/>
    </row>
    <row r="13570" spans="7:7">
      <c r="G13570" s="36"/>
    </row>
    <row r="13571" spans="7:7">
      <c r="G13571" s="36"/>
    </row>
    <row r="13572" spans="7:7">
      <c r="G13572" s="36"/>
    </row>
    <row r="13573" spans="7:7">
      <c r="G13573" s="36"/>
    </row>
    <row r="13574" spans="7:7">
      <c r="G13574" s="36"/>
    </row>
    <row r="13575" spans="7:7">
      <c r="G13575" s="36"/>
    </row>
    <row r="13576" spans="7:7">
      <c r="G13576" s="36"/>
    </row>
    <row r="13577" spans="7:7">
      <c r="G13577" s="36"/>
    </row>
    <row r="13578" spans="7:7">
      <c r="G13578" s="36"/>
    </row>
    <row r="13579" spans="7:7">
      <c r="G13579" s="36"/>
    </row>
    <row r="13580" spans="7:7">
      <c r="G13580" s="36"/>
    </row>
    <row r="13581" spans="7:7">
      <c r="G13581" s="36"/>
    </row>
    <row r="13582" spans="7:7">
      <c r="G13582" s="36"/>
    </row>
    <row r="13583" spans="7:7">
      <c r="G13583" s="36"/>
    </row>
    <row r="13584" spans="7:7">
      <c r="G13584" s="36"/>
    </row>
    <row r="13585" spans="7:7">
      <c r="G13585" s="36"/>
    </row>
    <row r="13586" spans="7:7">
      <c r="G13586" s="36"/>
    </row>
    <row r="13587" spans="7:7">
      <c r="G13587" s="36"/>
    </row>
    <row r="13588" spans="7:7">
      <c r="G13588" s="36"/>
    </row>
    <row r="13589" spans="7:7">
      <c r="G13589" s="36"/>
    </row>
    <row r="13590" spans="7:7">
      <c r="G13590" s="36"/>
    </row>
    <row r="13591" spans="7:7">
      <c r="G13591" s="36"/>
    </row>
    <row r="13592" spans="7:7">
      <c r="G13592" s="36"/>
    </row>
    <row r="13593" spans="7:7">
      <c r="G13593" s="36"/>
    </row>
    <row r="13594" spans="7:7">
      <c r="G13594" s="36"/>
    </row>
    <row r="13595" spans="7:7">
      <c r="G13595" s="36"/>
    </row>
    <row r="13596" spans="7:7">
      <c r="G13596" s="36"/>
    </row>
    <row r="13597" spans="7:7">
      <c r="G13597" s="36"/>
    </row>
    <row r="13598" spans="7:7">
      <c r="G13598" s="36"/>
    </row>
    <row r="13599" spans="7:7">
      <c r="G13599" s="36"/>
    </row>
    <row r="13600" spans="7:7">
      <c r="G13600" s="36"/>
    </row>
    <row r="13601" spans="7:7">
      <c r="G13601" s="36"/>
    </row>
    <row r="13602" spans="7:7">
      <c r="G13602" s="36"/>
    </row>
    <row r="13603" spans="7:7">
      <c r="G13603" s="36"/>
    </row>
    <row r="13604" spans="7:7">
      <c r="G13604" s="36"/>
    </row>
    <row r="13605" spans="7:7">
      <c r="G13605" s="36"/>
    </row>
    <row r="13606" spans="7:7">
      <c r="G13606" s="36"/>
    </row>
    <row r="13607" spans="7:7">
      <c r="G13607" s="36"/>
    </row>
    <row r="13608" spans="7:7">
      <c r="G13608" s="36"/>
    </row>
    <row r="13609" spans="7:7">
      <c r="G13609" s="36"/>
    </row>
    <row r="13610" spans="7:7">
      <c r="G13610" s="36"/>
    </row>
    <row r="13611" spans="7:7">
      <c r="G13611" s="36"/>
    </row>
    <row r="13612" spans="7:7">
      <c r="G13612" s="36"/>
    </row>
    <row r="13613" spans="7:7">
      <c r="G13613" s="36"/>
    </row>
    <row r="13614" spans="7:7">
      <c r="G13614" s="36"/>
    </row>
    <row r="13615" spans="7:7">
      <c r="G13615" s="36"/>
    </row>
    <row r="13616" spans="7:7">
      <c r="G13616" s="36"/>
    </row>
    <row r="13617" spans="7:7">
      <c r="G13617" s="36"/>
    </row>
    <row r="13618" spans="7:7">
      <c r="G13618" s="36"/>
    </row>
    <row r="13619" spans="7:7">
      <c r="G13619" s="36"/>
    </row>
    <row r="13620" spans="7:7">
      <c r="G13620" s="36"/>
    </row>
    <row r="13621" spans="7:7">
      <c r="G13621" s="36"/>
    </row>
    <row r="13622" spans="7:7">
      <c r="G13622" s="36"/>
    </row>
    <row r="13623" spans="7:7">
      <c r="G13623" s="36"/>
    </row>
    <row r="13624" spans="7:7">
      <c r="G13624" s="36"/>
    </row>
    <row r="13625" spans="7:7">
      <c r="G13625" s="36"/>
    </row>
    <row r="13626" spans="7:7">
      <c r="G13626" s="36"/>
    </row>
    <row r="13627" spans="7:7">
      <c r="G13627" s="36"/>
    </row>
    <row r="13628" spans="7:7">
      <c r="G13628" s="36"/>
    </row>
    <row r="13629" spans="7:7">
      <c r="G13629" s="36"/>
    </row>
    <row r="13630" spans="7:7">
      <c r="G13630" s="36"/>
    </row>
    <row r="13631" spans="7:7">
      <c r="G13631" s="36"/>
    </row>
    <row r="13632" spans="7:7">
      <c r="G13632" s="36"/>
    </row>
    <row r="13633" spans="7:7">
      <c r="G13633" s="36"/>
    </row>
    <row r="13634" spans="7:7">
      <c r="G13634" s="36"/>
    </row>
    <row r="13635" spans="7:7">
      <c r="G13635" s="36"/>
    </row>
    <row r="13636" spans="7:7">
      <c r="G13636" s="36"/>
    </row>
    <row r="13637" spans="7:7">
      <c r="G13637" s="36"/>
    </row>
    <row r="13638" spans="7:7">
      <c r="G13638" s="36"/>
    </row>
    <row r="13639" spans="7:7">
      <c r="G13639" s="36"/>
    </row>
    <row r="13640" spans="7:7">
      <c r="G13640" s="36"/>
    </row>
    <row r="13641" spans="7:7">
      <c r="G13641" s="36"/>
    </row>
    <row r="13642" spans="7:7">
      <c r="G13642" s="36"/>
    </row>
    <row r="13643" spans="7:7">
      <c r="G13643" s="36"/>
    </row>
    <row r="13644" spans="7:7">
      <c r="G13644" s="36"/>
    </row>
    <row r="13645" spans="7:7">
      <c r="G13645" s="36"/>
    </row>
    <row r="13646" spans="7:7">
      <c r="G13646" s="36"/>
    </row>
    <row r="13647" spans="7:7">
      <c r="G13647" s="36"/>
    </row>
    <row r="13648" spans="7:7">
      <c r="G13648" s="36"/>
    </row>
    <row r="13649" spans="7:7">
      <c r="G13649" s="36"/>
    </row>
    <row r="13650" spans="7:7">
      <c r="G13650" s="36"/>
    </row>
    <row r="13651" spans="7:7">
      <c r="G13651" s="36"/>
    </row>
    <row r="13652" spans="7:7">
      <c r="G13652" s="36"/>
    </row>
    <row r="13653" spans="7:7">
      <c r="G13653" s="36"/>
    </row>
    <row r="13654" spans="7:7">
      <c r="G13654" s="36"/>
    </row>
    <row r="13655" spans="7:7">
      <c r="G13655" s="36"/>
    </row>
    <row r="13656" spans="7:7">
      <c r="G13656" s="36"/>
    </row>
    <row r="13657" spans="7:7">
      <c r="G13657" s="36"/>
    </row>
    <row r="13658" spans="7:7">
      <c r="G13658" s="36"/>
    </row>
    <row r="13659" spans="7:7">
      <c r="G13659" s="36"/>
    </row>
    <row r="13660" spans="7:7">
      <c r="G13660" s="36"/>
    </row>
    <row r="13661" spans="7:7">
      <c r="G13661" s="36"/>
    </row>
    <row r="13662" spans="7:7">
      <c r="G13662" s="36"/>
    </row>
    <row r="13663" spans="7:7">
      <c r="G13663" s="36"/>
    </row>
    <row r="13664" spans="7:7">
      <c r="G13664" s="36"/>
    </row>
    <row r="13665" spans="7:7">
      <c r="G13665" s="36"/>
    </row>
    <row r="13666" spans="7:7">
      <c r="G13666" s="36"/>
    </row>
    <row r="13667" spans="7:7">
      <c r="G13667" s="36"/>
    </row>
    <row r="13668" spans="7:7">
      <c r="G13668" s="36"/>
    </row>
    <row r="13669" spans="7:7">
      <c r="G13669" s="36"/>
    </row>
    <row r="13670" spans="7:7">
      <c r="G13670" s="36"/>
    </row>
    <row r="13671" spans="7:7">
      <c r="G13671" s="36"/>
    </row>
    <row r="13672" spans="7:7">
      <c r="G13672" s="36"/>
    </row>
    <row r="13673" spans="7:7">
      <c r="G13673" s="36"/>
    </row>
    <row r="13674" spans="7:7">
      <c r="G13674" s="36"/>
    </row>
    <row r="13675" spans="7:7">
      <c r="G13675" s="36"/>
    </row>
    <row r="13676" spans="7:7">
      <c r="G13676" s="36"/>
    </row>
    <row r="13677" spans="7:7">
      <c r="G13677" s="36"/>
    </row>
    <row r="13678" spans="7:7">
      <c r="G13678" s="36"/>
    </row>
    <row r="13679" spans="7:7">
      <c r="G13679" s="36"/>
    </row>
    <row r="13680" spans="7:7">
      <c r="G13680" s="36"/>
    </row>
    <row r="13681" spans="7:7">
      <c r="G13681" s="36"/>
    </row>
    <row r="13682" spans="7:7">
      <c r="G13682" s="36"/>
    </row>
    <row r="13683" spans="7:7">
      <c r="G13683" s="36"/>
    </row>
    <row r="13684" spans="7:7">
      <c r="G13684" s="36"/>
    </row>
    <row r="13685" spans="7:7">
      <c r="G13685" s="36"/>
    </row>
    <row r="13686" spans="7:7">
      <c r="G13686" s="36"/>
    </row>
    <row r="13687" spans="7:7">
      <c r="G13687" s="36"/>
    </row>
    <row r="13688" spans="7:7">
      <c r="G13688" s="36"/>
    </row>
    <row r="13689" spans="7:7">
      <c r="G13689" s="36"/>
    </row>
    <row r="13690" spans="7:7">
      <c r="G13690" s="36"/>
    </row>
    <row r="13691" spans="7:7">
      <c r="G13691" s="36"/>
    </row>
    <row r="13692" spans="7:7">
      <c r="G13692" s="36"/>
    </row>
    <row r="13693" spans="7:7">
      <c r="G13693" s="36"/>
    </row>
    <row r="13694" spans="7:7">
      <c r="G13694" s="36"/>
    </row>
    <row r="13695" spans="7:7">
      <c r="G13695" s="36"/>
    </row>
    <row r="13696" spans="7:7">
      <c r="G13696" s="36"/>
    </row>
    <row r="13697" spans="7:7">
      <c r="G13697" s="36"/>
    </row>
    <row r="13698" spans="7:7">
      <c r="G13698" s="36"/>
    </row>
    <row r="13699" spans="7:7">
      <c r="G13699" s="36"/>
    </row>
    <row r="13700" spans="7:7">
      <c r="G13700" s="36"/>
    </row>
    <row r="13701" spans="7:7">
      <c r="G13701" s="36"/>
    </row>
    <row r="13702" spans="7:7">
      <c r="G13702" s="36"/>
    </row>
    <row r="13703" spans="7:7">
      <c r="G13703" s="36"/>
    </row>
    <row r="13704" spans="7:7">
      <c r="G13704" s="36"/>
    </row>
    <row r="13705" spans="7:7">
      <c r="G13705" s="36"/>
    </row>
    <row r="13706" spans="7:7">
      <c r="G13706" s="36"/>
    </row>
    <row r="13707" spans="7:7">
      <c r="G13707" s="36"/>
    </row>
    <row r="13708" spans="7:7">
      <c r="G13708" s="36"/>
    </row>
    <row r="13709" spans="7:7">
      <c r="G13709" s="36"/>
    </row>
    <row r="13710" spans="7:7">
      <c r="G13710" s="36"/>
    </row>
    <row r="13711" spans="7:7">
      <c r="G13711" s="36"/>
    </row>
    <row r="13712" spans="7:7">
      <c r="G13712" s="36"/>
    </row>
    <row r="13713" spans="7:7">
      <c r="G13713" s="36"/>
    </row>
    <row r="13714" spans="7:7">
      <c r="G13714" s="36"/>
    </row>
    <row r="13715" spans="7:7">
      <c r="G13715" s="36"/>
    </row>
    <row r="13716" spans="7:7">
      <c r="G13716" s="36"/>
    </row>
    <row r="13717" spans="7:7">
      <c r="G13717" s="36"/>
    </row>
    <row r="13718" spans="7:7">
      <c r="G13718" s="36"/>
    </row>
    <row r="13719" spans="7:7">
      <c r="G13719" s="36"/>
    </row>
    <row r="13720" spans="7:7">
      <c r="G13720" s="36"/>
    </row>
    <row r="13721" spans="7:7">
      <c r="G13721" s="36"/>
    </row>
    <row r="13722" spans="7:7">
      <c r="G13722" s="36"/>
    </row>
    <row r="13723" spans="7:7">
      <c r="G13723" s="36"/>
    </row>
    <row r="13724" spans="7:7">
      <c r="G13724" s="36"/>
    </row>
    <row r="13725" spans="7:7">
      <c r="G13725" s="36"/>
    </row>
    <row r="13726" spans="7:7">
      <c r="G13726" s="36"/>
    </row>
    <row r="13727" spans="7:7">
      <c r="G13727" s="36"/>
    </row>
    <row r="13728" spans="7:7">
      <c r="G13728" s="36"/>
    </row>
    <row r="13729" spans="7:7">
      <c r="G13729" s="36"/>
    </row>
    <row r="13730" spans="7:7">
      <c r="G13730" s="36"/>
    </row>
    <row r="13731" spans="7:7">
      <c r="G13731" s="36"/>
    </row>
    <row r="13732" spans="7:7">
      <c r="G13732" s="36"/>
    </row>
    <row r="13733" spans="7:7">
      <c r="G13733" s="36"/>
    </row>
    <row r="13734" spans="7:7">
      <c r="G13734" s="36"/>
    </row>
    <row r="13735" spans="7:7">
      <c r="G13735" s="36"/>
    </row>
    <row r="13736" spans="7:7">
      <c r="G13736" s="36"/>
    </row>
    <row r="13737" spans="7:7">
      <c r="G13737" s="36"/>
    </row>
    <row r="13738" spans="7:7">
      <c r="G13738" s="36"/>
    </row>
    <row r="13739" spans="7:7">
      <c r="G13739" s="36"/>
    </row>
    <row r="13740" spans="7:7">
      <c r="G13740" s="36"/>
    </row>
    <row r="13741" spans="7:7">
      <c r="G13741" s="36"/>
    </row>
    <row r="13742" spans="7:7">
      <c r="G13742" s="36"/>
    </row>
    <row r="13743" spans="7:7">
      <c r="G13743" s="36"/>
    </row>
    <row r="13744" spans="7:7">
      <c r="G13744" s="36"/>
    </row>
    <row r="13745" spans="7:7">
      <c r="G13745" s="36"/>
    </row>
    <row r="13746" spans="7:7">
      <c r="G13746" s="36"/>
    </row>
    <row r="13747" spans="7:7">
      <c r="G13747" s="36"/>
    </row>
    <row r="13748" spans="7:7">
      <c r="G13748" s="36"/>
    </row>
    <row r="13749" spans="7:7">
      <c r="G13749" s="36"/>
    </row>
    <row r="13750" spans="7:7">
      <c r="G13750" s="36"/>
    </row>
    <row r="13751" spans="7:7">
      <c r="G13751" s="36"/>
    </row>
    <row r="13752" spans="7:7">
      <c r="G13752" s="36"/>
    </row>
    <row r="13753" spans="7:7">
      <c r="G13753" s="36"/>
    </row>
    <row r="13754" spans="7:7">
      <c r="G13754" s="36"/>
    </row>
    <row r="13755" spans="7:7">
      <c r="G13755" s="36"/>
    </row>
    <row r="13756" spans="7:7">
      <c r="G13756" s="36"/>
    </row>
    <row r="13757" spans="7:7">
      <c r="G13757" s="36"/>
    </row>
    <row r="13758" spans="7:7">
      <c r="G13758" s="36"/>
    </row>
    <row r="13759" spans="7:7">
      <c r="G13759" s="36"/>
    </row>
    <row r="13760" spans="7:7">
      <c r="G13760" s="36"/>
    </row>
    <row r="13761" spans="7:7">
      <c r="G13761" s="36"/>
    </row>
    <row r="13762" spans="7:7">
      <c r="G13762" s="36"/>
    </row>
    <row r="13763" spans="7:7">
      <c r="G13763" s="36"/>
    </row>
    <row r="13764" spans="7:7">
      <c r="G13764" s="36"/>
    </row>
    <row r="13765" spans="7:7">
      <c r="G13765" s="36"/>
    </row>
    <row r="13766" spans="7:7">
      <c r="G13766" s="36"/>
    </row>
    <row r="13767" spans="7:7">
      <c r="G13767" s="36"/>
    </row>
    <row r="13768" spans="7:7">
      <c r="G13768" s="36"/>
    </row>
    <row r="13769" spans="7:7">
      <c r="G13769" s="36"/>
    </row>
    <row r="13770" spans="7:7">
      <c r="G13770" s="36"/>
    </row>
    <row r="13771" spans="7:7">
      <c r="G13771" s="36"/>
    </row>
    <row r="13772" spans="7:7">
      <c r="G13772" s="36"/>
    </row>
    <row r="13773" spans="7:7">
      <c r="G13773" s="36"/>
    </row>
    <row r="13774" spans="7:7">
      <c r="G13774" s="36"/>
    </row>
    <row r="13775" spans="7:7">
      <c r="G13775" s="36"/>
    </row>
    <row r="13776" spans="7:7">
      <c r="G13776" s="36"/>
    </row>
    <row r="13777" spans="7:7">
      <c r="G13777" s="36"/>
    </row>
    <row r="13778" spans="7:7">
      <c r="G13778" s="36"/>
    </row>
    <row r="13779" spans="7:7">
      <c r="G13779" s="36"/>
    </row>
    <row r="13780" spans="7:7">
      <c r="G13780" s="36"/>
    </row>
    <row r="13781" spans="7:7">
      <c r="G13781" s="36"/>
    </row>
    <row r="13782" spans="7:7">
      <c r="G13782" s="36"/>
    </row>
    <row r="13783" spans="7:7">
      <c r="G13783" s="36"/>
    </row>
    <row r="13784" spans="7:7">
      <c r="G13784" s="36"/>
    </row>
    <row r="13785" spans="7:7">
      <c r="G13785" s="36"/>
    </row>
    <row r="13786" spans="7:7">
      <c r="G13786" s="36"/>
    </row>
    <row r="13787" spans="7:7">
      <c r="G13787" s="36"/>
    </row>
    <row r="13788" spans="7:7">
      <c r="G13788" s="36"/>
    </row>
    <row r="13789" spans="7:7">
      <c r="G13789" s="36"/>
    </row>
    <row r="13790" spans="7:7">
      <c r="G13790" s="36"/>
    </row>
    <row r="13791" spans="7:7">
      <c r="G13791" s="36"/>
    </row>
    <row r="13792" spans="7:7">
      <c r="G13792" s="36"/>
    </row>
    <row r="13793" spans="7:7">
      <c r="G13793" s="36"/>
    </row>
    <row r="13794" spans="7:7">
      <c r="G13794" s="36"/>
    </row>
    <row r="13795" spans="7:7">
      <c r="G13795" s="36"/>
    </row>
    <row r="13796" spans="7:7">
      <c r="G13796" s="36"/>
    </row>
    <row r="13797" spans="7:7">
      <c r="G13797" s="36"/>
    </row>
    <row r="13798" spans="7:7">
      <c r="G13798" s="36"/>
    </row>
    <row r="13799" spans="7:7">
      <c r="G13799" s="36"/>
    </row>
    <row r="13800" spans="7:7">
      <c r="G13800" s="36"/>
    </row>
    <row r="13801" spans="7:7">
      <c r="G13801" s="36"/>
    </row>
    <row r="13802" spans="7:7">
      <c r="G13802" s="36"/>
    </row>
    <row r="13803" spans="7:7">
      <c r="G13803" s="36"/>
    </row>
    <row r="13804" spans="7:7">
      <c r="G13804" s="36"/>
    </row>
    <row r="13805" spans="7:7">
      <c r="G13805" s="36"/>
    </row>
    <row r="13806" spans="7:7">
      <c r="G13806" s="36"/>
    </row>
    <row r="13807" spans="7:7">
      <c r="G13807" s="36"/>
    </row>
    <row r="13808" spans="7:7">
      <c r="G13808" s="36"/>
    </row>
    <row r="13809" spans="7:7">
      <c r="G13809" s="36"/>
    </row>
    <row r="13810" spans="7:7">
      <c r="G13810" s="36"/>
    </row>
    <row r="13811" spans="7:7">
      <c r="G13811" s="36"/>
    </row>
    <row r="13812" spans="7:7">
      <c r="G13812" s="36"/>
    </row>
    <row r="13813" spans="7:7">
      <c r="G13813" s="36"/>
    </row>
    <row r="13814" spans="7:7">
      <c r="G13814" s="36"/>
    </row>
    <row r="13815" spans="7:7">
      <c r="G13815" s="36"/>
    </row>
    <row r="13816" spans="7:7">
      <c r="G13816" s="36"/>
    </row>
    <row r="13817" spans="7:7">
      <c r="G13817" s="36"/>
    </row>
    <row r="13818" spans="7:7">
      <c r="G13818" s="36"/>
    </row>
    <row r="13819" spans="7:7">
      <c r="G13819" s="36"/>
    </row>
    <row r="13820" spans="7:7">
      <c r="G13820" s="36"/>
    </row>
    <row r="13821" spans="7:7">
      <c r="G13821" s="36"/>
    </row>
    <row r="13822" spans="7:7">
      <c r="G13822" s="36"/>
    </row>
    <row r="13823" spans="7:7">
      <c r="G13823" s="36"/>
    </row>
    <row r="13824" spans="7:7">
      <c r="G13824" s="36"/>
    </row>
    <row r="13825" spans="7:7">
      <c r="G13825" s="36"/>
    </row>
    <row r="13826" spans="7:7">
      <c r="G13826" s="36"/>
    </row>
    <row r="13827" spans="7:7">
      <c r="G13827" s="36"/>
    </row>
    <row r="13828" spans="7:7">
      <c r="G13828" s="36"/>
    </row>
    <row r="13829" spans="7:7">
      <c r="G13829" s="36"/>
    </row>
    <row r="13830" spans="7:7">
      <c r="G13830" s="36"/>
    </row>
    <row r="13831" spans="7:7">
      <c r="G13831" s="36"/>
    </row>
    <row r="13832" spans="7:7">
      <c r="G13832" s="36"/>
    </row>
    <row r="13833" spans="7:7">
      <c r="G13833" s="36"/>
    </row>
    <row r="13834" spans="7:7">
      <c r="G13834" s="36"/>
    </row>
    <row r="13835" spans="7:7">
      <c r="G13835" s="36"/>
    </row>
    <row r="13836" spans="7:7">
      <c r="G13836" s="36"/>
    </row>
    <row r="13837" spans="7:7">
      <c r="G13837" s="36"/>
    </row>
    <row r="13838" spans="7:7">
      <c r="G13838" s="36"/>
    </row>
    <row r="13839" spans="7:7">
      <c r="G13839" s="36"/>
    </row>
    <row r="13840" spans="7:7">
      <c r="G13840" s="36"/>
    </row>
    <row r="13841" spans="7:7">
      <c r="G13841" s="36"/>
    </row>
    <row r="13842" spans="7:7">
      <c r="G13842" s="36"/>
    </row>
    <row r="13843" spans="7:7">
      <c r="G13843" s="36"/>
    </row>
    <row r="13844" spans="7:7">
      <c r="G13844" s="36"/>
    </row>
    <row r="13845" spans="7:7">
      <c r="G13845" s="36"/>
    </row>
    <row r="13846" spans="7:7">
      <c r="G13846" s="36"/>
    </row>
    <row r="13847" spans="7:7">
      <c r="G13847" s="36"/>
    </row>
    <row r="13848" spans="7:7">
      <c r="G13848" s="36"/>
    </row>
    <row r="13849" spans="7:7">
      <c r="G13849" s="36"/>
    </row>
    <row r="13850" spans="7:7">
      <c r="G13850" s="36"/>
    </row>
    <row r="13851" spans="7:7">
      <c r="G13851" s="36"/>
    </row>
    <row r="13852" spans="7:7">
      <c r="G13852" s="36"/>
    </row>
    <row r="13853" spans="7:7">
      <c r="G13853" s="36"/>
    </row>
    <row r="13854" spans="7:7">
      <c r="G13854" s="36"/>
    </row>
    <row r="13855" spans="7:7">
      <c r="G13855" s="36"/>
    </row>
    <row r="13856" spans="7:7">
      <c r="G13856" s="36"/>
    </row>
    <row r="13857" spans="7:7">
      <c r="G13857" s="36"/>
    </row>
    <row r="13858" spans="7:7">
      <c r="G13858" s="36"/>
    </row>
    <row r="13859" spans="7:7">
      <c r="G13859" s="36"/>
    </row>
    <row r="13860" spans="7:7">
      <c r="G13860" s="36"/>
    </row>
    <row r="13861" spans="7:7">
      <c r="G13861" s="36"/>
    </row>
    <row r="13862" spans="7:7">
      <c r="G13862" s="36"/>
    </row>
    <row r="13863" spans="7:7">
      <c r="G13863" s="36"/>
    </row>
    <row r="13864" spans="7:7">
      <c r="G13864" s="36"/>
    </row>
    <row r="13865" spans="7:7">
      <c r="G13865" s="36"/>
    </row>
    <row r="13866" spans="7:7">
      <c r="G13866" s="36"/>
    </row>
    <row r="13867" spans="7:7">
      <c r="G13867" s="36"/>
    </row>
    <row r="13868" spans="7:7">
      <c r="G13868" s="36"/>
    </row>
    <row r="13869" spans="7:7">
      <c r="G13869" s="36"/>
    </row>
    <row r="13870" spans="7:7">
      <c r="G13870" s="36"/>
    </row>
    <row r="13871" spans="7:7">
      <c r="G13871" s="36"/>
    </row>
    <row r="13872" spans="7:7">
      <c r="G13872" s="36"/>
    </row>
    <row r="13873" spans="7:7">
      <c r="G13873" s="36"/>
    </row>
    <row r="13874" spans="7:7">
      <c r="G13874" s="36"/>
    </row>
    <row r="13875" spans="7:7">
      <c r="G13875" s="36"/>
    </row>
    <row r="13876" spans="7:7">
      <c r="G13876" s="36"/>
    </row>
    <row r="13877" spans="7:7">
      <c r="G13877" s="36"/>
    </row>
    <row r="13878" spans="7:7">
      <c r="G13878" s="36"/>
    </row>
    <row r="13879" spans="7:7">
      <c r="G13879" s="36"/>
    </row>
    <row r="13880" spans="7:7">
      <c r="G13880" s="36"/>
    </row>
    <row r="13881" spans="7:7">
      <c r="G13881" s="36"/>
    </row>
    <row r="13882" spans="7:7">
      <c r="G13882" s="36"/>
    </row>
    <row r="13883" spans="7:7">
      <c r="G13883" s="36"/>
    </row>
    <row r="13884" spans="7:7">
      <c r="G13884" s="36"/>
    </row>
    <row r="13885" spans="7:7">
      <c r="G13885" s="36"/>
    </row>
    <row r="13886" spans="7:7">
      <c r="G13886" s="36"/>
    </row>
    <row r="13887" spans="7:7">
      <c r="G13887" s="36"/>
    </row>
    <row r="13888" spans="7:7">
      <c r="G13888" s="36"/>
    </row>
    <row r="13889" spans="7:7">
      <c r="G13889" s="36"/>
    </row>
    <row r="13890" spans="7:7">
      <c r="G13890" s="36"/>
    </row>
    <row r="13891" spans="7:7">
      <c r="G13891" s="36"/>
    </row>
    <row r="13892" spans="7:7">
      <c r="G13892" s="36"/>
    </row>
    <row r="13893" spans="7:7">
      <c r="G13893" s="36"/>
    </row>
    <row r="13894" spans="7:7">
      <c r="G13894" s="36"/>
    </row>
    <row r="13895" spans="7:7">
      <c r="G13895" s="36"/>
    </row>
    <row r="13896" spans="7:7">
      <c r="G13896" s="36"/>
    </row>
    <row r="13897" spans="7:7">
      <c r="G13897" s="36"/>
    </row>
    <row r="13898" spans="7:7">
      <c r="G13898" s="36"/>
    </row>
    <row r="13899" spans="7:7">
      <c r="G13899" s="36"/>
    </row>
    <row r="13900" spans="7:7">
      <c r="G13900" s="36"/>
    </row>
    <row r="13901" spans="7:7">
      <c r="G13901" s="36"/>
    </row>
    <row r="13902" spans="7:7">
      <c r="G13902" s="36"/>
    </row>
    <row r="13903" spans="7:7">
      <c r="G13903" s="36"/>
    </row>
    <row r="13904" spans="7:7">
      <c r="G13904" s="36"/>
    </row>
    <row r="13905" spans="7:7">
      <c r="G13905" s="36"/>
    </row>
    <row r="13906" spans="7:7">
      <c r="G13906" s="36"/>
    </row>
    <row r="13907" spans="7:7">
      <c r="G13907" s="36"/>
    </row>
    <row r="13908" spans="7:7">
      <c r="G13908" s="36"/>
    </row>
    <row r="13909" spans="7:7">
      <c r="G13909" s="36"/>
    </row>
    <row r="13910" spans="7:7">
      <c r="G13910" s="36"/>
    </row>
    <row r="13911" spans="7:7">
      <c r="G13911" s="36"/>
    </row>
    <row r="13912" spans="7:7">
      <c r="G13912" s="36"/>
    </row>
    <row r="13913" spans="7:7">
      <c r="G13913" s="36"/>
    </row>
    <row r="13914" spans="7:7">
      <c r="G13914" s="36"/>
    </row>
    <row r="13915" spans="7:7">
      <c r="G13915" s="36"/>
    </row>
    <row r="13916" spans="7:7">
      <c r="G13916" s="36"/>
    </row>
    <row r="13917" spans="7:7">
      <c r="G13917" s="36"/>
    </row>
    <row r="13918" spans="7:7">
      <c r="G13918" s="36"/>
    </row>
    <row r="13919" spans="7:7">
      <c r="G13919" s="36"/>
    </row>
    <row r="13920" spans="7:7">
      <c r="G13920" s="36"/>
    </row>
    <row r="13921" spans="7:7">
      <c r="G13921" s="36"/>
    </row>
    <row r="13922" spans="7:7">
      <c r="G13922" s="36"/>
    </row>
    <row r="13923" spans="7:7">
      <c r="G13923" s="36"/>
    </row>
    <row r="13924" spans="7:7">
      <c r="G13924" s="36"/>
    </row>
    <row r="13925" spans="7:7">
      <c r="G13925" s="36"/>
    </row>
    <row r="13926" spans="7:7">
      <c r="G13926" s="36"/>
    </row>
    <row r="13927" spans="7:7">
      <c r="G13927" s="36"/>
    </row>
    <row r="13928" spans="7:7">
      <c r="G13928" s="36"/>
    </row>
    <row r="13929" spans="7:7">
      <c r="G13929" s="36"/>
    </row>
    <row r="13930" spans="7:7">
      <c r="G13930" s="36"/>
    </row>
    <row r="13931" spans="7:7">
      <c r="G13931" s="36"/>
    </row>
    <row r="13932" spans="7:7">
      <c r="G13932" s="36"/>
    </row>
    <row r="13933" spans="7:7">
      <c r="G13933" s="36"/>
    </row>
    <row r="13934" spans="7:7">
      <c r="G13934" s="36"/>
    </row>
    <row r="13935" spans="7:7">
      <c r="G13935" s="36"/>
    </row>
    <row r="13936" spans="7:7">
      <c r="G13936" s="36"/>
    </row>
    <row r="13937" spans="7:7">
      <c r="G13937" s="36"/>
    </row>
    <row r="13938" spans="7:7">
      <c r="G13938" s="36"/>
    </row>
    <row r="13939" spans="7:7">
      <c r="G13939" s="36"/>
    </row>
    <row r="13940" spans="7:7">
      <c r="G13940" s="36"/>
    </row>
    <row r="13941" spans="7:7">
      <c r="G13941" s="36"/>
    </row>
    <row r="13942" spans="7:7">
      <c r="G13942" s="36"/>
    </row>
    <row r="13943" spans="7:7">
      <c r="G13943" s="36"/>
    </row>
    <row r="13944" spans="7:7">
      <c r="G13944" s="36"/>
    </row>
    <row r="13945" spans="7:7">
      <c r="G13945" s="36"/>
    </row>
    <row r="13946" spans="7:7">
      <c r="G13946" s="36"/>
    </row>
    <row r="13947" spans="7:7">
      <c r="G13947" s="36"/>
    </row>
    <row r="13948" spans="7:7">
      <c r="G13948" s="36"/>
    </row>
    <row r="13949" spans="7:7">
      <c r="G13949" s="36"/>
    </row>
    <row r="13950" spans="7:7">
      <c r="G13950" s="36"/>
    </row>
    <row r="13951" spans="7:7">
      <c r="G13951" s="36"/>
    </row>
    <row r="13952" spans="7:7">
      <c r="G13952" s="36"/>
    </row>
    <row r="13953" spans="7:7">
      <c r="G13953" s="36"/>
    </row>
    <row r="13954" spans="7:7">
      <c r="G13954" s="36"/>
    </row>
    <row r="13955" spans="7:7">
      <c r="G13955" s="36"/>
    </row>
    <row r="13956" spans="7:7">
      <c r="G13956" s="36"/>
    </row>
    <row r="13957" spans="7:7">
      <c r="G13957" s="36"/>
    </row>
    <row r="13958" spans="7:7">
      <c r="G13958" s="36"/>
    </row>
    <row r="13959" spans="7:7">
      <c r="G13959" s="36"/>
    </row>
    <row r="13960" spans="7:7">
      <c r="G13960" s="36"/>
    </row>
    <row r="13961" spans="7:7">
      <c r="G13961" s="36"/>
    </row>
    <row r="13962" spans="7:7">
      <c r="G13962" s="36"/>
    </row>
    <row r="13963" spans="7:7">
      <c r="G13963" s="36"/>
    </row>
    <row r="13964" spans="7:7">
      <c r="G13964" s="36"/>
    </row>
    <row r="13965" spans="7:7">
      <c r="G13965" s="36"/>
    </row>
    <row r="13966" spans="7:7">
      <c r="G13966" s="36"/>
    </row>
    <row r="13967" spans="7:7">
      <c r="G13967" s="36"/>
    </row>
    <row r="13968" spans="7:7">
      <c r="G13968" s="36"/>
    </row>
    <row r="13969" spans="7:7">
      <c r="G13969" s="36"/>
    </row>
    <row r="13970" spans="7:7">
      <c r="G13970" s="36"/>
    </row>
    <row r="13971" spans="7:7">
      <c r="G13971" s="36"/>
    </row>
    <row r="13972" spans="7:7">
      <c r="G13972" s="36"/>
    </row>
    <row r="13973" spans="7:7">
      <c r="G13973" s="36"/>
    </row>
    <row r="13974" spans="7:7">
      <c r="G13974" s="36"/>
    </row>
    <row r="13975" spans="7:7">
      <c r="G13975" s="36"/>
    </row>
    <row r="13976" spans="7:7">
      <c r="G13976" s="36"/>
    </row>
    <row r="13977" spans="7:7">
      <c r="G13977" s="36"/>
    </row>
    <row r="13978" spans="7:7">
      <c r="G13978" s="36"/>
    </row>
    <row r="13979" spans="7:7">
      <c r="G13979" s="36"/>
    </row>
    <row r="13980" spans="7:7">
      <c r="G13980" s="36"/>
    </row>
    <row r="13981" spans="7:7">
      <c r="G13981" s="36"/>
    </row>
    <row r="13982" spans="7:7">
      <c r="G13982" s="36"/>
    </row>
    <row r="13983" spans="7:7">
      <c r="G13983" s="36"/>
    </row>
    <row r="13984" spans="7:7">
      <c r="G13984" s="36"/>
    </row>
    <row r="13985" spans="7:7">
      <c r="G13985" s="36"/>
    </row>
    <row r="13986" spans="7:7">
      <c r="G13986" s="36"/>
    </row>
    <row r="13987" spans="7:7">
      <c r="G13987" s="36"/>
    </row>
    <row r="13988" spans="7:7">
      <c r="G13988" s="36"/>
    </row>
    <row r="13989" spans="7:7">
      <c r="G13989" s="36"/>
    </row>
    <row r="13990" spans="7:7">
      <c r="G13990" s="36"/>
    </row>
    <row r="13991" spans="7:7">
      <c r="G13991" s="36"/>
    </row>
    <row r="13992" spans="7:7">
      <c r="G13992" s="36"/>
    </row>
    <row r="13993" spans="7:7">
      <c r="G13993" s="36"/>
    </row>
    <row r="13994" spans="7:7">
      <c r="G13994" s="36"/>
    </row>
    <row r="13995" spans="7:7">
      <c r="G13995" s="36"/>
    </row>
    <row r="13996" spans="7:7">
      <c r="G13996" s="36"/>
    </row>
    <row r="13997" spans="7:7">
      <c r="G13997" s="36"/>
    </row>
    <row r="13998" spans="7:7">
      <c r="G13998" s="36"/>
    </row>
    <row r="13999" spans="7:7">
      <c r="G13999" s="36"/>
    </row>
    <row r="14000" spans="7:7">
      <c r="G14000" s="36"/>
    </row>
    <row r="14001" spans="7:7">
      <c r="G14001" s="36"/>
    </row>
    <row r="14002" spans="7:7">
      <c r="G14002" s="36"/>
    </row>
    <row r="14003" spans="7:7">
      <c r="G14003" s="36"/>
    </row>
    <row r="14004" spans="7:7">
      <c r="G14004" s="36"/>
    </row>
    <row r="14005" spans="7:7">
      <c r="G14005" s="36"/>
    </row>
    <row r="14006" spans="7:7">
      <c r="G14006" s="36"/>
    </row>
    <row r="14007" spans="7:7">
      <c r="G14007" s="36"/>
    </row>
    <row r="14008" spans="7:7">
      <c r="G14008" s="36"/>
    </row>
    <row r="14009" spans="7:7">
      <c r="G14009" s="36"/>
    </row>
    <row r="14010" spans="7:7">
      <c r="G14010" s="36"/>
    </row>
    <row r="14011" spans="7:7">
      <c r="G14011" s="36"/>
    </row>
    <row r="14012" spans="7:7">
      <c r="G14012" s="36"/>
    </row>
    <row r="14013" spans="7:7">
      <c r="G14013" s="36"/>
    </row>
    <row r="14014" spans="7:7">
      <c r="G14014" s="36"/>
    </row>
    <row r="14015" spans="7:7">
      <c r="G14015" s="36"/>
    </row>
    <row r="14016" spans="7:7">
      <c r="G14016" s="36"/>
    </row>
    <row r="14017" spans="7:7">
      <c r="G14017" s="36"/>
    </row>
    <row r="14018" spans="7:7">
      <c r="G14018" s="36"/>
    </row>
    <row r="14019" spans="7:7">
      <c r="G14019" s="36"/>
    </row>
    <row r="14020" spans="7:7">
      <c r="G14020" s="36"/>
    </row>
    <row r="14021" spans="7:7">
      <c r="G14021" s="36"/>
    </row>
    <row r="14022" spans="7:7">
      <c r="G14022" s="36"/>
    </row>
    <row r="14023" spans="7:7">
      <c r="G14023" s="36"/>
    </row>
    <row r="14024" spans="7:7">
      <c r="G14024" s="36"/>
    </row>
    <row r="14025" spans="7:7">
      <c r="G14025" s="36"/>
    </row>
    <row r="14026" spans="7:7">
      <c r="G14026" s="36"/>
    </row>
    <row r="14027" spans="7:7">
      <c r="G14027" s="36"/>
    </row>
    <row r="14028" spans="7:7">
      <c r="G14028" s="36"/>
    </row>
    <row r="14029" spans="7:7">
      <c r="G14029" s="36"/>
    </row>
    <row r="14030" spans="7:7">
      <c r="G14030" s="36"/>
    </row>
    <row r="14031" spans="7:7">
      <c r="G14031" s="36"/>
    </row>
    <row r="14032" spans="7:7">
      <c r="G14032" s="36"/>
    </row>
    <row r="14033" spans="7:7">
      <c r="G14033" s="36"/>
    </row>
    <row r="14034" spans="7:7">
      <c r="G14034" s="36"/>
    </row>
    <row r="14035" spans="7:7">
      <c r="G14035" s="36"/>
    </row>
    <row r="14036" spans="7:7">
      <c r="G14036" s="36"/>
    </row>
    <row r="14037" spans="7:7">
      <c r="G14037" s="36"/>
    </row>
    <row r="14038" spans="7:7">
      <c r="G14038" s="36"/>
    </row>
    <row r="14039" spans="7:7">
      <c r="G14039" s="36"/>
    </row>
    <row r="14040" spans="7:7">
      <c r="G14040" s="36"/>
    </row>
    <row r="14041" spans="7:7">
      <c r="G14041" s="36"/>
    </row>
    <row r="14042" spans="7:7">
      <c r="G14042" s="36"/>
    </row>
    <row r="14043" spans="7:7">
      <c r="G14043" s="36"/>
    </row>
    <row r="14044" spans="7:7">
      <c r="G14044" s="36"/>
    </row>
    <row r="14045" spans="7:7">
      <c r="G14045" s="36"/>
    </row>
    <row r="14046" spans="7:7">
      <c r="G14046" s="36"/>
    </row>
    <row r="14047" spans="7:7">
      <c r="G14047" s="36"/>
    </row>
    <row r="14048" spans="7:7">
      <c r="G14048" s="36"/>
    </row>
    <row r="14049" spans="7:7">
      <c r="G14049" s="36"/>
    </row>
    <row r="14050" spans="7:7">
      <c r="G14050" s="36"/>
    </row>
    <row r="14051" spans="7:7">
      <c r="G14051" s="36"/>
    </row>
    <row r="14052" spans="7:7">
      <c r="G14052" s="36"/>
    </row>
    <row r="14053" spans="7:7">
      <c r="G14053" s="36"/>
    </row>
    <row r="14054" spans="7:7">
      <c r="G14054" s="36"/>
    </row>
    <row r="14055" spans="7:7">
      <c r="G14055" s="36"/>
    </row>
    <row r="14056" spans="7:7">
      <c r="G14056" s="36"/>
    </row>
    <row r="14057" spans="7:7">
      <c r="G14057" s="36"/>
    </row>
    <row r="14058" spans="7:7">
      <c r="G14058" s="36"/>
    </row>
    <row r="14059" spans="7:7">
      <c r="G14059" s="36"/>
    </row>
    <row r="14060" spans="7:7">
      <c r="G14060" s="36"/>
    </row>
    <row r="14061" spans="7:7">
      <c r="G14061" s="36"/>
    </row>
    <row r="14062" spans="7:7">
      <c r="G14062" s="36"/>
    </row>
    <row r="14063" spans="7:7">
      <c r="G14063" s="36"/>
    </row>
    <row r="14064" spans="7:7">
      <c r="G14064" s="36"/>
    </row>
    <row r="14065" spans="7:7">
      <c r="G14065" s="36"/>
    </row>
    <row r="14066" spans="7:7">
      <c r="G14066" s="36"/>
    </row>
    <row r="14067" spans="7:7">
      <c r="G14067" s="36"/>
    </row>
    <row r="14068" spans="7:7">
      <c r="G14068" s="36"/>
    </row>
    <row r="14069" spans="7:7">
      <c r="G14069" s="36"/>
    </row>
    <row r="14070" spans="7:7">
      <c r="G14070" s="36"/>
    </row>
    <row r="14071" spans="7:7">
      <c r="G14071" s="36"/>
    </row>
    <row r="14072" spans="7:7">
      <c r="G14072" s="36"/>
    </row>
    <row r="14073" spans="7:7">
      <c r="G14073" s="36"/>
    </row>
    <row r="14074" spans="7:7">
      <c r="G14074" s="36"/>
    </row>
    <row r="14075" spans="7:7">
      <c r="G14075" s="36"/>
    </row>
    <row r="14076" spans="7:7">
      <c r="G14076" s="36"/>
    </row>
    <row r="14077" spans="7:7">
      <c r="G14077" s="36"/>
    </row>
    <row r="14078" spans="7:7">
      <c r="G14078" s="36"/>
    </row>
    <row r="14079" spans="7:7">
      <c r="G14079" s="36"/>
    </row>
    <row r="14080" spans="7:7">
      <c r="G14080" s="36"/>
    </row>
    <row r="14081" spans="7:7">
      <c r="G14081" s="36"/>
    </row>
    <row r="14082" spans="7:7">
      <c r="G14082" s="36"/>
    </row>
    <row r="14083" spans="7:7">
      <c r="G14083" s="36"/>
    </row>
    <row r="14084" spans="7:7">
      <c r="G14084" s="36"/>
    </row>
    <row r="14085" spans="7:7">
      <c r="G14085" s="36"/>
    </row>
    <row r="14086" spans="7:7">
      <c r="G14086" s="36"/>
    </row>
    <row r="14087" spans="7:7">
      <c r="G14087" s="36"/>
    </row>
    <row r="14088" spans="7:7">
      <c r="G14088" s="36"/>
    </row>
    <row r="14089" spans="7:7">
      <c r="G14089" s="36"/>
    </row>
    <row r="14090" spans="7:7">
      <c r="G14090" s="36"/>
    </row>
    <row r="14091" spans="7:7">
      <c r="G14091" s="36"/>
    </row>
    <row r="14092" spans="7:7">
      <c r="G14092" s="36"/>
    </row>
    <row r="14093" spans="7:7">
      <c r="G14093" s="36"/>
    </row>
    <row r="14094" spans="7:7">
      <c r="G14094" s="36"/>
    </row>
    <row r="14095" spans="7:7">
      <c r="G14095" s="36"/>
    </row>
    <row r="14096" spans="7:7">
      <c r="G14096" s="36"/>
    </row>
    <row r="14097" spans="7:7">
      <c r="G14097" s="36"/>
    </row>
    <row r="14098" spans="7:7">
      <c r="G14098" s="36"/>
    </row>
    <row r="14099" spans="7:7">
      <c r="G14099" s="36"/>
    </row>
    <row r="14100" spans="7:7">
      <c r="G14100" s="36"/>
    </row>
    <row r="14101" spans="7:7">
      <c r="G14101" s="36"/>
    </row>
    <row r="14102" spans="7:7">
      <c r="G14102" s="36"/>
    </row>
    <row r="14103" spans="7:7">
      <c r="G14103" s="36"/>
    </row>
    <row r="14104" spans="7:7">
      <c r="G14104" s="36"/>
    </row>
    <row r="14105" spans="7:7">
      <c r="G14105" s="36"/>
    </row>
    <row r="14106" spans="7:7">
      <c r="G14106" s="36"/>
    </row>
    <row r="14107" spans="7:7">
      <c r="G14107" s="36"/>
    </row>
    <row r="14108" spans="7:7">
      <c r="G14108" s="36"/>
    </row>
    <row r="14109" spans="7:7">
      <c r="G14109" s="36"/>
    </row>
    <row r="14110" spans="7:7">
      <c r="G14110" s="36"/>
    </row>
    <row r="14111" spans="7:7">
      <c r="G14111" s="36"/>
    </row>
    <row r="14112" spans="7:7">
      <c r="G14112" s="36"/>
    </row>
    <row r="14113" spans="7:7">
      <c r="G14113" s="36"/>
    </row>
    <row r="14114" spans="7:7">
      <c r="G14114" s="36"/>
    </row>
    <row r="14115" spans="7:7">
      <c r="G14115" s="36"/>
    </row>
    <row r="14116" spans="7:7">
      <c r="G14116" s="36"/>
    </row>
    <row r="14117" spans="7:7">
      <c r="G14117" s="36"/>
    </row>
    <row r="14118" spans="7:7">
      <c r="G14118" s="36"/>
    </row>
    <row r="14119" spans="7:7">
      <c r="G14119" s="36"/>
    </row>
    <row r="14120" spans="7:7">
      <c r="G14120" s="36"/>
    </row>
    <row r="14121" spans="7:7">
      <c r="G14121" s="36"/>
    </row>
    <row r="14122" spans="7:7">
      <c r="G14122" s="36"/>
    </row>
    <row r="14123" spans="7:7">
      <c r="G14123" s="36"/>
    </row>
    <row r="14124" spans="7:7">
      <c r="G14124" s="36"/>
    </row>
    <row r="14125" spans="7:7">
      <c r="G14125" s="36"/>
    </row>
    <row r="14126" spans="7:7">
      <c r="G14126" s="36"/>
    </row>
    <row r="14127" spans="7:7">
      <c r="G14127" s="36"/>
    </row>
    <row r="14128" spans="7:7">
      <c r="G14128" s="36"/>
    </row>
    <row r="14129" spans="7:7">
      <c r="G14129" s="36"/>
    </row>
    <row r="14130" spans="7:7">
      <c r="G14130" s="36"/>
    </row>
    <row r="14131" spans="7:7">
      <c r="G14131" s="36"/>
    </row>
    <row r="14132" spans="7:7">
      <c r="G14132" s="36"/>
    </row>
    <row r="14133" spans="7:7">
      <c r="G14133" s="36"/>
    </row>
    <row r="14134" spans="7:7">
      <c r="G14134" s="36"/>
    </row>
    <row r="14135" spans="7:7">
      <c r="G14135" s="36"/>
    </row>
    <row r="14136" spans="7:7">
      <c r="G14136" s="36"/>
    </row>
    <row r="14137" spans="7:7">
      <c r="G14137" s="36"/>
    </row>
    <row r="14138" spans="7:7">
      <c r="G14138" s="36"/>
    </row>
    <row r="14139" spans="7:7">
      <c r="G14139" s="36"/>
    </row>
    <row r="14140" spans="7:7">
      <c r="G14140" s="36"/>
    </row>
    <row r="14141" spans="7:7">
      <c r="G14141" s="36"/>
    </row>
    <row r="14142" spans="7:7">
      <c r="G14142" s="36"/>
    </row>
    <row r="14143" spans="7:7">
      <c r="G14143" s="36"/>
    </row>
    <row r="14144" spans="7:7">
      <c r="G14144" s="36"/>
    </row>
    <row r="14145" spans="7:7">
      <c r="G14145" s="36"/>
    </row>
    <row r="14146" spans="7:7">
      <c r="G14146" s="36"/>
    </row>
    <row r="14147" spans="7:7">
      <c r="G14147" s="36"/>
    </row>
    <row r="14148" spans="7:7">
      <c r="G14148" s="36"/>
    </row>
    <row r="14149" spans="7:7">
      <c r="G14149" s="36"/>
    </row>
    <row r="14150" spans="7:7">
      <c r="G14150" s="36"/>
    </row>
    <row r="14151" spans="7:7">
      <c r="G14151" s="36"/>
    </row>
    <row r="14152" spans="7:7">
      <c r="G14152" s="36"/>
    </row>
    <row r="14153" spans="7:7">
      <c r="G14153" s="36"/>
    </row>
    <row r="14154" spans="7:7">
      <c r="G14154" s="36"/>
    </row>
    <row r="14155" spans="7:7">
      <c r="G14155" s="36"/>
    </row>
    <row r="14156" spans="7:7">
      <c r="G14156" s="36"/>
    </row>
    <row r="14157" spans="7:7">
      <c r="G14157" s="36"/>
    </row>
    <row r="14158" spans="7:7">
      <c r="G14158" s="36"/>
    </row>
    <row r="14159" spans="7:7">
      <c r="G14159" s="36"/>
    </row>
    <row r="14160" spans="7:7">
      <c r="G14160" s="36"/>
    </row>
    <row r="14161" spans="7:7">
      <c r="G14161" s="36"/>
    </row>
    <row r="14162" spans="7:7">
      <c r="G14162" s="36"/>
    </row>
    <row r="14163" spans="7:7">
      <c r="G14163" s="36"/>
    </row>
    <row r="14164" spans="7:7">
      <c r="G14164" s="36"/>
    </row>
    <row r="14165" spans="7:7">
      <c r="G14165" s="36"/>
    </row>
    <row r="14166" spans="7:7">
      <c r="G14166" s="36"/>
    </row>
    <row r="14167" spans="7:7">
      <c r="G14167" s="36"/>
    </row>
    <row r="14168" spans="7:7">
      <c r="G14168" s="36"/>
    </row>
    <row r="14169" spans="7:7">
      <c r="G14169" s="36"/>
    </row>
    <row r="14170" spans="7:7">
      <c r="G14170" s="36"/>
    </row>
    <row r="14171" spans="7:7">
      <c r="G14171" s="36"/>
    </row>
    <row r="14172" spans="7:7">
      <c r="G14172" s="36"/>
    </row>
    <row r="14173" spans="7:7">
      <c r="G14173" s="36"/>
    </row>
    <row r="14174" spans="7:7">
      <c r="G14174" s="36"/>
    </row>
    <row r="14175" spans="7:7">
      <c r="G14175" s="36"/>
    </row>
    <row r="14176" spans="7:7">
      <c r="G14176" s="36"/>
    </row>
    <row r="14177" spans="7:7">
      <c r="G14177" s="36"/>
    </row>
    <row r="14178" spans="7:7">
      <c r="G14178" s="36"/>
    </row>
    <row r="14179" spans="7:7">
      <c r="G14179" s="36"/>
    </row>
    <row r="14180" spans="7:7">
      <c r="G14180" s="36"/>
    </row>
    <row r="14181" spans="7:7">
      <c r="G14181" s="36"/>
    </row>
    <row r="14182" spans="7:7">
      <c r="G14182" s="36"/>
    </row>
    <row r="14183" spans="7:7">
      <c r="G14183" s="36"/>
    </row>
    <row r="14184" spans="7:7">
      <c r="G14184" s="36"/>
    </row>
    <row r="14185" spans="7:7">
      <c r="G14185" s="36"/>
    </row>
    <row r="14186" spans="7:7">
      <c r="G14186" s="36"/>
    </row>
    <row r="14187" spans="7:7">
      <c r="G14187" s="36"/>
    </row>
    <row r="14188" spans="7:7">
      <c r="G14188" s="36"/>
    </row>
    <row r="14189" spans="7:7">
      <c r="G14189" s="36"/>
    </row>
    <row r="14190" spans="7:7">
      <c r="G14190" s="36"/>
    </row>
    <row r="14191" spans="7:7">
      <c r="G14191" s="36"/>
    </row>
    <row r="14192" spans="7:7">
      <c r="G14192" s="36"/>
    </row>
    <row r="14193" spans="7:7">
      <c r="G14193" s="36"/>
    </row>
    <row r="14194" spans="7:7">
      <c r="G14194" s="36"/>
    </row>
    <row r="14195" spans="7:7">
      <c r="G14195" s="36"/>
    </row>
    <row r="14196" spans="7:7">
      <c r="G14196" s="36"/>
    </row>
    <row r="14197" spans="7:7">
      <c r="G14197" s="36"/>
    </row>
    <row r="14198" spans="7:7">
      <c r="G14198" s="36"/>
    </row>
    <row r="14199" spans="7:7">
      <c r="G14199" s="36"/>
    </row>
    <row r="14200" spans="7:7">
      <c r="G14200" s="36"/>
    </row>
    <row r="14201" spans="7:7">
      <c r="G14201" s="36"/>
    </row>
    <row r="14202" spans="7:7">
      <c r="G14202" s="36"/>
    </row>
    <row r="14203" spans="7:7">
      <c r="G14203" s="36"/>
    </row>
    <row r="14204" spans="7:7">
      <c r="G14204" s="36"/>
    </row>
    <row r="14205" spans="7:7">
      <c r="G14205" s="36"/>
    </row>
    <row r="14206" spans="7:7">
      <c r="G14206" s="36"/>
    </row>
    <row r="14207" spans="7:7">
      <c r="G14207" s="36"/>
    </row>
    <row r="14208" spans="7:7">
      <c r="G14208" s="36"/>
    </row>
    <row r="14209" spans="7:7">
      <c r="G14209" s="36"/>
    </row>
    <row r="14210" spans="7:7">
      <c r="G14210" s="36"/>
    </row>
    <row r="14211" spans="7:7">
      <c r="G14211" s="36"/>
    </row>
    <row r="14212" spans="7:7">
      <c r="G14212" s="36"/>
    </row>
    <row r="14213" spans="7:7">
      <c r="G14213" s="36"/>
    </row>
    <row r="14214" spans="7:7">
      <c r="G14214" s="36"/>
    </row>
    <row r="14215" spans="7:7">
      <c r="G14215" s="36"/>
    </row>
    <row r="14216" spans="7:7">
      <c r="G14216" s="36"/>
    </row>
    <row r="14217" spans="7:7">
      <c r="G14217" s="36"/>
    </row>
    <row r="14218" spans="7:7">
      <c r="G14218" s="36"/>
    </row>
    <row r="14219" spans="7:7">
      <c r="G14219" s="36"/>
    </row>
    <row r="14220" spans="7:7">
      <c r="G14220" s="36"/>
    </row>
    <row r="14221" spans="7:7">
      <c r="G14221" s="36"/>
    </row>
    <row r="14222" spans="7:7">
      <c r="G14222" s="36"/>
    </row>
    <row r="14223" spans="7:7">
      <c r="G14223" s="36"/>
    </row>
    <row r="14224" spans="7:7">
      <c r="G14224" s="36"/>
    </row>
    <row r="14225" spans="7:7">
      <c r="G14225" s="36"/>
    </row>
    <row r="14226" spans="7:7">
      <c r="G14226" s="36"/>
    </row>
    <row r="14227" spans="7:7">
      <c r="G14227" s="36"/>
    </row>
    <row r="14228" spans="7:7">
      <c r="G14228" s="36"/>
    </row>
    <row r="14229" spans="7:7">
      <c r="G14229" s="36"/>
    </row>
    <row r="14230" spans="7:7">
      <c r="G14230" s="36"/>
    </row>
    <row r="14231" spans="7:7">
      <c r="G14231" s="36"/>
    </row>
    <row r="14232" spans="7:7">
      <c r="G14232" s="36"/>
    </row>
    <row r="14233" spans="7:7">
      <c r="G14233" s="36"/>
    </row>
    <row r="14234" spans="7:7">
      <c r="G14234" s="36"/>
    </row>
    <row r="14235" spans="7:7">
      <c r="G14235" s="36"/>
    </row>
    <row r="14236" spans="7:7">
      <c r="G14236" s="36"/>
    </row>
    <row r="14237" spans="7:7">
      <c r="G14237" s="36"/>
    </row>
    <row r="14238" spans="7:7">
      <c r="G14238" s="36"/>
    </row>
    <row r="14239" spans="7:7">
      <c r="G14239" s="36"/>
    </row>
    <row r="14240" spans="7:7">
      <c r="G14240" s="36"/>
    </row>
    <row r="14241" spans="7:7">
      <c r="G14241" s="36"/>
    </row>
    <row r="14242" spans="7:7">
      <c r="G14242" s="36"/>
    </row>
    <row r="14243" spans="7:7">
      <c r="G14243" s="36"/>
    </row>
    <row r="14244" spans="7:7">
      <c r="G14244" s="36"/>
    </row>
    <row r="14245" spans="7:7">
      <c r="G14245" s="36"/>
    </row>
    <row r="14246" spans="7:7">
      <c r="G14246" s="36"/>
    </row>
    <row r="14247" spans="7:7">
      <c r="G14247" s="36"/>
    </row>
    <row r="14248" spans="7:7">
      <c r="G14248" s="36"/>
    </row>
    <row r="14249" spans="7:7">
      <c r="G14249" s="36"/>
    </row>
    <row r="14250" spans="7:7">
      <c r="G14250" s="36"/>
    </row>
    <row r="14251" spans="7:7">
      <c r="G14251" s="36"/>
    </row>
    <row r="14252" spans="7:7">
      <c r="G14252" s="36"/>
    </row>
    <row r="14253" spans="7:7">
      <c r="G14253" s="36"/>
    </row>
    <row r="14254" spans="7:7">
      <c r="G14254" s="36"/>
    </row>
    <row r="14255" spans="7:7">
      <c r="G14255" s="36"/>
    </row>
    <row r="14256" spans="7:7">
      <c r="G14256" s="36"/>
    </row>
    <row r="14257" spans="7:7">
      <c r="G14257" s="36"/>
    </row>
    <row r="14258" spans="7:7">
      <c r="G14258" s="36"/>
    </row>
    <row r="14259" spans="7:7">
      <c r="G14259" s="36"/>
    </row>
    <row r="14260" spans="7:7">
      <c r="G14260" s="36"/>
    </row>
    <row r="14261" spans="7:7">
      <c r="G14261" s="36"/>
    </row>
    <row r="14262" spans="7:7">
      <c r="G14262" s="36"/>
    </row>
    <row r="14263" spans="7:7">
      <c r="G14263" s="36"/>
    </row>
    <row r="14264" spans="7:7">
      <c r="G14264" s="36"/>
    </row>
    <row r="14265" spans="7:7">
      <c r="G14265" s="36"/>
    </row>
    <row r="14266" spans="7:7">
      <c r="G14266" s="36"/>
    </row>
    <row r="14267" spans="7:7">
      <c r="G14267" s="36"/>
    </row>
    <row r="14268" spans="7:7">
      <c r="G14268" s="36"/>
    </row>
    <row r="14269" spans="7:7">
      <c r="G14269" s="36"/>
    </row>
    <row r="14270" spans="7:7">
      <c r="G14270" s="36"/>
    </row>
    <row r="14271" spans="7:7">
      <c r="G14271" s="36"/>
    </row>
    <row r="14272" spans="7:7">
      <c r="G14272" s="36"/>
    </row>
    <row r="14273" spans="7:7">
      <c r="G14273" s="36"/>
    </row>
    <row r="14274" spans="7:7">
      <c r="G14274" s="36"/>
    </row>
    <row r="14275" spans="7:7">
      <c r="G14275" s="36"/>
    </row>
    <row r="14276" spans="7:7">
      <c r="G14276" s="36"/>
    </row>
    <row r="14277" spans="7:7">
      <c r="G14277" s="36"/>
    </row>
    <row r="14278" spans="7:7">
      <c r="G14278" s="36"/>
    </row>
    <row r="14279" spans="7:7">
      <c r="G14279" s="36"/>
    </row>
    <row r="14280" spans="7:7">
      <c r="G14280" s="36"/>
    </row>
    <row r="14281" spans="7:7">
      <c r="G14281" s="36"/>
    </row>
    <row r="14282" spans="7:7">
      <c r="G14282" s="36"/>
    </row>
    <row r="14283" spans="7:7">
      <c r="G14283" s="36"/>
    </row>
    <row r="14284" spans="7:7">
      <c r="G14284" s="36"/>
    </row>
    <row r="14285" spans="7:7">
      <c r="G14285" s="36"/>
    </row>
    <row r="14286" spans="7:7">
      <c r="G14286" s="36"/>
    </row>
    <row r="14287" spans="7:7">
      <c r="G14287" s="36"/>
    </row>
    <row r="14288" spans="7:7">
      <c r="G14288" s="36"/>
    </row>
    <row r="14289" spans="7:7">
      <c r="G14289" s="36"/>
    </row>
    <row r="14290" spans="7:7">
      <c r="G14290" s="36"/>
    </row>
    <row r="14291" spans="7:7">
      <c r="G14291" s="36"/>
    </row>
    <row r="14292" spans="7:7">
      <c r="G14292" s="36"/>
    </row>
    <row r="14293" spans="7:7">
      <c r="G14293" s="36"/>
    </row>
    <row r="14294" spans="7:7">
      <c r="G14294" s="36"/>
    </row>
    <row r="14295" spans="7:7">
      <c r="G14295" s="36"/>
    </row>
    <row r="14296" spans="7:7">
      <c r="G14296" s="36"/>
    </row>
    <row r="14297" spans="7:7">
      <c r="G14297" s="36"/>
    </row>
    <row r="14298" spans="7:7">
      <c r="G14298" s="36"/>
    </row>
    <row r="14299" spans="7:7">
      <c r="G14299" s="36"/>
    </row>
    <row r="14300" spans="7:7">
      <c r="G14300" s="36"/>
    </row>
    <row r="14301" spans="7:7">
      <c r="G14301" s="36"/>
    </row>
    <row r="14302" spans="7:7">
      <c r="G14302" s="36"/>
    </row>
    <row r="14303" spans="7:7">
      <c r="G14303" s="36"/>
    </row>
    <row r="14304" spans="7:7">
      <c r="G14304" s="36"/>
    </row>
    <row r="14305" spans="7:7">
      <c r="G14305" s="36"/>
    </row>
    <row r="14306" spans="7:7">
      <c r="G14306" s="36"/>
    </row>
    <row r="14307" spans="7:7">
      <c r="G14307" s="36"/>
    </row>
    <row r="14308" spans="7:7">
      <c r="G14308" s="36"/>
    </row>
    <row r="14309" spans="7:7">
      <c r="G14309" s="36"/>
    </row>
    <row r="14310" spans="7:7">
      <c r="G14310" s="36"/>
    </row>
    <row r="14311" spans="7:7">
      <c r="G14311" s="36"/>
    </row>
    <row r="14312" spans="7:7">
      <c r="G14312" s="36"/>
    </row>
    <row r="14313" spans="7:7">
      <c r="G14313" s="36"/>
    </row>
    <row r="14314" spans="7:7">
      <c r="G14314" s="36"/>
    </row>
    <row r="14315" spans="7:7">
      <c r="G14315" s="36"/>
    </row>
    <row r="14316" spans="7:7">
      <c r="G14316" s="36"/>
    </row>
    <row r="14317" spans="7:7">
      <c r="G14317" s="36"/>
    </row>
    <row r="14318" spans="7:7">
      <c r="G14318" s="36"/>
    </row>
    <row r="14319" spans="7:7">
      <c r="G14319" s="36"/>
    </row>
    <row r="14320" spans="7:7">
      <c r="G14320" s="36"/>
    </row>
    <row r="14321" spans="7:7">
      <c r="G14321" s="36"/>
    </row>
    <row r="14322" spans="7:7">
      <c r="G14322" s="36"/>
    </row>
    <row r="14323" spans="7:7">
      <c r="G14323" s="36"/>
    </row>
    <row r="14324" spans="7:7">
      <c r="G14324" s="36"/>
    </row>
    <row r="14325" spans="7:7">
      <c r="G14325" s="36"/>
    </row>
    <row r="14326" spans="7:7">
      <c r="G14326" s="36"/>
    </row>
    <row r="14327" spans="7:7">
      <c r="G14327" s="36"/>
    </row>
    <row r="14328" spans="7:7">
      <c r="G14328" s="36"/>
    </row>
    <row r="14329" spans="7:7">
      <c r="G14329" s="36"/>
    </row>
    <row r="14330" spans="7:7">
      <c r="G14330" s="36"/>
    </row>
    <row r="14331" spans="7:7">
      <c r="G14331" s="36"/>
    </row>
    <row r="14332" spans="7:7">
      <c r="G14332" s="36"/>
    </row>
    <row r="14333" spans="7:7">
      <c r="G14333" s="36"/>
    </row>
    <row r="14334" spans="7:7">
      <c r="G14334" s="36"/>
    </row>
    <row r="14335" spans="7:7">
      <c r="G14335" s="36"/>
    </row>
    <row r="14336" spans="7:7">
      <c r="G14336" s="36"/>
    </row>
    <row r="14337" spans="7:7">
      <c r="G14337" s="36"/>
    </row>
    <row r="14338" spans="7:7">
      <c r="G14338" s="36"/>
    </row>
    <row r="14339" spans="7:7">
      <c r="G14339" s="36"/>
    </row>
    <row r="14340" spans="7:7">
      <c r="G14340" s="36"/>
    </row>
    <row r="14341" spans="7:7">
      <c r="G14341" s="36"/>
    </row>
    <row r="14342" spans="7:7">
      <c r="G14342" s="36"/>
    </row>
    <row r="14343" spans="7:7">
      <c r="G14343" s="36"/>
    </row>
    <row r="14344" spans="7:7">
      <c r="G14344" s="36"/>
    </row>
    <row r="14345" spans="7:7">
      <c r="G14345" s="36"/>
    </row>
    <row r="14346" spans="7:7">
      <c r="G14346" s="36"/>
    </row>
    <row r="14347" spans="7:7">
      <c r="G14347" s="36"/>
    </row>
    <row r="14348" spans="7:7">
      <c r="G14348" s="36"/>
    </row>
    <row r="14349" spans="7:7">
      <c r="G14349" s="36"/>
    </row>
    <row r="14350" spans="7:7">
      <c r="G14350" s="36"/>
    </row>
    <row r="14351" spans="7:7">
      <c r="G14351" s="36"/>
    </row>
    <row r="14352" spans="7:7">
      <c r="G14352" s="36"/>
    </row>
    <row r="14353" spans="7:7">
      <c r="G14353" s="36"/>
    </row>
    <row r="14354" spans="7:7">
      <c r="G14354" s="36"/>
    </row>
    <row r="14355" spans="7:7">
      <c r="G14355" s="36"/>
    </row>
    <row r="14356" spans="7:7">
      <c r="G14356" s="36"/>
    </row>
    <row r="14357" spans="7:7">
      <c r="G14357" s="36"/>
    </row>
    <row r="14358" spans="7:7">
      <c r="G14358" s="36"/>
    </row>
    <row r="14359" spans="7:7">
      <c r="G14359" s="36"/>
    </row>
    <row r="14360" spans="7:7">
      <c r="G14360" s="36"/>
    </row>
    <row r="14361" spans="7:7">
      <c r="G14361" s="36"/>
    </row>
    <row r="14362" spans="7:7">
      <c r="G14362" s="36"/>
    </row>
    <row r="14363" spans="7:7">
      <c r="G14363" s="36"/>
    </row>
    <row r="14364" spans="7:7">
      <c r="G14364" s="36"/>
    </row>
    <row r="14365" spans="7:7">
      <c r="G14365" s="36"/>
    </row>
    <row r="14366" spans="7:7">
      <c r="G14366" s="36"/>
    </row>
    <row r="14367" spans="7:7">
      <c r="G14367" s="36"/>
    </row>
    <row r="14368" spans="7:7">
      <c r="G14368" s="36"/>
    </row>
    <row r="14369" spans="7:7">
      <c r="G14369" s="36"/>
    </row>
    <row r="14370" spans="7:7">
      <c r="G14370" s="36"/>
    </row>
    <row r="14371" spans="7:7">
      <c r="G14371" s="36"/>
    </row>
    <row r="14372" spans="7:7">
      <c r="G14372" s="36"/>
    </row>
    <row r="14373" spans="7:7">
      <c r="G14373" s="36"/>
    </row>
    <row r="14374" spans="7:7">
      <c r="G14374" s="36"/>
    </row>
    <row r="14375" spans="7:7">
      <c r="G14375" s="36"/>
    </row>
    <row r="14376" spans="7:7">
      <c r="G14376" s="36"/>
    </row>
    <row r="14377" spans="7:7">
      <c r="G14377" s="36"/>
    </row>
    <row r="14378" spans="7:7">
      <c r="G14378" s="36"/>
    </row>
    <row r="14379" spans="7:7">
      <c r="G14379" s="36"/>
    </row>
    <row r="14380" spans="7:7">
      <c r="G14380" s="36"/>
    </row>
    <row r="14381" spans="7:7">
      <c r="G14381" s="36"/>
    </row>
    <row r="14382" spans="7:7">
      <c r="G14382" s="36"/>
    </row>
    <row r="14383" spans="7:7">
      <c r="G14383" s="36"/>
    </row>
    <row r="14384" spans="7:7">
      <c r="G14384" s="36"/>
    </row>
    <row r="14385" spans="7:7">
      <c r="G14385" s="36"/>
    </row>
    <row r="14386" spans="7:7">
      <c r="G14386" s="36"/>
    </row>
    <row r="14387" spans="7:7">
      <c r="G14387" s="36"/>
    </row>
    <row r="14388" spans="7:7">
      <c r="G14388" s="36"/>
    </row>
    <row r="14389" spans="7:7">
      <c r="G14389" s="36"/>
    </row>
    <row r="14390" spans="7:7">
      <c r="G14390" s="36"/>
    </row>
    <row r="14391" spans="7:7">
      <c r="G14391" s="36"/>
    </row>
    <row r="14392" spans="7:7">
      <c r="G14392" s="36"/>
    </row>
    <row r="14393" spans="7:7">
      <c r="G14393" s="36"/>
    </row>
    <row r="14394" spans="7:7">
      <c r="G14394" s="36"/>
    </row>
    <row r="14395" spans="7:7">
      <c r="G14395" s="36"/>
    </row>
    <row r="14396" spans="7:7">
      <c r="G14396" s="36"/>
    </row>
    <row r="14397" spans="7:7">
      <c r="G14397" s="36"/>
    </row>
    <row r="14398" spans="7:7">
      <c r="G14398" s="36"/>
    </row>
    <row r="14399" spans="7:7">
      <c r="G14399" s="36"/>
    </row>
    <row r="14400" spans="7:7">
      <c r="G14400" s="36"/>
    </row>
    <row r="14401" spans="7:7">
      <c r="G14401" s="36"/>
    </row>
    <row r="14402" spans="7:7">
      <c r="G14402" s="36"/>
    </row>
    <row r="14403" spans="7:7">
      <c r="G14403" s="36"/>
    </row>
    <row r="14404" spans="7:7">
      <c r="G14404" s="36"/>
    </row>
    <row r="14405" spans="7:7">
      <c r="G14405" s="36"/>
    </row>
    <row r="14406" spans="7:7">
      <c r="G14406" s="36"/>
    </row>
    <row r="14407" spans="7:7">
      <c r="G14407" s="36"/>
    </row>
    <row r="14408" spans="7:7">
      <c r="G14408" s="36"/>
    </row>
    <row r="14409" spans="7:7">
      <c r="G14409" s="36"/>
    </row>
    <row r="14410" spans="7:7">
      <c r="G14410" s="36"/>
    </row>
    <row r="14411" spans="7:7">
      <c r="G14411" s="36"/>
    </row>
    <row r="14412" spans="7:7">
      <c r="G14412" s="36"/>
    </row>
    <row r="14413" spans="7:7">
      <c r="G14413" s="36"/>
    </row>
    <row r="14414" spans="7:7">
      <c r="G14414" s="36"/>
    </row>
    <row r="14415" spans="7:7">
      <c r="G14415" s="36"/>
    </row>
    <row r="14416" spans="7:7">
      <c r="G14416" s="36"/>
    </row>
    <row r="14417" spans="7:7">
      <c r="G14417" s="36"/>
    </row>
    <row r="14418" spans="7:7">
      <c r="G14418" s="36"/>
    </row>
    <row r="14419" spans="7:7">
      <c r="G14419" s="36"/>
    </row>
    <row r="14420" spans="7:7">
      <c r="G14420" s="36"/>
    </row>
    <row r="14421" spans="7:7">
      <c r="G14421" s="36"/>
    </row>
    <row r="14422" spans="7:7">
      <c r="G14422" s="36"/>
    </row>
    <row r="14423" spans="7:7">
      <c r="G14423" s="36"/>
    </row>
    <row r="14424" spans="7:7">
      <c r="G14424" s="36"/>
    </row>
    <row r="14425" spans="7:7">
      <c r="G14425" s="36"/>
    </row>
    <row r="14426" spans="7:7">
      <c r="G14426" s="36"/>
    </row>
    <row r="14427" spans="7:7">
      <c r="G14427" s="36"/>
    </row>
    <row r="14428" spans="7:7">
      <c r="G14428" s="36"/>
    </row>
    <row r="14429" spans="7:7">
      <c r="G14429" s="36"/>
    </row>
    <row r="14430" spans="7:7">
      <c r="G14430" s="36"/>
    </row>
    <row r="14431" spans="7:7">
      <c r="G14431" s="36"/>
    </row>
    <row r="14432" spans="7:7">
      <c r="G14432" s="36"/>
    </row>
    <row r="14433" spans="7:7">
      <c r="G14433" s="36"/>
    </row>
    <row r="14434" spans="7:7">
      <c r="G14434" s="36"/>
    </row>
    <row r="14435" spans="7:7">
      <c r="G14435" s="36"/>
    </row>
    <row r="14436" spans="7:7">
      <c r="G14436" s="36"/>
    </row>
    <row r="14437" spans="7:7">
      <c r="G14437" s="36"/>
    </row>
    <row r="14438" spans="7:7">
      <c r="G14438" s="36"/>
    </row>
    <row r="14439" spans="7:7">
      <c r="G14439" s="36"/>
    </row>
    <row r="14440" spans="7:7">
      <c r="G14440" s="36"/>
    </row>
    <row r="14441" spans="7:7">
      <c r="G14441" s="36"/>
    </row>
    <row r="14442" spans="7:7">
      <c r="G14442" s="36"/>
    </row>
    <row r="14443" spans="7:7">
      <c r="G14443" s="36"/>
    </row>
    <row r="14444" spans="7:7">
      <c r="G14444" s="36"/>
    </row>
    <row r="14445" spans="7:7">
      <c r="G14445" s="36"/>
    </row>
    <row r="14446" spans="7:7">
      <c r="G14446" s="36"/>
    </row>
    <row r="14447" spans="7:7">
      <c r="G14447" s="36"/>
    </row>
    <row r="14448" spans="7:7">
      <c r="G14448" s="36"/>
    </row>
    <row r="14449" spans="7:7">
      <c r="G14449" s="36"/>
    </row>
    <row r="14450" spans="7:7">
      <c r="G14450" s="36"/>
    </row>
    <row r="14451" spans="7:7">
      <c r="G14451" s="36"/>
    </row>
    <row r="14452" spans="7:7">
      <c r="G14452" s="36"/>
    </row>
    <row r="14453" spans="7:7">
      <c r="G14453" s="36"/>
    </row>
    <row r="14454" spans="7:7">
      <c r="G14454" s="36"/>
    </row>
    <row r="14455" spans="7:7">
      <c r="G14455" s="36"/>
    </row>
    <row r="14456" spans="7:7">
      <c r="G14456" s="36"/>
    </row>
    <row r="14457" spans="7:7">
      <c r="G14457" s="36"/>
    </row>
    <row r="14458" spans="7:7">
      <c r="G14458" s="36"/>
    </row>
    <row r="14459" spans="7:7">
      <c r="G14459" s="36"/>
    </row>
    <row r="14460" spans="7:7">
      <c r="G14460" s="36"/>
    </row>
    <row r="14461" spans="7:7">
      <c r="G14461" s="36"/>
    </row>
    <row r="14462" spans="7:7">
      <c r="G14462" s="36"/>
    </row>
    <row r="14463" spans="7:7">
      <c r="G14463" s="36"/>
    </row>
    <row r="14464" spans="7:7">
      <c r="G14464" s="36"/>
    </row>
    <row r="14465" spans="7:7">
      <c r="G14465" s="36"/>
    </row>
    <row r="14466" spans="7:7">
      <c r="G14466" s="36"/>
    </row>
    <row r="14467" spans="7:7">
      <c r="G14467" s="36"/>
    </row>
    <row r="14468" spans="7:7">
      <c r="G14468" s="36"/>
    </row>
    <row r="14469" spans="7:7">
      <c r="G14469" s="36"/>
    </row>
    <row r="14470" spans="7:7">
      <c r="G14470" s="36"/>
    </row>
    <row r="14471" spans="7:7">
      <c r="G14471" s="36"/>
    </row>
    <row r="14472" spans="7:7">
      <c r="G14472" s="36"/>
    </row>
    <row r="14473" spans="7:7">
      <c r="G14473" s="36"/>
    </row>
    <row r="14474" spans="7:7">
      <c r="G14474" s="36"/>
    </row>
    <row r="14475" spans="7:7">
      <c r="G14475" s="36"/>
    </row>
    <row r="14476" spans="7:7">
      <c r="G14476" s="36"/>
    </row>
    <row r="14477" spans="7:7">
      <c r="G14477" s="36"/>
    </row>
    <row r="14478" spans="7:7">
      <c r="G14478" s="36"/>
    </row>
    <row r="14479" spans="7:7">
      <c r="G14479" s="36"/>
    </row>
    <row r="14480" spans="7:7">
      <c r="G14480" s="36"/>
    </row>
    <row r="14481" spans="7:7">
      <c r="G14481" s="36"/>
    </row>
    <row r="14482" spans="7:7">
      <c r="G14482" s="36"/>
    </row>
    <row r="14483" spans="7:7">
      <c r="G14483" s="36"/>
    </row>
    <row r="14484" spans="7:7">
      <c r="G14484" s="36"/>
    </row>
    <row r="14485" spans="7:7">
      <c r="G14485" s="36"/>
    </row>
    <row r="14486" spans="7:7">
      <c r="G14486" s="36"/>
    </row>
    <row r="14487" spans="7:7">
      <c r="G14487" s="36"/>
    </row>
    <row r="14488" spans="7:7">
      <c r="G14488" s="36"/>
    </row>
    <row r="14489" spans="7:7">
      <c r="G14489" s="36"/>
    </row>
    <row r="14490" spans="7:7">
      <c r="G14490" s="36"/>
    </row>
    <row r="14491" spans="7:7">
      <c r="G14491" s="36"/>
    </row>
    <row r="14492" spans="7:7">
      <c r="G14492" s="36"/>
    </row>
    <row r="14493" spans="7:7">
      <c r="G14493" s="36"/>
    </row>
    <row r="14494" spans="7:7">
      <c r="G14494" s="36"/>
    </row>
    <row r="14495" spans="7:7">
      <c r="G14495" s="36"/>
    </row>
    <row r="14496" spans="7:7">
      <c r="G14496" s="36"/>
    </row>
    <row r="14497" spans="7:7">
      <c r="G14497" s="36"/>
    </row>
    <row r="14498" spans="7:7">
      <c r="G14498" s="36"/>
    </row>
    <row r="14499" spans="7:7">
      <c r="G14499" s="36"/>
    </row>
    <row r="14500" spans="7:7">
      <c r="G14500" s="36"/>
    </row>
    <row r="14501" spans="7:7">
      <c r="G14501" s="36"/>
    </row>
    <row r="14502" spans="7:7">
      <c r="G14502" s="36"/>
    </row>
    <row r="14503" spans="7:7">
      <c r="G14503" s="36"/>
    </row>
    <row r="14504" spans="7:7">
      <c r="G14504" s="36"/>
    </row>
    <row r="14505" spans="7:7">
      <c r="G14505" s="36"/>
    </row>
    <row r="14506" spans="7:7">
      <c r="G14506" s="36"/>
    </row>
    <row r="14507" spans="7:7">
      <c r="G14507" s="36"/>
    </row>
    <row r="14508" spans="7:7">
      <c r="G14508" s="36"/>
    </row>
    <row r="14509" spans="7:7">
      <c r="G14509" s="36"/>
    </row>
    <row r="14510" spans="7:7">
      <c r="G14510" s="36"/>
    </row>
    <row r="14511" spans="7:7">
      <c r="G14511" s="36"/>
    </row>
    <row r="14512" spans="7:7">
      <c r="G14512" s="36"/>
    </row>
    <row r="14513" spans="7:7">
      <c r="G14513" s="36"/>
    </row>
    <row r="14514" spans="7:7">
      <c r="G14514" s="36"/>
    </row>
    <row r="14515" spans="7:7">
      <c r="G14515" s="36"/>
    </row>
    <row r="14516" spans="7:7">
      <c r="G14516" s="36"/>
    </row>
    <row r="14517" spans="7:7">
      <c r="G14517" s="36"/>
    </row>
    <row r="14518" spans="7:7">
      <c r="G14518" s="36"/>
    </row>
    <row r="14519" spans="7:7">
      <c r="G14519" s="36"/>
    </row>
    <row r="14520" spans="7:7">
      <c r="G14520" s="36"/>
    </row>
    <row r="14521" spans="7:7">
      <c r="G14521" s="36"/>
    </row>
    <row r="14522" spans="7:7">
      <c r="G14522" s="36"/>
    </row>
    <row r="14523" spans="7:7">
      <c r="G14523" s="36"/>
    </row>
    <row r="14524" spans="7:7">
      <c r="G14524" s="36"/>
    </row>
    <row r="14525" spans="7:7">
      <c r="G14525" s="36"/>
    </row>
    <row r="14526" spans="7:7">
      <c r="G14526" s="36"/>
    </row>
    <row r="14527" spans="7:7">
      <c r="G14527" s="36"/>
    </row>
    <row r="14528" spans="7:7">
      <c r="G14528" s="36"/>
    </row>
    <row r="14529" spans="7:7">
      <c r="G14529" s="36"/>
    </row>
    <row r="14530" spans="7:7">
      <c r="G14530" s="36"/>
    </row>
    <row r="14531" spans="7:7">
      <c r="G14531" s="36"/>
    </row>
    <row r="14532" spans="7:7">
      <c r="G14532" s="36"/>
    </row>
    <row r="14533" spans="7:7">
      <c r="G14533" s="36"/>
    </row>
    <row r="14534" spans="7:7">
      <c r="G14534" s="36"/>
    </row>
    <row r="14535" spans="7:7">
      <c r="G14535" s="36"/>
    </row>
    <row r="14536" spans="7:7">
      <c r="G14536" s="36"/>
    </row>
    <row r="14537" spans="7:7">
      <c r="G14537" s="36"/>
    </row>
    <row r="14538" spans="7:7">
      <c r="G14538" s="36"/>
    </row>
    <row r="14539" spans="7:7">
      <c r="G14539" s="36"/>
    </row>
    <row r="14540" spans="7:7">
      <c r="G14540" s="36"/>
    </row>
    <row r="14541" spans="7:7">
      <c r="G14541" s="36"/>
    </row>
    <row r="14542" spans="7:7">
      <c r="G14542" s="36"/>
    </row>
    <row r="14543" spans="7:7">
      <c r="G14543" s="36"/>
    </row>
    <row r="14544" spans="7:7">
      <c r="G14544" s="36"/>
    </row>
    <row r="14545" spans="7:7">
      <c r="G14545" s="36"/>
    </row>
    <row r="14546" spans="7:7">
      <c r="G14546" s="36"/>
    </row>
    <row r="14547" spans="7:7">
      <c r="G14547" s="36"/>
    </row>
    <row r="14548" spans="7:7">
      <c r="G14548" s="36"/>
    </row>
    <row r="14549" spans="7:7">
      <c r="G14549" s="36"/>
    </row>
    <row r="14550" spans="7:7">
      <c r="G14550" s="36"/>
    </row>
    <row r="14551" spans="7:7">
      <c r="G14551" s="36"/>
    </row>
    <row r="14552" spans="7:7">
      <c r="G14552" s="36"/>
    </row>
    <row r="14553" spans="7:7">
      <c r="G14553" s="36"/>
    </row>
    <row r="14554" spans="7:7">
      <c r="G14554" s="36"/>
    </row>
    <row r="14555" spans="7:7">
      <c r="G14555" s="36"/>
    </row>
    <row r="14556" spans="7:7">
      <c r="G14556" s="36"/>
    </row>
    <row r="14557" spans="7:7">
      <c r="G14557" s="36"/>
    </row>
    <row r="14558" spans="7:7">
      <c r="G14558" s="36"/>
    </row>
    <row r="14559" spans="7:7">
      <c r="G14559" s="36"/>
    </row>
    <row r="14560" spans="7:7">
      <c r="G14560" s="36"/>
    </row>
    <row r="14561" spans="7:7">
      <c r="G14561" s="36"/>
    </row>
    <row r="14562" spans="7:7">
      <c r="G14562" s="36"/>
    </row>
    <row r="14563" spans="7:7">
      <c r="G14563" s="36"/>
    </row>
    <row r="14564" spans="7:7">
      <c r="G14564" s="36"/>
    </row>
    <row r="14565" spans="7:7">
      <c r="G14565" s="36"/>
    </row>
    <row r="14566" spans="7:7">
      <c r="G14566" s="36"/>
    </row>
    <row r="14567" spans="7:7">
      <c r="G14567" s="36"/>
    </row>
    <row r="14568" spans="7:7">
      <c r="G14568" s="36"/>
    </row>
    <row r="14569" spans="7:7">
      <c r="G14569" s="36"/>
    </row>
    <row r="14570" spans="7:7">
      <c r="G14570" s="36"/>
    </row>
    <row r="14571" spans="7:7">
      <c r="G14571" s="36"/>
    </row>
    <row r="14572" spans="7:7">
      <c r="G14572" s="36"/>
    </row>
    <row r="14573" spans="7:7">
      <c r="G14573" s="36"/>
    </row>
    <row r="14574" spans="7:7">
      <c r="G14574" s="36"/>
    </row>
    <row r="14575" spans="7:7">
      <c r="G14575" s="36"/>
    </row>
    <row r="14576" spans="7:7">
      <c r="G14576" s="36"/>
    </row>
    <row r="14577" spans="7:7">
      <c r="G14577" s="36"/>
    </row>
    <row r="14578" spans="7:7">
      <c r="G14578" s="36"/>
    </row>
    <row r="14579" spans="7:7">
      <c r="G14579" s="36"/>
    </row>
    <row r="14580" spans="7:7">
      <c r="G14580" s="36"/>
    </row>
    <row r="14581" spans="7:7">
      <c r="G14581" s="36"/>
    </row>
    <row r="14582" spans="7:7">
      <c r="G14582" s="36"/>
    </row>
    <row r="14583" spans="7:7">
      <c r="G14583" s="36"/>
    </row>
    <row r="14584" spans="7:7">
      <c r="G14584" s="36"/>
    </row>
    <row r="14585" spans="7:7">
      <c r="G14585" s="36"/>
    </row>
    <row r="14586" spans="7:7">
      <c r="G14586" s="36"/>
    </row>
    <row r="14587" spans="7:7">
      <c r="G14587" s="36"/>
    </row>
    <row r="14588" spans="7:7">
      <c r="G14588" s="36"/>
    </row>
    <row r="14589" spans="7:7">
      <c r="G14589" s="36"/>
    </row>
    <row r="14590" spans="7:7">
      <c r="G14590" s="36"/>
    </row>
    <row r="14591" spans="7:7">
      <c r="G14591" s="36"/>
    </row>
    <row r="14592" spans="7:7">
      <c r="G14592" s="36"/>
    </row>
    <row r="14593" spans="7:7">
      <c r="G14593" s="36"/>
    </row>
    <row r="14594" spans="7:7">
      <c r="G14594" s="36"/>
    </row>
    <row r="14595" spans="7:7">
      <c r="G14595" s="36"/>
    </row>
    <row r="14596" spans="7:7">
      <c r="G14596" s="36"/>
    </row>
    <row r="14597" spans="7:7">
      <c r="G14597" s="36"/>
    </row>
    <row r="14598" spans="7:7">
      <c r="G14598" s="36"/>
    </row>
    <row r="14599" spans="7:7">
      <c r="G14599" s="36"/>
    </row>
    <row r="14600" spans="7:7">
      <c r="G14600" s="36"/>
    </row>
    <row r="14601" spans="7:7">
      <c r="G14601" s="36"/>
    </row>
    <row r="14602" spans="7:7">
      <c r="G14602" s="36"/>
    </row>
    <row r="14603" spans="7:7">
      <c r="G14603" s="36"/>
    </row>
    <row r="14604" spans="7:7">
      <c r="G14604" s="36"/>
    </row>
    <row r="14605" spans="7:7">
      <c r="G14605" s="36"/>
    </row>
    <row r="14606" spans="7:7">
      <c r="G14606" s="36"/>
    </row>
    <row r="14607" spans="7:7">
      <c r="G14607" s="36"/>
    </row>
    <row r="14608" spans="7:7">
      <c r="G14608" s="36"/>
    </row>
    <row r="14609" spans="7:7">
      <c r="G14609" s="36"/>
    </row>
    <row r="14610" spans="7:7">
      <c r="G14610" s="36"/>
    </row>
    <row r="14611" spans="7:7">
      <c r="G14611" s="36"/>
    </row>
    <row r="14612" spans="7:7">
      <c r="G14612" s="36"/>
    </row>
    <row r="14613" spans="7:7">
      <c r="G14613" s="36"/>
    </row>
    <row r="14614" spans="7:7">
      <c r="G14614" s="36"/>
    </row>
    <row r="14615" spans="7:7">
      <c r="G14615" s="36"/>
    </row>
    <row r="14616" spans="7:7">
      <c r="G14616" s="36"/>
    </row>
    <row r="14617" spans="7:7">
      <c r="G14617" s="36"/>
    </row>
    <row r="14618" spans="7:7">
      <c r="G14618" s="36"/>
    </row>
    <row r="14619" spans="7:7">
      <c r="G14619" s="36"/>
    </row>
    <row r="14620" spans="7:7">
      <c r="G14620" s="36"/>
    </row>
    <row r="14621" spans="7:7">
      <c r="G14621" s="36"/>
    </row>
    <row r="14622" spans="7:7">
      <c r="G14622" s="36"/>
    </row>
    <row r="14623" spans="7:7">
      <c r="G14623" s="36"/>
    </row>
    <row r="14624" spans="7:7">
      <c r="G14624" s="36"/>
    </row>
    <row r="14625" spans="7:7">
      <c r="G14625" s="36"/>
    </row>
    <row r="14626" spans="7:7">
      <c r="G14626" s="36"/>
    </row>
    <row r="14627" spans="7:7">
      <c r="G14627" s="36"/>
    </row>
    <row r="14628" spans="7:7">
      <c r="G14628" s="36"/>
    </row>
    <row r="14629" spans="7:7">
      <c r="G14629" s="36"/>
    </row>
    <row r="14630" spans="7:7">
      <c r="G14630" s="36"/>
    </row>
    <row r="14631" spans="7:7">
      <c r="G14631" s="36"/>
    </row>
    <row r="14632" spans="7:7">
      <c r="G14632" s="36"/>
    </row>
    <row r="14633" spans="7:7">
      <c r="G14633" s="36"/>
    </row>
    <row r="14634" spans="7:7">
      <c r="G14634" s="36"/>
    </row>
    <row r="14635" spans="7:7">
      <c r="G14635" s="36"/>
    </row>
    <row r="14636" spans="7:7">
      <c r="G14636" s="36"/>
    </row>
    <row r="14637" spans="7:7">
      <c r="G14637" s="36"/>
    </row>
    <row r="14638" spans="7:7">
      <c r="G14638" s="36"/>
    </row>
    <row r="14639" spans="7:7">
      <c r="G14639" s="36"/>
    </row>
    <row r="14640" spans="7:7">
      <c r="G14640" s="36"/>
    </row>
    <row r="14641" spans="7:7">
      <c r="G14641" s="36"/>
    </row>
    <row r="14642" spans="7:7">
      <c r="G14642" s="36"/>
    </row>
    <row r="14643" spans="7:7">
      <c r="G14643" s="36"/>
    </row>
    <row r="14644" spans="7:7">
      <c r="G14644" s="36"/>
    </row>
    <row r="14645" spans="7:7">
      <c r="G14645" s="36"/>
    </row>
    <row r="14646" spans="7:7">
      <c r="G14646" s="36"/>
    </row>
    <row r="14647" spans="7:7">
      <c r="G14647" s="36"/>
    </row>
    <row r="14648" spans="7:7">
      <c r="G14648" s="36"/>
    </row>
    <row r="14649" spans="7:7">
      <c r="G14649" s="36"/>
    </row>
    <row r="14650" spans="7:7">
      <c r="G14650" s="36"/>
    </row>
    <row r="14651" spans="7:7">
      <c r="G14651" s="36"/>
    </row>
    <row r="14652" spans="7:7">
      <c r="G14652" s="36"/>
    </row>
    <row r="14653" spans="7:7">
      <c r="G14653" s="36"/>
    </row>
    <row r="14654" spans="7:7">
      <c r="G14654" s="36"/>
    </row>
    <row r="14655" spans="7:7">
      <c r="G14655" s="36"/>
    </row>
    <row r="14656" spans="7:7">
      <c r="G14656" s="36"/>
    </row>
    <row r="14657" spans="7:7">
      <c r="G14657" s="36"/>
    </row>
    <row r="14658" spans="7:7">
      <c r="G14658" s="36"/>
    </row>
    <row r="14659" spans="7:7">
      <c r="G14659" s="36"/>
    </row>
    <row r="14660" spans="7:7">
      <c r="G14660" s="36"/>
    </row>
    <row r="14661" spans="7:7">
      <c r="G14661" s="36"/>
    </row>
    <row r="14662" spans="7:7">
      <c r="G14662" s="36"/>
    </row>
    <row r="14663" spans="7:7">
      <c r="G14663" s="36"/>
    </row>
    <row r="14664" spans="7:7">
      <c r="G14664" s="36"/>
    </row>
    <row r="14665" spans="7:7">
      <c r="G14665" s="36"/>
    </row>
    <row r="14666" spans="7:7">
      <c r="G14666" s="36"/>
    </row>
    <row r="14667" spans="7:7">
      <c r="G14667" s="36"/>
    </row>
    <row r="14668" spans="7:7">
      <c r="G14668" s="36"/>
    </row>
    <row r="14669" spans="7:7">
      <c r="G14669" s="36"/>
    </row>
    <row r="14670" spans="7:7">
      <c r="G14670" s="36"/>
    </row>
    <row r="14671" spans="7:7">
      <c r="G14671" s="36"/>
    </row>
    <row r="14672" spans="7:7">
      <c r="G14672" s="36"/>
    </row>
    <row r="14673" spans="7:7">
      <c r="G14673" s="36"/>
    </row>
    <row r="14674" spans="7:7">
      <c r="G14674" s="36"/>
    </row>
    <row r="14675" spans="7:7">
      <c r="G14675" s="36"/>
    </row>
    <row r="14676" spans="7:7">
      <c r="G14676" s="36"/>
    </row>
    <row r="14677" spans="7:7">
      <c r="G14677" s="36"/>
    </row>
    <row r="14678" spans="7:7">
      <c r="G14678" s="36"/>
    </row>
    <row r="14679" spans="7:7">
      <c r="G14679" s="36"/>
    </row>
    <row r="14680" spans="7:7">
      <c r="G14680" s="36"/>
    </row>
    <row r="14681" spans="7:7">
      <c r="G14681" s="36"/>
    </row>
    <row r="14682" spans="7:7">
      <c r="G14682" s="36"/>
    </row>
    <row r="14683" spans="7:7">
      <c r="G14683" s="36"/>
    </row>
    <row r="14684" spans="7:7">
      <c r="G14684" s="36"/>
    </row>
    <row r="14685" spans="7:7">
      <c r="G14685" s="36"/>
    </row>
    <row r="14686" spans="7:7">
      <c r="G14686" s="36"/>
    </row>
    <row r="14687" spans="7:7">
      <c r="G14687" s="36"/>
    </row>
    <row r="14688" spans="7:7">
      <c r="G14688" s="36"/>
    </row>
    <row r="14689" spans="7:7">
      <c r="G14689" s="36"/>
    </row>
    <row r="14690" spans="7:7">
      <c r="G14690" s="36"/>
    </row>
    <row r="14691" spans="7:7">
      <c r="G14691" s="36"/>
    </row>
    <row r="14692" spans="7:7">
      <c r="G14692" s="36"/>
    </row>
    <row r="14693" spans="7:7">
      <c r="G14693" s="36"/>
    </row>
    <row r="14694" spans="7:7">
      <c r="G14694" s="36"/>
    </row>
    <row r="14695" spans="7:7">
      <c r="G14695" s="36"/>
    </row>
    <row r="14696" spans="7:7">
      <c r="G14696" s="36"/>
    </row>
    <row r="14697" spans="7:7">
      <c r="G14697" s="36"/>
    </row>
    <row r="14698" spans="7:7">
      <c r="G14698" s="36"/>
    </row>
    <row r="14699" spans="7:7">
      <c r="G14699" s="36"/>
    </row>
    <row r="14700" spans="7:7">
      <c r="G14700" s="36"/>
    </row>
    <row r="14701" spans="7:7">
      <c r="G14701" s="36"/>
    </row>
    <row r="14702" spans="7:7">
      <c r="G14702" s="36"/>
    </row>
    <row r="14703" spans="7:7">
      <c r="G14703" s="36"/>
    </row>
    <row r="14704" spans="7:7">
      <c r="G14704" s="36"/>
    </row>
    <row r="14705" spans="7:7">
      <c r="G14705" s="36"/>
    </row>
    <row r="14706" spans="7:7">
      <c r="G14706" s="36"/>
    </row>
    <row r="14707" spans="7:7">
      <c r="G14707" s="36"/>
    </row>
    <row r="14708" spans="7:7">
      <c r="G14708" s="36"/>
    </row>
    <row r="14709" spans="7:7">
      <c r="G14709" s="36"/>
    </row>
    <row r="14710" spans="7:7">
      <c r="G14710" s="36"/>
    </row>
    <row r="14711" spans="7:7">
      <c r="G14711" s="36"/>
    </row>
    <row r="14712" spans="7:7">
      <c r="G14712" s="36"/>
    </row>
    <row r="14713" spans="7:7">
      <c r="G14713" s="36"/>
    </row>
    <row r="14714" spans="7:7">
      <c r="G14714" s="36"/>
    </row>
    <row r="14715" spans="7:7">
      <c r="G14715" s="36"/>
    </row>
    <row r="14716" spans="7:7">
      <c r="G14716" s="36"/>
    </row>
    <row r="14717" spans="7:7">
      <c r="G14717" s="36"/>
    </row>
    <row r="14718" spans="7:7">
      <c r="G14718" s="36"/>
    </row>
    <row r="14719" spans="7:7">
      <c r="G14719" s="36"/>
    </row>
    <row r="14720" spans="7:7">
      <c r="G14720" s="36"/>
    </row>
    <row r="14721" spans="7:7">
      <c r="G14721" s="36"/>
    </row>
    <row r="14722" spans="7:7">
      <c r="G14722" s="36"/>
    </row>
    <row r="14723" spans="7:7">
      <c r="G14723" s="36"/>
    </row>
    <row r="14724" spans="7:7">
      <c r="G14724" s="36"/>
    </row>
    <row r="14725" spans="7:7">
      <c r="G14725" s="36"/>
    </row>
    <row r="14726" spans="7:7">
      <c r="G14726" s="36"/>
    </row>
    <row r="14727" spans="7:7">
      <c r="G14727" s="36"/>
    </row>
    <row r="14728" spans="7:7">
      <c r="G14728" s="36"/>
    </row>
    <row r="14729" spans="7:7">
      <c r="G14729" s="36"/>
    </row>
    <row r="14730" spans="7:7">
      <c r="G14730" s="36"/>
    </row>
    <row r="14731" spans="7:7">
      <c r="G14731" s="36"/>
    </row>
    <row r="14732" spans="7:7">
      <c r="G14732" s="36"/>
    </row>
    <row r="14733" spans="7:7">
      <c r="G14733" s="36"/>
    </row>
    <row r="14734" spans="7:7">
      <c r="G14734" s="36"/>
    </row>
    <row r="14735" spans="7:7">
      <c r="G14735" s="36"/>
    </row>
    <row r="14736" spans="7:7">
      <c r="G14736" s="36"/>
    </row>
    <row r="14737" spans="7:7">
      <c r="G14737" s="36"/>
    </row>
    <row r="14738" spans="7:7">
      <c r="G14738" s="36"/>
    </row>
    <row r="14739" spans="7:7">
      <c r="G14739" s="36"/>
    </row>
    <row r="14740" spans="7:7">
      <c r="G14740" s="36"/>
    </row>
    <row r="14741" spans="7:7">
      <c r="G14741" s="36"/>
    </row>
    <row r="14742" spans="7:7">
      <c r="G14742" s="36"/>
    </row>
    <row r="14743" spans="7:7">
      <c r="G14743" s="36"/>
    </row>
    <row r="14744" spans="7:7">
      <c r="G14744" s="36"/>
    </row>
    <row r="14745" spans="7:7">
      <c r="G14745" s="36"/>
    </row>
    <row r="14746" spans="7:7">
      <c r="G14746" s="36"/>
    </row>
    <row r="14747" spans="7:7">
      <c r="G14747" s="36"/>
    </row>
    <row r="14748" spans="7:7">
      <c r="G14748" s="36"/>
    </row>
    <row r="14749" spans="7:7">
      <c r="G14749" s="36"/>
    </row>
    <row r="14750" spans="7:7">
      <c r="G14750" s="36"/>
    </row>
    <row r="14751" spans="7:7">
      <c r="G14751" s="36"/>
    </row>
    <row r="14752" spans="7:7">
      <c r="G14752" s="36"/>
    </row>
    <row r="14753" spans="7:7">
      <c r="G14753" s="36"/>
    </row>
    <row r="14754" spans="7:7">
      <c r="G14754" s="36"/>
    </row>
    <row r="14755" spans="7:7">
      <c r="G14755" s="36"/>
    </row>
    <row r="14756" spans="7:7">
      <c r="G14756" s="36"/>
    </row>
    <row r="14757" spans="7:7">
      <c r="G14757" s="36"/>
    </row>
    <row r="14758" spans="7:7">
      <c r="G14758" s="36"/>
    </row>
    <row r="14759" spans="7:7">
      <c r="G14759" s="36"/>
    </row>
    <row r="14760" spans="7:7">
      <c r="G14760" s="36"/>
    </row>
    <row r="14761" spans="7:7">
      <c r="G14761" s="36"/>
    </row>
    <row r="14762" spans="7:7">
      <c r="G14762" s="36"/>
    </row>
    <row r="14763" spans="7:7">
      <c r="G14763" s="36"/>
    </row>
    <row r="14764" spans="7:7">
      <c r="G14764" s="36"/>
    </row>
    <row r="14765" spans="7:7">
      <c r="G14765" s="36"/>
    </row>
    <row r="14766" spans="7:7">
      <c r="G14766" s="36"/>
    </row>
    <row r="14767" spans="7:7">
      <c r="G14767" s="36"/>
    </row>
    <row r="14768" spans="7:7">
      <c r="G14768" s="36"/>
    </row>
    <row r="14769" spans="7:7">
      <c r="G14769" s="36"/>
    </row>
    <row r="14770" spans="7:7">
      <c r="G14770" s="36"/>
    </row>
    <row r="14771" spans="7:7">
      <c r="G14771" s="36"/>
    </row>
    <row r="14772" spans="7:7">
      <c r="G14772" s="36"/>
    </row>
    <row r="14773" spans="7:7">
      <c r="G14773" s="36"/>
    </row>
    <row r="14774" spans="7:7">
      <c r="G14774" s="36"/>
    </row>
    <row r="14775" spans="7:7">
      <c r="G14775" s="36"/>
    </row>
    <row r="14776" spans="7:7">
      <c r="G14776" s="36"/>
    </row>
    <row r="14777" spans="7:7">
      <c r="G14777" s="36"/>
    </row>
    <row r="14778" spans="7:7">
      <c r="G14778" s="36"/>
    </row>
    <row r="14779" spans="7:7">
      <c r="G14779" s="36"/>
    </row>
    <row r="14780" spans="7:7">
      <c r="G14780" s="36"/>
    </row>
    <row r="14781" spans="7:7">
      <c r="G14781" s="36"/>
    </row>
    <row r="14782" spans="7:7">
      <c r="G14782" s="36"/>
    </row>
    <row r="14783" spans="7:7">
      <c r="G14783" s="36"/>
    </row>
    <row r="14784" spans="7:7">
      <c r="G14784" s="36"/>
    </row>
    <row r="14785" spans="7:7">
      <c r="G14785" s="36"/>
    </row>
    <row r="14786" spans="7:7">
      <c r="G14786" s="36"/>
    </row>
    <row r="14787" spans="7:7">
      <c r="G14787" s="36"/>
    </row>
    <row r="14788" spans="7:7">
      <c r="G14788" s="36"/>
    </row>
    <row r="14789" spans="7:7">
      <c r="G14789" s="36"/>
    </row>
    <row r="14790" spans="7:7">
      <c r="G14790" s="36"/>
    </row>
    <row r="14791" spans="7:7">
      <c r="G14791" s="36"/>
    </row>
    <row r="14792" spans="7:7">
      <c r="G14792" s="36"/>
    </row>
    <row r="14793" spans="7:7">
      <c r="G14793" s="36"/>
    </row>
    <row r="14794" spans="7:7">
      <c r="G14794" s="36"/>
    </row>
    <row r="14795" spans="7:7">
      <c r="G14795" s="36"/>
    </row>
    <row r="14796" spans="7:7">
      <c r="G14796" s="36"/>
    </row>
    <row r="14797" spans="7:7">
      <c r="G14797" s="36"/>
    </row>
    <row r="14798" spans="7:7">
      <c r="G14798" s="36"/>
    </row>
    <row r="14799" spans="7:7">
      <c r="G14799" s="36"/>
    </row>
    <row r="14800" spans="7:7">
      <c r="G14800" s="36"/>
    </row>
    <row r="14801" spans="7:7">
      <c r="G14801" s="36"/>
    </row>
    <row r="14802" spans="7:7">
      <c r="G14802" s="36"/>
    </row>
    <row r="14803" spans="7:7">
      <c r="G14803" s="36"/>
    </row>
    <row r="14804" spans="7:7">
      <c r="G14804" s="36"/>
    </row>
    <row r="14805" spans="7:7">
      <c r="G14805" s="36"/>
    </row>
    <row r="14806" spans="7:7">
      <c r="G14806" s="36"/>
    </row>
    <row r="14807" spans="7:7">
      <c r="G14807" s="36"/>
    </row>
    <row r="14808" spans="7:7">
      <c r="G14808" s="36"/>
    </row>
    <row r="14809" spans="7:7">
      <c r="G14809" s="36"/>
    </row>
    <row r="14810" spans="7:7">
      <c r="G14810" s="36"/>
    </row>
    <row r="14811" spans="7:7">
      <c r="G14811" s="36"/>
    </row>
    <row r="14812" spans="7:7">
      <c r="G14812" s="36"/>
    </row>
    <row r="14813" spans="7:7">
      <c r="G14813" s="36"/>
    </row>
    <row r="14814" spans="7:7">
      <c r="G14814" s="36"/>
    </row>
    <row r="14815" spans="7:7">
      <c r="G14815" s="36"/>
    </row>
    <row r="14816" spans="7:7">
      <c r="G14816" s="36"/>
    </row>
    <row r="14817" spans="7:7">
      <c r="G14817" s="36"/>
    </row>
    <row r="14818" spans="7:7">
      <c r="G14818" s="36"/>
    </row>
    <row r="14819" spans="7:7">
      <c r="G14819" s="36"/>
    </row>
    <row r="14820" spans="7:7">
      <c r="G14820" s="36"/>
    </row>
    <row r="14821" spans="7:7">
      <c r="G14821" s="36"/>
    </row>
    <row r="14822" spans="7:7">
      <c r="G14822" s="36"/>
    </row>
    <row r="14823" spans="7:7">
      <c r="G14823" s="36"/>
    </row>
    <row r="14824" spans="7:7">
      <c r="G14824" s="36"/>
    </row>
    <row r="14825" spans="7:7">
      <c r="G14825" s="36"/>
    </row>
    <row r="14826" spans="7:7">
      <c r="G14826" s="36"/>
    </row>
    <row r="14827" spans="7:7">
      <c r="G14827" s="36"/>
    </row>
    <row r="14828" spans="7:7">
      <c r="G14828" s="36"/>
    </row>
    <row r="14829" spans="7:7">
      <c r="G14829" s="36"/>
    </row>
    <row r="14830" spans="7:7">
      <c r="G14830" s="36"/>
    </row>
    <row r="14831" spans="7:7">
      <c r="G14831" s="36"/>
    </row>
    <row r="14832" spans="7:7">
      <c r="G14832" s="36"/>
    </row>
    <row r="14833" spans="7:7">
      <c r="G14833" s="36"/>
    </row>
    <row r="14834" spans="7:7">
      <c r="G14834" s="36"/>
    </row>
    <row r="14835" spans="7:7">
      <c r="G14835" s="36"/>
    </row>
    <row r="14836" spans="7:7">
      <c r="G14836" s="36"/>
    </row>
    <row r="14837" spans="7:7">
      <c r="G14837" s="36"/>
    </row>
    <row r="14838" spans="7:7">
      <c r="G14838" s="36"/>
    </row>
    <row r="14839" spans="7:7">
      <c r="G14839" s="36"/>
    </row>
    <row r="14840" spans="7:7">
      <c r="G14840" s="36"/>
    </row>
    <row r="14841" spans="7:7">
      <c r="G14841" s="36"/>
    </row>
    <row r="14842" spans="7:7">
      <c r="G14842" s="36"/>
    </row>
    <row r="14843" spans="7:7">
      <c r="G14843" s="36"/>
    </row>
    <row r="14844" spans="7:7">
      <c r="G14844" s="36"/>
    </row>
    <row r="14845" spans="7:7">
      <c r="G14845" s="36"/>
    </row>
    <row r="14846" spans="7:7">
      <c r="G14846" s="36"/>
    </row>
    <row r="14847" spans="7:7">
      <c r="G14847" s="36"/>
    </row>
    <row r="14848" spans="7:7">
      <c r="G14848" s="36"/>
    </row>
    <row r="14849" spans="7:7">
      <c r="G14849" s="36"/>
    </row>
    <row r="14850" spans="7:7">
      <c r="G14850" s="36"/>
    </row>
    <row r="14851" spans="7:7">
      <c r="G14851" s="36"/>
    </row>
    <row r="14852" spans="7:7">
      <c r="G14852" s="36"/>
    </row>
    <row r="14853" spans="7:7">
      <c r="G14853" s="36"/>
    </row>
    <row r="14854" spans="7:7">
      <c r="G14854" s="36"/>
    </row>
    <row r="14855" spans="7:7">
      <c r="G14855" s="36"/>
    </row>
    <row r="14856" spans="7:7">
      <c r="G14856" s="36"/>
    </row>
    <row r="14857" spans="7:7">
      <c r="G14857" s="36"/>
    </row>
    <row r="14858" spans="7:7">
      <c r="G14858" s="36"/>
    </row>
    <row r="14859" spans="7:7">
      <c r="G14859" s="36"/>
    </row>
    <row r="14860" spans="7:7">
      <c r="G14860" s="36"/>
    </row>
    <row r="14861" spans="7:7">
      <c r="G14861" s="36"/>
    </row>
    <row r="14862" spans="7:7">
      <c r="G14862" s="36"/>
    </row>
    <row r="14863" spans="7:7">
      <c r="G14863" s="36"/>
    </row>
    <row r="14864" spans="7:7">
      <c r="G14864" s="36"/>
    </row>
    <row r="14865" spans="7:7">
      <c r="G14865" s="36"/>
    </row>
    <row r="14866" spans="7:7">
      <c r="G14866" s="36"/>
    </row>
    <row r="14867" spans="7:7">
      <c r="G14867" s="36"/>
    </row>
    <row r="14868" spans="7:7">
      <c r="G14868" s="36"/>
    </row>
    <row r="14869" spans="7:7">
      <c r="G14869" s="36"/>
    </row>
    <row r="14870" spans="7:7">
      <c r="G14870" s="36"/>
    </row>
    <row r="14871" spans="7:7">
      <c r="G14871" s="36"/>
    </row>
    <row r="14872" spans="7:7">
      <c r="G14872" s="36"/>
    </row>
    <row r="14873" spans="7:7">
      <c r="G14873" s="36"/>
    </row>
    <row r="14874" spans="7:7">
      <c r="G14874" s="36"/>
    </row>
    <row r="14875" spans="7:7">
      <c r="G14875" s="36"/>
    </row>
    <row r="14876" spans="7:7">
      <c r="G14876" s="36"/>
    </row>
    <row r="14877" spans="7:7">
      <c r="G14877" s="36"/>
    </row>
    <row r="14878" spans="7:7">
      <c r="G14878" s="36"/>
    </row>
    <row r="14879" spans="7:7">
      <c r="G14879" s="36"/>
    </row>
    <row r="14880" spans="7:7">
      <c r="G14880" s="36"/>
    </row>
    <row r="14881" spans="7:7">
      <c r="G14881" s="36"/>
    </row>
    <row r="14882" spans="7:7">
      <c r="G14882" s="36"/>
    </row>
    <row r="14883" spans="7:7">
      <c r="G14883" s="36"/>
    </row>
    <row r="14884" spans="7:7">
      <c r="G14884" s="36"/>
    </row>
    <row r="14885" spans="7:7">
      <c r="G14885" s="36"/>
    </row>
    <row r="14886" spans="7:7">
      <c r="G14886" s="36"/>
    </row>
    <row r="14887" spans="7:7">
      <c r="G14887" s="36"/>
    </row>
    <row r="14888" spans="7:7">
      <c r="G14888" s="36"/>
    </row>
    <row r="14889" spans="7:7">
      <c r="G14889" s="36"/>
    </row>
    <row r="14890" spans="7:7">
      <c r="G14890" s="36"/>
    </row>
    <row r="14891" spans="7:7">
      <c r="G14891" s="36"/>
    </row>
    <row r="14892" spans="7:7">
      <c r="G14892" s="36"/>
    </row>
    <row r="14893" spans="7:7">
      <c r="G14893" s="36"/>
    </row>
    <row r="14894" spans="7:7">
      <c r="G14894" s="36"/>
    </row>
    <row r="14895" spans="7:7">
      <c r="G14895" s="36"/>
    </row>
    <row r="14896" spans="7:7">
      <c r="G14896" s="36"/>
    </row>
    <row r="14897" spans="7:7">
      <c r="G14897" s="36"/>
    </row>
    <row r="14898" spans="7:7">
      <c r="G14898" s="36"/>
    </row>
    <row r="14899" spans="7:7">
      <c r="G14899" s="36"/>
    </row>
    <row r="14900" spans="7:7">
      <c r="G14900" s="36"/>
    </row>
    <row r="14901" spans="7:7">
      <c r="G14901" s="36"/>
    </row>
    <row r="14902" spans="7:7">
      <c r="G14902" s="36"/>
    </row>
    <row r="14903" spans="7:7">
      <c r="G14903" s="36"/>
    </row>
    <row r="14904" spans="7:7">
      <c r="G14904" s="36"/>
    </row>
    <row r="14905" spans="7:7">
      <c r="G14905" s="36"/>
    </row>
    <row r="14906" spans="7:7">
      <c r="G14906" s="36"/>
    </row>
    <row r="14907" spans="7:7">
      <c r="G14907" s="36"/>
    </row>
    <row r="14908" spans="7:7">
      <c r="G14908" s="36"/>
    </row>
    <row r="14909" spans="7:7">
      <c r="G14909" s="36"/>
    </row>
    <row r="14910" spans="7:7">
      <c r="G14910" s="36"/>
    </row>
    <row r="14911" spans="7:7">
      <c r="G14911" s="36"/>
    </row>
    <row r="14912" spans="7:7">
      <c r="G14912" s="36"/>
    </row>
    <row r="14913" spans="7:7">
      <c r="G14913" s="36"/>
    </row>
    <row r="14914" spans="7:7">
      <c r="G14914" s="36"/>
    </row>
    <row r="14915" spans="7:7">
      <c r="G14915" s="36"/>
    </row>
    <row r="14916" spans="7:7">
      <c r="G14916" s="36"/>
    </row>
    <row r="14917" spans="7:7">
      <c r="G14917" s="36"/>
    </row>
    <row r="14918" spans="7:7">
      <c r="G14918" s="36"/>
    </row>
    <row r="14919" spans="7:7">
      <c r="G14919" s="36"/>
    </row>
    <row r="14920" spans="7:7">
      <c r="G14920" s="36"/>
    </row>
    <row r="14921" spans="7:7">
      <c r="G14921" s="36"/>
    </row>
    <row r="14922" spans="7:7">
      <c r="G14922" s="36"/>
    </row>
    <row r="14923" spans="7:7">
      <c r="G14923" s="36"/>
    </row>
    <row r="14924" spans="7:7">
      <c r="G14924" s="36"/>
    </row>
    <row r="14925" spans="7:7">
      <c r="G14925" s="36"/>
    </row>
    <row r="14926" spans="7:7">
      <c r="G14926" s="36"/>
    </row>
    <row r="14927" spans="7:7">
      <c r="G14927" s="36"/>
    </row>
    <row r="14928" spans="7:7">
      <c r="G14928" s="36"/>
    </row>
    <row r="14929" spans="7:7">
      <c r="G14929" s="36"/>
    </row>
    <row r="14930" spans="7:7">
      <c r="G14930" s="36"/>
    </row>
    <row r="14931" spans="7:7">
      <c r="G14931" s="36"/>
    </row>
    <row r="14932" spans="7:7">
      <c r="G14932" s="36"/>
    </row>
    <row r="14933" spans="7:7">
      <c r="G14933" s="36"/>
    </row>
    <row r="14934" spans="7:7">
      <c r="G14934" s="36"/>
    </row>
    <row r="14935" spans="7:7">
      <c r="G14935" s="36"/>
    </row>
    <row r="14936" spans="7:7">
      <c r="G14936" s="36"/>
    </row>
    <row r="14937" spans="7:7">
      <c r="G14937" s="36"/>
    </row>
    <row r="14938" spans="7:7">
      <c r="G14938" s="36"/>
    </row>
    <row r="14939" spans="7:7">
      <c r="G14939" s="36"/>
    </row>
    <row r="14940" spans="7:7">
      <c r="G14940" s="36"/>
    </row>
    <row r="14941" spans="7:7">
      <c r="G14941" s="36"/>
    </row>
    <row r="14942" spans="7:7">
      <c r="G14942" s="36"/>
    </row>
    <row r="14943" spans="7:7">
      <c r="G14943" s="36"/>
    </row>
    <row r="14944" spans="7:7">
      <c r="G14944" s="36"/>
    </row>
    <row r="14945" spans="7:7">
      <c r="G14945" s="36"/>
    </row>
    <row r="14946" spans="7:7">
      <c r="G14946" s="36"/>
    </row>
    <row r="14947" spans="7:7">
      <c r="G14947" s="36"/>
    </row>
    <row r="14948" spans="7:7">
      <c r="G14948" s="36"/>
    </row>
    <row r="14949" spans="7:7">
      <c r="G14949" s="36"/>
    </row>
    <row r="14950" spans="7:7">
      <c r="G14950" s="36"/>
    </row>
    <row r="14951" spans="7:7">
      <c r="G14951" s="36"/>
    </row>
    <row r="14952" spans="7:7">
      <c r="G14952" s="36"/>
    </row>
    <row r="14953" spans="7:7">
      <c r="G14953" s="36"/>
    </row>
    <row r="14954" spans="7:7">
      <c r="G14954" s="36"/>
    </row>
    <row r="14955" spans="7:7">
      <c r="G14955" s="36"/>
    </row>
    <row r="14956" spans="7:7">
      <c r="G14956" s="36"/>
    </row>
    <row r="14957" spans="7:7">
      <c r="G14957" s="36"/>
    </row>
    <row r="14958" spans="7:7">
      <c r="G14958" s="36"/>
    </row>
    <row r="14959" spans="7:7">
      <c r="G14959" s="36"/>
    </row>
    <row r="14960" spans="7:7">
      <c r="G14960" s="36"/>
    </row>
    <row r="14961" spans="7:7">
      <c r="G14961" s="36"/>
    </row>
    <row r="14962" spans="7:7">
      <c r="G14962" s="36"/>
    </row>
    <row r="14963" spans="7:7">
      <c r="G14963" s="36"/>
    </row>
    <row r="14964" spans="7:7">
      <c r="G14964" s="36"/>
    </row>
    <row r="14965" spans="7:7">
      <c r="G14965" s="36"/>
    </row>
    <row r="14966" spans="7:7">
      <c r="G14966" s="36"/>
    </row>
    <row r="14967" spans="7:7">
      <c r="G14967" s="36"/>
    </row>
    <row r="14968" spans="7:7">
      <c r="G14968" s="36"/>
    </row>
    <row r="14969" spans="7:7">
      <c r="G14969" s="36"/>
    </row>
    <row r="14970" spans="7:7">
      <c r="G14970" s="36"/>
    </row>
    <row r="14971" spans="7:7">
      <c r="G14971" s="36"/>
    </row>
    <row r="14972" spans="7:7">
      <c r="G14972" s="36"/>
    </row>
    <row r="14973" spans="7:7">
      <c r="G14973" s="36"/>
    </row>
    <row r="14974" spans="7:7">
      <c r="G14974" s="36"/>
    </row>
    <row r="14975" spans="7:7">
      <c r="G14975" s="36"/>
    </row>
    <row r="14976" spans="7:7">
      <c r="G14976" s="36"/>
    </row>
    <row r="14977" spans="7:7">
      <c r="G14977" s="36"/>
    </row>
    <row r="14978" spans="7:7">
      <c r="G14978" s="36"/>
    </row>
    <row r="14979" spans="7:7">
      <c r="G14979" s="36"/>
    </row>
    <row r="14980" spans="7:7">
      <c r="G14980" s="36"/>
    </row>
    <row r="14981" spans="7:7">
      <c r="G14981" s="36"/>
    </row>
    <row r="14982" spans="7:7">
      <c r="G14982" s="36"/>
    </row>
    <row r="14983" spans="7:7">
      <c r="G14983" s="36"/>
    </row>
    <row r="14984" spans="7:7">
      <c r="G14984" s="36"/>
    </row>
    <row r="14985" spans="7:7">
      <c r="G14985" s="36"/>
    </row>
    <row r="14986" spans="7:7">
      <c r="G14986" s="36"/>
    </row>
    <row r="14987" spans="7:7">
      <c r="G14987" s="36"/>
    </row>
    <row r="14988" spans="7:7">
      <c r="G14988" s="36"/>
    </row>
    <row r="14989" spans="7:7">
      <c r="G14989" s="36"/>
    </row>
    <row r="14990" spans="7:7">
      <c r="G14990" s="36"/>
    </row>
    <row r="14991" spans="7:7">
      <c r="G14991" s="36"/>
    </row>
    <row r="14992" spans="7:7">
      <c r="G14992" s="36"/>
    </row>
    <row r="14993" spans="7:7">
      <c r="G14993" s="36"/>
    </row>
    <row r="14994" spans="7:7">
      <c r="G14994" s="36"/>
    </row>
    <row r="14995" spans="7:7">
      <c r="G14995" s="36"/>
    </row>
    <row r="14996" spans="7:7">
      <c r="G14996" s="36"/>
    </row>
    <row r="14997" spans="7:7">
      <c r="G14997" s="36"/>
    </row>
    <row r="14998" spans="7:7">
      <c r="G14998" s="36"/>
    </row>
    <row r="14999" spans="7:7">
      <c r="G14999" s="36"/>
    </row>
    <row r="15000" spans="7:7">
      <c r="G15000" s="36"/>
    </row>
    <row r="15001" spans="7:7">
      <c r="G15001" s="36"/>
    </row>
    <row r="15002" spans="7:7">
      <c r="G15002" s="36"/>
    </row>
    <row r="15003" spans="7:7">
      <c r="G15003" s="36"/>
    </row>
    <row r="15004" spans="7:7">
      <c r="G15004" s="36"/>
    </row>
    <row r="15005" spans="7:7">
      <c r="G15005" s="36"/>
    </row>
    <row r="15006" spans="7:7">
      <c r="G15006" s="36"/>
    </row>
    <row r="15007" spans="7:7">
      <c r="G15007" s="36"/>
    </row>
    <row r="15008" spans="7:7">
      <c r="G15008" s="36"/>
    </row>
    <row r="15009" spans="7:7">
      <c r="G15009" s="36"/>
    </row>
    <row r="15010" spans="7:7">
      <c r="G15010" s="36"/>
    </row>
    <row r="15011" spans="7:7">
      <c r="G15011" s="36"/>
    </row>
    <row r="15012" spans="7:7">
      <c r="G15012" s="36"/>
    </row>
    <row r="15013" spans="7:7">
      <c r="G15013" s="36"/>
    </row>
    <row r="15014" spans="7:7">
      <c r="G15014" s="36"/>
    </row>
    <row r="15015" spans="7:7">
      <c r="G15015" s="36"/>
    </row>
    <row r="15016" spans="7:7">
      <c r="G15016" s="36"/>
    </row>
    <row r="15017" spans="7:7">
      <c r="G15017" s="36"/>
    </row>
    <row r="15018" spans="7:7">
      <c r="G15018" s="36"/>
    </row>
    <row r="15019" spans="7:7">
      <c r="G15019" s="36"/>
    </row>
    <row r="15020" spans="7:7">
      <c r="G15020" s="36"/>
    </row>
    <row r="15021" spans="7:7">
      <c r="G15021" s="36"/>
    </row>
    <row r="15022" spans="7:7">
      <c r="G15022" s="36"/>
    </row>
    <row r="15023" spans="7:7">
      <c r="G15023" s="36"/>
    </row>
    <row r="15024" spans="7:7">
      <c r="G15024" s="36"/>
    </row>
    <row r="15025" spans="7:7">
      <c r="G15025" s="36"/>
    </row>
    <row r="15026" spans="7:7">
      <c r="G15026" s="36"/>
    </row>
    <row r="15027" spans="7:7">
      <c r="G15027" s="36"/>
    </row>
    <row r="15028" spans="7:7">
      <c r="G15028" s="36"/>
    </row>
    <row r="15029" spans="7:7">
      <c r="G15029" s="36"/>
    </row>
    <row r="15030" spans="7:7">
      <c r="G15030" s="36"/>
    </row>
    <row r="15031" spans="7:7">
      <c r="G15031" s="36"/>
    </row>
    <row r="15032" spans="7:7">
      <c r="G15032" s="36"/>
    </row>
    <row r="15033" spans="7:7">
      <c r="G15033" s="36"/>
    </row>
    <row r="15034" spans="7:7">
      <c r="G15034" s="36"/>
    </row>
    <row r="15035" spans="7:7">
      <c r="G15035" s="36"/>
    </row>
    <row r="15036" spans="7:7">
      <c r="G15036" s="36"/>
    </row>
    <row r="15037" spans="7:7">
      <c r="G15037" s="36"/>
    </row>
    <row r="15038" spans="7:7">
      <c r="G15038" s="36"/>
    </row>
    <row r="15039" spans="7:7">
      <c r="G15039" s="36"/>
    </row>
    <row r="15040" spans="7:7">
      <c r="G15040" s="36"/>
    </row>
    <row r="15041" spans="7:7">
      <c r="G15041" s="36"/>
    </row>
    <row r="15042" spans="7:7">
      <c r="G15042" s="36"/>
    </row>
    <row r="15043" spans="7:7">
      <c r="G15043" s="36"/>
    </row>
    <row r="15044" spans="7:7">
      <c r="G15044" s="36"/>
    </row>
    <row r="15045" spans="7:7">
      <c r="G15045" s="36"/>
    </row>
    <row r="15046" spans="7:7">
      <c r="G15046" s="36"/>
    </row>
    <row r="15047" spans="7:7">
      <c r="G15047" s="36"/>
    </row>
    <row r="15048" spans="7:7">
      <c r="G15048" s="36"/>
    </row>
    <row r="15049" spans="7:7">
      <c r="G15049" s="36"/>
    </row>
    <row r="15050" spans="7:7">
      <c r="G15050" s="36"/>
    </row>
    <row r="15051" spans="7:7">
      <c r="G15051" s="36"/>
    </row>
    <row r="15052" spans="7:7">
      <c r="G15052" s="36"/>
    </row>
    <row r="15053" spans="7:7">
      <c r="G15053" s="36"/>
    </row>
    <row r="15054" spans="7:7">
      <c r="G15054" s="36"/>
    </row>
    <row r="15055" spans="7:7">
      <c r="G15055" s="36"/>
    </row>
    <row r="15056" spans="7:7">
      <c r="G15056" s="36"/>
    </row>
    <row r="15057" spans="7:7">
      <c r="G15057" s="36"/>
    </row>
    <row r="15058" spans="7:7">
      <c r="G15058" s="36"/>
    </row>
    <row r="15059" spans="7:7">
      <c r="G15059" s="36"/>
    </row>
    <row r="15060" spans="7:7">
      <c r="G15060" s="36"/>
    </row>
    <row r="15061" spans="7:7">
      <c r="G15061" s="36"/>
    </row>
    <row r="15062" spans="7:7">
      <c r="G15062" s="36"/>
    </row>
    <row r="15063" spans="7:7">
      <c r="G15063" s="36"/>
    </row>
    <row r="15064" spans="7:7">
      <c r="G15064" s="36"/>
    </row>
    <row r="15065" spans="7:7">
      <c r="G15065" s="36"/>
    </row>
    <row r="15066" spans="7:7">
      <c r="G15066" s="36"/>
    </row>
    <row r="15067" spans="7:7">
      <c r="G15067" s="36"/>
    </row>
    <row r="15068" spans="7:7">
      <c r="G15068" s="36"/>
    </row>
    <row r="15069" spans="7:7">
      <c r="G15069" s="36"/>
    </row>
    <row r="15070" spans="7:7">
      <c r="G15070" s="36"/>
    </row>
    <row r="15071" spans="7:7">
      <c r="G15071" s="36"/>
    </row>
    <row r="15072" spans="7:7">
      <c r="G15072" s="36"/>
    </row>
    <row r="15073" spans="7:7">
      <c r="G15073" s="36"/>
    </row>
    <row r="15074" spans="7:7">
      <c r="G15074" s="36"/>
    </row>
    <row r="15075" spans="7:7">
      <c r="G15075" s="36"/>
    </row>
    <row r="15076" spans="7:7">
      <c r="G15076" s="36"/>
    </row>
    <row r="15077" spans="7:7">
      <c r="G15077" s="36"/>
    </row>
    <row r="15078" spans="7:7">
      <c r="G15078" s="36"/>
    </row>
    <row r="15079" spans="7:7">
      <c r="G15079" s="36"/>
    </row>
    <row r="15080" spans="7:7">
      <c r="G15080" s="36"/>
    </row>
    <row r="15081" spans="7:7">
      <c r="G15081" s="36"/>
    </row>
    <row r="15082" spans="7:7">
      <c r="G15082" s="36"/>
    </row>
    <row r="15083" spans="7:7">
      <c r="G15083" s="36"/>
    </row>
    <row r="15084" spans="7:7">
      <c r="G15084" s="36"/>
    </row>
    <row r="15085" spans="7:7">
      <c r="G15085" s="36"/>
    </row>
    <row r="15086" spans="7:7">
      <c r="G15086" s="36"/>
    </row>
    <row r="15087" spans="7:7">
      <c r="G15087" s="36"/>
    </row>
    <row r="15088" spans="7:7">
      <c r="G15088" s="36"/>
    </row>
    <row r="15089" spans="7:7">
      <c r="G15089" s="36"/>
    </row>
    <row r="15090" spans="7:7">
      <c r="G15090" s="36"/>
    </row>
    <row r="15091" spans="7:7">
      <c r="G15091" s="36"/>
    </row>
    <row r="15092" spans="7:7">
      <c r="G15092" s="36"/>
    </row>
    <row r="15093" spans="7:7">
      <c r="G15093" s="36"/>
    </row>
    <row r="15094" spans="7:7">
      <c r="G15094" s="36"/>
    </row>
    <row r="15095" spans="7:7">
      <c r="G15095" s="36"/>
    </row>
    <row r="15096" spans="7:7">
      <c r="G15096" s="36"/>
    </row>
    <row r="15097" spans="7:7">
      <c r="G15097" s="36"/>
    </row>
    <row r="15098" spans="7:7">
      <c r="G15098" s="36"/>
    </row>
    <row r="15099" spans="7:7">
      <c r="G15099" s="36"/>
    </row>
    <row r="15100" spans="7:7">
      <c r="G15100" s="36"/>
    </row>
    <row r="15101" spans="7:7">
      <c r="G15101" s="36"/>
    </row>
    <row r="15102" spans="7:7">
      <c r="G15102" s="36"/>
    </row>
    <row r="15103" spans="7:7">
      <c r="G15103" s="36"/>
    </row>
    <row r="15104" spans="7:7">
      <c r="G15104" s="36"/>
    </row>
    <row r="15105" spans="7:7">
      <c r="G15105" s="36"/>
    </row>
    <row r="15106" spans="7:7">
      <c r="G15106" s="36"/>
    </row>
    <row r="15107" spans="7:7">
      <c r="G15107" s="36"/>
    </row>
    <row r="15108" spans="7:7">
      <c r="G15108" s="36"/>
    </row>
    <row r="15109" spans="7:7">
      <c r="G15109" s="36"/>
    </row>
    <row r="15110" spans="7:7">
      <c r="G15110" s="36"/>
    </row>
    <row r="15111" spans="7:7">
      <c r="G15111" s="36"/>
    </row>
    <row r="15112" spans="7:7">
      <c r="G15112" s="36"/>
    </row>
    <row r="15113" spans="7:7">
      <c r="G15113" s="36"/>
    </row>
    <row r="15114" spans="7:7">
      <c r="G15114" s="36"/>
    </row>
    <row r="15115" spans="7:7">
      <c r="G15115" s="36"/>
    </row>
    <row r="15116" spans="7:7">
      <c r="G15116" s="36"/>
    </row>
    <row r="15117" spans="7:7">
      <c r="G15117" s="36"/>
    </row>
    <row r="15118" spans="7:7">
      <c r="G15118" s="36"/>
    </row>
    <row r="15119" spans="7:7">
      <c r="G15119" s="36"/>
    </row>
    <row r="15120" spans="7:7">
      <c r="G15120" s="36"/>
    </row>
    <row r="15121" spans="7:7">
      <c r="G15121" s="36"/>
    </row>
    <row r="15122" spans="7:7">
      <c r="G15122" s="36"/>
    </row>
    <row r="15123" spans="7:7">
      <c r="G15123" s="36"/>
    </row>
    <row r="15124" spans="7:7">
      <c r="G15124" s="36"/>
    </row>
    <row r="15125" spans="7:7">
      <c r="G15125" s="36"/>
    </row>
    <row r="15126" spans="7:7">
      <c r="G15126" s="36"/>
    </row>
    <row r="15127" spans="7:7">
      <c r="G15127" s="36"/>
    </row>
    <row r="15128" spans="7:7">
      <c r="G15128" s="36"/>
    </row>
    <row r="15129" spans="7:7">
      <c r="G15129" s="36"/>
    </row>
    <row r="15130" spans="7:7">
      <c r="G15130" s="36"/>
    </row>
    <row r="15131" spans="7:7">
      <c r="G15131" s="36"/>
    </row>
    <row r="15132" spans="7:7">
      <c r="G15132" s="36"/>
    </row>
    <row r="15133" spans="7:7">
      <c r="G15133" s="36"/>
    </row>
    <row r="15134" spans="7:7">
      <c r="G15134" s="36"/>
    </row>
    <row r="15135" spans="7:7">
      <c r="G15135" s="36"/>
    </row>
    <row r="15136" spans="7:7">
      <c r="G15136" s="36"/>
    </row>
    <row r="15137" spans="7:7">
      <c r="G15137" s="36"/>
    </row>
    <row r="15138" spans="7:7">
      <c r="G15138" s="36"/>
    </row>
    <row r="15139" spans="7:7">
      <c r="G15139" s="36"/>
    </row>
    <row r="15140" spans="7:7">
      <c r="G15140" s="36"/>
    </row>
    <row r="15141" spans="7:7">
      <c r="G15141" s="36"/>
    </row>
    <row r="15142" spans="7:7">
      <c r="G15142" s="36"/>
    </row>
    <row r="15143" spans="7:7">
      <c r="G15143" s="36"/>
    </row>
    <row r="15144" spans="7:7">
      <c r="G15144" s="36"/>
    </row>
    <row r="15145" spans="7:7">
      <c r="G15145" s="36"/>
    </row>
    <row r="15146" spans="7:7">
      <c r="G15146" s="36"/>
    </row>
    <row r="15147" spans="7:7">
      <c r="G15147" s="36"/>
    </row>
    <row r="15148" spans="7:7">
      <c r="G15148" s="36"/>
    </row>
    <row r="15149" spans="7:7">
      <c r="G15149" s="36"/>
    </row>
    <row r="15150" spans="7:7">
      <c r="G15150" s="36"/>
    </row>
    <row r="15151" spans="7:7">
      <c r="G15151" s="36"/>
    </row>
    <row r="15152" spans="7:7">
      <c r="G15152" s="36"/>
    </row>
    <row r="15153" spans="7:7">
      <c r="G15153" s="36"/>
    </row>
    <row r="15154" spans="7:7">
      <c r="G15154" s="36"/>
    </row>
    <row r="15155" spans="7:7">
      <c r="G15155" s="36"/>
    </row>
    <row r="15156" spans="7:7">
      <c r="G15156" s="36"/>
    </row>
    <row r="15157" spans="7:7">
      <c r="G15157" s="36"/>
    </row>
    <row r="15158" spans="7:7">
      <c r="G15158" s="36"/>
    </row>
    <row r="15159" spans="7:7">
      <c r="G15159" s="36"/>
    </row>
    <row r="15160" spans="7:7">
      <c r="G15160" s="36"/>
    </row>
    <row r="15161" spans="7:7">
      <c r="G15161" s="36"/>
    </row>
    <row r="15162" spans="7:7">
      <c r="G15162" s="36"/>
    </row>
    <row r="15163" spans="7:7">
      <c r="G15163" s="36"/>
    </row>
    <row r="15164" spans="7:7">
      <c r="G15164" s="36"/>
    </row>
    <row r="15165" spans="7:7">
      <c r="G15165" s="36"/>
    </row>
    <row r="15166" spans="7:7">
      <c r="G15166" s="36"/>
    </row>
    <row r="15167" spans="7:7">
      <c r="G15167" s="36"/>
    </row>
    <row r="15168" spans="7:7">
      <c r="G15168" s="36"/>
    </row>
    <row r="15169" spans="7:7">
      <c r="G15169" s="36"/>
    </row>
    <row r="15170" spans="7:7">
      <c r="G15170" s="36"/>
    </row>
    <row r="15171" spans="7:7">
      <c r="G15171" s="36"/>
    </row>
    <row r="15172" spans="7:7">
      <c r="G15172" s="36"/>
    </row>
    <row r="15173" spans="7:7">
      <c r="G15173" s="36"/>
    </row>
    <row r="15174" spans="7:7">
      <c r="G15174" s="36"/>
    </row>
    <row r="15175" spans="7:7">
      <c r="G15175" s="36"/>
    </row>
    <row r="15176" spans="7:7">
      <c r="G15176" s="36"/>
    </row>
    <row r="15177" spans="7:7">
      <c r="G15177" s="36"/>
    </row>
    <row r="15178" spans="7:7">
      <c r="G15178" s="36"/>
    </row>
    <row r="15179" spans="7:7">
      <c r="G15179" s="36"/>
    </row>
    <row r="15180" spans="7:7">
      <c r="G15180" s="36"/>
    </row>
    <row r="15181" spans="7:7">
      <c r="G15181" s="36"/>
    </row>
    <row r="15182" spans="7:7">
      <c r="G15182" s="36"/>
    </row>
    <row r="15183" spans="7:7">
      <c r="G15183" s="36"/>
    </row>
    <row r="15184" spans="7:7">
      <c r="G15184" s="36"/>
    </row>
    <row r="15185" spans="7:7">
      <c r="G15185" s="36"/>
    </row>
    <row r="15186" spans="7:7">
      <c r="G15186" s="36"/>
    </row>
    <row r="15187" spans="7:7">
      <c r="G15187" s="36"/>
    </row>
    <row r="15188" spans="7:7">
      <c r="G15188" s="36"/>
    </row>
    <row r="15189" spans="7:7">
      <c r="G15189" s="36"/>
    </row>
    <row r="15190" spans="7:7">
      <c r="G15190" s="36"/>
    </row>
    <row r="15191" spans="7:7">
      <c r="G15191" s="36"/>
    </row>
    <row r="15192" spans="7:7">
      <c r="G15192" s="36"/>
    </row>
    <row r="15193" spans="7:7">
      <c r="G15193" s="36"/>
    </row>
    <row r="15194" spans="7:7">
      <c r="G15194" s="36"/>
    </row>
    <row r="15195" spans="7:7">
      <c r="G15195" s="36"/>
    </row>
    <row r="15196" spans="7:7">
      <c r="G15196" s="36"/>
    </row>
    <row r="15197" spans="7:7">
      <c r="G15197" s="36"/>
    </row>
    <row r="15198" spans="7:7">
      <c r="G15198" s="36"/>
    </row>
    <row r="15199" spans="7:7">
      <c r="G15199" s="36"/>
    </row>
    <row r="15200" spans="7:7">
      <c r="G15200" s="36"/>
    </row>
    <row r="15201" spans="7:7">
      <c r="G15201" s="36"/>
    </row>
    <row r="15202" spans="7:7">
      <c r="G15202" s="36"/>
    </row>
    <row r="15203" spans="7:7">
      <c r="G15203" s="36"/>
    </row>
    <row r="15204" spans="7:7">
      <c r="G15204" s="36"/>
    </row>
    <row r="15205" spans="7:7">
      <c r="G15205" s="36"/>
    </row>
    <row r="15206" spans="7:7">
      <c r="G15206" s="36"/>
    </row>
    <row r="15207" spans="7:7">
      <c r="G15207" s="36"/>
    </row>
    <row r="15208" spans="7:7">
      <c r="G15208" s="36"/>
    </row>
    <row r="15209" spans="7:7">
      <c r="G15209" s="36"/>
    </row>
    <row r="15210" spans="7:7">
      <c r="G15210" s="36"/>
    </row>
    <row r="15211" spans="7:7">
      <c r="G15211" s="36"/>
    </row>
    <row r="15212" spans="7:7">
      <c r="G15212" s="36"/>
    </row>
    <row r="15213" spans="7:7">
      <c r="G15213" s="36"/>
    </row>
    <row r="15214" spans="7:7">
      <c r="G15214" s="36"/>
    </row>
    <row r="15215" spans="7:7">
      <c r="G15215" s="36"/>
    </row>
    <row r="15216" spans="7:7">
      <c r="G15216" s="36"/>
    </row>
    <row r="15217" spans="7:7">
      <c r="G15217" s="36"/>
    </row>
    <row r="15218" spans="7:7">
      <c r="G15218" s="36"/>
    </row>
    <row r="15219" spans="7:7">
      <c r="G15219" s="36"/>
    </row>
    <row r="15220" spans="7:7">
      <c r="G15220" s="36"/>
    </row>
    <row r="15221" spans="7:7">
      <c r="G15221" s="36"/>
    </row>
    <row r="15222" spans="7:7">
      <c r="G15222" s="36"/>
    </row>
    <row r="15223" spans="7:7">
      <c r="G15223" s="36"/>
    </row>
    <row r="15224" spans="7:7">
      <c r="G15224" s="36"/>
    </row>
    <row r="15225" spans="7:7">
      <c r="G15225" s="36"/>
    </row>
    <row r="15226" spans="7:7">
      <c r="G15226" s="36"/>
    </row>
    <row r="15227" spans="7:7">
      <c r="G15227" s="36"/>
    </row>
    <row r="15228" spans="7:7">
      <c r="G15228" s="36"/>
    </row>
    <row r="15229" spans="7:7">
      <c r="G15229" s="36"/>
    </row>
    <row r="15230" spans="7:7">
      <c r="G15230" s="36"/>
    </row>
    <row r="15231" spans="7:7">
      <c r="G15231" s="36"/>
    </row>
    <row r="15232" spans="7:7">
      <c r="G15232" s="36"/>
    </row>
    <row r="15233" spans="7:7">
      <c r="G15233" s="36"/>
    </row>
    <row r="15234" spans="7:7">
      <c r="G15234" s="36"/>
    </row>
    <row r="15235" spans="7:7">
      <c r="G15235" s="36"/>
    </row>
    <row r="15236" spans="7:7">
      <c r="G15236" s="36"/>
    </row>
    <row r="15237" spans="7:7">
      <c r="G15237" s="36"/>
    </row>
    <row r="15238" spans="7:7">
      <c r="G15238" s="36"/>
    </row>
    <row r="15239" spans="7:7">
      <c r="G15239" s="36"/>
    </row>
    <row r="15240" spans="7:7">
      <c r="G15240" s="36"/>
    </row>
    <row r="15241" spans="7:7">
      <c r="G15241" s="36"/>
    </row>
    <row r="15242" spans="7:7">
      <c r="G15242" s="36"/>
    </row>
    <row r="15243" spans="7:7">
      <c r="G15243" s="36"/>
    </row>
    <row r="15244" spans="7:7">
      <c r="G15244" s="36"/>
    </row>
    <row r="15245" spans="7:7">
      <c r="G15245" s="36"/>
    </row>
    <row r="15246" spans="7:7">
      <c r="G15246" s="36"/>
    </row>
    <row r="15247" spans="7:7">
      <c r="G15247" s="36"/>
    </row>
    <row r="15248" spans="7:7">
      <c r="G15248" s="36"/>
    </row>
    <row r="15249" spans="7:7">
      <c r="G15249" s="36"/>
    </row>
    <row r="15250" spans="7:7">
      <c r="G15250" s="36"/>
    </row>
    <row r="15251" spans="7:7">
      <c r="G15251" s="36"/>
    </row>
    <row r="15252" spans="7:7">
      <c r="G15252" s="36"/>
    </row>
    <row r="15253" spans="7:7">
      <c r="G15253" s="36"/>
    </row>
    <row r="15254" spans="7:7">
      <c r="G15254" s="36"/>
    </row>
    <row r="15255" spans="7:7">
      <c r="G15255" s="36"/>
    </row>
    <row r="15256" spans="7:7">
      <c r="G15256" s="36"/>
    </row>
    <row r="15257" spans="7:7">
      <c r="G15257" s="36"/>
    </row>
    <row r="15258" spans="7:7">
      <c r="G15258" s="36"/>
    </row>
    <row r="15259" spans="7:7">
      <c r="G15259" s="36"/>
    </row>
    <row r="15260" spans="7:7">
      <c r="G15260" s="36"/>
    </row>
    <row r="15261" spans="7:7">
      <c r="G15261" s="36"/>
    </row>
    <row r="15262" spans="7:7">
      <c r="G15262" s="36"/>
    </row>
    <row r="15263" spans="7:7">
      <c r="G15263" s="36"/>
    </row>
    <row r="15264" spans="7:7">
      <c r="G15264" s="36"/>
    </row>
    <row r="15265" spans="7:7">
      <c r="G15265" s="36"/>
    </row>
    <row r="15266" spans="7:7">
      <c r="G15266" s="36"/>
    </row>
    <row r="15267" spans="7:7">
      <c r="G15267" s="36"/>
    </row>
    <row r="15268" spans="7:7">
      <c r="G15268" s="36"/>
    </row>
    <row r="15269" spans="7:7">
      <c r="G15269" s="36"/>
    </row>
    <row r="15270" spans="7:7">
      <c r="G15270" s="36"/>
    </row>
    <row r="15271" spans="7:7">
      <c r="G15271" s="36"/>
    </row>
    <row r="15272" spans="7:7">
      <c r="G15272" s="36"/>
    </row>
    <row r="15273" spans="7:7">
      <c r="G15273" s="36"/>
    </row>
    <row r="15274" spans="7:7">
      <c r="G15274" s="36"/>
    </row>
    <row r="15275" spans="7:7">
      <c r="G15275" s="36"/>
    </row>
    <row r="15276" spans="7:7">
      <c r="G15276" s="36"/>
    </row>
    <row r="15277" spans="7:7">
      <c r="G15277" s="36"/>
    </row>
    <row r="15278" spans="7:7">
      <c r="G15278" s="36"/>
    </row>
    <row r="15279" spans="7:7">
      <c r="G15279" s="36"/>
    </row>
    <row r="15280" spans="7:7">
      <c r="G15280" s="36"/>
    </row>
    <row r="15281" spans="7:7">
      <c r="G15281" s="36"/>
    </row>
    <row r="15282" spans="7:7">
      <c r="G15282" s="36"/>
    </row>
    <row r="15283" spans="7:7">
      <c r="G15283" s="36"/>
    </row>
    <row r="15284" spans="7:7">
      <c r="G15284" s="36"/>
    </row>
    <row r="15285" spans="7:7">
      <c r="G15285" s="36"/>
    </row>
    <row r="15286" spans="7:7">
      <c r="G15286" s="36"/>
    </row>
    <row r="15287" spans="7:7">
      <c r="G15287" s="36"/>
    </row>
    <row r="15288" spans="7:7">
      <c r="G15288" s="36"/>
    </row>
    <row r="15289" spans="7:7">
      <c r="G15289" s="36"/>
    </row>
    <row r="15290" spans="7:7">
      <c r="G15290" s="36"/>
    </row>
    <row r="15291" spans="7:7">
      <c r="G15291" s="36"/>
    </row>
    <row r="15292" spans="7:7">
      <c r="G15292" s="36"/>
    </row>
    <row r="15293" spans="7:7">
      <c r="G15293" s="36"/>
    </row>
    <row r="15294" spans="7:7">
      <c r="G15294" s="36"/>
    </row>
    <row r="15295" spans="7:7">
      <c r="G15295" s="36"/>
    </row>
    <row r="15296" spans="7:7">
      <c r="G15296" s="36"/>
    </row>
    <row r="15297" spans="7:7">
      <c r="G15297" s="36"/>
    </row>
    <row r="15298" spans="7:7">
      <c r="G15298" s="36"/>
    </row>
    <row r="15299" spans="7:7">
      <c r="G15299" s="36"/>
    </row>
    <row r="15300" spans="7:7">
      <c r="G15300" s="36"/>
    </row>
    <row r="15301" spans="7:7">
      <c r="G15301" s="36"/>
    </row>
    <row r="15302" spans="7:7">
      <c r="G15302" s="36"/>
    </row>
    <row r="15303" spans="7:7">
      <c r="G15303" s="36"/>
    </row>
    <row r="15304" spans="7:7">
      <c r="G15304" s="36"/>
    </row>
    <row r="15305" spans="7:7">
      <c r="G15305" s="36"/>
    </row>
    <row r="15306" spans="7:7">
      <c r="G15306" s="36"/>
    </row>
    <row r="15307" spans="7:7">
      <c r="G15307" s="36"/>
    </row>
    <row r="15308" spans="7:7">
      <c r="G15308" s="36"/>
    </row>
    <row r="15309" spans="7:7">
      <c r="G15309" s="36"/>
    </row>
    <row r="15310" spans="7:7">
      <c r="G15310" s="36"/>
    </row>
    <row r="15311" spans="7:7">
      <c r="G15311" s="36"/>
    </row>
    <row r="15312" spans="7:7">
      <c r="G15312" s="36"/>
    </row>
    <row r="15313" spans="7:7">
      <c r="G15313" s="36"/>
    </row>
    <row r="15314" spans="7:7">
      <c r="G15314" s="36"/>
    </row>
    <row r="15315" spans="7:7">
      <c r="G15315" s="36"/>
    </row>
    <row r="15316" spans="7:7">
      <c r="G15316" s="36"/>
    </row>
    <row r="15317" spans="7:7">
      <c r="G15317" s="36"/>
    </row>
    <row r="15318" spans="7:7">
      <c r="G15318" s="36"/>
    </row>
    <row r="15319" spans="7:7">
      <c r="G15319" s="36"/>
    </row>
    <row r="15320" spans="7:7">
      <c r="G15320" s="36"/>
    </row>
    <row r="15321" spans="7:7">
      <c r="G15321" s="36"/>
    </row>
    <row r="15322" spans="7:7">
      <c r="G15322" s="36"/>
    </row>
    <row r="15323" spans="7:7">
      <c r="G15323" s="36"/>
    </row>
    <row r="15324" spans="7:7">
      <c r="G15324" s="36"/>
    </row>
    <row r="15325" spans="7:7">
      <c r="G15325" s="36"/>
    </row>
    <row r="15326" spans="7:7">
      <c r="G15326" s="36"/>
    </row>
    <row r="15327" spans="7:7">
      <c r="G15327" s="36"/>
    </row>
    <row r="15328" spans="7:7">
      <c r="G15328" s="36"/>
    </row>
    <row r="15329" spans="7:7">
      <c r="G15329" s="36"/>
    </row>
    <row r="15330" spans="7:7">
      <c r="G15330" s="36"/>
    </row>
    <row r="15331" spans="7:7">
      <c r="G15331" s="36"/>
    </row>
    <row r="15332" spans="7:7">
      <c r="G15332" s="36"/>
    </row>
    <row r="15333" spans="7:7">
      <c r="G15333" s="36"/>
    </row>
    <row r="15334" spans="7:7">
      <c r="G15334" s="36"/>
    </row>
    <row r="15335" spans="7:7">
      <c r="G15335" s="36"/>
    </row>
    <row r="15336" spans="7:7">
      <c r="G15336" s="36"/>
    </row>
    <row r="15337" spans="7:7">
      <c r="G15337" s="36"/>
    </row>
    <row r="15338" spans="7:7">
      <c r="G15338" s="36"/>
    </row>
    <row r="15339" spans="7:7">
      <c r="G15339" s="36"/>
    </row>
    <row r="15340" spans="7:7">
      <c r="G15340" s="36"/>
    </row>
    <row r="15341" spans="7:7">
      <c r="G15341" s="36"/>
    </row>
    <row r="15342" spans="7:7">
      <c r="G15342" s="36"/>
    </row>
    <row r="15343" spans="7:7">
      <c r="G15343" s="36"/>
    </row>
    <row r="15344" spans="7:7">
      <c r="G15344" s="36"/>
    </row>
    <row r="15345" spans="7:7">
      <c r="G15345" s="36"/>
    </row>
    <row r="15346" spans="7:7">
      <c r="G15346" s="36"/>
    </row>
    <row r="15347" spans="7:7">
      <c r="G15347" s="36"/>
    </row>
    <row r="15348" spans="7:7">
      <c r="G15348" s="36"/>
    </row>
    <row r="15349" spans="7:7">
      <c r="G15349" s="36"/>
    </row>
    <row r="15350" spans="7:7">
      <c r="G15350" s="36"/>
    </row>
    <row r="15351" spans="7:7">
      <c r="G15351" s="36"/>
    </row>
    <row r="15352" spans="7:7">
      <c r="G15352" s="36"/>
    </row>
    <row r="15353" spans="7:7">
      <c r="G15353" s="36"/>
    </row>
    <row r="15354" spans="7:7">
      <c r="G15354" s="36"/>
    </row>
    <row r="15355" spans="7:7">
      <c r="G15355" s="36"/>
    </row>
    <row r="15356" spans="7:7">
      <c r="G15356" s="36"/>
    </row>
    <row r="15357" spans="7:7">
      <c r="G15357" s="36"/>
    </row>
    <row r="15358" spans="7:7">
      <c r="G15358" s="36"/>
    </row>
    <row r="15359" spans="7:7">
      <c r="G15359" s="36"/>
    </row>
    <row r="15360" spans="7:7">
      <c r="G15360" s="36"/>
    </row>
    <row r="15361" spans="7:7">
      <c r="G15361" s="36"/>
    </row>
    <row r="15362" spans="7:7">
      <c r="G15362" s="36"/>
    </row>
    <row r="15363" spans="7:7">
      <c r="G15363" s="36"/>
    </row>
    <row r="15364" spans="7:7">
      <c r="G15364" s="36"/>
    </row>
    <row r="15365" spans="7:7">
      <c r="G15365" s="36"/>
    </row>
    <row r="15366" spans="7:7">
      <c r="G15366" s="36"/>
    </row>
    <row r="15367" spans="7:7">
      <c r="G15367" s="36"/>
    </row>
    <row r="15368" spans="7:7">
      <c r="G15368" s="36"/>
    </row>
    <row r="15369" spans="7:7">
      <c r="G15369" s="36"/>
    </row>
    <row r="15370" spans="7:7">
      <c r="G15370" s="36"/>
    </row>
    <row r="15371" spans="7:7">
      <c r="G15371" s="36"/>
    </row>
    <row r="15372" spans="7:7">
      <c r="G15372" s="36"/>
    </row>
    <row r="15373" spans="7:7">
      <c r="G15373" s="36"/>
    </row>
    <row r="15374" spans="7:7">
      <c r="G15374" s="36"/>
    </row>
    <row r="15375" spans="7:7">
      <c r="G15375" s="36"/>
    </row>
    <row r="15376" spans="7:7">
      <c r="G15376" s="36"/>
    </row>
    <row r="15377" spans="7:7">
      <c r="G15377" s="36"/>
    </row>
    <row r="15378" spans="7:7">
      <c r="G15378" s="36"/>
    </row>
    <row r="15379" spans="7:7">
      <c r="G15379" s="36"/>
    </row>
    <row r="15380" spans="7:7">
      <c r="G15380" s="36"/>
    </row>
    <row r="15381" spans="7:7">
      <c r="G15381" s="36"/>
    </row>
    <row r="15382" spans="7:7">
      <c r="G15382" s="36"/>
    </row>
    <row r="15383" spans="7:7">
      <c r="G15383" s="36"/>
    </row>
    <row r="15384" spans="7:7">
      <c r="G15384" s="36"/>
    </row>
    <row r="15385" spans="7:7">
      <c r="G15385" s="36"/>
    </row>
    <row r="15386" spans="7:7">
      <c r="G15386" s="36"/>
    </row>
    <row r="15387" spans="7:7">
      <c r="G15387" s="36"/>
    </row>
    <row r="15388" spans="7:7">
      <c r="G15388" s="36"/>
    </row>
    <row r="15389" spans="7:7">
      <c r="G15389" s="36"/>
    </row>
    <row r="15390" spans="7:7">
      <c r="G15390" s="36"/>
    </row>
    <row r="15391" spans="7:7">
      <c r="G15391" s="36"/>
    </row>
    <row r="15392" spans="7:7">
      <c r="G15392" s="36"/>
    </row>
    <row r="15393" spans="7:7">
      <c r="G15393" s="36"/>
    </row>
    <row r="15394" spans="7:7">
      <c r="G15394" s="36"/>
    </row>
    <row r="15395" spans="7:7">
      <c r="G15395" s="36"/>
    </row>
    <row r="15396" spans="7:7">
      <c r="G15396" s="36"/>
    </row>
    <row r="15397" spans="7:7">
      <c r="G15397" s="36"/>
    </row>
    <row r="15398" spans="7:7">
      <c r="G15398" s="36"/>
    </row>
    <row r="15399" spans="7:7">
      <c r="G15399" s="36"/>
    </row>
    <row r="15400" spans="7:7">
      <c r="G15400" s="36"/>
    </row>
    <row r="15401" spans="7:7">
      <c r="G15401" s="36"/>
    </row>
    <row r="15402" spans="7:7">
      <c r="G15402" s="36"/>
    </row>
    <row r="15403" spans="7:7">
      <c r="G15403" s="36"/>
    </row>
    <row r="15404" spans="7:7">
      <c r="G15404" s="36"/>
    </row>
    <row r="15405" spans="7:7">
      <c r="G15405" s="36"/>
    </row>
    <row r="15406" spans="7:7">
      <c r="G15406" s="36"/>
    </row>
    <row r="15407" spans="7:7">
      <c r="G15407" s="36"/>
    </row>
    <row r="15408" spans="7:7">
      <c r="G15408" s="36"/>
    </row>
    <row r="15409" spans="7:7">
      <c r="G15409" s="36"/>
    </row>
    <row r="15410" spans="7:7">
      <c r="G15410" s="36"/>
    </row>
    <row r="15411" spans="7:7">
      <c r="G15411" s="36"/>
    </row>
    <row r="15412" spans="7:7">
      <c r="G15412" s="36"/>
    </row>
    <row r="15413" spans="7:7">
      <c r="G15413" s="36"/>
    </row>
    <row r="15414" spans="7:7">
      <c r="G15414" s="36"/>
    </row>
    <row r="15415" spans="7:7">
      <c r="G15415" s="36"/>
    </row>
    <row r="15416" spans="7:7">
      <c r="G15416" s="36"/>
    </row>
    <row r="15417" spans="7:7">
      <c r="G15417" s="36"/>
    </row>
    <row r="15418" spans="7:7">
      <c r="G15418" s="36"/>
    </row>
    <row r="15419" spans="7:7">
      <c r="G15419" s="36"/>
    </row>
    <row r="15420" spans="7:7">
      <c r="G15420" s="36"/>
    </row>
    <row r="15421" spans="7:7">
      <c r="G15421" s="36"/>
    </row>
    <row r="15422" spans="7:7">
      <c r="G15422" s="36"/>
    </row>
    <row r="15423" spans="7:7">
      <c r="G15423" s="36"/>
    </row>
    <row r="15424" spans="7:7">
      <c r="G15424" s="36"/>
    </row>
    <row r="15425" spans="7:7">
      <c r="G15425" s="36"/>
    </row>
    <row r="15426" spans="7:7">
      <c r="G15426" s="36"/>
    </row>
    <row r="15427" spans="7:7">
      <c r="G15427" s="36"/>
    </row>
    <row r="15428" spans="7:7">
      <c r="G15428" s="36"/>
    </row>
    <row r="15429" spans="7:7">
      <c r="G15429" s="36"/>
    </row>
    <row r="15430" spans="7:7">
      <c r="G15430" s="36"/>
    </row>
    <row r="15431" spans="7:7">
      <c r="G15431" s="36"/>
    </row>
    <row r="15432" spans="7:7">
      <c r="G15432" s="36"/>
    </row>
    <row r="15433" spans="7:7">
      <c r="G15433" s="36"/>
    </row>
    <row r="15434" spans="7:7">
      <c r="G15434" s="36"/>
    </row>
    <row r="15435" spans="7:7">
      <c r="G15435" s="36"/>
    </row>
    <row r="15436" spans="7:7">
      <c r="G15436" s="36"/>
    </row>
    <row r="15437" spans="7:7">
      <c r="G15437" s="36"/>
    </row>
    <row r="15438" spans="7:7">
      <c r="G15438" s="36"/>
    </row>
    <row r="15439" spans="7:7">
      <c r="G15439" s="36"/>
    </row>
    <row r="15440" spans="7:7">
      <c r="G15440" s="36"/>
    </row>
    <row r="15441" spans="7:7">
      <c r="G15441" s="36"/>
    </row>
    <row r="15442" spans="7:7">
      <c r="G15442" s="36"/>
    </row>
    <row r="15443" spans="7:7">
      <c r="G15443" s="36"/>
    </row>
    <row r="15444" spans="7:7">
      <c r="G15444" s="36"/>
    </row>
    <row r="15445" spans="7:7">
      <c r="G15445" s="36"/>
    </row>
    <row r="15446" spans="7:7">
      <c r="G15446" s="36"/>
    </row>
    <row r="15447" spans="7:7">
      <c r="G15447" s="36"/>
    </row>
    <row r="15448" spans="7:7">
      <c r="G15448" s="36"/>
    </row>
    <row r="15449" spans="7:7">
      <c r="G15449" s="36"/>
    </row>
    <row r="15450" spans="7:7">
      <c r="G15450" s="36"/>
    </row>
    <row r="15451" spans="7:7">
      <c r="G15451" s="36"/>
    </row>
    <row r="15452" spans="7:7">
      <c r="G15452" s="36"/>
    </row>
    <row r="15453" spans="7:7">
      <c r="G15453" s="36"/>
    </row>
    <row r="15454" spans="7:7">
      <c r="G15454" s="36"/>
    </row>
    <row r="15455" spans="7:7">
      <c r="G15455" s="36"/>
    </row>
    <row r="15456" spans="7:7">
      <c r="G15456" s="36"/>
    </row>
    <row r="15457" spans="7:7">
      <c r="G15457" s="36"/>
    </row>
    <row r="15458" spans="7:7">
      <c r="G15458" s="36"/>
    </row>
    <row r="15459" spans="7:7">
      <c r="G15459" s="36"/>
    </row>
    <row r="15460" spans="7:7">
      <c r="G15460" s="36"/>
    </row>
    <row r="15461" spans="7:7">
      <c r="G15461" s="36"/>
    </row>
    <row r="15462" spans="7:7">
      <c r="G15462" s="36"/>
    </row>
    <row r="15463" spans="7:7">
      <c r="G15463" s="36"/>
    </row>
    <row r="15464" spans="7:7">
      <c r="G15464" s="36"/>
    </row>
    <row r="15465" spans="7:7">
      <c r="G15465" s="36"/>
    </row>
    <row r="15466" spans="7:7">
      <c r="G15466" s="36"/>
    </row>
    <row r="15467" spans="7:7">
      <c r="G15467" s="36"/>
    </row>
    <row r="15468" spans="7:7">
      <c r="G15468" s="36"/>
    </row>
    <row r="15469" spans="7:7">
      <c r="G15469" s="36"/>
    </row>
    <row r="15470" spans="7:7">
      <c r="G15470" s="36"/>
    </row>
    <row r="15471" spans="7:7">
      <c r="G15471" s="36"/>
    </row>
    <row r="15472" spans="7:7">
      <c r="G15472" s="36"/>
    </row>
    <row r="15473" spans="7:7">
      <c r="G15473" s="36"/>
    </row>
    <row r="15474" spans="7:7">
      <c r="G15474" s="36"/>
    </row>
    <row r="15475" spans="7:7">
      <c r="G15475" s="36"/>
    </row>
    <row r="15476" spans="7:7">
      <c r="G15476" s="36"/>
    </row>
    <row r="15477" spans="7:7">
      <c r="G15477" s="36"/>
    </row>
    <row r="15478" spans="7:7">
      <c r="G15478" s="36"/>
    </row>
    <row r="15479" spans="7:7">
      <c r="G15479" s="36"/>
    </row>
    <row r="15480" spans="7:7">
      <c r="G15480" s="36"/>
    </row>
    <row r="15481" spans="7:7">
      <c r="G15481" s="36"/>
    </row>
    <row r="15482" spans="7:7">
      <c r="G15482" s="36"/>
    </row>
    <row r="15483" spans="7:7">
      <c r="G15483" s="36"/>
    </row>
    <row r="15484" spans="7:7">
      <c r="G15484" s="36"/>
    </row>
    <row r="15485" spans="7:7">
      <c r="G15485" s="36"/>
    </row>
    <row r="15486" spans="7:7">
      <c r="G15486" s="36"/>
    </row>
    <row r="15487" spans="7:7">
      <c r="G15487" s="36"/>
    </row>
    <row r="15488" spans="7:7">
      <c r="G15488" s="36"/>
    </row>
    <row r="15489" spans="7:7">
      <c r="G15489" s="36"/>
    </row>
    <row r="15490" spans="7:7">
      <c r="G15490" s="36"/>
    </row>
    <row r="15491" spans="7:7">
      <c r="G15491" s="36"/>
    </row>
    <row r="15492" spans="7:7">
      <c r="G15492" s="36"/>
    </row>
    <row r="15493" spans="7:7">
      <c r="G15493" s="36"/>
    </row>
    <row r="15494" spans="7:7">
      <c r="G15494" s="36"/>
    </row>
    <row r="15495" spans="7:7">
      <c r="G15495" s="36"/>
    </row>
    <row r="15496" spans="7:7">
      <c r="G15496" s="36"/>
    </row>
    <row r="15497" spans="7:7">
      <c r="G15497" s="36"/>
    </row>
    <row r="15498" spans="7:7">
      <c r="G15498" s="36"/>
    </row>
    <row r="15499" spans="7:7">
      <c r="G15499" s="36"/>
    </row>
    <row r="15500" spans="7:7">
      <c r="G15500" s="36"/>
    </row>
    <row r="15501" spans="7:7">
      <c r="G15501" s="36"/>
    </row>
    <row r="15502" spans="7:7">
      <c r="G15502" s="36"/>
    </row>
    <row r="15503" spans="7:7">
      <c r="G15503" s="36"/>
    </row>
    <row r="15504" spans="7:7">
      <c r="G15504" s="36"/>
    </row>
    <row r="15505" spans="7:7">
      <c r="G15505" s="36"/>
    </row>
    <row r="15506" spans="7:7">
      <c r="G15506" s="36"/>
    </row>
    <row r="15507" spans="7:7">
      <c r="G15507" s="36"/>
    </row>
    <row r="15508" spans="7:7">
      <c r="G15508" s="36"/>
    </row>
    <row r="15509" spans="7:7">
      <c r="G15509" s="36"/>
    </row>
    <row r="15510" spans="7:7">
      <c r="G15510" s="36"/>
    </row>
    <row r="15511" spans="7:7">
      <c r="G15511" s="36"/>
    </row>
    <row r="15512" spans="7:7">
      <c r="G15512" s="36"/>
    </row>
    <row r="15513" spans="7:7">
      <c r="G15513" s="36"/>
    </row>
    <row r="15514" spans="7:7">
      <c r="G15514" s="36"/>
    </row>
    <row r="15515" spans="7:7">
      <c r="G15515" s="36"/>
    </row>
    <row r="15516" spans="7:7">
      <c r="G15516" s="36"/>
    </row>
    <row r="15517" spans="7:7">
      <c r="G15517" s="36"/>
    </row>
    <row r="15518" spans="7:7">
      <c r="G15518" s="36"/>
    </row>
    <row r="15519" spans="7:7">
      <c r="G15519" s="36"/>
    </row>
    <row r="15520" spans="7:7">
      <c r="G15520" s="36"/>
    </row>
    <row r="15521" spans="7:7">
      <c r="G15521" s="36"/>
    </row>
    <row r="15522" spans="7:7">
      <c r="G15522" s="36"/>
    </row>
    <row r="15523" spans="7:7">
      <c r="G15523" s="36"/>
    </row>
    <row r="15524" spans="7:7">
      <c r="G15524" s="36"/>
    </row>
    <row r="15525" spans="7:7">
      <c r="G15525" s="36"/>
    </row>
    <row r="15526" spans="7:7">
      <c r="G15526" s="36"/>
    </row>
    <row r="15527" spans="7:7">
      <c r="G15527" s="36"/>
    </row>
    <row r="15528" spans="7:7">
      <c r="G15528" s="36"/>
    </row>
    <row r="15529" spans="7:7">
      <c r="G15529" s="36"/>
    </row>
    <row r="15530" spans="7:7">
      <c r="G15530" s="36"/>
    </row>
    <row r="15531" spans="7:7">
      <c r="G15531" s="36"/>
    </row>
    <row r="15532" spans="7:7">
      <c r="G15532" s="36"/>
    </row>
    <row r="15533" spans="7:7">
      <c r="G15533" s="36"/>
    </row>
    <row r="15534" spans="7:7">
      <c r="G15534" s="36"/>
    </row>
    <row r="15535" spans="7:7">
      <c r="G15535" s="36"/>
    </row>
    <row r="15536" spans="7:7">
      <c r="G15536" s="36"/>
    </row>
    <row r="15537" spans="7:7">
      <c r="G15537" s="36"/>
    </row>
    <row r="15538" spans="7:7">
      <c r="G15538" s="36"/>
    </row>
    <row r="15539" spans="7:7">
      <c r="G15539" s="36"/>
    </row>
    <row r="15540" spans="7:7">
      <c r="G15540" s="36"/>
    </row>
    <row r="15541" spans="7:7">
      <c r="G15541" s="36"/>
    </row>
    <row r="15542" spans="7:7">
      <c r="G15542" s="36"/>
    </row>
    <row r="15543" spans="7:7">
      <c r="G15543" s="36"/>
    </row>
    <row r="15544" spans="7:7">
      <c r="G15544" s="36"/>
    </row>
    <row r="15545" spans="7:7">
      <c r="G15545" s="36"/>
    </row>
    <row r="15546" spans="7:7">
      <c r="G15546" s="36"/>
    </row>
    <row r="15547" spans="7:7">
      <c r="G15547" s="36"/>
    </row>
    <row r="15548" spans="7:7">
      <c r="G15548" s="36"/>
    </row>
    <row r="15549" spans="7:7">
      <c r="G15549" s="36"/>
    </row>
    <row r="15550" spans="7:7">
      <c r="G15550" s="36"/>
    </row>
    <row r="15551" spans="7:7">
      <c r="G15551" s="36"/>
    </row>
    <row r="15552" spans="7:7">
      <c r="G15552" s="36"/>
    </row>
    <row r="15553" spans="7:7">
      <c r="G15553" s="36"/>
    </row>
    <row r="15554" spans="7:7">
      <c r="G15554" s="36"/>
    </row>
    <row r="15555" spans="7:7">
      <c r="G15555" s="36"/>
    </row>
    <row r="15556" spans="7:7">
      <c r="G15556" s="36"/>
    </row>
    <row r="15557" spans="7:7">
      <c r="G15557" s="36"/>
    </row>
    <row r="15558" spans="7:7">
      <c r="G15558" s="36"/>
    </row>
    <row r="15559" spans="7:7">
      <c r="G15559" s="36"/>
    </row>
    <row r="15560" spans="7:7">
      <c r="G15560" s="36"/>
    </row>
    <row r="15561" spans="7:7">
      <c r="G15561" s="36"/>
    </row>
    <row r="15562" spans="7:7">
      <c r="G15562" s="36"/>
    </row>
    <row r="15563" spans="7:7">
      <c r="G15563" s="36"/>
    </row>
    <row r="15564" spans="7:7">
      <c r="G15564" s="36"/>
    </row>
    <row r="15565" spans="7:7">
      <c r="G15565" s="36"/>
    </row>
    <row r="15566" spans="7:7">
      <c r="G15566" s="36"/>
    </row>
    <row r="15567" spans="7:7">
      <c r="G15567" s="36"/>
    </row>
    <row r="15568" spans="7:7">
      <c r="G15568" s="36"/>
    </row>
    <row r="15569" spans="7:7">
      <c r="G15569" s="36"/>
    </row>
    <row r="15570" spans="7:7">
      <c r="G15570" s="36"/>
    </row>
    <row r="15571" spans="7:7">
      <c r="G15571" s="36"/>
    </row>
    <row r="15572" spans="7:7">
      <c r="G15572" s="36"/>
    </row>
    <row r="15573" spans="7:7">
      <c r="G15573" s="36"/>
    </row>
    <row r="15574" spans="7:7">
      <c r="G15574" s="36"/>
    </row>
    <row r="15575" spans="7:7">
      <c r="G15575" s="36"/>
    </row>
    <row r="15576" spans="7:7">
      <c r="G15576" s="36"/>
    </row>
    <row r="15577" spans="7:7">
      <c r="G15577" s="36"/>
    </row>
    <row r="15578" spans="7:7">
      <c r="G15578" s="36"/>
    </row>
    <row r="15579" spans="7:7">
      <c r="G15579" s="36"/>
    </row>
    <row r="15580" spans="7:7">
      <c r="G15580" s="36"/>
    </row>
    <row r="15581" spans="7:7">
      <c r="G15581" s="36"/>
    </row>
    <row r="15582" spans="7:7">
      <c r="G15582" s="36"/>
    </row>
    <row r="15583" spans="7:7">
      <c r="G15583" s="36"/>
    </row>
    <row r="15584" spans="7:7">
      <c r="G15584" s="36"/>
    </row>
    <row r="15585" spans="7:7">
      <c r="G15585" s="36"/>
    </row>
    <row r="15586" spans="7:7">
      <c r="G15586" s="36"/>
    </row>
    <row r="15587" spans="7:7">
      <c r="G15587" s="36"/>
    </row>
    <row r="15588" spans="7:7">
      <c r="G15588" s="36"/>
    </row>
    <row r="15589" spans="7:7">
      <c r="G15589" s="36"/>
    </row>
    <row r="15590" spans="7:7">
      <c r="G15590" s="36"/>
    </row>
    <row r="15591" spans="7:7">
      <c r="G15591" s="36"/>
    </row>
    <row r="15592" spans="7:7">
      <c r="G15592" s="36"/>
    </row>
    <row r="15593" spans="7:7">
      <c r="G15593" s="36"/>
    </row>
    <row r="15594" spans="7:7">
      <c r="G15594" s="36"/>
    </row>
    <row r="15595" spans="7:7">
      <c r="G15595" s="36"/>
    </row>
    <row r="15596" spans="7:7">
      <c r="G15596" s="36"/>
    </row>
    <row r="15597" spans="7:7">
      <c r="G15597" s="36"/>
    </row>
    <row r="15598" spans="7:7">
      <c r="G15598" s="36"/>
    </row>
    <row r="15599" spans="7:7">
      <c r="G15599" s="36"/>
    </row>
    <row r="15600" spans="7:7">
      <c r="G15600" s="36"/>
    </row>
    <row r="15601" spans="7:7">
      <c r="G15601" s="36"/>
    </row>
    <row r="15602" spans="7:7">
      <c r="G15602" s="36"/>
    </row>
    <row r="15603" spans="7:7">
      <c r="G15603" s="36"/>
    </row>
    <row r="15604" spans="7:7">
      <c r="G15604" s="36"/>
    </row>
    <row r="15605" spans="7:7">
      <c r="G15605" s="36"/>
    </row>
    <row r="15606" spans="7:7">
      <c r="G15606" s="36"/>
    </row>
    <row r="15607" spans="7:7">
      <c r="G15607" s="36"/>
    </row>
    <row r="15608" spans="7:7">
      <c r="G15608" s="36"/>
    </row>
    <row r="15609" spans="7:7">
      <c r="G15609" s="36"/>
    </row>
    <row r="15610" spans="7:7">
      <c r="G15610" s="36"/>
    </row>
    <row r="15611" spans="7:7">
      <c r="G15611" s="36"/>
    </row>
    <row r="15612" spans="7:7">
      <c r="G15612" s="36"/>
    </row>
    <row r="15613" spans="7:7">
      <c r="G15613" s="36"/>
    </row>
    <row r="15614" spans="7:7">
      <c r="G15614" s="36"/>
    </row>
    <row r="15615" spans="7:7">
      <c r="G15615" s="36"/>
    </row>
    <row r="15616" spans="7:7">
      <c r="G15616" s="36"/>
    </row>
    <row r="15617" spans="7:7">
      <c r="G15617" s="36"/>
    </row>
    <row r="15618" spans="7:7">
      <c r="G15618" s="36"/>
    </row>
    <row r="15619" spans="7:7">
      <c r="G15619" s="36"/>
    </row>
    <row r="15620" spans="7:7">
      <c r="G15620" s="36"/>
    </row>
    <row r="15621" spans="7:7">
      <c r="G15621" s="36"/>
    </row>
    <row r="15622" spans="7:7">
      <c r="G15622" s="36"/>
    </row>
    <row r="15623" spans="7:7">
      <c r="G15623" s="36"/>
    </row>
    <row r="15624" spans="7:7">
      <c r="G15624" s="36"/>
    </row>
    <row r="15625" spans="7:7">
      <c r="G15625" s="36"/>
    </row>
    <row r="15626" spans="7:7">
      <c r="G15626" s="36"/>
    </row>
    <row r="15627" spans="7:7">
      <c r="G15627" s="36"/>
    </row>
    <row r="15628" spans="7:7">
      <c r="G15628" s="36"/>
    </row>
    <row r="15629" spans="7:7">
      <c r="G15629" s="36"/>
    </row>
    <row r="15630" spans="7:7">
      <c r="G15630" s="36"/>
    </row>
    <row r="15631" spans="7:7">
      <c r="G15631" s="36"/>
    </row>
    <row r="15632" spans="7:7">
      <c r="G15632" s="36"/>
    </row>
    <row r="15633" spans="7:7">
      <c r="G15633" s="36"/>
    </row>
    <row r="15634" spans="7:7">
      <c r="G15634" s="36"/>
    </row>
    <row r="15635" spans="7:7">
      <c r="G15635" s="36"/>
    </row>
    <row r="15636" spans="7:7">
      <c r="G15636" s="36"/>
    </row>
    <row r="15637" spans="7:7">
      <c r="G15637" s="36"/>
    </row>
    <row r="15638" spans="7:7">
      <c r="G15638" s="36"/>
    </row>
    <row r="15639" spans="7:7">
      <c r="G15639" s="36"/>
    </row>
    <row r="15640" spans="7:7">
      <c r="G15640" s="36"/>
    </row>
    <row r="15641" spans="7:7">
      <c r="G15641" s="36"/>
    </row>
    <row r="15642" spans="7:7">
      <c r="G15642" s="36"/>
    </row>
    <row r="15643" spans="7:7">
      <c r="G15643" s="36"/>
    </row>
    <row r="15644" spans="7:7">
      <c r="G15644" s="36"/>
    </row>
    <row r="15645" spans="7:7">
      <c r="G15645" s="36"/>
    </row>
    <row r="15646" spans="7:7">
      <c r="G15646" s="36"/>
    </row>
    <row r="15647" spans="7:7">
      <c r="G15647" s="36"/>
    </row>
    <row r="15648" spans="7:7">
      <c r="G15648" s="36"/>
    </row>
    <row r="15649" spans="7:7">
      <c r="G15649" s="36"/>
    </row>
    <row r="15650" spans="7:7">
      <c r="G15650" s="36"/>
    </row>
    <row r="15651" spans="7:7">
      <c r="G15651" s="36"/>
    </row>
    <row r="15652" spans="7:7">
      <c r="G15652" s="36"/>
    </row>
    <row r="15653" spans="7:7">
      <c r="G15653" s="36"/>
    </row>
    <row r="15654" spans="7:7">
      <c r="G15654" s="36"/>
    </row>
    <row r="15655" spans="7:7">
      <c r="G15655" s="36"/>
    </row>
    <row r="15656" spans="7:7">
      <c r="G15656" s="36"/>
    </row>
    <row r="15657" spans="7:7">
      <c r="G15657" s="36"/>
    </row>
    <row r="15658" spans="7:7">
      <c r="G15658" s="36"/>
    </row>
    <row r="15659" spans="7:7">
      <c r="G15659" s="36"/>
    </row>
    <row r="15660" spans="7:7">
      <c r="G15660" s="36"/>
    </row>
    <row r="15661" spans="7:7">
      <c r="G15661" s="36"/>
    </row>
    <row r="15662" spans="7:7">
      <c r="G15662" s="36"/>
    </row>
    <row r="15663" spans="7:7">
      <c r="G15663" s="36"/>
    </row>
    <row r="15664" spans="7:7">
      <c r="G15664" s="36"/>
    </row>
    <row r="15665" spans="7:7">
      <c r="G15665" s="36"/>
    </row>
    <row r="15666" spans="7:7">
      <c r="G15666" s="36"/>
    </row>
    <row r="15667" spans="7:7">
      <c r="G15667" s="36"/>
    </row>
    <row r="15668" spans="7:7">
      <c r="G15668" s="36"/>
    </row>
    <row r="15669" spans="7:7">
      <c r="G15669" s="36"/>
    </row>
    <row r="15670" spans="7:7">
      <c r="G15670" s="36"/>
    </row>
    <row r="15671" spans="7:7">
      <c r="G15671" s="36"/>
    </row>
    <row r="15672" spans="7:7">
      <c r="G15672" s="36"/>
    </row>
    <row r="15673" spans="7:7">
      <c r="G15673" s="36"/>
    </row>
    <row r="15674" spans="7:7">
      <c r="G15674" s="36"/>
    </row>
    <row r="15675" spans="7:7">
      <c r="G15675" s="36"/>
    </row>
    <row r="15676" spans="7:7">
      <c r="G15676" s="36"/>
    </row>
    <row r="15677" spans="7:7">
      <c r="G15677" s="36"/>
    </row>
    <row r="15678" spans="7:7">
      <c r="G15678" s="36"/>
    </row>
    <row r="15679" spans="7:7">
      <c r="G15679" s="36"/>
    </row>
    <row r="15680" spans="7:7">
      <c r="G15680" s="36"/>
    </row>
    <row r="15681" spans="7:7">
      <c r="G15681" s="36"/>
    </row>
    <row r="15682" spans="7:7">
      <c r="G15682" s="36"/>
    </row>
    <row r="15683" spans="7:7">
      <c r="G15683" s="36"/>
    </row>
    <row r="15684" spans="7:7">
      <c r="G15684" s="36"/>
    </row>
    <row r="15685" spans="7:7">
      <c r="G15685" s="36"/>
    </row>
    <row r="15686" spans="7:7">
      <c r="G15686" s="36"/>
    </row>
    <row r="15687" spans="7:7">
      <c r="G15687" s="36"/>
    </row>
    <row r="15688" spans="7:7">
      <c r="G15688" s="36"/>
    </row>
    <row r="15689" spans="7:7">
      <c r="G15689" s="36"/>
    </row>
    <row r="15690" spans="7:7">
      <c r="G15690" s="36"/>
    </row>
    <row r="15691" spans="7:7">
      <c r="G15691" s="36"/>
    </row>
    <row r="15692" spans="7:7">
      <c r="G15692" s="36"/>
    </row>
    <row r="15693" spans="7:7">
      <c r="G15693" s="36"/>
    </row>
    <row r="15694" spans="7:7">
      <c r="G15694" s="36"/>
    </row>
    <row r="15695" spans="7:7">
      <c r="G15695" s="36"/>
    </row>
    <row r="15696" spans="7:7">
      <c r="G15696" s="36"/>
    </row>
    <row r="15697" spans="7:7">
      <c r="G15697" s="36"/>
    </row>
    <row r="15698" spans="7:7">
      <c r="G15698" s="36"/>
    </row>
    <row r="15699" spans="7:7">
      <c r="G15699" s="36"/>
    </row>
    <row r="15700" spans="7:7">
      <c r="G15700" s="36"/>
    </row>
    <row r="15701" spans="7:7">
      <c r="G15701" s="36"/>
    </row>
    <row r="15702" spans="7:7">
      <c r="G15702" s="36"/>
    </row>
    <row r="15703" spans="7:7">
      <c r="G15703" s="36"/>
    </row>
    <row r="15704" spans="7:7">
      <c r="G15704" s="36"/>
    </row>
    <row r="15705" spans="7:7">
      <c r="G15705" s="36"/>
    </row>
    <row r="15706" spans="7:7">
      <c r="G15706" s="36"/>
    </row>
    <row r="15707" spans="7:7">
      <c r="G15707" s="36"/>
    </row>
    <row r="15708" spans="7:7">
      <c r="G15708" s="36"/>
    </row>
    <row r="15709" spans="7:7">
      <c r="G15709" s="36"/>
    </row>
    <row r="15710" spans="7:7">
      <c r="G15710" s="36"/>
    </row>
    <row r="15711" spans="7:7">
      <c r="G15711" s="36"/>
    </row>
    <row r="15712" spans="7:7">
      <c r="G15712" s="36"/>
    </row>
    <row r="15713" spans="7:7">
      <c r="G15713" s="36"/>
    </row>
    <row r="15714" spans="7:7">
      <c r="G15714" s="36"/>
    </row>
    <row r="15715" spans="7:7">
      <c r="G15715" s="36"/>
    </row>
    <row r="15716" spans="7:7">
      <c r="G15716" s="36"/>
    </row>
    <row r="15717" spans="7:7">
      <c r="G15717" s="36"/>
    </row>
    <row r="15718" spans="7:7">
      <c r="G15718" s="36"/>
    </row>
    <row r="15719" spans="7:7">
      <c r="G15719" s="36"/>
    </row>
    <row r="15720" spans="7:7">
      <c r="G15720" s="36"/>
    </row>
    <row r="15721" spans="7:7">
      <c r="G15721" s="36"/>
    </row>
    <row r="15722" spans="7:7">
      <c r="G15722" s="36"/>
    </row>
    <row r="15723" spans="7:7">
      <c r="G15723" s="36"/>
    </row>
    <row r="15724" spans="7:7">
      <c r="G15724" s="36"/>
    </row>
    <row r="15725" spans="7:7">
      <c r="G15725" s="36"/>
    </row>
    <row r="15726" spans="7:7">
      <c r="G15726" s="36"/>
    </row>
    <row r="15727" spans="7:7">
      <c r="G15727" s="36"/>
    </row>
    <row r="15728" spans="7:7">
      <c r="G15728" s="36"/>
    </row>
    <row r="15729" spans="7:7">
      <c r="G15729" s="36"/>
    </row>
    <row r="15730" spans="7:7">
      <c r="G15730" s="36"/>
    </row>
    <row r="15731" spans="7:7">
      <c r="G15731" s="36"/>
    </row>
    <row r="15732" spans="7:7">
      <c r="G15732" s="36"/>
    </row>
    <row r="15733" spans="7:7">
      <c r="G15733" s="36"/>
    </row>
    <row r="15734" spans="7:7">
      <c r="G15734" s="36"/>
    </row>
    <row r="15735" spans="7:7">
      <c r="G15735" s="36"/>
    </row>
    <row r="15736" spans="7:7">
      <c r="G15736" s="36"/>
    </row>
    <row r="15737" spans="7:7">
      <c r="G15737" s="36"/>
    </row>
    <row r="15738" spans="7:7">
      <c r="G15738" s="36"/>
    </row>
    <row r="15739" spans="7:7">
      <c r="G15739" s="36"/>
    </row>
    <row r="15740" spans="7:7">
      <c r="G15740" s="36"/>
    </row>
    <row r="15741" spans="7:7">
      <c r="G15741" s="36"/>
    </row>
    <row r="15742" spans="7:7">
      <c r="G15742" s="36"/>
    </row>
    <row r="15743" spans="7:7">
      <c r="G15743" s="36"/>
    </row>
    <row r="15744" spans="7:7">
      <c r="G15744" s="36"/>
    </row>
    <row r="15745" spans="7:7">
      <c r="G15745" s="36"/>
    </row>
    <row r="15746" spans="7:7">
      <c r="G15746" s="36"/>
    </row>
    <row r="15747" spans="7:7">
      <c r="G15747" s="36"/>
    </row>
    <row r="15748" spans="7:7">
      <c r="G15748" s="36"/>
    </row>
    <row r="15749" spans="7:7">
      <c r="G15749" s="36"/>
    </row>
    <row r="15750" spans="7:7">
      <c r="G15750" s="36"/>
    </row>
    <row r="15751" spans="7:7">
      <c r="G15751" s="36"/>
    </row>
    <row r="15752" spans="7:7">
      <c r="G15752" s="36"/>
    </row>
    <row r="15753" spans="7:7">
      <c r="G15753" s="36"/>
    </row>
    <row r="15754" spans="7:7">
      <c r="G15754" s="36"/>
    </row>
    <row r="15755" spans="7:7">
      <c r="G15755" s="36"/>
    </row>
    <row r="15756" spans="7:7">
      <c r="G15756" s="36"/>
    </row>
    <row r="15757" spans="7:7">
      <c r="G15757" s="36"/>
    </row>
    <row r="15758" spans="7:7">
      <c r="G15758" s="36"/>
    </row>
    <row r="15759" spans="7:7">
      <c r="G15759" s="36"/>
    </row>
    <row r="15760" spans="7:7">
      <c r="G15760" s="36"/>
    </row>
    <row r="15761" spans="7:7">
      <c r="G15761" s="36"/>
    </row>
    <row r="15762" spans="7:7">
      <c r="G15762" s="36"/>
    </row>
    <row r="15763" spans="7:7">
      <c r="G15763" s="36"/>
    </row>
    <row r="15764" spans="7:7">
      <c r="G15764" s="36"/>
    </row>
    <row r="15765" spans="7:7">
      <c r="G15765" s="36"/>
    </row>
    <row r="15766" spans="7:7">
      <c r="G15766" s="36"/>
    </row>
    <row r="15767" spans="7:7">
      <c r="G15767" s="36"/>
    </row>
    <row r="15768" spans="7:7">
      <c r="G15768" s="36"/>
    </row>
    <row r="15769" spans="7:7">
      <c r="G15769" s="36"/>
    </row>
    <row r="15770" spans="7:7">
      <c r="G15770" s="36"/>
    </row>
    <row r="15771" spans="7:7">
      <c r="G15771" s="36"/>
    </row>
    <row r="15772" spans="7:7">
      <c r="G15772" s="36"/>
    </row>
    <row r="15773" spans="7:7">
      <c r="G15773" s="36"/>
    </row>
    <row r="15774" spans="7:7">
      <c r="G15774" s="36"/>
    </row>
    <row r="15775" spans="7:7">
      <c r="G15775" s="36"/>
    </row>
    <row r="15776" spans="7:7">
      <c r="G15776" s="36"/>
    </row>
    <row r="15777" spans="7:7">
      <c r="G15777" s="36"/>
    </row>
    <row r="15778" spans="7:7">
      <c r="G15778" s="36"/>
    </row>
    <row r="15779" spans="7:7">
      <c r="G15779" s="36"/>
    </row>
    <row r="15780" spans="7:7">
      <c r="G15780" s="36"/>
    </row>
    <row r="15781" spans="7:7">
      <c r="G15781" s="36"/>
    </row>
    <row r="15782" spans="7:7">
      <c r="G15782" s="36"/>
    </row>
    <row r="15783" spans="7:7">
      <c r="G15783" s="36"/>
    </row>
    <row r="15784" spans="7:7">
      <c r="G15784" s="36"/>
    </row>
    <row r="15785" spans="7:7">
      <c r="G15785" s="36"/>
    </row>
    <row r="15786" spans="7:7">
      <c r="G15786" s="36"/>
    </row>
    <row r="15787" spans="7:7">
      <c r="G15787" s="36"/>
    </row>
    <row r="15788" spans="7:7">
      <c r="G15788" s="36"/>
    </row>
    <row r="15789" spans="7:7">
      <c r="G15789" s="36"/>
    </row>
    <row r="15790" spans="7:7">
      <c r="G15790" s="36"/>
    </row>
    <row r="15791" spans="7:7">
      <c r="G15791" s="36"/>
    </row>
    <row r="15792" spans="7:7">
      <c r="G15792" s="36"/>
    </row>
    <row r="15793" spans="7:7">
      <c r="G15793" s="36"/>
    </row>
    <row r="15794" spans="7:7">
      <c r="G15794" s="36"/>
    </row>
    <row r="15795" spans="7:7">
      <c r="G15795" s="36"/>
    </row>
    <row r="15796" spans="7:7">
      <c r="G15796" s="36"/>
    </row>
    <row r="15797" spans="7:7">
      <c r="G15797" s="36"/>
    </row>
    <row r="15798" spans="7:7">
      <c r="G15798" s="36"/>
    </row>
    <row r="15799" spans="7:7">
      <c r="G15799" s="36"/>
    </row>
    <row r="15800" spans="7:7">
      <c r="G15800" s="36"/>
    </row>
    <row r="15801" spans="7:7">
      <c r="G15801" s="36"/>
    </row>
    <row r="15802" spans="7:7">
      <c r="G15802" s="36"/>
    </row>
    <row r="15803" spans="7:7">
      <c r="G15803" s="36"/>
    </row>
    <row r="15804" spans="7:7">
      <c r="G15804" s="36"/>
    </row>
    <row r="15805" spans="7:7">
      <c r="G15805" s="36"/>
    </row>
    <row r="15806" spans="7:7">
      <c r="G15806" s="36"/>
    </row>
    <row r="15807" spans="7:7">
      <c r="G15807" s="36"/>
    </row>
    <row r="15808" spans="7:7">
      <c r="G15808" s="36"/>
    </row>
    <row r="15809" spans="7:7">
      <c r="G15809" s="36"/>
    </row>
    <row r="15810" spans="7:7">
      <c r="G15810" s="36"/>
    </row>
    <row r="15811" spans="7:7">
      <c r="G15811" s="36"/>
    </row>
    <row r="15812" spans="7:7">
      <c r="G15812" s="36"/>
    </row>
    <row r="15813" spans="7:7">
      <c r="G15813" s="36"/>
    </row>
    <row r="15814" spans="7:7">
      <c r="G15814" s="36"/>
    </row>
    <row r="15815" spans="7:7">
      <c r="G15815" s="36"/>
    </row>
    <row r="15816" spans="7:7">
      <c r="G15816" s="36"/>
    </row>
    <row r="15817" spans="7:7">
      <c r="G15817" s="36"/>
    </row>
    <row r="15818" spans="7:7">
      <c r="G15818" s="36"/>
    </row>
    <row r="15819" spans="7:7">
      <c r="G15819" s="36"/>
    </row>
    <row r="15820" spans="7:7">
      <c r="G15820" s="36"/>
    </row>
    <row r="15821" spans="7:7">
      <c r="G15821" s="36"/>
    </row>
    <row r="15822" spans="7:7">
      <c r="G15822" s="36"/>
    </row>
    <row r="15823" spans="7:7">
      <c r="G15823" s="36"/>
    </row>
    <row r="15824" spans="7:7">
      <c r="G15824" s="36"/>
    </row>
    <row r="15825" spans="7:7">
      <c r="G15825" s="36"/>
    </row>
    <row r="15826" spans="7:7">
      <c r="G15826" s="36"/>
    </row>
    <row r="15827" spans="7:7">
      <c r="G15827" s="36"/>
    </row>
    <row r="15828" spans="7:7">
      <c r="G15828" s="36"/>
    </row>
    <row r="15829" spans="7:7">
      <c r="G15829" s="36"/>
    </row>
    <row r="15830" spans="7:7">
      <c r="G15830" s="36"/>
    </row>
    <row r="15831" spans="7:7">
      <c r="G15831" s="36"/>
    </row>
    <row r="15832" spans="7:7">
      <c r="G15832" s="36"/>
    </row>
    <row r="15833" spans="7:7">
      <c r="G15833" s="36"/>
    </row>
    <row r="15834" spans="7:7">
      <c r="G15834" s="36"/>
    </row>
    <row r="15835" spans="7:7">
      <c r="G15835" s="36"/>
    </row>
    <row r="15836" spans="7:7">
      <c r="G15836" s="36"/>
    </row>
    <row r="15837" spans="7:7">
      <c r="G15837" s="36"/>
    </row>
    <row r="15838" spans="7:7">
      <c r="G15838" s="36"/>
    </row>
    <row r="15839" spans="7:7">
      <c r="G15839" s="36"/>
    </row>
    <row r="15840" spans="7:7">
      <c r="G15840" s="36"/>
    </row>
    <row r="15841" spans="7:7">
      <c r="G15841" s="36"/>
    </row>
    <row r="15842" spans="7:7">
      <c r="G15842" s="36"/>
    </row>
    <row r="15843" spans="7:7">
      <c r="G15843" s="36"/>
    </row>
    <row r="15844" spans="7:7">
      <c r="G15844" s="36"/>
    </row>
    <row r="15845" spans="7:7">
      <c r="G15845" s="36"/>
    </row>
    <row r="15846" spans="7:7">
      <c r="G15846" s="36"/>
    </row>
    <row r="15847" spans="7:7">
      <c r="G15847" s="36"/>
    </row>
    <row r="15848" spans="7:7">
      <c r="G15848" s="36"/>
    </row>
    <row r="15849" spans="7:7">
      <c r="G15849" s="36"/>
    </row>
    <row r="15850" spans="7:7">
      <c r="G15850" s="36"/>
    </row>
    <row r="15851" spans="7:7">
      <c r="G15851" s="36"/>
    </row>
    <row r="15852" spans="7:7">
      <c r="G15852" s="36"/>
    </row>
    <row r="15853" spans="7:7">
      <c r="G15853" s="36"/>
    </row>
    <row r="15854" spans="7:7">
      <c r="G15854" s="36"/>
    </row>
    <row r="15855" spans="7:7">
      <c r="G15855" s="36"/>
    </row>
    <row r="15856" spans="7:7">
      <c r="G15856" s="36"/>
    </row>
    <row r="15857" spans="7:7">
      <c r="G15857" s="36"/>
    </row>
    <row r="15858" spans="7:7">
      <c r="G15858" s="36"/>
    </row>
    <row r="15859" spans="7:7">
      <c r="G15859" s="36"/>
    </row>
    <row r="15860" spans="7:7">
      <c r="G15860" s="36"/>
    </row>
    <row r="15861" spans="7:7">
      <c r="G15861" s="36"/>
    </row>
    <row r="15862" spans="7:7">
      <c r="G15862" s="36"/>
    </row>
    <row r="15863" spans="7:7">
      <c r="G15863" s="36"/>
    </row>
    <row r="15864" spans="7:7">
      <c r="G15864" s="36"/>
    </row>
    <row r="15865" spans="7:7">
      <c r="G15865" s="36"/>
    </row>
    <row r="15866" spans="7:7">
      <c r="G15866" s="36"/>
    </row>
    <row r="15867" spans="7:7">
      <c r="G15867" s="36"/>
    </row>
    <row r="15868" spans="7:7">
      <c r="G15868" s="36"/>
    </row>
    <row r="15869" spans="7:7">
      <c r="G15869" s="36"/>
    </row>
    <row r="15870" spans="7:7">
      <c r="G15870" s="36"/>
    </row>
    <row r="15871" spans="7:7">
      <c r="G15871" s="36"/>
    </row>
    <row r="15872" spans="7:7">
      <c r="G15872" s="36"/>
    </row>
    <row r="15873" spans="7:7">
      <c r="G15873" s="36"/>
    </row>
    <row r="15874" spans="7:7">
      <c r="G15874" s="36"/>
    </row>
    <row r="15875" spans="7:7">
      <c r="G15875" s="36"/>
    </row>
    <row r="15876" spans="7:7">
      <c r="G15876" s="36"/>
    </row>
    <row r="15877" spans="7:7">
      <c r="G15877" s="36"/>
    </row>
    <row r="15878" spans="7:7">
      <c r="G15878" s="36"/>
    </row>
    <row r="15879" spans="7:7">
      <c r="G15879" s="36"/>
    </row>
    <row r="15880" spans="7:7">
      <c r="G15880" s="36"/>
    </row>
    <row r="15881" spans="7:7">
      <c r="G15881" s="36"/>
    </row>
    <row r="15882" spans="7:7">
      <c r="G15882" s="36"/>
    </row>
    <row r="15883" spans="7:7">
      <c r="G15883" s="36"/>
    </row>
    <row r="15884" spans="7:7">
      <c r="G15884" s="36"/>
    </row>
    <row r="15885" spans="7:7">
      <c r="G15885" s="36"/>
    </row>
    <row r="15886" spans="7:7">
      <c r="G15886" s="36"/>
    </row>
    <row r="15887" spans="7:7">
      <c r="G15887" s="36"/>
    </row>
    <row r="15888" spans="7:7">
      <c r="G15888" s="36"/>
    </row>
    <row r="15889" spans="7:7">
      <c r="G15889" s="36"/>
    </row>
    <row r="15890" spans="7:7">
      <c r="G15890" s="36"/>
    </row>
    <row r="15891" spans="7:7">
      <c r="G15891" s="36"/>
    </row>
    <row r="15892" spans="7:7">
      <c r="G15892" s="36"/>
    </row>
    <row r="15893" spans="7:7">
      <c r="G15893" s="36"/>
    </row>
    <row r="15894" spans="7:7">
      <c r="G15894" s="36"/>
    </row>
    <row r="15895" spans="7:7">
      <c r="G15895" s="36"/>
    </row>
    <row r="15896" spans="7:7">
      <c r="G15896" s="36"/>
    </row>
    <row r="15897" spans="7:7">
      <c r="G15897" s="36"/>
    </row>
    <row r="15898" spans="7:7">
      <c r="G15898" s="36"/>
    </row>
    <row r="15899" spans="7:7">
      <c r="G15899" s="36"/>
    </row>
    <row r="15900" spans="7:7">
      <c r="G15900" s="36"/>
    </row>
    <row r="15901" spans="7:7">
      <c r="G15901" s="36"/>
    </row>
    <row r="15902" spans="7:7">
      <c r="G15902" s="36"/>
    </row>
    <row r="15903" spans="7:7">
      <c r="G15903" s="36"/>
    </row>
    <row r="15904" spans="7:7">
      <c r="G15904" s="36"/>
    </row>
    <row r="15905" spans="7:7">
      <c r="G15905" s="36"/>
    </row>
    <row r="15906" spans="7:7">
      <c r="G15906" s="36"/>
    </row>
    <row r="15907" spans="7:7">
      <c r="G15907" s="36"/>
    </row>
    <row r="15908" spans="7:7">
      <c r="G15908" s="36"/>
    </row>
    <row r="15909" spans="7:7">
      <c r="G15909" s="36"/>
    </row>
    <row r="15910" spans="7:7">
      <c r="G15910" s="36"/>
    </row>
    <row r="15911" spans="7:7">
      <c r="G15911" s="36"/>
    </row>
    <row r="15912" spans="7:7">
      <c r="G15912" s="36"/>
    </row>
    <row r="15913" spans="7:7">
      <c r="G15913" s="36"/>
    </row>
    <row r="15914" spans="7:7">
      <c r="G15914" s="36"/>
    </row>
    <row r="15915" spans="7:7">
      <c r="G15915" s="36"/>
    </row>
    <row r="15916" spans="7:7">
      <c r="G15916" s="36"/>
    </row>
    <row r="15917" spans="7:7">
      <c r="G15917" s="36"/>
    </row>
    <row r="15918" spans="7:7">
      <c r="G15918" s="36"/>
    </row>
    <row r="15919" spans="7:7">
      <c r="G15919" s="36"/>
    </row>
    <row r="15920" spans="7:7">
      <c r="G15920" s="36"/>
    </row>
    <row r="15921" spans="7:7">
      <c r="G15921" s="36"/>
    </row>
    <row r="15922" spans="7:7">
      <c r="G15922" s="36"/>
    </row>
    <row r="15923" spans="7:7">
      <c r="G15923" s="36"/>
    </row>
    <row r="15924" spans="7:7">
      <c r="G15924" s="36"/>
    </row>
    <row r="15925" spans="7:7">
      <c r="G15925" s="36"/>
    </row>
    <row r="15926" spans="7:7">
      <c r="G15926" s="36"/>
    </row>
    <row r="15927" spans="7:7">
      <c r="G15927" s="36"/>
    </row>
    <row r="15928" spans="7:7">
      <c r="G15928" s="36"/>
    </row>
    <row r="15929" spans="7:7">
      <c r="G15929" s="36"/>
    </row>
    <row r="15930" spans="7:7">
      <c r="G15930" s="36"/>
    </row>
    <row r="15931" spans="7:7">
      <c r="G15931" s="36"/>
    </row>
    <row r="15932" spans="7:7">
      <c r="G15932" s="36"/>
    </row>
    <row r="15933" spans="7:7">
      <c r="G15933" s="36"/>
    </row>
    <row r="15934" spans="7:7">
      <c r="G15934" s="36"/>
    </row>
    <row r="15935" spans="7:7">
      <c r="G15935" s="36"/>
    </row>
    <row r="15936" spans="7:7">
      <c r="G15936" s="36"/>
    </row>
    <row r="15937" spans="7:7">
      <c r="G15937" s="36"/>
    </row>
    <row r="15938" spans="7:7">
      <c r="G15938" s="36"/>
    </row>
    <row r="15939" spans="7:7">
      <c r="G15939" s="36"/>
    </row>
    <row r="15940" spans="7:7">
      <c r="G15940" s="36"/>
    </row>
    <row r="15941" spans="7:7">
      <c r="G15941" s="36"/>
    </row>
    <row r="15942" spans="7:7">
      <c r="G15942" s="36"/>
    </row>
    <row r="15943" spans="7:7">
      <c r="G15943" s="36"/>
    </row>
    <row r="15944" spans="7:7">
      <c r="G15944" s="36"/>
    </row>
    <row r="15945" spans="7:7">
      <c r="G15945" s="36"/>
    </row>
    <row r="15946" spans="7:7">
      <c r="G15946" s="36"/>
    </row>
    <row r="15947" spans="7:7">
      <c r="G15947" s="36"/>
    </row>
    <row r="15948" spans="7:7">
      <c r="G15948" s="36"/>
    </row>
    <row r="15949" spans="7:7">
      <c r="G15949" s="36"/>
    </row>
    <row r="15950" spans="7:7">
      <c r="G15950" s="36"/>
    </row>
    <row r="15951" spans="7:7">
      <c r="G15951" s="36"/>
    </row>
    <row r="15952" spans="7:7">
      <c r="G15952" s="36"/>
    </row>
    <row r="15953" spans="7:7">
      <c r="G15953" s="36"/>
    </row>
    <row r="15954" spans="7:7">
      <c r="G15954" s="36"/>
    </row>
    <row r="15955" spans="7:7">
      <c r="G15955" s="36"/>
    </row>
    <row r="15956" spans="7:7">
      <c r="G15956" s="36"/>
    </row>
    <row r="15957" spans="7:7">
      <c r="G15957" s="36"/>
    </row>
    <row r="15958" spans="7:7">
      <c r="G15958" s="36"/>
    </row>
    <row r="15959" spans="7:7">
      <c r="G15959" s="36"/>
    </row>
    <row r="15960" spans="7:7">
      <c r="G15960" s="36"/>
    </row>
    <row r="15961" spans="7:7">
      <c r="G15961" s="36"/>
    </row>
    <row r="15962" spans="7:7">
      <c r="G15962" s="36"/>
    </row>
    <row r="15963" spans="7:7">
      <c r="G15963" s="36"/>
    </row>
    <row r="15964" spans="7:7">
      <c r="G15964" s="36"/>
    </row>
    <row r="15965" spans="7:7">
      <c r="G15965" s="36"/>
    </row>
    <row r="15966" spans="7:7">
      <c r="G15966" s="36"/>
    </row>
    <row r="15967" spans="7:7">
      <c r="G15967" s="36"/>
    </row>
    <row r="15968" spans="7:7">
      <c r="G15968" s="36"/>
    </row>
    <row r="15969" spans="7:7">
      <c r="G15969" s="36"/>
    </row>
    <row r="15970" spans="7:7">
      <c r="G15970" s="36"/>
    </row>
    <row r="15971" spans="7:7">
      <c r="G15971" s="36"/>
    </row>
    <row r="15972" spans="7:7">
      <c r="G15972" s="36"/>
    </row>
    <row r="15973" spans="7:7">
      <c r="G15973" s="36"/>
    </row>
    <row r="15974" spans="7:7">
      <c r="G15974" s="36"/>
    </row>
    <row r="15975" spans="7:7">
      <c r="G15975" s="36"/>
    </row>
    <row r="15976" spans="7:7">
      <c r="G15976" s="36"/>
    </row>
    <row r="15977" spans="7:7">
      <c r="G15977" s="36"/>
    </row>
    <row r="15978" spans="7:7">
      <c r="G15978" s="36"/>
    </row>
    <row r="15979" spans="7:7">
      <c r="G15979" s="36"/>
    </row>
    <row r="15980" spans="7:7">
      <c r="G15980" s="36"/>
    </row>
    <row r="15981" spans="7:7">
      <c r="G15981" s="36"/>
    </row>
    <row r="15982" spans="7:7">
      <c r="G15982" s="36"/>
    </row>
    <row r="15983" spans="7:7">
      <c r="G15983" s="36"/>
    </row>
    <row r="15984" spans="7:7">
      <c r="G15984" s="36"/>
    </row>
    <row r="15985" spans="7:7">
      <c r="G15985" s="36"/>
    </row>
    <row r="15986" spans="7:7">
      <c r="G15986" s="36"/>
    </row>
    <row r="15987" spans="7:7">
      <c r="G15987" s="36"/>
    </row>
    <row r="15988" spans="7:7">
      <c r="G15988" s="36"/>
    </row>
    <row r="15989" spans="7:7">
      <c r="G15989" s="36"/>
    </row>
    <row r="15990" spans="7:7">
      <c r="G15990" s="36"/>
    </row>
    <row r="15991" spans="7:7">
      <c r="G15991" s="36"/>
    </row>
    <row r="15992" spans="7:7">
      <c r="G15992" s="36"/>
    </row>
    <row r="15993" spans="7:7">
      <c r="G15993" s="36"/>
    </row>
    <row r="15994" spans="7:7">
      <c r="G15994" s="36"/>
    </row>
    <row r="15995" spans="7:7">
      <c r="G15995" s="36"/>
    </row>
    <row r="15996" spans="7:7">
      <c r="G15996" s="36"/>
    </row>
    <row r="15997" spans="7:7">
      <c r="G15997" s="36"/>
    </row>
    <row r="15998" spans="7:7">
      <c r="G15998" s="36"/>
    </row>
    <row r="15999" spans="7:7">
      <c r="G15999" s="36"/>
    </row>
    <row r="16000" spans="7:7">
      <c r="G16000" s="36"/>
    </row>
    <row r="16001" spans="7:7">
      <c r="G16001" s="36"/>
    </row>
    <row r="16002" spans="7:7">
      <c r="G16002" s="36"/>
    </row>
    <row r="16003" spans="7:7">
      <c r="G16003" s="36"/>
    </row>
    <row r="16004" spans="7:7">
      <c r="G16004" s="36"/>
    </row>
    <row r="16005" spans="7:7">
      <c r="G16005" s="36"/>
    </row>
    <row r="16006" spans="7:7">
      <c r="G16006" s="36"/>
    </row>
    <row r="16007" spans="7:7">
      <c r="G16007" s="36"/>
    </row>
    <row r="16008" spans="7:7">
      <c r="G16008" s="36"/>
    </row>
    <row r="16009" spans="7:7">
      <c r="G16009" s="36"/>
    </row>
    <row r="16010" spans="7:7">
      <c r="G16010" s="36"/>
    </row>
    <row r="16011" spans="7:7">
      <c r="G16011" s="36"/>
    </row>
    <row r="16012" spans="7:7">
      <c r="G16012" s="36"/>
    </row>
    <row r="16013" spans="7:7">
      <c r="G16013" s="36"/>
    </row>
    <row r="16014" spans="7:7">
      <c r="G16014" s="36"/>
    </row>
    <row r="16015" spans="7:7">
      <c r="G16015" s="36"/>
    </row>
    <row r="16016" spans="7:7">
      <c r="G16016" s="36"/>
    </row>
    <row r="16017" spans="7:7">
      <c r="G16017" s="36"/>
    </row>
    <row r="16018" spans="7:7">
      <c r="G16018" s="36"/>
    </row>
    <row r="16019" spans="7:7">
      <c r="G16019" s="36"/>
    </row>
    <row r="16020" spans="7:7">
      <c r="G16020" s="36"/>
    </row>
    <row r="16021" spans="7:7">
      <c r="G16021" s="36"/>
    </row>
    <row r="16022" spans="7:7">
      <c r="G16022" s="36"/>
    </row>
    <row r="16023" spans="7:7">
      <c r="G16023" s="36"/>
    </row>
    <row r="16024" spans="7:7">
      <c r="G16024" s="36"/>
    </row>
    <row r="16025" spans="7:7">
      <c r="G16025" s="36"/>
    </row>
    <row r="16026" spans="7:7">
      <c r="G16026" s="36"/>
    </row>
    <row r="16027" spans="7:7">
      <c r="G16027" s="36"/>
    </row>
    <row r="16028" spans="7:7">
      <c r="G16028" s="36"/>
    </row>
    <row r="16029" spans="7:7">
      <c r="G16029" s="36"/>
    </row>
    <row r="16030" spans="7:7">
      <c r="G16030" s="36"/>
    </row>
    <row r="16031" spans="7:7">
      <c r="G16031" s="36"/>
    </row>
    <row r="16032" spans="7:7">
      <c r="G16032" s="36"/>
    </row>
    <row r="16033" spans="7:7">
      <c r="G16033" s="36"/>
    </row>
    <row r="16034" spans="7:7">
      <c r="G16034" s="36"/>
    </row>
    <row r="16035" spans="7:7">
      <c r="G16035" s="36"/>
    </row>
    <row r="16036" spans="7:7">
      <c r="G16036" s="36"/>
    </row>
    <row r="16037" spans="7:7">
      <c r="G16037" s="36"/>
    </row>
    <row r="16038" spans="7:7">
      <c r="G16038" s="36"/>
    </row>
    <row r="16039" spans="7:7">
      <c r="G16039" s="36"/>
    </row>
    <row r="16040" spans="7:7">
      <c r="G16040" s="36"/>
    </row>
    <row r="16041" spans="7:7">
      <c r="G16041" s="36"/>
    </row>
    <row r="16042" spans="7:7">
      <c r="G16042" s="36"/>
    </row>
    <row r="16043" spans="7:7">
      <c r="G16043" s="36"/>
    </row>
    <row r="16044" spans="7:7">
      <c r="G16044" s="36"/>
    </row>
    <row r="16045" spans="7:7">
      <c r="G16045" s="36"/>
    </row>
    <row r="16046" spans="7:7">
      <c r="G16046" s="36"/>
    </row>
    <row r="16047" spans="7:7">
      <c r="G16047" s="36"/>
    </row>
    <row r="16048" spans="7:7">
      <c r="G16048" s="36"/>
    </row>
    <row r="16049" spans="7:7">
      <c r="G16049" s="36"/>
    </row>
    <row r="16050" spans="7:7">
      <c r="G16050" s="36"/>
    </row>
    <row r="16051" spans="7:7">
      <c r="G16051" s="36"/>
    </row>
    <row r="16052" spans="7:7">
      <c r="G16052" s="36"/>
    </row>
    <row r="16053" spans="7:7">
      <c r="G16053" s="36"/>
    </row>
    <row r="16054" spans="7:7">
      <c r="G16054" s="36"/>
    </row>
    <row r="16055" spans="7:7">
      <c r="G16055" s="36"/>
    </row>
    <row r="16056" spans="7:7">
      <c r="G16056" s="36"/>
    </row>
    <row r="16057" spans="7:7">
      <c r="G16057" s="36"/>
    </row>
    <row r="16058" spans="7:7">
      <c r="G16058" s="36"/>
    </row>
    <row r="16059" spans="7:7">
      <c r="G16059" s="36"/>
    </row>
    <row r="16060" spans="7:7">
      <c r="G16060" s="36"/>
    </row>
    <row r="16061" spans="7:7">
      <c r="G16061" s="36"/>
    </row>
    <row r="16062" spans="7:7">
      <c r="G16062" s="36"/>
    </row>
    <row r="16063" spans="7:7">
      <c r="G16063" s="36"/>
    </row>
    <row r="16064" spans="7:7">
      <c r="G16064" s="36"/>
    </row>
    <row r="16065" spans="7:7">
      <c r="G16065" s="36"/>
    </row>
    <row r="16066" spans="7:7">
      <c r="G16066" s="36"/>
    </row>
    <row r="16067" spans="7:7">
      <c r="G16067" s="36"/>
    </row>
    <row r="16068" spans="7:7">
      <c r="G16068" s="36"/>
    </row>
    <row r="16069" spans="7:7">
      <c r="G16069" s="36"/>
    </row>
    <row r="16070" spans="7:7">
      <c r="G16070" s="36"/>
    </row>
    <row r="16071" spans="7:7">
      <c r="G16071" s="36"/>
    </row>
    <row r="16072" spans="7:7">
      <c r="G16072" s="36"/>
    </row>
    <row r="16073" spans="7:7">
      <c r="G16073" s="36"/>
    </row>
    <row r="16074" spans="7:7">
      <c r="G16074" s="36"/>
    </row>
    <row r="16075" spans="7:7">
      <c r="G16075" s="36"/>
    </row>
    <row r="16076" spans="7:7">
      <c r="G16076" s="36"/>
    </row>
    <row r="16077" spans="7:7">
      <c r="G16077" s="36"/>
    </row>
    <row r="16078" spans="7:7">
      <c r="G16078" s="36"/>
    </row>
    <row r="16079" spans="7:7">
      <c r="G16079" s="36"/>
    </row>
    <row r="16080" spans="7:7">
      <c r="G16080" s="36"/>
    </row>
    <row r="16081" spans="7:7">
      <c r="G16081" s="36"/>
    </row>
    <row r="16082" spans="7:7">
      <c r="G16082" s="36"/>
    </row>
    <row r="16083" spans="7:7">
      <c r="G16083" s="36"/>
    </row>
    <row r="16084" spans="7:7">
      <c r="G16084" s="36"/>
    </row>
    <row r="16085" spans="7:7">
      <c r="G16085" s="36"/>
    </row>
    <row r="16086" spans="7:7">
      <c r="G16086" s="36"/>
    </row>
    <row r="16087" spans="7:7">
      <c r="G16087" s="36"/>
    </row>
    <row r="16088" spans="7:7">
      <c r="G16088" s="36"/>
    </row>
    <row r="16089" spans="7:7">
      <c r="G16089" s="36"/>
    </row>
    <row r="16090" spans="7:7">
      <c r="G16090" s="36"/>
    </row>
    <row r="16091" spans="7:7">
      <c r="G16091" s="36"/>
    </row>
    <row r="16092" spans="7:7">
      <c r="G16092" s="36"/>
    </row>
    <row r="16093" spans="7:7">
      <c r="G16093" s="36"/>
    </row>
    <row r="16094" spans="7:7">
      <c r="G16094" s="36"/>
    </row>
    <row r="16095" spans="7:7">
      <c r="G16095" s="36"/>
    </row>
    <row r="16096" spans="7:7">
      <c r="G16096" s="36"/>
    </row>
    <row r="16097" spans="7:7">
      <c r="G16097" s="36"/>
    </row>
    <row r="16098" spans="7:7">
      <c r="G16098" s="36"/>
    </row>
    <row r="16099" spans="7:7">
      <c r="G16099" s="36"/>
    </row>
    <row r="16100" spans="7:7">
      <c r="G16100" s="36"/>
    </row>
    <row r="16101" spans="7:7">
      <c r="G16101" s="36"/>
    </row>
    <row r="16102" spans="7:7">
      <c r="G16102" s="36"/>
    </row>
    <row r="16103" spans="7:7">
      <c r="G16103" s="36"/>
    </row>
    <row r="16104" spans="7:7">
      <c r="G16104" s="36"/>
    </row>
    <row r="16105" spans="7:7">
      <c r="G16105" s="36"/>
    </row>
    <row r="16106" spans="7:7">
      <c r="G16106" s="36"/>
    </row>
    <row r="16107" spans="7:7">
      <c r="G16107" s="36"/>
    </row>
    <row r="16108" spans="7:7">
      <c r="G16108" s="36"/>
    </row>
    <row r="16109" spans="7:7">
      <c r="G16109" s="36"/>
    </row>
    <row r="16110" spans="7:7">
      <c r="G16110" s="36"/>
    </row>
    <row r="16111" spans="7:7">
      <c r="G16111" s="36"/>
    </row>
    <row r="16112" spans="7:7">
      <c r="G16112" s="36"/>
    </row>
    <row r="16113" spans="7:7">
      <c r="G16113" s="36"/>
    </row>
    <row r="16114" spans="7:7">
      <c r="G16114" s="36"/>
    </row>
    <row r="16115" spans="7:7">
      <c r="G16115" s="36"/>
    </row>
    <row r="16116" spans="7:7">
      <c r="G16116" s="36"/>
    </row>
    <row r="16117" spans="7:7">
      <c r="G16117" s="36"/>
    </row>
    <row r="16118" spans="7:7">
      <c r="G16118" s="36"/>
    </row>
    <row r="16119" spans="7:7">
      <c r="G16119" s="36"/>
    </row>
    <row r="16120" spans="7:7">
      <c r="G16120" s="36"/>
    </row>
    <row r="16121" spans="7:7">
      <c r="G16121" s="36"/>
    </row>
    <row r="16122" spans="7:7">
      <c r="G16122" s="36"/>
    </row>
    <row r="16123" spans="7:7">
      <c r="G16123" s="36"/>
    </row>
    <row r="16124" spans="7:7">
      <c r="G16124" s="36"/>
    </row>
    <row r="16125" spans="7:7">
      <c r="G16125" s="36"/>
    </row>
    <row r="16126" spans="7:7">
      <c r="G16126" s="36"/>
    </row>
    <row r="16127" spans="7:7">
      <c r="G16127" s="36"/>
    </row>
    <row r="16128" spans="7:7">
      <c r="G16128" s="36"/>
    </row>
    <row r="16129" spans="7:7">
      <c r="G16129" s="36"/>
    </row>
    <row r="16130" spans="7:7">
      <c r="G16130" s="36"/>
    </row>
    <row r="16131" spans="7:7">
      <c r="G16131" s="36"/>
    </row>
    <row r="16132" spans="7:7">
      <c r="G16132" s="36"/>
    </row>
    <row r="16133" spans="7:7">
      <c r="G16133" s="36"/>
    </row>
    <row r="16134" spans="7:7">
      <c r="G16134" s="36"/>
    </row>
    <row r="16135" spans="7:7">
      <c r="G16135" s="36"/>
    </row>
    <row r="16136" spans="7:7">
      <c r="G16136" s="36"/>
    </row>
    <row r="16137" spans="7:7">
      <c r="G16137" s="36"/>
    </row>
    <row r="16138" spans="7:7">
      <c r="G16138" s="36"/>
    </row>
    <row r="16139" spans="7:7">
      <c r="G16139" s="36"/>
    </row>
    <row r="16140" spans="7:7">
      <c r="G16140" s="36"/>
    </row>
    <row r="16141" spans="7:7">
      <c r="G16141" s="36"/>
    </row>
    <row r="16142" spans="7:7">
      <c r="G16142" s="36"/>
    </row>
    <row r="16143" spans="7:7">
      <c r="G16143" s="36"/>
    </row>
    <row r="16144" spans="7:7">
      <c r="G16144" s="36"/>
    </row>
    <row r="16145" spans="7:7">
      <c r="G16145" s="36"/>
    </row>
    <row r="16146" spans="7:7">
      <c r="G16146" s="36"/>
    </row>
    <row r="16147" spans="7:7">
      <c r="G16147" s="36"/>
    </row>
    <row r="16148" spans="7:7">
      <c r="G16148" s="36"/>
    </row>
    <row r="16149" spans="7:7">
      <c r="G16149" s="36"/>
    </row>
    <row r="16150" spans="7:7">
      <c r="G16150" s="36"/>
    </row>
    <row r="16151" spans="7:7">
      <c r="G16151" s="36"/>
    </row>
    <row r="16152" spans="7:7">
      <c r="G16152" s="36"/>
    </row>
    <row r="16153" spans="7:7">
      <c r="G16153" s="36"/>
    </row>
    <row r="16154" spans="7:7">
      <c r="G16154" s="36"/>
    </row>
    <row r="16155" spans="7:7">
      <c r="G16155" s="36"/>
    </row>
    <row r="16156" spans="7:7">
      <c r="G16156" s="36"/>
    </row>
    <row r="16157" spans="7:7">
      <c r="G16157" s="36"/>
    </row>
    <row r="16158" spans="7:7">
      <c r="G16158" s="36"/>
    </row>
    <row r="16159" spans="7:7">
      <c r="G16159" s="36"/>
    </row>
    <row r="16160" spans="7:7">
      <c r="G16160" s="36"/>
    </row>
    <row r="16161" spans="7:7">
      <c r="G16161" s="36"/>
    </row>
    <row r="16162" spans="7:7">
      <c r="G16162" s="36"/>
    </row>
    <row r="16163" spans="7:7">
      <c r="G16163" s="36"/>
    </row>
    <row r="16164" spans="7:7">
      <c r="G16164" s="36"/>
    </row>
    <row r="16165" spans="7:7">
      <c r="G16165" s="36"/>
    </row>
    <row r="16166" spans="7:7">
      <c r="G16166" s="36"/>
    </row>
    <row r="16167" spans="7:7">
      <c r="G16167" s="36"/>
    </row>
    <row r="16168" spans="7:7">
      <c r="G16168" s="36"/>
    </row>
    <row r="16169" spans="7:7">
      <c r="G16169" s="36"/>
    </row>
    <row r="16170" spans="7:7">
      <c r="G16170" s="36"/>
    </row>
    <row r="16171" spans="7:7">
      <c r="G16171" s="36"/>
    </row>
    <row r="16172" spans="7:7">
      <c r="G16172" s="36"/>
    </row>
    <row r="16173" spans="7:7">
      <c r="G16173" s="36"/>
    </row>
    <row r="16174" spans="7:7">
      <c r="G16174" s="36"/>
    </row>
    <row r="16175" spans="7:7">
      <c r="G16175" s="36"/>
    </row>
    <row r="16176" spans="7:7">
      <c r="G16176" s="36"/>
    </row>
    <row r="16177" spans="7:7">
      <c r="G16177" s="36"/>
    </row>
    <row r="16178" spans="7:7">
      <c r="G16178" s="36"/>
    </row>
    <row r="16179" spans="7:7">
      <c r="G16179" s="36"/>
    </row>
    <row r="16180" spans="7:7">
      <c r="G16180" s="36"/>
    </row>
    <row r="16181" spans="7:7">
      <c r="G16181" s="36"/>
    </row>
    <row r="16182" spans="7:7">
      <c r="G16182" s="36"/>
    </row>
    <row r="16183" spans="7:7">
      <c r="G16183" s="36"/>
    </row>
    <row r="16184" spans="7:7">
      <c r="G16184" s="36"/>
    </row>
    <row r="16185" spans="7:7">
      <c r="G16185" s="36"/>
    </row>
    <row r="16186" spans="7:7">
      <c r="G16186" s="36"/>
    </row>
    <row r="16187" spans="7:7">
      <c r="G16187" s="36"/>
    </row>
    <row r="16188" spans="7:7">
      <c r="G16188" s="36"/>
    </row>
    <row r="16189" spans="7:7">
      <c r="G16189" s="36"/>
    </row>
    <row r="16190" spans="7:7">
      <c r="G16190" s="36"/>
    </row>
    <row r="16191" spans="7:7">
      <c r="G16191" s="36"/>
    </row>
    <row r="16192" spans="7:7">
      <c r="G16192" s="36"/>
    </row>
    <row r="16193" spans="7:7">
      <c r="G16193" s="36"/>
    </row>
    <row r="16194" spans="7:7">
      <c r="G16194" s="36"/>
    </row>
    <row r="16195" spans="7:7">
      <c r="G16195" s="36"/>
    </row>
    <row r="16196" spans="7:7">
      <c r="G16196" s="36"/>
    </row>
    <row r="16197" spans="7:7">
      <c r="G16197" s="36"/>
    </row>
    <row r="16198" spans="7:7">
      <c r="G16198" s="36"/>
    </row>
    <row r="16199" spans="7:7">
      <c r="G16199" s="36"/>
    </row>
    <row r="16200" spans="7:7">
      <c r="G16200" s="36"/>
    </row>
    <row r="16201" spans="7:7">
      <c r="G16201" s="36"/>
    </row>
    <row r="16202" spans="7:7">
      <c r="G16202" s="36"/>
    </row>
    <row r="16203" spans="7:7">
      <c r="G16203" s="36"/>
    </row>
    <row r="16204" spans="7:7">
      <c r="G16204" s="36"/>
    </row>
    <row r="16205" spans="7:7">
      <c r="G16205" s="36"/>
    </row>
    <row r="16206" spans="7:7">
      <c r="G16206" s="36"/>
    </row>
    <row r="16207" spans="7:7">
      <c r="G16207" s="36"/>
    </row>
    <row r="16208" spans="7:7">
      <c r="G16208" s="36"/>
    </row>
    <row r="16209" spans="7:7">
      <c r="G16209" s="36"/>
    </row>
    <row r="16210" spans="7:7">
      <c r="G16210" s="36"/>
    </row>
    <row r="16211" spans="7:7">
      <c r="G16211" s="36"/>
    </row>
    <row r="16212" spans="7:7">
      <c r="G16212" s="36"/>
    </row>
    <row r="16213" spans="7:7">
      <c r="G16213" s="36"/>
    </row>
    <row r="16214" spans="7:7">
      <c r="G16214" s="36"/>
    </row>
    <row r="16215" spans="7:7">
      <c r="G16215" s="36"/>
    </row>
    <row r="16216" spans="7:7">
      <c r="G16216" s="36"/>
    </row>
    <row r="16217" spans="7:7">
      <c r="G16217" s="36"/>
    </row>
    <row r="16218" spans="7:7">
      <c r="G16218" s="36"/>
    </row>
    <row r="16219" spans="7:7">
      <c r="G16219" s="36"/>
    </row>
    <row r="16220" spans="7:7">
      <c r="G16220" s="36"/>
    </row>
    <row r="16221" spans="7:7">
      <c r="G16221" s="36"/>
    </row>
    <row r="16222" spans="7:7">
      <c r="G16222" s="36"/>
    </row>
    <row r="16223" spans="7:7">
      <c r="G16223" s="36"/>
    </row>
    <row r="16224" spans="7:7">
      <c r="G16224" s="36"/>
    </row>
    <row r="16225" spans="7:7">
      <c r="G16225" s="36"/>
    </row>
    <row r="16226" spans="7:7">
      <c r="G16226" s="36"/>
    </row>
    <row r="16227" spans="7:7">
      <c r="G16227" s="36"/>
    </row>
    <row r="16228" spans="7:7">
      <c r="G16228" s="36"/>
    </row>
    <row r="16229" spans="7:7">
      <c r="G16229" s="36"/>
    </row>
    <row r="16230" spans="7:7">
      <c r="G16230" s="36"/>
    </row>
    <row r="16231" spans="7:7">
      <c r="G16231" s="36"/>
    </row>
    <row r="16232" spans="7:7">
      <c r="G16232" s="36"/>
    </row>
    <row r="16233" spans="7:7">
      <c r="G16233" s="36"/>
    </row>
    <row r="16234" spans="7:7">
      <c r="G16234" s="36"/>
    </row>
    <row r="16235" spans="7:7">
      <c r="G16235" s="36"/>
    </row>
    <row r="16236" spans="7:7">
      <c r="G16236" s="36"/>
    </row>
    <row r="16237" spans="7:7">
      <c r="G16237" s="36"/>
    </row>
    <row r="16238" spans="7:7">
      <c r="G16238" s="36"/>
    </row>
    <row r="16239" spans="7:7">
      <c r="G16239" s="36"/>
    </row>
    <row r="16240" spans="7:7">
      <c r="G16240" s="36"/>
    </row>
    <row r="16241" spans="7:7">
      <c r="G16241" s="36"/>
    </row>
    <row r="16242" spans="7:7">
      <c r="G16242" s="36"/>
    </row>
    <row r="16243" spans="7:7">
      <c r="G16243" s="36"/>
    </row>
    <row r="16244" spans="7:7">
      <c r="G16244" s="36"/>
    </row>
    <row r="16245" spans="7:7">
      <c r="G16245" s="36"/>
    </row>
    <row r="16246" spans="7:7">
      <c r="G16246" s="36"/>
    </row>
    <row r="16247" spans="7:7">
      <c r="G16247" s="36"/>
    </row>
    <row r="16248" spans="7:7">
      <c r="G16248" s="36"/>
    </row>
    <row r="16249" spans="7:7">
      <c r="G16249" s="36"/>
    </row>
    <row r="16250" spans="7:7">
      <c r="G16250" s="36"/>
    </row>
    <row r="16251" spans="7:7">
      <c r="G16251" s="36"/>
    </row>
    <row r="16252" spans="7:7">
      <c r="G16252" s="36"/>
    </row>
    <row r="16253" spans="7:7">
      <c r="G16253" s="36"/>
    </row>
    <row r="16254" spans="7:7">
      <c r="G16254" s="36"/>
    </row>
    <row r="16255" spans="7:7">
      <c r="G16255" s="36"/>
    </row>
    <row r="16256" spans="7:7">
      <c r="G16256" s="36"/>
    </row>
    <row r="16257" spans="7:7">
      <c r="G16257" s="36"/>
    </row>
    <row r="16258" spans="7:7">
      <c r="G16258" s="36"/>
    </row>
    <row r="16259" spans="7:7">
      <c r="G16259" s="36"/>
    </row>
    <row r="16260" spans="7:7">
      <c r="G16260" s="36"/>
    </row>
    <row r="16261" spans="7:7">
      <c r="G16261" s="36"/>
    </row>
    <row r="16262" spans="7:7">
      <c r="G16262" s="36"/>
    </row>
    <row r="16263" spans="7:7">
      <c r="G16263" s="36"/>
    </row>
    <row r="16264" spans="7:7">
      <c r="G16264" s="36"/>
    </row>
    <row r="16265" spans="7:7">
      <c r="G16265" s="36"/>
    </row>
    <row r="16266" spans="7:7">
      <c r="G16266" s="36"/>
    </row>
    <row r="16267" spans="7:7">
      <c r="G16267" s="36"/>
    </row>
    <row r="16268" spans="7:7">
      <c r="G16268" s="36"/>
    </row>
    <row r="16269" spans="7:7">
      <c r="G16269" s="36"/>
    </row>
    <row r="16270" spans="7:7">
      <c r="G16270" s="36"/>
    </row>
    <row r="16271" spans="7:7">
      <c r="G16271" s="36"/>
    </row>
    <row r="16272" spans="7:7">
      <c r="G16272" s="36"/>
    </row>
    <row r="16273" spans="7:7">
      <c r="G16273" s="36"/>
    </row>
    <row r="16274" spans="7:7">
      <c r="G16274" s="36"/>
    </row>
    <row r="16275" spans="7:7">
      <c r="G16275" s="36"/>
    </row>
    <row r="16276" spans="7:7">
      <c r="G16276" s="36"/>
    </row>
    <row r="16277" spans="7:7">
      <c r="G16277" s="36"/>
    </row>
    <row r="16278" spans="7:7">
      <c r="G16278" s="36"/>
    </row>
    <row r="16279" spans="7:7">
      <c r="G16279" s="36"/>
    </row>
    <row r="16280" spans="7:7">
      <c r="G16280" s="36"/>
    </row>
    <row r="16281" spans="7:7">
      <c r="G16281" s="36"/>
    </row>
    <row r="16282" spans="7:7">
      <c r="G16282" s="36"/>
    </row>
    <row r="16283" spans="7:7">
      <c r="G16283" s="36"/>
    </row>
    <row r="16284" spans="7:7">
      <c r="G16284" s="36"/>
    </row>
    <row r="16285" spans="7:7">
      <c r="G16285" s="36"/>
    </row>
    <row r="16286" spans="7:7">
      <c r="G16286" s="36"/>
    </row>
    <row r="16287" spans="7:7">
      <c r="G16287" s="36"/>
    </row>
    <row r="16288" spans="7:7">
      <c r="G16288" s="36"/>
    </row>
    <row r="16289" spans="7:7">
      <c r="G16289" s="36"/>
    </row>
    <row r="16290" spans="7:7">
      <c r="G16290" s="36"/>
    </row>
    <row r="16291" spans="7:7">
      <c r="G16291" s="36"/>
    </row>
    <row r="16292" spans="7:7">
      <c r="G16292" s="36"/>
    </row>
    <row r="16293" spans="7:7">
      <c r="G16293" s="36"/>
    </row>
    <row r="16294" spans="7:7">
      <c r="G16294" s="36"/>
    </row>
    <row r="16295" spans="7:7">
      <c r="G16295" s="36"/>
    </row>
    <row r="16296" spans="7:7">
      <c r="G16296" s="36"/>
    </row>
    <row r="16297" spans="7:7">
      <c r="G16297" s="36"/>
    </row>
    <row r="16298" spans="7:7">
      <c r="G16298" s="36"/>
    </row>
    <row r="16299" spans="7:7">
      <c r="G16299" s="36"/>
    </row>
    <row r="16300" spans="7:7">
      <c r="G16300" s="36"/>
    </row>
    <row r="16301" spans="7:7">
      <c r="G16301" s="36"/>
    </row>
    <row r="16302" spans="7:7">
      <c r="G16302" s="36"/>
    </row>
    <row r="16303" spans="7:7">
      <c r="G16303" s="36"/>
    </row>
    <row r="16304" spans="7:7">
      <c r="G16304" s="36"/>
    </row>
    <row r="16305" spans="7:7">
      <c r="G16305" s="36"/>
    </row>
    <row r="16306" spans="7:7">
      <c r="G16306" s="36"/>
    </row>
    <row r="16307" spans="7:7">
      <c r="G16307" s="36"/>
    </row>
    <row r="16308" spans="7:7">
      <c r="G16308" s="36"/>
    </row>
    <row r="16309" spans="7:7">
      <c r="G16309" s="36"/>
    </row>
    <row r="16310" spans="7:7">
      <c r="G16310" s="36"/>
    </row>
    <row r="16311" spans="7:7">
      <c r="G16311" s="36"/>
    </row>
    <row r="16312" spans="7:7">
      <c r="G16312" s="36"/>
    </row>
    <row r="16313" spans="7:7">
      <c r="G16313" s="36"/>
    </row>
    <row r="16314" spans="7:7">
      <c r="G16314" s="36"/>
    </row>
    <row r="16315" spans="7:7">
      <c r="G16315" s="36"/>
    </row>
    <row r="16316" spans="7:7">
      <c r="G16316" s="36"/>
    </row>
    <row r="16317" spans="7:7">
      <c r="G16317" s="36"/>
    </row>
    <row r="16318" spans="7:7">
      <c r="G16318" s="36"/>
    </row>
    <row r="16319" spans="7:7">
      <c r="G16319" s="36"/>
    </row>
    <row r="16320" spans="7:7">
      <c r="G16320" s="36"/>
    </row>
    <row r="16321" spans="7:7">
      <c r="G16321" s="36"/>
    </row>
    <row r="16322" spans="7:7">
      <c r="G16322" s="36"/>
    </row>
    <row r="16323" spans="7:7">
      <c r="G16323" s="36"/>
    </row>
    <row r="16324" spans="7:7">
      <c r="G16324" s="36"/>
    </row>
    <row r="16325" spans="7:7">
      <c r="G16325" s="36"/>
    </row>
    <row r="16326" spans="7:7">
      <c r="G16326" s="36"/>
    </row>
    <row r="16327" spans="7:7">
      <c r="G16327" s="36"/>
    </row>
    <row r="16328" spans="7:7">
      <c r="G16328" s="36"/>
    </row>
    <row r="16329" spans="7:7">
      <c r="G16329" s="36"/>
    </row>
    <row r="16330" spans="7:7">
      <c r="G16330" s="36"/>
    </row>
    <row r="16331" spans="7:7">
      <c r="G16331" s="36"/>
    </row>
    <row r="16332" spans="7:7">
      <c r="G16332" s="36"/>
    </row>
    <row r="16333" spans="7:7">
      <c r="G16333" s="36"/>
    </row>
    <row r="16334" spans="7:7">
      <c r="G16334" s="36"/>
    </row>
    <row r="16335" spans="7:7">
      <c r="G16335" s="36"/>
    </row>
    <row r="16336" spans="7:7">
      <c r="G16336" s="36"/>
    </row>
    <row r="16337" spans="7:7">
      <c r="G16337" s="36"/>
    </row>
    <row r="16338" spans="7:7">
      <c r="G16338" s="36"/>
    </row>
    <row r="16339" spans="7:7">
      <c r="G16339" s="36"/>
    </row>
    <row r="16340" spans="7:7">
      <c r="G16340" s="36"/>
    </row>
    <row r="16341" spans="7:7">
      <c r="G16341" s="36"/>
    </row>
    <row r="16342" spans="7:7">
      <c r="G16342" s="36"/>
    </row>
    <row r="16343" spans="7:7">
      <c r="G16343" s="36"/>
    </row>
    <row r="16344" spans="7:7">
      <c r="G16344" s="36"/>
    </row>
    <row r="16345" spans="7:7">
      <c r="G16345" s="36"/>
    </row>
    <row r="16346" spans="7:7">
      <c r="G16346" s="36"/>
    </row>
    <row r="16347" spans="7:7">
      <c r="G16347" s="36"/>
    </row>
    <row r="16348" spans="7:7">
      <c r="G16348" s="36"/>
    </row>
    <row r="16349" spans="7:7">
      <c r="G16349" s="36"/>
    </row>
    <row r="16350" spans="7:7">
      <c r="G16350" s="36"/>
    </row>
    <row r="16351" spans="7:7">
      <c r="G16351" s="36"/>
    </row>
    <row r="16352" spans="7:7">
      <c r="G16352" s="36"/>
    </row>
    <row r="16353" spans="7:7">
      <c r="G16353" s="36"/>
    </row>
    <row r="16354" spans="7:7">
      <c r="G16354" s="36"/>
    </row>
    <row r="16355" spans="7:7">
      <c r="G16355" s="36"/>
    </row>
    <row r="16356" spans="7:7">
      <c r="G16356" s="36"/>
    </row>
    <row r="16357" spans="7:7">
      <c r="G16357" s="36"/>
    </row>
    <row r="16358" spans="7:7">
      <c r="G16358" s="36"/>
    </row>
    <row r="16359" spans="7:7">
      <c r="G16359" s="36"/>
    </row>
    <row r="16360" spans="7:7">
      <c r="G16360" s="36"/>
    </row>
    <row r="16361" spans="7:7">
      <c r="G16361" s="36"/>
    </row>
    <row r="16362" spans="7:7">
      <c r="G16362" s="36"/>
    </row>
    <row r="16363" spans="7:7">
      <c r="G16363" s="36"/>
    </row>
    <row r="16364" spans="7:7">
      <c r="G16364" s="36"/>
    </row>
    <row r="16365" spans="7:7">
      <c r="G16365" s="36"/>
    </row>
    <row r="16366" spans="7:7">
      <c r="G16366" s="36"/>
    </row>
    <row r="16367" spans="7:7">
      <c r="G16367" s="36"/>
    </row>
    <row r="16368" spans="7:7">
      <c r="G16368" s="36"/>
    </row>
    <row r="16369" spans="7:7">
      <c r="G16369" s="36"/>
    </row>
    <row r="16370" spans="7:7">
      <c r="G16370" s="36"/>
    </row>
    <row r="16371" spans="7:7">
      <c r="G16371" s="36"/>
    </row>
    <row r="16372" spans="7:7">
      <c r="G16372" s="36"/>
    </row>
    <row r="16373" spans="7:7">
      <c r="G16373" s="36"/>
    </row>
    <row r="16374" spans="7:7">
      <c r="G16374" s="36"/>
    </row>
    <row r="16375" spans="7:7">
      <c r="G16375" s="36"/>
    </row>
    <row r="16376" spans="7:7">
      <c r="G16376" s="36"/>
    </row>
    <row r="16377" spans="7:7">
      <c r="G16377" s="36"/>
    </row>
    <row r="16378" spans="7:7">
      <c r="G16378" s="36"/>
    </row>
    <row r="16379" spans="7:7">
      <c r="G16379" s="36"/>
    </row>
    <row r="16380" spans="7:7">
      <c r="G16380" s="36"/>
    </row>
    <row r="16381" spans="7:7">
      <c r="G16381" s="36"/>
    </row>
    <row r="16382" spans="7:7">
      <c r="G16382" s="36"/>
    </row>
    <row r="16383" spans="7:7">
      <c r="G16383" s="36"/>
    </row>
    <row r="16384" spans="7:7">
      <c r="G16384" s="36"/>
    </row>
    <row r="16385" spans="7:7">
      <c r="G16385" s="36"/>
    </row>
    <row r="16386" spans="7:7">
      <c r="G16386" s="36"/>
    </row>
    <row r="16387" spans="7:7">
      <c r="G16387" s="36"/>
    </row>
    <row r="16388" spans="7:7">
      <c r="G16388" s="36"/>
    </row>
    <row r="16389" spans="7:7">
      <c r="G16389" s="36"/>
    </row>
    <row r="16390" spans="7:7">
      <c r="G16390" s="36"/>
    </row>
    <row r="16391" spans="7:7">
      <c r="G16391" s="36"/>
    </row>
    <row r="16392" spans="7:7">
      <c r="G16392" s="36"/>
    </row>
    <row r="16393" spans="7:7">
      <c r="G16393" s="36"/>
    </row>
    <row r="16394" spans="7:7">
      <c r="G16394" s="36"/>
    </row>
    <row r="16395" spans="7:7">
      <c r="G16395" s="36"/>
    </row>
    <row r="16396" spans="7:7">
      <c r="G16396" s="36"/>
    </row>
    <row r="16397" spans="7:7">
      <c r="G16397" s="36"/>
    </row>
    <row r="16398" spans="7:7">
      <c r="G16398" s="36"/>
    </row>
    <row r="16399" spans="7:7">
      <c r="G16399" s="36"/>
    </row>
    <row r="16400" spans="7:7">
      <c r="G16400" s="36"/>
    </row>
    <row r="16401" spans="7:7">
      <c r="G16401" s="36"/>
    </row>
    <row r="16402" spans="7:7">
      <c r="G16402" s="36"/>
    </row>
    <row r="16403" spans="7:7">
      <c r="G16403" s="36"/>
    </row>
    <row r="16404" spans="7:7">
      <c r="G16404" s="36"/>
    </row>
    <row r="16405" spans="7:7">
      <c r="G16405" s="36"/>
    </row>
    <row r="16406" spans="7:7">
      <c r="G16406" s="36"/>
    </row>
    <row r="16407" spans="7:7">
      <c r="G16407" s="36"/>
    </row>
    <row r="16408" spans="7:7">
      <c r="G16408" s="36"/>
    </row>
    <row r="16409" spans="7:7">
      <c r="G16409" s="36"/>
    </row>
    <row r="16410" spans="7:7">
      <c r="G16410" s="36"/>
    </row>
    <row r="16411" spans="7:7">
      <c r="G16411" s="36"/>
    </row>
    <row r="16412" spans="7:7">
      <c r="G16412" s="36"/>
    </row>
    <row r="16413" spans="7:7">
      <c r="G16413" s="36"/>
    </row>
    <row r="16414" spans="7:7">
      <c r="G16414" s="36"/>
    </row>
    <row r="16415" spans="7:7">
      <c r="G16415" s="36"/>
    </row>
    <row r="16416" spans="7:7">
      <c r="G16416" s="36"/>
    </row>
    <row r="16417" spans="7:7">
      <c r="G16417" s="36"/>
    </row>
    <row r="16418" spans="7:7">
      <c r="G16418" s="36"/>
    </row>
    <row r="16419" spans="7:7">
      <c r="G16419" s="36"/>
    </row>
    <row r="16420" spans="7:7">
      <c r="G16420" s="36"/>
    </row>
    <row r="16421" spans="7:7">
      <c r="G16421" s="36"/>
    </row>
    <row r="16422" spans="7:7">
      <c r="G16422" s="36"/>
    </row>
    <row r="16423" spans="7:7">
      <c r="G16423" s="36"/>
    </row>
    <row r="16424" spans="7:7">
      <c r="G16424" s="36"/>
    </row>
    <row r="16425" spans="7:7">
      <c r="G16425" s="36"/>
    </row>
    <row r="16426" spans="7:7">
      <c r="G16426" s="36"/>
    </row>
    <row r="16427" spans="7:7">
      <c r="G16427" s="36"/>
    </row>
    <row r="16428" spans="7:7">
      <c r="G16428" s="36"/>
    </row>
    <row r="16429" spans="7:7">
      <c r="G16429" s="36"/>
    </row>
    <row r="16430" spans="7:7">
      <c r="G16430" s="36"/>
    </row>
    <row r="16431" spans="7:7">
      <c r="G16431" s="36"/>
    </row>
    <row r="16432" spans="7:7">
      <c r="G16432" s="36"/>
    </row>
    <row r="16433" spans="7:7">
      <c r="G16433" s="36"/>
    </row>
    <row r="16434" spans="7:7">
      <c r="G16434" s="36"/>
    </row>
    <row r="16435" spans="7:7">
      <c r="G16435" s="36"/>
    </row>
    <row r="16436" spans="7:7">
      <c r="G16436" s="36"/>
    </row>
    <row r="16437" spans="7:7">
      <c r="G16437" s="36"/>
    </row>
    <row r="16438" spans="7:7">
      <c r="G16438" s="36"/>
    </row>
    <row r="16439" spans="7:7">
      <c r="G16439" s="36"/>
    </row>
    <row r="16440" spans="7:7">
      <c r="G16440" s="36"/>
    </row>
    <row r="16441" spans="7:7">
      <c r="G16441" s="36"/>
    </row>
    <row r="16442" spans="7:7">
      <c r="G16442" s="36"/>
    </row>
    <row r="16443" spans="7:7">
      <c r="G16443" s="36"/>
    </row>
    <row r="16444" spans="7:7">
      <c r="G16444" s="36"/>
    </row>
    <row r="16445" spans="7:7">
      <c r="G16445" s="36"/>
    </row>
    <row r="16446" spans="7:7">
      <c r="G16446" s="36"/>
    </row>
    <row r="16447" spans="7:7">
      <c r="G16447" s="36"/>
    </row>
    <row r="16448" spans="7:7">
      <c r="G16448" s="36"/>
    </row>
    <row r="16449" spans="7:7">
      <c r="G16449" s="36"/>
    </row>
    <row r="16450" spans="7:7">
      <c r="G16450" s="36"/>
    </row>
    <row r="16451" spans="7:7">
      <c r="G16451" s="36"/>
    </row>
    <row r="16452" spans="7:7">
      <c r="G16452" s="36"/>
    </row>
    <row r="16453" spans="7:7">
      <c r="G16453" s="36"/>
    </row>
    <row r="16454" spans="7:7">
      <c r="G16454" s="36"/>
    </row>
    <row r="16455" spans="7:7">
      <c r="G16455" s="36"/>
    </row>
    <row r="16456" spans="7:7">
      <c r="G16456" s="36"/>
    </row>
    <row r="16457" spans="7:7">
      <c r="G16457" s="36"/>
    </row>
    <row r="16458" spans="7:7">
      <c r="G16458" s="36"/>
    </row>
    <row r="16459" spans="7:7">
      <c r="G16459" s="36"/>
    </row>
    <row r="16460" spans="7:7">
      <c r="G16460" s="36"/>
    </row>
    <row r="16461" spans="7:7">
      <c r="G16461" s="36"/>
    </row>
    <row r="16462" spans="7:7">
      <c r="G16462" s="36"/>
    </row>
    <row r="16463" spans="7:7">
      <c r="G16463" s="36"/>
    </row>
    <row r="16464" spans="7:7">
      <c r="G16464" s="36"/>
    </row>
    <row r="16465" spans="7:7">
      <c r="G16465" s="36"/>
    </row>
    <row r="16466" spans="7:7">
      <c r="G16466" s="36"/>
    </row>
    <row r="16467" spans="7:7">
      <c r="G16467" s="36"/>
    </row>
    <row r="16468" spans="7:7">
      <c r="G16468" s="36"/>
    </row>
    <row r="16469" spans="7:7">
      <c r="G16469" s="36"/>
    </row>
    <row r="16470" spans="7:7">
      <c r="G16470" s="36"/>
    </row>
    <row r="16471" spans="7:7">
      <c r="G16471" s="36"/>
    </row>
    <row r="16472" spans="7:7">
      <c r="G16472" s="36"/>
    </row>
    <row r="16473" spans="7:7">
      <c r="G16473" s="36"/>
    </row>
    <row r="16474" spans="7:7">
      <c r="G16474" s="36"/>
    </row>
    <row r="16475" spans="7:7">
      <c r="G16475" s="36"/>
    </row>
    <row r="16476" spans="7:7">
      <c r="G16476" s="36"/>
    </row>
    <row r="16477" spans="7:7">
      <c r="G16477" s="36"/>
    </row>
    <row r="16478" spans="7:7">
      <c r="G16478" s="36"/>
    </row>
    <row r="16479" spans="7:7">
      <c r="G16479" s="36"/>
    </row>
    <row r="16480" spans="7:7">
      <c r="G16480" s="36"/>
    </row>
    <row r="16481" spans="7:7">
      <c r="G16481" s="36"/>
    </row>
    <row r="16482" spans="7:7">
      <c r="G16482" s="36"/>
    </row>
    <row r="16483" spans="7:7">
      <c r="G16483" s="36"/>
    </row>
    <row r="16484" spans="7:7">
      <c r="G16484" s="36"/>
    </row>
    <row r="16485" spans="7:7">
      <c r="G16485" s="36"/>
    </row>
    <row r="16486" spans="7:7">
      <c r="G16486" s="36"/>
    </row>
    <row r="16487" spans="7:7">
      <c r="G16487" s="36"/>
    </row>
    <row r="16488" spans="7:7">
      <c r="G16488" s="36"/>
    </row>
    <row r="16489" spans="7:7">
      <c r="G16489" s="36"/>
    </row>
    <row r="16490" spans="7:7">
      <c r="G16490" s="36"/>
    </row>
    <row r="16491" spans="7:7">
      <c r="G16491" s="36"/>
    </row>
    <row r="16492" spans="7:7">
      <c r="G16492" s="36"/>
    </row>
    <row r="16493" spans="7:7">
      <c r="G16493" s="36"/>
    </row>
    <row r="16494" spans="7:7">
      <c r="G16494" s="36"/>
    </row>
    <row r="16495" spans="7:7">
      <c r="G16495" s="36"/>
    </row>
    <row r="16496" spans="7:7">
      <c r="G16496" s="36"/>
    </row>
    <row r="16497" spans="7:7">
      <c r="G16497" s="36"/>
    </row>
    <row r="16498" spans="7:7">
      <c r="G16498" s="36"/>
    </row>
    <row r="16499" spans="7:7">
      <c r="G16499" s="36"/>
    </row>
    <row r="16500" spans="7:7">
      <c r="G16500" s="36"/>
    </row>
    <row r="16501" spans="7:7">
      <c r="G16501" s="36"/>
    </row>
    <row r="16502" spans="7:7">
      <c r="G16502" s="36"/>
    </row>
    <row r="16503" spans="7:7">
      <c r="G16503" s="36"/>
    </row>
    <row r="16504" spans="7:7">
      <c r="G16504" s="36"/>
    </row>
    <row r="16505" spans="7:7">
      <c r="G16505" s="36"/>
    </row>
    <row r="16506" spans="7:7">
      <c r="G16506" s="36"/>
    </row>
    <row r="16507" spans="7:7">
      <c r="G16507" s="36"/>
    </row>
    <row r="16508" spans="7:7">
      <c r="G16508" s="36"/>
    </row>
    <row r="16509" spans="7:7">
      <c r="G16509" s="36"/>
    </row>
    <row r="16510" spans="7:7">
      <c r="G16510" s="36"/>
    </row>
    <row r="16511" spans="7:7">
      <c r="G16511" s="36"/>
    </row>
    <row r="16512" spans="7:7">
      <c r="G16512" s="36"/>
    </row>
    <row r="16513" spans="7:7">
      <c r="G16513" s="36"/>
    </row>
    <row r="16514" spans="7:7">
      <c r="G16514" s="36"/>
    </row>
    <row r="16515" spans="7:7">
      <c r="G16515" s="36"/>
    </row>
    <row r="16516" spans="7:7">
      <c r="G16516" s="36"/>
    </row>
    <row r="16517" spans="7:7">
      <c r="G16517" s="36"/>
    </row>
    <row r="16518" spans="7:7">
      <c r="G16518" s="36"/>
    </row>
    <row r="16519" spans="7:7">
      <c r="G16519" s="36"/>
    </row>
    <row r="16520" spans="7:7">
      <c r="G16520" s="36"/>
    </row>
    <row r="16521" spans="7:7">
      <c r="G16521" s="36"/>
    </row>
    <row r="16522" spans="7:7">
      <c r="G16522" s="36"/>
    </row>
    <row r="16523" spans="7:7">
      <c r="G16523" s="36"/>
    </row>
    <row r="16524" spans="7:7">
      <c r="G16524" s="36"/>
    </row>
    <row r="16525" spans="7:7">
      <c r="G16525" s="36"/>
    </row>
    <row r="16526" spans="7:7">
      <c r="G16526" s="36"/>
    </row>
    <row r="16527" spans="7:7">
      <c r="G16527" s="36"/>
    </row>
    <row r="16528" spans="7:7">
      <c r="G16528" s="36"/>
    </row>
    <row r="16529" spans="7:7">
      <c r="G16529" s="36"/>
    </row>
    <row r="16530" spans="7:7">
      <c r="G16530" s="36"/>
    </row>
    <row r="16531" spans="7:7">
      <c r="G16531" s="36"/>
    </row>
    <row r="16532" spans="7:7">
      <c r="G16532" s="36"/>
    </row>
    <row r="16533" spans="7:7">
      <c r="G16533" s="36"/>
    </row>
    <row r="16534" spans="7:7">
      <c r="G16534" s="36"/>
    </row>
    <row r="16535" spans="7:7">
      <c r="G16535" s="36"/>
    </row>
    <row r="16536" spans="7:7">
      <c r="G16536" s="36"/>
    </row>
    <row r="16537" spans="7:7">
      <c r="G16537" s="36"/>
    </row>
    <row r="16538" spans="7:7">
      <c r="G16538" s="36"/>
    </row>
    <row r="16539" spans="7:7">
      <c r="G16539" s="36"/>
    </row>
    <row r="16540" spans="7:7">
      <c r="G16540" s="36"/>
    </row>
    <row r="16541" spans="7:7">
      <c r="G16541" s="36"/>
    </row>
    <row r="16542" spans="7:7">
      <c r="G16542" s="36"/>
    </row>
    <row r="16543" spans="7:7">
      <c r="G16543" s="36"/>
    </row>
    <row r="16544" spans="7:7">
      <c r="G16544" s="36"/>
    </row>
    <row r="16545" spans="7:7">
      <c r="G16545" s="36"/>
    </row>
    <row r="16546" spans="7:7">
      <c r="G16546" s="36"/>
    </row>
    <row r="16547" spans="7:7">
      <c r="G16547" s="36"/>
    </row>
    <row r="16548" spans="7:7">
      <c r="G16548" s="36"/>
    </row>
    <row r="16549" spans="7:7">
      <c r="G16549" s="36"/>
    </row>
    <row r="16550" spans="7:7">
      <c r="G16550" s="36"/>
    </row>
    <row r="16551" spans="7:7">
      <c r="G16551" s="36"/>
    </row>
    <row r="16552" spans="7:7">
      <c r="G16552" s="36"/>
    </row>
    <row r="16553" spans="7:7">
      <c r="G16553" s="36"/>
    </row>
    <row r="16554" spans="7:7">
      <c r="G16554" s="36"/>
    </row>
    <row r="16555" spans="7:7">
      <c r="G16555" s="36"/>
    </row>
    <row r="16556" spans="7:7">
      <c r="G16556" s="36"/>
    </row>
    <row r="16557" spans="7:7">
      <c r="G16557" s="36"/>
    </row>
    <row r="16558" spans="7:7">
      <c r="G16558" s="36"/>
    </row>
    <row r="16559" spans="7:7">
      <c r="G16559" s="36"/>
    </row>
    <row r="16560" spans="7:7">
      <c r="G16560" s="36"/>
    </row>
    <row r="16561" spans="7:7">
      <c r="G16561" s="36"/>
    </row>
    <row r="16562" spans="7:7">
      <c r="G16562" s="36"/>
    </row>
    <row r="16563" spans="7:7">
      <c r="G16563" s="36"/>
    </row>
    <row r="16564" spans="7:7">
      <c r="G16564" s="36"/>
    </row>
    <row r="16565" spans="7:7">
      <c r="G16565" s="36"/>
    </row>
    <row r="16566" spans="7:7">
      <c r="G16566" s="36"/>
    </row>
    <row r="16567" spans="7:7">
      <c r="G16567" s="36"/>
    </row>
    <row r="16568" spans="7:7">
      <c r="G16568" s="36"/>
    </row>
    <row r="16569" spans="7:7">
      <c r="G16569" s="36"/>
    </row>
    <row r="16570" spans="7:7">
      <c r="G16570" s="36"/>
    </row>
    <row r="16571" spans="7:7">
      <c r="G16571" s="36"/>
    </row>
    <row r="16572" spans="7:7">
      <c r="G16572" s="36"/>
    </row>
    <row r="16573" spans="7:7">
      <c r="G16573" s="36"/>
    </row>
    <row r="16574" spans="7:7">
      <c r="G16574" s="36"/>
    </row>
    <row r="16575" spans="7:7">
      <c r="G16575" s="36"/>
    </row>
    <row r="16576" spans="7:7">
      <c r="G16576" s="36"/>
    </row>
    <row r="16577" spans="7:7">
      <c r="G16577" s="36"/>
    </row>
    <row r="16578" spans="7:7">
      <c r="G16578" s="36"/>
    </row>
    <row r="16579" spans="7:7">
      <c r="G16579" s="36"/>
    </row>
    <row r="16580" spans="7:7">
      <c r="G16580" s="36"/>
    </row>
    <row r="16581" spans="7:7">
      <c r="G16581" s="36"/>
    </row>
    <row r="16582" spans="7:7">
      <c r="G16582" s="36"/>
    </row>
    <row r="16583" spans="7:7">
      <c r="G16583" s="36"/>
    </row>
    <row r="16584" spans="7:7">
      <c r="G16584" s="36"/>
    </row>
    <row r="16585" spans="7:7">
      <c r="G16585" s="36"/>
    </row>
    <row r="16586" spans="7:7">
      <c r="G16586" s="36"/>
    </row>
    <row r="16587" spans="7:7">
      <c r="G16587" s="36"/>
    </row>
    <row r="16588" spans="7:7">
      <c r="G16588" s="36"/>
    </row>
    <row r="16589" spans="7:7">
      <c r="G16589" s="36"/>
    </row>
    <row r="16590" spans="7:7">
      <c r="G16590" s="36"/>
    </row>
    <row r="16591" spans="7:7">
      <c r="G16591" s="36"/>
    </row>
    <row r="16592" spans="7:7">
      <c r="G16592" s="36"/>
    </row>
    <row r="16593" spans="7:7">
      <c r="G16593" s="36"/>
    </row>
    <row r="16594" spans="7:7">
      <c r="G16594" s="36"/>
    </row>
    <row r="16595" spans="7:7">
      <c r="G16595" s="36"/>
    </row>
    <row r="16596" spans="7:7">
      <c r="G16596" s="36"/>
    </row>
    <row r="16597" spans="7:7">
      <c r="G16597" s="36"/>
    </row>
    <row r="16598" spans="7:7">
      <c r="G16598" s="36"/>
    </row>
    <row r="16599" spans="7:7">
      <c r="G16599" s="36"/>
    </row>
    <row r="16600" spans="7:7">
      <c r="G16600" s="36"/>
    </row>
    <row r="16601" spans="7:7">
      <c r="G16601" s="36"/>
    </row>
    <row r="16602" spans="7:7">
      <c r="G16602" s="36"/>
    </row>
    <row r="16603" spans="7:7">
      <c r="G16603" s="36"/>
    </row>
    <row r="16604" spans="7:7">
      <c r="G16604" s="36"/>
    </row>
    <row r="16605" spans="7:7">
      <c r="G16605" s="36"/>
    </row>
    <row r="16606" spans="7:7">
      <c r="G16606" s="36"/>
    </row>
    <row r="16607" spans="7:7">
      <c r="G16607" s="36"/>
    </row>
    <row r="16608" spans="7:7">
      <c r="G16608" s="36"/>
    </row>
    <row r="16609" spans="7:7">
      <c r="G16609" s="36"/>
    </row>
    <row r="16610" spans="7:7">
      <c r="G16610" s="36"/>
    </row>
    <row r="16611" spans="7:7">
      <c r="G16611" s="36"/>
    </row>
    <row r="16612" spans="7:7">
      <c r="G16612" s="36"/>
    </row>
    <row r="16613" spans="7:7">
      <c r="G16613" s="36"/>
    </row>
    <row r="16614" spans="7:7">
      <c r="G16614" s="36"/>
    </row>
    <row r="16615" spans="7:7">
      <c r="G16615" s="36"/>
    </row>
    <row r="16616" spans="7:7">
      <c r="G16616" s="36"/>
    </row>
    <row r="16617" spans="7:7">
      <c r="G16617" s="36"/>
    </row>
    <row r="16618" spans="7:7">
      <c r="G16618" s="36"/>
    </row>
    <row r="16619" spans="7:7">
      <c r="G16619" s="36"/>
    </row>
    <row r="16620" spans="7:7">
      <c r="G16620" s="36"/>
    </row>
    <row r="16621" spans="7:7">
      <c r="G16621" s="36"/>
    </row>
    <row r="16622" spans="7:7">
      <c r="G16622" s="36"/>
    </row>
    <row r="16623" spans="7:7">
      <c r="G16623" s="36"/>
    </row>
    <row r="16624" spans="7:7">
      <c r="G16624" s="36"/>
    </row>
    <row r="16625" spans="7:7">
      <c r="G16625" s="36"/>
    </row>
    <row r="16626" spans="7:7">
      <c r="G16626" s="36"/>
    </row>
    <row r="16627" spans="7:7">
      <c r="G16627" s="36"/>
    </row>
    <row r="16628" spans="7:7">
      <c r="G16628" s="36"/>
    </row>
    <row r="16629" spans="7:7">
      <c r="G16629" s="36"/>
    </row>
    <row r="16630" spans="7:7">
      <c r="G16630" s="36"/>
    </row>
    <row r="16631" spans="7:7">
      <c r="G16631" s="36"/>
    </row>
    <row r="16632" spans="7:7">
      <c r="G16632" s="36"/>
    </row>
    <row r="16633" spans="7:7">
      <c r="G16633" s="36"/>
    </row>
    <row r="16634" spans="7:7">
      <c r="G16634" s="36"/>
    </row>
    <row r="16635" spans="7:7">
      <c r="G16635" s="36"/>
    </row>
    <row r="16636" spans="7:7">
      <c r="G16636" s="36"/>
    </row>
    <row r="16637" spans="7:7">
      <c r="G16637" s="36"/>
    </row>
    <row r="16638" spans="7:7">
      <c r="G16638" s="36"/>
    </row>
    <row r="16639" spans="7:7">
      <c r="G16639" s="36"/>
    </row>
    <row r="16640" spans="7:7">
      <c r="G16640" s="36"/>
    </row>
    <row r="16641" spans="7:7">
      <c r="G16641" s="36"/>
    </row>
    <row r="16642" spans="7:7">
      <c r="G16642" s="36"/>
    </row>
    <row r="16643" spans="7:7">
      <c r="G16643" s="36"/>
    </row>
    <row r="16644" spans="7:7">
      <c r="G16644" s="36"/>
    </row>
    <row r="16645" spans="7:7">
      <c r="G16645" s="36"/>
    </row>
    <row r="16646" spans="7:7">
      <c r="G16646" s="36"/>
    </row>
    <row r="16647" spans="7:7">
      <c r="G16647" s="36"/>
    </row>
    <row r="16648" spans="7:7">
      <c r="G16648" s="36"/>
    </row>
    <row r="16649" spans="7:7">
      <c r="G16649" s="36"/>
    </row>
    <row r="16650" spans="7:7">
      <c r="G16650" s="36"/>
    </row>
    <row r="16651" spans="7:7">
      <c r="G16651" s="36"/>
    </row>
    <row r="16652" spans="7:7">
      <c r="G16652" s="36"/>
    </row>
    <row r="16653" spans="7:7">
      <c r="G16653" s="36"/>
    </row>
    <row r="16654" spans="7:7">
      <c r="G16654" s="36"/>
    </row>
    <row r="16655" spans="7:7">
      <c r="G16655" s="36"/>
    </row>
    <row r="16656" spans="7:7">
      <c r="G16656" s="36"/>
    </row>
    <row r="16657" spans="7:7">
      <c r="G16657" s="36"/>
    </row>
    <row r="16658" spans="7:7">
      <c r="G16658" s="36"/>
    </row>
    <row r="16659" spans="7:7">
      <c r="G16659" s="36"/>
    </row>
    <row r="16660" spans="7:7">
      <c r="G16660" s="36"/>
    </row>
    <row r="16661" spans="7:7">
      <c r="G16661" s="36"/>
    </row>
    <row r="16662" spans="7:7">
      <c r="G16662" s="36"/>
    </row>
    <row r="16663" spans="7:7">
      <c r="G16663" s="36"/>
    </row>
    <row r="16664" spans="7:7">
      <c r="G16664" s="36"/>
    </row>
    <row r="16665" spans="7:7">
      <c r="G16665" s="36"/>
    </row>
    <row r="16666" spans="7:7">
      <c r="G16666" s="36"/>
    </row>
    <row r="16667" spans="7:7">
      <c r="G16667" s="36"/>
    </row>
    <row r="16668" spans="7:7">
      <c r="G16668" s="36"/>
    </row>
    <row r="16669" spans="7:7">
      <c r="G16669" s="36"/>
    </row>
    <row r="16670" spans="7:7">
      <c r="G16670" s="36"/>
    </row>
    <row r="16671" spans="7:7">
      <c r="G16671" s="36"/>
    </row>
    <row r="16672" spans="7:7">
      <c r="G16672" s="36"/>
    </row>
    <row r="16673" spans="7:7">
      <c r="G16673" s="36"/>
    </row>
    <row r="16674" spans="7:7">
      <c r="G16674" s="36"/>
    </row>
    <row r="16675" spans="7:7">
      <c r="G16675" s="36"/>
    </row>
    <row r="16676" spans="7:7">
      <c r="G16676" s="36"/>
    </row>
    <row r="16677" spans="7:7">
      <c r="G16677" s="36"/>
    </row>
    <row r="16678" spans="7:7">
      <c r="G16678" s="36"/>
    </row>
    <row r="16679" spans="7:7">
      <c r="G16679" s="36"/>
    </row>
    <row r="16680" spans="7:7">
      <c r="G16680" s="36"/>
    </row>
    <row r="16681" spans="7:7">
      <c r="G16681" s="36"/>
    </row>
    <row r="16682" spans="7:7">
      <c r="G16682" s="36"/>
    </row>
    <row r="16683" spans="7:7">
      <c r="G16683" s="36"/>
    </row>
    <row r="16684" spans="7:7">
      <c r="G16684" s="36"/>
    </row>
    <row r="16685" spans="7:7">
      <c r="G16685" s="36"/>
    </row>
    <row r="16686" spans="7:7">
      <c r="G16686" s="36"/>
    </row>
    <row r="16687" spans="7:7">
      <c r="G16687" s="36"/>
    </row>
    <row r="16688" spans="7:7">
      <c r="G16688" s="36"/>
    </row>
    <row r="16689" spans="7:7">
      <c r="G16689" s="36"/>
    </row>
    <row r="16690" spans="7:7">
      <c r="G16690" s="36"/>
    </row>
    <row r="16691" spans="7:7">
      <c r="G16691" s="36"/>
    </row>
    <row r="16692" spans="7:7">
      <c r="G16692" s="36"/>
    </row>
    <row r="16693" spans="7:7">
      <c r="G16693" s="36"/>
    </row>
    <row r="16694" spans="7:7">
      <c r="G16694" s="36"/>
    </row>
    <row r="16695" spans="7:7">
      <c r="G16695" s="36"/>
    </row>
    <row r="16696" spans="7:7">
      <c r="G16696" s="36"/>
    </row>
    <row r="16697" spans="7:7">
      <c r="G16697" s="36"/>
    </row>
    <row r="16698" spans="7:7">
      <c r="G16698" s="36"/>
    </row>
    <row r="16699" spans="7:7">
      <c r="G16699" s="36"/>
    </row>
    <row r="16700" spans="7:7">
      <c r="G16700" s="36"/>
    </row>
    <row r="16701" spans="7:7">
      <c r="G16701" s="36"/>
    </row>
    <row r="16702" spans="7:7">
      <c r="G16702" s="36"/>
    </row>
    <row r="16703" spans="7:7">
      <c r="G16703" s="36"/>
    </row>
    <row r="16704" spans="7:7">
      <c r="G16704" s="36"/>
    </row>
    <row r="16705" spans="7:7">
      <c r="G16705" s="36"/>
    </row>
    <row r="16706" spans="7:7">
      <c r="G16706" s="36"/>
    </row>
    <row r="16707" spans="7:7">
      <c r="G16707" s="36"/>
    </row>
    <row r="16708" spans="7:7">
      <c r="G16708" s="36"/>
    </row>
    <row r="16709" spans="7:7">
      <c r="G16709" s="36"/>
    </row>
    <row r="16710" spans="7:7">
      <c r="G16710" s="36"/>
    </row>
    <row r="16711" spans="7:7">
      <c r="G16711" s="36"/>
    </row>
    <row r="16712" spans="7:7">
      <c r="G16712" s="36"/>
    </row>
    <row r="16713" spans="7:7">
      <c r="G16713" s="36"/>
    </row>
    <row r="16714" spans="7:7">
      <c r="G16714" s="36"/>
    </row>
    <row r="16715" spans="7:7">
      <c r="G16715" s="36"/>
    </row>
    <row r="16716" spans="7:7">
      <c r="G16716" s="36"/>
    </row>
    <row r="16717" spans="7:7">
      <c r="G16717" s="36"/>
    </row>
    <row r="16718" spans="7:7">
      <c r="G16718" s="36"/>
    </row>
    <row r="16719" spans="7:7">
      <c r="G16719" s="36"/>
    </row>
    <row r="16720" spans="7:7">
      <c r="G16720" s="36"/>
    </row>
    <row r="16721" spans="7:7">
      <c r="G16721" s="36"/>
    </row>
    <row r="16722" spans="7:7">
      <c r="G16722" s="36"/>
    </row>
    <row r="16723" spans="7:7">
      <c r="G16723" s="36"/>
    </row>
    <row r="16724" spans="7:7">
      <c r="G16724" s="36"/>
    </row>
    <row r="16725" spans="7:7">
      <c r="G16725" s="36"/>
    </row>
    <row r="16726" spans="7:7">
      <c r="G16726" s="36"/>
    </row>
    <row r="16727" spans="7:7">
      <c r="G16727" s="36"/>
    </row>
    <row r="16728" spans="7:7">
      <c r="G16728" s="36"/>
    </row>
    <row r="16729" spans="7:7">
      <c r="G16729" s="36"/>
    </row>
    <row r="16730" spans="7:7">
      <c r="G16730" s="36"/>
    </row>
    <row r="16731" spans="7:7">
      <c r="G16731" s="36"/>
    </row>
    <row r="16732" spans="7:7">
      <c r="G16732" s="36"/>
    </row>
    <row r="16733" spans="7:7">
      <c r="G16733" s="36"/>
    </row>
    <row r="16734" spans="7:7">
      <c r="G16734" s="36"/>
    </row>
    <row r="16735" spans="7:7">
      <c r="G16735" s="36"/>
    </row>
    <row r="16736" spans="7:7">
      <c r="G16736" s="36"/>
    </row>
    <row r="16737" spans="7:7">
      <c r="G16737" s="36"/>
    </row>
    <row r="16738" spans="7:7">
      <c r="G16738" s="36"/>
    </row>
    <row r="16739" spans="7:7">
      <c r="G16739" s="36"/>
    </row>
    <row r="16740" spans="7:7">
      <c r="G16740" s="36"/>
    </row>
    <row r="16741" spans="7:7">
      <c r="G16741" s="36"/>
    </row>
    <row r="16742" spans="7:7">
      <c r="G16742" s="36"/>
    </row>
    <row r="16743" spans="7:7">
      <c r="G16743" s="36"/>
    </row>
    <row r="16744" spans="7:7">
      <c r="G16744" s="36"/>
    </row>
    <row r="16745" spans="7:7">
      <c r="G16745" s="36"/>
    </row>
    <row r="16746" spans="7:7">
      <c r="G16746" s="36"/>
    </row>
    <row r="16747" spans="7:7">
      <c r="G16747" s="36"/>
    </row>
    <row r="16748" spans="7:7">
      <c r="G16748" s="36"/>
    </row>
    <row r="16749" spans="7:7">
      <c r="G16749" s="36"/>
    </row>
    <row r="16750" spans="7:7">
      <c r="G16750" s="36"/>
    </row>
    <row r="16751" spans="7:7">
      <c r="G16751" s="36"/>
    </row>
    <row r="16752" spans="7:7">
      <c r="G16752" s="36"/>
    </row>
    <row r="16753" spans="7:7">
      <c r="G16753" s="36"/>
    </row>
    <row r="16754" spans="7:7">
      <c r="G16754" s="36"/>
    </row>
    <row r="16755" spans="7:7">
      <c r="G16755" s="36"/>
    </row>
    <row r="16756" spans="7:7">
      <c r="G16756" s="36"/>
    </row>
    <row r="16757" spans="7:7">
      <c r="G16757" s="36"/>
    </row>
    <row r="16758" spans="7:7">
      <c r="G16758" s="36"/>
    </row>
    <row r="16759" spans="7:7">
      <c r="G16759" s="36"/>
    </row>
    <row r="16760" spans="7:7">
      <c r="G16760" s="36"/>
    </row>
    <row r="16761" spans="7:7">
      <c r="G16761" s="36"/>
    </row>
    <row r="16762" spans="7:7">
      <c r="G16762" s="36"/>
    </row>
    <row r="16763" spans="7:7">
      <c r="G16763" s="36"/>
    </row>
    <row r="16764" spans="7:7">
      <c r="G16764" s="36"/>
    </row>
    <row r="16765" spans="7:7">
      <c r="G16765" s="36"/>
    </row>
    <row r="16766" spans="7:7">
      <c r="G16766" s="36"/>
    </row>
    <row r="16767" spans="7:7">
      <c r="G16767" s="36"/>
    </row>
    <row r="16768" spans="7:7">
      <c r="G16768" s="36"/>
    </row>
    <row r="16769" spans="7:7">
      <c r="G16769" s="36"/>
    </row>
    <row r="16770" spans="7:7">
      <c r="G16770" s="36"/>
    </row>
    <row r="16771" spans="7:7">
      <c r="G16771" s="36"/>
    </row>
    <row r="16772" spans="7:7">
      <c r="G16772" s="36"/>
    </row>
    <row r="16773" spans="7:7">
      <c r="G16773" s="36"/>
    </row>
    <row r="16774" spans="7:7">
      <c r="G16774" s="36"/>
    </row>
    <row r="16775" spans="7:7">
      <c r="G16775" s="36"/>
    </row>
    <row r="16776" spans="7:7">
      <c r="G16776" s="36"/>
    </row>
    <row r="16777" spans="7:7">
      <c r="G16777" s="36"/>
    </row>
    <row r="16778" spans="7:7">
      <c r="G16778" s="36"/>
    </row>
    <row r="16779" spans="7:7">
      <c r="G16779" s="36"/>
    </row>
    <row r="16780" spans="7:7">
      <c r="G16780" s="36"/>
    </row>
    <row r="16781" spans="7:7">
      <c r="G16781" s="36"/>
    </row>
    <row r="16782" spans="7:7">
      <c r="G16782" s="36"/>
    </row>
    <row r="16783" spans="7:7">
      <c r="G16783" s="36"/>
    </row>
    <row r="16784" spans="7:7">
      <c r="G16784" s="36"/>
    </row>
    <row r="16785" spans="7:7">
      <c r="G16785" s="36"/>
    </row>
    <row r="16786" spans="7:7">
      <c r="G16786" s="36"/>
    </row>
    <row r="16787" spans="7:7">
      <c r="G16787" s="36"/>
    </row>
    <row r="16788" spans="7:7">
      <c r="G16788" s="36"/>
    </row>
    <row r="16789" spans="7:7">
      <c r="G16789" s="36"/>
    </row>
    <row r="16790" spans="7:7">
      <c r="G16790" s="36"/>
    </row>
    <row r="16791" spans="7:7">
      <c r="G16791" s="36"/>
    </row>
    <row r="16792" spans="7:7">
      <c r="G16792" s="36"/>
    </row>
    <row r="16793" spans="7:7">
      <c r="G16793" s="36"/>
    </row>
    <row r="16794" spans="7:7">
      <c r="G16794" s="36"/>
    </row>
    <row r="16795" spans="7:7">
      <c r="G16795" s="36"/>
    </row>
    <row r="16796" spans="7:7">
      <c r="G16796" s="36"/>
    </row>
    <row r="16797" spans="7:7">
      <c r="G16797" s="36"/>
    </row>
    <row r="16798" spans="7:7">
      <c r="G16798" s="36"/>
    </row>
    <row r="16799" spans="7:7">
      <c r="G16799" s="36"/>
    </row>
    <row r="16800" spans="7:7">
      <c r="G16800" s="36"/>
    </row>
    <row r="16801" spans="7:7">
      <c r="G16801" s="36"/>
    </row>
    <row r="16802" spans="7:7">
      <c r="G16802" s="36"/>
    </row>
    <row r="16803" spans="7:7">
      <c r="G16803" s="36"/>
    </row>
    <row r="16804" spans="7:7">
      <c r="G16804" s="36"/>
    </row>
    <row r="16805" spans="7:7">
      <c r="G16805" s="36"/>
    </row>
    <row r="16806" spans="7:7">
      <c r="G16806" s="36"/>
    </row>
    <row r="16807" spans="7:7">
      <c r="G16807" s="36"/>
    </row>
    <row r="16808" spans="7:7">
      <c r="G16808" s="36"/>
    </row>
    <row r="16809" spans="7:7">
      <c r="G16809" s="36"/>
    </row>
    <row r="16810" spans="7:7">
      <c r="G16810" s="36"/>
    </row>
    <row r="16811" spans="7:7">
      <c r="G16811" s="36"/>
    </row>
    <row r="16812" spans="7:7">
      <c r="G16812" s="36"/>
    </row>
    <row r="16813" spans="7:7">
      <c r="G16813" s="36"/>
    </row>
    <row r="16814" spans="7:7">
      <c r="G16814" s="36"/>
    </row>
    <row r="16815" spans="7:7">
      <c r="G16815" s="36"/>
    </row>
    <row r="16816" spans="7:7">
      <c r="G16816" s="36"/>
    </row>
    <row r="16817" spans="7:7">
      <c r="G16817" s="36"/>
    </row>
    <row r="16818" spans="7:7">
      <c r="G16818" s="36"/>
    </row>
    <row r="16819" spans="7:7">
      <c r="G16819" s="36"/>
    </row>
    <row r="16820" spans="7:7">
      <c r="G16820" s="36"/>
    </row>
    <row r="16821" spans="7:7">
      <c r="G16821" s="36"/>
    </row>
    <row r="16822" spans="7:7">
      <c r="G16822" s="36"/>
    </row>
    <row r="16823" spans="7:7">
      <c r="G16823" s="36"/>
    </row>
    <row r="16824" spans="7:7">
      <c r="G16824" s="36"/>
    </row>
    <row r="16825" spans="7:7">
      <c r="G16825" s="36"/>
    </row>
    <row r="16826" spans="7:7">
      <c r="G16826" s="36"/>
    </row>
    <row r="16827" spans="7:7">
      <c r="G16827" s="36"/>
    </row>
    <row r="16828" spans="7:7">
      <c r="G16828" s="36"/>
    </row>
    <row r="16829" spans="7:7">
      <c r="G16829" s="36"/>
    </row>
    <row r="16830" spans="7:7">
      <c r="G16830" s="36"/>
    </row>
    <row r="16831" spans="7:7">
      <c r="G16831" s="36"/>
    </row>
    <row r="16832" spans="7:7">
      <c r="G16832" s="36"/>
    </row>
    <row r="16833" spans="7:7">
      <c r="G16833" s="36"/>
    </row>
    <row r="16834" spans="7:7">
      <c r="G16834" s="36"/>
    </row>
    <row r="16835" spans="7:7">
      <c r="G16835" s="36"/>
    </row>
    <row r="16836" spans="7:7">
      <c r="G16836" s="36"/>
    </row>
    <row r="16837" spans="7:7">
      <c r="G16837" s="36"/>
    </row>
    <row r="16838" spans="7:7">
      <c r="G16838" s="36"/>
    </row>
    <row r="16839" spans="7:7">
      <c r="G16839" s="36"/>
    </row>
    <row r="16840" spans="7:7">
      <c r="G16840" s="36"/>
    </row>
    <row r="16841" spans="7:7">
      <c r="G16841" s="36"/>
    </row>
    <row r="16842" spans="7:7">
      <c r="G16842" s="36"/>
    </row>
    <row r="16843" spans="7:7">
      <c r="G16843" s="36"/>
    </row>
    <row r="16844" spans="7:7">
      <c r="G16844" s="36"/>
    </row>
    <row r="16845" spans="7:7">
      <c r="G16845" s="36"/>
    </row>
    <row r="16846" spans="7:7">
      <c r="G16846" s="36"/>
    </row>
    <row r="16847" spans="7:7">
      <c r="G16847" s="36"/>
    </row>
    <row r="16848" spans="7:7">
      <c r="G16848" s="36"/>
    </row>
    <row r="16849" spans="7:7">
      <c r="G16849" s="36"/>
    </row>
    <row r="16850" spans="7:7">
      <c r="G16850" s="36"/>
    </row>
    <row r="16851" spans="7:7">
      <c r="G16851" s="36"/>
    </row>
    <row r="16852" spans="7:7">
      <c r="G16852" s="36"/>
    </row>
    <row r="16853" spans="7:7">
      <c r="G16853" s="36"/>
    </row>
    <row r="16854" spans="7:7">
      <c r="G16854" s="36"/>
    </row>
    <row r="16855" spans="7:7">
      <c r="G16855" s="36"/>
    </row>
    <row r="16856" spans="7:7">
      <c r="G16856" s="36"/>
    </row>
    <row r="16857" spans="7:7">
      <c r="G16857" s="36"/>
    </row>
    <row r="16858" spans="7:7">
      <c r="G16858" s="36"/>
    </row>
    <row r="16859" spans="7:7">
      <c r="G16859" s="36"/>
    </row>
    <row r="16860" spans="7:7">
      <c r="G16860" s="36"/>
    </row>
    <row r="16861" spans="7:7">
      <c r="G16861" s="36"/>
    </row>
    <row r="16862" spans="7:7">
      <c r="G16862" s="36"/>
    </row>
    <row r="16863" spans="7:7">
      <c r="G16863" s="36"/>
    </row>
    <row r="16864" spans="7:7">
      <c r="G16864" s="36"/>
    </row>
    <row r="16865" spans="7:7">
      <c r="G16865" s="36"/>
    </row>
    <row r="16866" spans="7:7">
      <c r="G16866" s="36"/>
    </row>
    <row r="16867" spans="7:7">
      <c r="G16867" s="36"/>
    </row>
    <row r="16868" spans="7:7">
      <c r="G16868" s="36"/>
    </row>
    <row r="16869" spans="7:7">
      <c r="G16869" s="36"/>
    </row>
    <row r="16870" spans="7:7">
      <c r="G16870" s="36"/>
    </row>
    <row r="16871" spans="7:7">
      <c r="G16871" s="36"/>
    </row>
    <row r="16872" spans="7:7">
      <c r="G16872" s="36"/>
    </row>
    <row r="16873" spans="7:7">
      <c r="G16873" s="36"/>
    </row>
    <row r="16874" spans="7:7">
      <c r="G16874" s="36"/>
    </row>
    <row r="16875" spans="7:7">
      <c r="G16875" s="36"/>
    </row>
    <row r="16876" spans="7:7">
      <c r="G16876" s="36"/>
    </row>
    <row r="16877" spans="7:7">
      <c r="G16877" s="36"/>
    </row>
    <row r="16878" spans="7:7">
      <c r="G16878" s="36"/>
    </row>
    <row r="16879" spans="7:7">
      <c r="G16879" s="36"/>
    </row>
    <row r="16880" spans="7:7">
      <c r="G16880" s="36"/>
    </row>
    <row r="16881" spans="7:7">
      <c r="G16881" s="36"/>
    </row>
    <row r="16882" spans="7:7">
      <c r="G16882" s="36"/>
    </row>
    <row r="16883" spans="7:7">
      <c r="G16883" s="36"/>
    </row>
    <row r="16884" spans="7:7">
      <c r="G16884" s="36"/>
    </row>
    <row r="16885" spans="7:7">
      <c r="G16885" s="36"/>
    </row>
    <row r="16886" spans="7:7">
      <c r="G16886" s="36"/>
    </row>
    <row r="16887" spans="7:7">
      <c r="G16887" s="36"/>
    </row>
    <row r="16888" spans="7:7">
      <c r="G16888" s="36"/>
    </row>
    <row r="16889" spans="7:7">
      <c r="G16889" s="36"/>
    </row>
    <row r="16890" spans="7:7">
      <c r="G16890" s="36"/>
    </row>
    <row r="16891" spans="7:7">
      <c r="G16891" s="36"/>
    </row>
    <row r="16892" spans="7:7">
      <c r="G16892" s="36"/>
    </row>
    <row r="16893" spans="7:7">
      <c r="G16893" s="36"/>
    </row>
    <row r="16894" spans="7:7">
      <c r="G16894" s="36"/>
    </row>
    <row r="16895" spans="7:7">
      <c r="G16895" s="36"/>
    </row>
    <row r="16896" spans="7:7">
      <c r="G16896" s="36"/>
    </row>
    <row r="16897" spans="7:7">
      <c r="G16897" s="36"/>
    </row>
    <row r="16898" spans="7:7">
      <c r="G16898" s="36"/>
    </row>
    <row r="16899" spans="7:7">
      <c r="G16899" s="36"/>
    </row>
    <row r="16900" spans="7:7">
      <c r="G16900" s="36"/>
    </row>
    <row r="16901" spans="7:7">
      <c r="G16901" s="36"/>
    </row>
    <row r="16902" spans="7:7">
      <c r="G16902" s="36"/>
    </row>
    <row r="16903" spans="7:7">
      <c r="G16903" s="36"/>
    </row>
    <row r="16904" spans="7:7">
      <c r="G16904" s="36"/>
    </row>
    <row r="16905" spans="7:7">
      <c r="G16905" s="36"/>
    </row>
    <row r="16906" spans="7:7">
      <c r="G16906" s="36"/>
    </row>
    <row r="16907" spans="7:7">
      <c r="G16907" s="36"/>
    </row>
    <row r="16908" spans="7:7">
      <c r="G16908" s="36"/>
    </row>
    <row r="16909" spans="7:7">
      <c r="G16909" s="36"/>
    </row>
    <row r="16910" spans="7:7">
      <c r="G16910" s="36"/>
    </row>
    <row r="16911" spans="7:7">
      <c r="G16911" s="36"/>
    </row>
    <row r="16912" spans="7:7">
      <c r="G16912" s="36"/>
    </row>
    <row r="16913" spans="7:7">
      <c r="G16913" s="36"/>
    </row>
    <row r="16914" spans="7:7">
      <c r="G16914" s="36"/>
    </row>
    <row r="16915" spans="7:7">
      <c r="G16915" s="36"/>
    </row>
    <row r="16916" spans="7:7">
      <c r="G16916" s="36"/>
    </row>
    <row r="16917" spans="7:7">
      <c r="G16917" s="36"/>
    </row>
    <row r="16918" spans="7:7">
      <c r="G16918" s="36"/>
    </row>
    <row r="16919" spans="7:7">
      <c r="G16919" s="36"/>
    </row>
    <row r="16920" spans="7:7">
      <c r="G16920" s="36"/>
    </row>
    <row r="16921" spans="7:7">
      <c r="G16921" s="36"/>
    </row>
    <row r="16922" spans="7:7">
      <c r="G16922" s="36"/>
    </row>
    <row r="16923" spans="7:7">
      <c r="G16923" s="36"/>
    </row>
    <row r="16924" spans="7:7">
      <c r="G16924" s="36"/>
    </row>
    <row r="16925" spans="7:7">
      <c r="G16925" s="36"/>
    </row>
    <row r="16926" spans="7:7">
      <c r="G16926" s="36"/>
    </row>
    <row r="16927" spans="7:7">
      <c r="G16927" s="36"/>
    </row>
    <row r="16928" spans="7:7">
      <c r="G16928" s="36"/>
    </row>
    <row r="16929" spans="7:7">
      <c r="G16929" s="36"/>
    </row>
    <row r="16930" spans="7:7">
      <c r="G16930" s="36"/>
    </row>
    <row r="16931" spans="7:7">
      <c r="G16931" s="36"/>
    </row>
    <row r="16932" spans="7:7">
      <c r="G16932" s="36"/>
    </row>
    <row r="16933" spans="7:7">
      <c r="G16933" s="36"/>
    </row>
    <row r="16934" spans="7:7">
      <c r="G16934" s="36"/>
    </row>
    <row r="16935" spans="7:7">
      <c r="G16935" s="36"/>
    </row>
    <row r="16936" spans="7:7">
      <c r="G16936" s="36"/>
    </row>
    <row r="16937" spans="7:7">
      <c r="G16937" s="36"/>
    </row>
    <row r="16938" spans="7:7">
      <c r="G16938" s="36"/>
    </row>
    <row r="16939" spans="7:7">
      <c r="G16939" s="36"/>
    </row>
    <row r="16940" spans="7:7">
      <c r="G16940" s="36"/>
    </row>
    <row r="16941" spans="7:7">
      <c r="G16941" s="36"/>
    </row>
    <row r="16942" spans="7:7">
      <c r="G16942" s="36"/>
    </row>
    <row r="16943" spans="7:7">
      <c r="G16943" s="36"/>
    </row>
    <row r="16944" spans="7:7">
      <c r="G16944" s="36"/>
    </row>
    <row r="16945" spans="7:7">
      <c r="G16945" s="36"/>
    </row>
    <row r="16946" spans="7:7">
      <c r="G16946" s="36"/>
    </row>
    <row r="16947" spans="7:7">
      <c r="G16947" s="36"/>
    </row>
    <row r="16948" spans="7:7">
      <c r="G16948" s="36"/>
    </row>
    <row r="16949" spans="7:7">
      <c r="G16949" s="36"/>
    </row>
    <row r="16950" spans="7:7">
      <c r="G16950" s="36"/>
    </row>
    <row r="16951" spans="7:7">
      <c r="G16951" s="36"/>
    </row>
    <row r="16952" spans="7:7">
      <c r="G16952" s="36"/>
    </row>
    <row r="16953" spans="7:7">
      <c r="G16953" s="36"/>
    </row>
    <row r="16954" spans="7:7">
      <c r="G16954" s="36"/>
    </row>
    <row r="16955" spans="7:7">
      <c r="G16955" s="36"/>
    </row>
    <row r="16956" spans="7:7">
      <c r="G16956" s="36"/>
    </row>
    <row r="16957" spans="7:7">
      <c r="G16957" s="36"/>
    </row>
    <row r="16958" spans="7:7">
      <c r="G16958" s="36"/>
    </row>
    <row r="16959" spans="7:7">
      <c r="G16959" s="36"/>
    </row>
    <row r="16960" spans="7:7">
      <c r="G16960" s="36"/>
    </row>
    <row r="16961" spans="7:7">
      <c r="G16961" s="36"/>
    </row>
    <row r="16962" spans="7:7">
      <c r="G16962" s="36"/>
    </row>
    <row r="16963" spans="7:7">
      <c r="G16963" s="36"/>
    </row>
    <row r="16964" spans="7:7">
      <c r="G16964" s="36"/>
    </row>
    <row r="16965" spans="7:7">
      <c r="G16965" s="36"/>
    </row>
    <row r="16966" spans="7:7">
      <c r="G16966" s="36"/>
    </row>
    <row r="16967" spans="7:7">
      <c r="G16967" s="36"/>
    </row>
    <row r="16968" spans="7:7">
      <c r="G16968" s="36"/>
    </row>
    <row r="16969" spans="7:7">
      <c r="G16969" s="36"/>
    </row>
    <row r="16970" spans="7:7">
      <c r="G16970" s="36"/>
    </row>
    <row r="16971" spans="7:7">
      <c r="G16971" s="36"/>
    </row>
    <row r="16972" spans="7:7">
      <c r="G16972" s="36"/>
    </row>
    <row r="16973" spans="7:7">
      <c r="G16973" s="36"/>
    </row>
    <row r="16974" spans="7:7">
      <c r="G16974" s="36"/>
    </row>
    <row r="16975" spans="7:7">
      <c r="G16975" s="36"/>
    </row>
    <row r="16976" spans="7:7">
      <c r="G16976" s="36"/>
    </row>
    <row r="16977" spans="7:7">
      <c r="G16977" s="36"/>
    </row>
    <row r="16978" spans="7:7">
      <c r="G16978" s="36"/>
    </row>
    <row r="16979" spans="7:7">
      <c r="G16979" s="36"/>
    </row>
    <row r="16980" spans="7:7">
      <c r="G16980" s="36"/>
    </row>
    <row r="16981" spans="7:7">
      <c r="G16981" s="36"/>
    </row>
    <row r="16982" spans="7:7">
      <c r="G16982" s="36"/>
    </row>
    <row r="16983" spans="7:7">
      <c r="G16983" s="36"/>
    </row>
    <row r="16984" spans="7:7">
      <c r="G16984" s="36"/>
    </row>
    <row r="16985" spans="7:7">
      <c r="G16985" s="36"/>
    </row>
    <row r="16986" spans="7:7">
      <c r="G16986" s="36"/>
    </row>
    <row r="16987" spans="7:7">
      <c r="G16987" s="36"/>
    </row>
    <row r="16988" spans="7:7">
      <c r="G16988" s="36"/>
    </row>
    <row r="16989" spans="7:7">
      <c r="G16989" s="36"/>
    </row>
    <row r="16990" spans="7:7">
      <c r="G16990" s="36"/>
    </row>
    <row r="16991" spans="7:7">
      <c r="G16991" s="36"/>
    </row>
    <row r="16992" spans="7:7">
      <c r="G16992" s="36"/>
    </row>
    <row r="16993" spans="7:7">
      <c r="G16993" s="36"/>
    </row>
    <row r="16994" spans="7:7">
      <c r="G16994" s="36"/>
    </row>
    <row r="16995" spans="7:7">
      <c r="G16995" s="36"/>
    </row>
    <row r="16996" spans="7:7">
      <c r="G16996" s="36"/>
    </row>
    <row r="16997" spans="7:7">
      <c r="G16997" s="36"/>
    </row>
    <row r="16998" spans="7:7">
      <c r="G16998" s="36"/>
    </row>
    <row r="16999" spans="7:7">
      <c r="G16999" s="36"/>
    </row>
    <row r="17000" spans="7:7">
      <c r="G17000" s="36"/>
    </row>
    <row r="17001" spans="7:7">
      <c r="G17001" s="36"/>
    </row>
    <row r="17002" spans="7:7">
      <c r="G17002" s="36"/>
    </row>
    <row r="17003" spans="7:7">
      <c r="G17003" s="36"/>
    </row>
    <row r="17004" spans="7:7">
      <c r="G17004" s="36"/>
    </row>
    <row r="17005" spans="7:7">
      <c r="G17005" s="36"/>
    </row>
    <row r="17006" spans="7:7">
      <c r="G17006" s="36"/>
    </row>
    <row r="17007" spans="7:7">
      <c r="G17007" s="36"/>
    </row>
    <row r="17008" spans="7:7">
      <c r="G17008" s="36"/>
    </row>
    <row r="17009" spans="7:7">
      <c r="G17009" s="36"/>
    </row>
    <row r="17010" spans="7:7">
      <c r="G17010" s="36"/>
    </row>
    <row r="17011" spans="7:7">
      <c r="G17011" s="36"/>
    </row>
    <row r="17012" spans="7:7">
      <c r="G17012" s="36"/>
    </row>
    <row r="17013" spans="7:7">
      <c r="G17013" s="36"/>
    </row>
    <row r="17014" spans="7:7">
      <c r="G17014" s="36"/>
    </row>
    <row r="17015" spans="7:7">
      <c r="G17015" s="36"/>
    </row>
    <row r="17016" spans="7:7">
      <c r="G17016" s="36"/>
    </row>
    <row r="17017" spans="7:7">
      <c r="G17017" s="36"/>
    </row>
    <row r="17018" spans="7:7">
      <c r="G17018" s="36"/>
    </row>
    <row r="17019" spans="7:7">
      <c r="G17019" s="36"/>
    </row>
    <row r="17020" spans="7:7">
      <c r="G17020" s="36"/>
    </row>
    <row r="17021" spans="7:7">
      <c r="G17021" s="36"/>
    </row>
    <row r="17022" spans="7:7">
      <c r="G17022" s="36"/>
    </row>
    <row r="17023" spans="7:7">
      <c r="G17023" s="36"/>
    </row>
    <row r="17024" spans="7:7">
      <c r="G17024" s="36"/>
    </row>
    <row r="17025" spans="7:7">
      <c r="G17025" s="36"/>
    </row>
    <row r="17026" spans="7:7">
      <c r="G17026" s="36"/>
    </row>
    <row r="17027" spans="7:7">
      <c r="G17027" s="36"/>
    </row>
    <row r="17028" spans="7:7">
      <c r="G17028" s="36"/>
    </row>
    <row r="17029" spans="7:7">
      <c r="G17029" s="36"/>
    </row>
    <row r="17030" spans="7:7">
      <c r="G17030" s="36"/>
    </row>
    <row r="17031" spans="7:7">
      <c r="G17031" s="36"/>
    </row>
    <row r="17032" spans="7:7">
      <c r="G17032" s="36"/>
    </row>
    <row r="17033" spans="7:7">
      <c r="G17033" s="36"/>
    </row>
    <row r="17034" spans="7:7">
      <c r="G17034" s="36"/>
    </row>
    <row r="17035" spans="7:7">
      <c r="G17035" s="36"/>
    </row>
    <row r="17036" spans="7:7">
      <c r="G17036" s="36"/>
    </row>
    <row r="17037" spans="7:7">
      <c r="G17037" s="36"/>
    </row>
    <row r="17038" spans="7:7">
      <c r="G17038" s="36"/>
    </row>
    <row r="17039" spans="7:7">
      <c r="G17039" s="36"/>
    </row>
    <row r="17040" spans="7:7">
      <c r="G17040" s="36"/>
    </row>
    <row r="17041" spans="7:7">
      <c r="G17041" s="36"/>
    </row>
    <row r="17042" spans="7:7">
      <c r="G17042" s="36"/>
    </row>
    <row r="17043" spans="7:7">
      <c r="G17043" s="36"/>
    </row>
    <row r="17044" spans="7:7">
      <c r="G17044" s="36"/>
    </row>
    <row r="17045" spans="7:7">
      <c r="G17045" s="36"/>
    </row>
    <row r="17046" spans="7:7">
      <c r="G17046" s="36"/>
    </row>
    <row r="17047" spans="7:7">
      <c r="G17047" s="36"/>
    </row>
    <row r="17048" spans="7:7">
      <c r="G17048" s="36"/>
    </row>
    <row r="17049" spans="7:7">
      <c r="G17049" s="36"/>
    </row>
    <row r="17050" spans="7:7">
      <c r="G17050" s="36"/>
    </row>
    <row r="17051" spans="7:7">
      <c r="G17051" s="36"/>
    </row>
    <row r="17052" spans="7:7">
      <c r="G17052" s="36"/>
    </row>
    <row r="17053" spans="7:7">
      <c r="G17053" s="36"/>
    </row>
    <row r="17054" spans="7:7">
      <c r="G17054" s="36"/>
    </row>
    <row r="17055" spans="7:7">
      <c r="G17055" s="36"/>
    </row>
    <row r="17056" spans="7:7">
      <c r="G17056" s="36"/>
    </row>
    <row r="17057" spans="7:7">
      <c r="G17057" s="36"/>
    </row>
    <row r="17058" spans="7:7">
      <c r="G17058" s="36"/>
    </row>
    <row r="17059" spans="7:7">
      <c r="G17059" s="36"/>
    </row>
    <row r="17060" spans="7:7">
      <c r="G17060" s="36"/>
    </row>
    <row r="17061" spans="7:7">
      <c r="G17061" s="36"/>
    </row>
    <row r="17062" spans="7:7">
      <c r="G17062" s="36"/>
    </row>
    <row r="17063" spans="7:7">
      <c r="G17063" s="36"/>
    </row>
    <row r="17064" spans="7:7">
      <c r="G17064" s="36"/>
    </row>
    <row r="17065" spans="7:7">
      <c r="G17065" s="36"/>
    </row>
    <row r="17066" spans="7:7">
      <c r="G17066" s="36"/>
    </row>
    <row r="17067" spans="7:7">
      <c r="G17067" s="36"/>
    </row>
    <row r="17068" spans="7:7">
      <c r="G17068" s="36"/>
    </row>
    <row r="17069" spans="7:7">
      <c r="G17069" s="36"/>
    </row>
    <row r="17070" spans="7:7">
      <c r="G17070" s="36"/>
    </row>
    <row r="17071" spans="7:7">
      <c r="G17071" s="36"/>
    </row>
    <row r="17072" spans="7:7">
      <c r="G17072" s="36"/>
    </row>
    <row r="17073" spans="7:7">
      <c r="G17073" s="36"/>
    </row>
    <row r="17074" spans="7:7">
      <c r="G17074" s="36"/>
    </row>
    <row r="17075" spans="7:7">
      <c r="G17075" s="36"/>
    </row>
    <row r="17076" spans="7:7">
      <c r="G17076" s="36"/>
    </row>
    <row r="17077" spans="7:7">
      <c r="G17077" s="36"/>
    </row>
    <row r="17078" spans="7:7">
      <c r="G17078" s="36"/>
    </row>
    <row r="17079" spans="7:7">
      <c r="G17079" s="36"/>
    </row>
    <row r="17080" spans="7:7">
      <c r="G17080" s="36"/>
    </row>
    <row r="17081" spans="7:7">
      <c r="G17081" s="36"/>
    </row>
    <row r="17082" spans="7:7">
      <c r="G17082" s="36"/>
    </row>
    <row r="17083" spans="7:7">
      <c r="G17083" s="36"/>
    </row>
    <row r="17084" spans="7:7">
      <c r="G17084" s="36"/>
    </row>
    <row r="17085" spans="7:7">
      <c r="G17085" s="36"/>
    </row>
    <row r="17086" spans="7:7">
      <c r="G17086" s="36"/>
    </row>
    <row r="17087" spans="7:7">
      <c r="G17087" s="36"/>
    </row>
    <row r="17088" spans="7:7">
      <c r="G17088" s="36"/>
    </row>
    <row r="17089" spans="7:7">
      <c r="G17089" s="36"/>
    </row>
    <row r="17090" spans="7:7">
      <c r="G17090" s="36"/>
    </row>
    <row r="17091" spans="7:7">
      <c r="G17091" s="36"/>
    </row>
    <row r="17092" spans="7:7">
      <c r="G17092" s="36"/>
    </row>
    <row r="17093" spans="7:7">
      <c r="G17093" s="36"/>
    </row>
    <row r="17094" spans="7:7">
      <c r="G17094" s="36"/>
    </row>
    <row r="17095" spans="7:7">
      <c r="G17095" s="36"/>
    </row>
    <row r="17096" spans="7:7">
      <c r="G17096" s="36"/>
    </row>
    <row r="17097" spans="7:7">
      <c r="G17097" s="36"/>
    </row>
    <row r="17098" spans="7:7">
      <c r="G17098" s="36"/>
    </row>
    <row r="17099" spans="7:7">
      <c r="G17099" s="36"/>
    </row>
    <row r="17100" spans="7:7">
      <c r="G17100" s="36"/>
    </row>
    <row r="17101" spans="7:7">
      <c r="G17101" s="36"/>
    </row>
    <row r="17102" spans="7:7">
      <c r="G17102" s="36"/>
    </row>
    <row r="17103" spans="7:7">
      <c r="G17103" s="36"/>
    </row>
    <row r="17104" spans="7:7">
      <c r="G17104" s="36"/>
    </row>
    <row r="17105" spans="7:7">
      <c r="G17105" s="36"/>
    </row>
    <row r="17106" spans="7:7">
      <c r="G17106" s="36"/>
    </row>
    <row r="17107" spans="7:7">
      <c r="G17107" s="36"/>
    </row>
    <row r="17108" spans="7:7">
      <c r="G17108" s="36"/>
    </row>
    <row r="17109" spans="7:7">
      <c r="G17109" s="36"/>
    </row>
    <row r="17110" spans="7:7">
      <c r="G17110" s="36"/>
    </row>
    <row r="17111" spans="7:7">
      <c r="G17111" s="36"/>
    </row>
    <row r="17112" spans="7:7">
      <c r="G17112" s="36"/>
    </row>
    <row r="17113" spans="7:7">
      <c r="G17113" s="36"/>
    </row>
    <row r="17114" spans="7:7">
      <c r="G17114" s="36"/>
    </row>
    <row r="17115" spans="7:7">
      <c r="G17115" s="36"/>
    </row>
    <row r="17116" spans="7:7">
      <c r="G17116" s="36"/>
    </row>
    <row r="17117" spans="7:7">
      <c r="G17117" s="36"/>
    </row>
    <row r="17118" spans="7:7">
      <c r="G17118" s="36"/>
    </row>
    <row r="17119" spans="7:7">
      <c r="G17119" s="36"/>
    </row>
    <row r="17120" spans="7:7">
      <c r="G17120" s="36"/>
    </row>
    <row r="17121" spans="7:7">
      <c r="G17121" s="36"/>
    </row>
    <row r="17122" spans="7:7">
      <c r="G17122" s="36"/>
    </row>
    <row r="17123" spans="7:7">
      <c r="G17123" s="36"/>
    </row>
    <row r="17124" spans="7:7">
      <c r="G17124" s="36"/>
    </row>
    <row r="17125" spans="7:7">
      <c r="G17125" s="36"/>
    </row>
    <row r="17126" spans="7:7">
      <c r="G17126" s="36"/>
    </row>
    <row r="17127" spans="7:7">
      <c r="G17127" s="36"/>
    </row>
    <row r="17128" spans="7:7">
      <c r="G17128" s="36"/>
    </row>
    <row r="17129" spans="7:7">
      <c r="G17129" s="36"/>
    </row>
    <row r="17130" spans="7:7">
      <c r="G17130" s="36"/>
    </row>
    <row r="17131" spans="7:7">
      <c r="G17131" s="36"/>
    </row>
    <row r="17132" spans="7:7">
      <c r="G17132" s="36"/>
    </row>
    <row r="17133" spans="7:7">
      <c r="G17133" s="36"/>
    </row>
    <row r="17134" spans="7:7">
      <c r="G17134" s="36"/>
    </row>
    <row r="17135" spans="7:7">
      <c r="G17135" s="36"/>
    </row>
    <row r="17136" spans="7:7">
      <c r="G17136" s="36"/>
    </row>
    <row r="17137" spans="7:7">
      <c r="G17137" s="36"/>
    </row>
    <row r="17138" spans="7:7">
      <c r="G17138" s="36"/>
    </row>
    <row r="17139" spans="7:7">
      <c r="G17139" s="36"/>
    </row>
    <row r="17140" spans="7:7">
      <c r="G17140" s="36"/>
    </row>
    <row r="17141" spans="7:7">
      <c r="G17141" s="36"/>
    </row>
    <row r="17142" spans="7:7">
      <c r="G17142" s="36"/>
    </row>
    <row r="17143" spans="7:7">
      <c r="G17143" s="36"/>
    </row>
    <row r="17144" spans="7:7">
      <c r="G17144" s="36"/>
    </row>
    <row r="17145" spans="7:7">
      <c r="G17145" s="36"/>
    </row>
    <row r="17146" spans="7:7">
      <c r="G17146" s="36"/>
    </row>
    <row r="17147" spans="7:7">
      <c r="G17147" s="36"/>
    </row>
    <row r="17148" spans="7:7">
      <c r="G17148" s="36"/>
    </row>
    <row r="17149" spans="7:7">
      <c r="G17149" s="36"/>
    </row>
    <row r="17150" spans="7:7">
      <c r="G17150" s="36"/>
    </row>
    <row r="17151" spans="7:7">
      <c r="G17151" s="36"/>
    </row>
    <row r="17152" spans="7:7">
      <c r="G17152" s="36"/>
    </row>
    <row r="17153" spans="7:7">
      <c r="G17153" s="36"/>
    </row>
    <row r="17154" spans="7:7">
      <c r="G17154" s="36"/>
    </row>
    <row r="17155" spans="7:7">
      <c r="G17155" s="36"/>
    </row>
    <row r="17156" spans="7:7">
      <c r="G17156" s="36"/>
    </row>
    <row r="17157" spans="7:7">
      <c r="G17157" s="36"/>
    </row>
    <row r="17158" spans="7:7">
      <c r="G17158" s="36"/>
    </row>
    <row r="17159" spans="7:7">
      <c r="G17159" s="36"/>
    </row>
    <row r="17160" spans="7:7">
      <c r="G17160" s="36"/>
    </row>
    <row r="17161" spans="7:7">
      <c r="G17161" s="36"/>
    </row>
    <row r="17162" spans="7:7">
      <c r="G17162" s="36"/>
    </row>
    <row r="17163" spans="7:7">
      <c r="G17163" s="36"/>
    </row>
    <row r="17164" spans="7:7">
      <c r="G17164" s="36"/>
    </row>
    <row r="17165" spans="7:7">
      <c r="G17165" s="36"/>
    </row>
    <row r="17166" spans="7:7">
      <c r="G17166" s="36"/>
    </row>
    <row r="17167" spans="7:7">
      <c r="G17167" s="36"/>
    </row>
    <row r="17168" spans="7:7">
      <c r="G17168" s="36"/>
    </row>
    <row r="17169" spans="7:7">
      <c r="G17169" s="36"/>
    </row>
    <row r="17170" spans="7:7">
      <c r="G17170" s="36"/>
    </row>
    <row r="17171" spans="7:7">
      <c r="G17171" s="36"/>
    </row>
    <row r="17172" spans="7:7">
      <c r="G17172" s="36"/>
    </row>
    <row r="17173" spans="7:7">
      <c r="G17173" s="36"/>
    </row>
    <row r="17174" spans="7:7">
      <c r="G17174" s="36"/>
    </row>
    <row r="17175" spans="7:7">
      <c r="G17175" s="36"/>
    </row>
    <row r="17176" spans="7:7">
      <c r="G17176" s="36"/>
    </row>
    <row r="17177" spans="7:7">
      <c r="G17177" s="36"/>
    </row>
    <row r="17178" spans="7:7">
      <c r="G17178" s="36"/>
    </row>
    <row r="17179" spans="7:7">
      <c r="G17179" s="36"/>
    </row>
    <row r="17180" spans="7:7">
      <c r="G17180" s="36"/>
    </row>
    <row r="17181" spans="7:7">
      <c r="G17181" s="36"/>
    </row>
    <row r="17182" spans="7:7">
      <c r="G17182" s="36"/>
    </row>
    <row r="17183" spans="7:7">
      <c r="G17183" s="36"/>
    </row>
    <row r="17184" spans="7:7">
      <c r="G17184" s="36"/>
    </row>
    <row r="17185" spans="7:7">
      <c r="G17185" s="36"/>
    </row>
    <row r="17186" spans="7:7">
      <c r="G17186" s="36"/>
    </row>
    <row r="17187" spans="7:7">
      <c r="G17187" s="36"/>
    </row>
    <row r="17188" spans="7:7">
      <c r="G17188" s="36"/>
    </row>
    <row r="17189" spans="7:7">
      <c r="G17189" s="36"/>
    </row>
    <row r="17190" spans="7:7">
      <c r="G17190" s="36"/>
    </row>
    <row r="17191" spans="7:7">
      <c r="G17191" s="36"/>
    </row>
    <row r="17192" spans="7:7">
      <c r="G17192" s="36"/>
    </row>
    <row r="17193" spans="7:7">
      <c r="G17193" s="36"/>
    </row>
    <row r="17194" spans="7:7">
      <c r="G17194" s="36"/>
    </row>
    <row r="17195" spans="7:7">
      <c r="G17195" s="36"/>
    </row>
    <row r="17196" spans="7:7">
      <c r="G17196" s="36"/>
    </row>
    <row r="17197" spans="7:7">
      <c r="G17197" s="36"/>
    </row>
    <row r="17198" spans="7:7">
      <c r="G17198" s="36"/>
    </row>
    <row r="17199" spans="7:7">
      <c r="G17199" s="36"/>
    </row>
    <row r="17200" spans="7:7">
      <c r="G17200" s="36"/>
    </row>
    <row r="17201" spans="7:7">
      <c r="G17201" s="36"/>
    </row>
    <row r="17202" spans="7:7">
      <c r="G17202" s="36"/>
    </row>
    <row r="17203" spans="7:7">
      <c r="G17203" s="36"/>
    </row>
    <row r="17204" spans="7:7">
      <c r="G17204" s="36"/>
    </row>
    <row r="17205" spans="7:7">
      <c r="G17205" s="36"/>
    </row>
    <row r="17206" spans="7:7">
      <c r="G17206" s="36"/>
    </row>
    <row r="17207" spans="7:7">
      <c r="G17207" s="36"/>
    </row>
    <row r="17208" spans="7:7">
      <c r="G17208" s="36"/>
    </row>
    <row r="17209" spans="7:7">
      <c r="G17209" s="36"/>
    </row>
    <row r="17210" spans="7:7">
      <c r="G17210" s="36"/>
    </row>
    <row r="17211" spans="7:7">
      <c r="G17211" s="36"/>
    </row>
    <row r="17212" spans="7:7">
      <c r="G17212" s="36"/>
    </row>
    <row r="17213" spans="7:7">
      <c r="G17213" s="36"/>
    </row>
    <row r="17214" spans="7:7">
      <c r="G17214" s="36"/>
    </row>
    <row r="17215" spans="7:7">
      <c r="G17215" s="36"/>
    </row>
    <row r="17216" spans="7:7">
      <c r="G17216" s="36"/>
    </row>
    <row r="17217" spans="7:7">
      <c r="G17217" s="36"/>
    </row>
    <row r="17218" spans="7:7">
      <c r="G17218" s="36"/>
    </row>
    <row r="17219" spans="7:7">
      <c r="G17219" s="36"/>
    </row>
    <row r="17220" spans="7:7">
      <c r="G17220" s="36"/>
    </row>
    <row r="17221" spans="7:7">
      <c r="G17221" s="36"/>
    </row>
    <row r="17222" spans="7:7">
      <c r="G17222" s="36"/>
    </row>
    <row r="17223" spans="7:7">
      <c r="G17223" s="36"/>
    </row>
    <row r="17224" spans="7:7">
      <c r="G17224" s="36"/>
    </row>
    <row r="17225" spans="7:7">
      <c r="G17225" s="36"/>
    </row>
    <row r="17226" spans="7:7">
      <c r="G17226" s="36"/>
    </row>
    <row r="17227" spans="7:7">
      <c r="G17227" s="36"/>
    </row>
    <row r="17228" spans="7:7">
      <c r="G17228" s="36"/>
    </row>
    <row r="17229" spans="7:7">
      <c r="G17229" s="36"/>
    </row>
    <row r="17230" spans="7:7">
      <c r="G17230" s="36"/>
    </row>
    <row r="17231" spans="7:7">
      <c r="G17231" s="36"/>
    </row>
    <row r="17232" spans="7:7">
      <c r="G17232" s="36"/>
    </row>
    <row r="17233" spans="7:7">
      <c r="G17233" s="36"/>
    </row>
    <row r="17234" spans="7:7">
      <c r="G17234" s="36"/>
    </row>
    <row r="17235" spans="7:7">
      <c r="G17235" s="36"/>
    </row>
    <row r="17236" spans="7:7">
      <c r="G17236" s="36"/>
    </row>
    <row r="17237" spans="7:7">
      <c r="G17237" s="36"/>
    </row>
    <row r="17238" spans="7:7">
      <c r="G17238" s="36"/>
    </row>
    <row r="17239" spans="7:7">
      <c r="G17239" s="36"/>
    </row>
    <row r="17240" spans="7:7">
      <c r="G17240" s="36"/>
    </row>
    <row r="17241" spans="7:7">
      <c r="G17241" s="36"/>
    </row>
    <row r="17242" spans="7:7">
      <c r="G17242" s="36"/>
    </row>
    <row r="17243" spans="7:7">
      <c r="G17243" s="36"/>
    </row>
    <row r="17244" spans="7:7">
      <c r="G17244" s="36"/>
    </row>
    <row r="17245" spans="7:7">
      <c r="G17245" s="36"/>
    </row>
    <row r="17246" spans="7:7">
      <c r="G17246" s="36"/>
    </row>
    <row r="17247" spans="7:7">
      <c r="G17247" s="36"/>
    </row>
    <row r="17248" spans="7:7">
      <c r="G17248" s="36"/>
    </row>
    <row r="17249" spans="7:7">
      <c r="G17249" s="36"/>
    </row>
    <row r="17250" spans="7:7">
      <c r="G17250" s="36"/>
    </row>
    <row r="17251" spans="7:7">
      <c r="G17251" s="36"/>
    </row>
    <row r="17252" spans="7:7">
      <c r="G17252" s="36"/>
    </row>
    <row r="17253" spans="7:7">
      <c r="G17253" s="36"/>
    </row>
    <row r="17254" spans="7:7">
      <c r="G17254" s="36"/>
    </row>
    <row r="17255" spans="7:7">
      <c r="G17255" s="36"/>
    </row>
    <row r="17256" spans="7:7">
      <c r="G17256" s="36"/>
    </row>
    <row r="17257" spans="7:7">
      <c r="G17257" s="36"/>
    </row>
    <row r="17258" spans="7:7">
      <c r="G17258" s="36"/>
    </row>
    <row r="17259" spans="7:7">
      <c r="G17259" s="36"/>
    </row>
    <row r="17260" spans="7:7">
      <c r="G17260" s="36"/>
    </row>
    <row r="17261" spans="7:7">
      <c r="G17261" s="36"/>
    </row>
    <row r="17262" spans="7:7">
      <c r="G17262" s="36"/>
    </row>
    <row r="17263" spans="7:7">
      <c r="G17263" s="36"/>
    </row>
    <row r="17264" spans="7:7">
      <c r="G17264" s="36"/>
    </row>
    <row r="17265" spans="7:7">
      <c r="G17265" s="36"/>
    </row>
    <row r="17266" spans="7:7">
      <c r="G17266" s="36"/>
    </row>
    <row r="17267" spans="7:7">
      <c r="G17267" s="36"/>
    </row>
    <row r="17268" spans="7:7">
      <c r="G17268" s="36"/>
    </row>
    <row r="17269" spans="7:7">
      <c r="G17269" s="36"/>
    </row>
    <row r="17270" spans="7:7">
      <c r="G17270" s="36"/>
    </row>
    <row r="17271" spans="7:7">
      <c r="G17271" s="36"/>
    </row>
    <row r="17272" spans="7:7">
      <c r="G17272" s="36"/>
    </row>
    <row r="17273" spans="7:7">
      <c r="G17273" s="36"/>
    </row>
    <row r="17274" spans="7:7">
      <c r="G17274" s="36"/>
    </row>
    <row r="17275" spans="7:7">
      <c r="G17275" s="36"/>
    </row>
    <row r="17276" spans="7:7">
      <c r="G17276" s="36"/>
    </row>
    <row r="17277" spans="7:7">
      <c r="G17277" s="36"/>
    </row>
    <row r="17278" spans="7:7">
      <c r="G17278" s="36"/>
    </row>
    <row r="17279" spans="7:7">
      <c r="G17279" s="36"/>
    </row>
    <row r="17280" spans="7:7">
      <c r="G17280" s="36"/>
    </row>
    <row r="17281" spans="7:7">
      <c r="G17281" s="36"/>
    </row>
    <row r="17282" spans="7:7">
      <c r="G17282" s="36"/>
    </row>
    <row r="17283" spans="7:7">
      <c r="G17283" s="36"/>
    </row>
    <row r="17284" spans="7:7">
      <c r="G17284" s="36"/>
    </row>
    <row r="17285" spans="7:7">
      <c r="G17285" s="36"/>
    </row>
    <row r="17286" spans="7:7">
      <c r="G17286" s="36"/>
    </row>
    <row r="17287" spans="7:7">
      <c r="G17287" s="36"/>
    </row>
    <row r="17288" spans="7:7">
      <c r="G17288" s="36"/>
    </row>
    <row r="17289" spans="7:7">
      <c r="G17289" s="36"/>
    </row>
    <row r="17290" spans="7:7">
      <c r="G17290" s="36"/>
    </row>
    <row r="17291" spans="7:7">
      <c r="G17291" s="36"/>
    </row>
    <row r="17292" spans="7:7">
      <c r="G17292" s="36"/>
    </row>
    <row r="17293" spans="7:7">
      <c r="G17293" s="36"/>
    </row>
    <row r="17294" spans="7:7">
      <c r="G17294" s="36"/>
    </row>
    <row r="17295" spans="7:7">
      <c r="G17295" s="36"/>
    </row>
    <row r="17296" spans="7:7">
      <c r="G17296" s="36"/>
    </row>
    <row r="17297" spans="7:7">
      <c r="G17297" s="36"/>
    </row>
    <row r="17298" spans="7:7">
      <c r="G17298" s="36"/>
    </row>
    <row r="17299" spans="7:7">
      <c r="G17299" s="36"/>
    </row>
    <row r="17300" spans="7:7">
      <c r="G17300" s="36"/>
    </row>
    <row r="17301" spans="7:7">
      <c r="G17301" s="36"/>
    </row>
    <row r="17302" spans="7:7">
      <c r="G17302" s="36"/>
    </row>
    <row r="17303" spans="7:7">
      <c r="G17303" s="36"/>
    </row>
    <row r="17304" spans="7:7">
      <c r="G17304" s="36"/>
    </row>
    <row r="17305" spans="7:7">
      <c r="G17305" s="36"/>
    </row>
    <row r="17306" spans="7:7">
      <c r="G17306" s="36"/>
    </row>
    <row r="17307" spans="7:7">
      <c r="G17307" s="36"/>
    </row>
    <row r="17308" spans="7:7">
      <c r="G17308" s="36"/>
    </row>
    <row r="17309" spans="7:7">
      <c r="G17309" s="36"/>
    </row>
    <row r="17310" spans="7:7">
      <c r="G17310" s="36"/>
    </row>
    <row r="17311" spans="7:7">
      <c r="G17311" s="36"/>
    </row>
    <row r="17312" spans="7:7">
      <c r="G17312" s="36"/>
    </row>
    <row r="17313" spans="7:7">
      <c r="G17313" s="36"/>
    </row>
    <row r="17314" spans="7:7">
      <c r="G17314" s="36"/>
    </row>
    <row r="17315" spans="7:7">
      <c r="G17315" s="36"/>
    </row>
    <row r="17316" spans="7:7">
      <c r="G17316" s="36"/>
    </row>
    <row r="17317" spans="7:7">
      <c r="G17317" s="36"/>
    </row>
    <row r="17318" spans="7:7">
      <c r="G17318" s="36"/>
    </row>
    <row r="17319" spans="7:7">
      <c r="G17319" s="36"/>
    </row>
    <row r="17320" spans="7:7">
      <c r="G17320" s="36"/>
    </row>
    <row r="17321" spans="7:7">
      <c r="G17321" s="36"/>
    </row>
    <row r="17322" spans="7:7">
      <c r="G17322" s="36"/>
    </row>
    <row r="17323" spans="7:7">
      <c r="G17323" s="36"/>
    </row>
    <row r="17324" spans="7:7">
      <c r="G17324" s="36"/>
    </row>
    <row r="17325" spans="7:7">
      <c r="G17325" s="36"/>
    </row>
    <row r="17326" spans="7:7">
      <c r="G17326" s="36"/>
    </row>
    <row r="17327" spans="7:7">
      <c r="G17327" s="36"/>
    </row>
    <row r="17328" spans="7:7">
      <c r="G17328" s="36"/>
    </row>
    <row r="17329" spans="7:7">
      <c r="G17329" s="36"/>
    </row>
    <row r="17330" spans="7:7">
      <c r="G17330" s="36"/>
    </row>
    <row r="17331" spans="7:7">
      <c r="G17331" s="36"/>
    </row>
    <row r="17332" spans="7:7">
      <c r="G17332" s="36"/>
    </row>
    <row r="17333" spans="7:7">
      <c r="G17333" s="36"/>
    </row>
    <row r="17334" spans="7:7">
      <c r="G17334" s="36"/>
    </row>
    <row r="17335" spans="7:7">
      <c r="G17335" s="36"/>
    </row>
    <row r="17336" spans="7:7">
      <c r="G17336" s="36"/>
    </row>
    <row r="17337" spans="7:7">
      <c r="G17337" s="36"/>
    </row>
    <row r="17338" spans="7:7">
      <c r="G17338" s="36"/>
    </row>
    <row r="17339" spans="7:7">
      <c r="G17339" s="36"/>
    </row>
    <row r="17340" spans="7:7">
      <c r="G17340" s="36"/>
    </row>
    <row r="17341" spans="7:7">
      <c r="G17341" s="36"/>
    </row>
    <row r="17342" spans="7:7">
      <c r="G17342" s="36"/>
    </row>
    <row r="17343" spans="7:7">
      <c r="G17343" s="36"/>
    </row>
    <row r="17344" spans="7:7">
      <c r="G17344" s="36"/>
    </row>
    <row r="17345" spans="7:7">
      <c r="G17345" s="36"/>
    </row>
    <row r="17346" spans="7:7">
      <c r="G17346" s="36"/>
    </row>
    <row r="17347" spans="7:7">
      <c r="G17347" s="36"/>
    </row>
    <row r="17348" spans="7:7">
      <c r="G17348" s="36"/>
    </row>
    <row r="17349" spans="7:7">
      <c r="G17349" s="36"/>
    </row>
    <row r="17350" spans="7:7">
      <c r="G17350" s="36"/>
    </row>
    <row r="17351" spans="7:7">
      <c r="G17351" s="36"/>
    </row>
    <row r="17352" spans="7:7">
      <c r="G17352" s="36"/>
    </row>
    <row r="17353" spans="7:7">
      <c r="G17353" s="36"/>
    </row>
    <row r="17354" spans="7:7">
      <c r="G17354" s="36"/>
    </row>
    <row r="17355" spans="7:7">
      <c r="G17355" s="36"/>
    </row>
    <row r="17356" spans="7:7">
      <c r="G17356" s="36"/>
    </row>
    <row r="17357" spans="7:7">
      <c r="G17357" s="36"/>
    </row>
    <row r="17358" spans="7:7">
      <c r="G17358" s="36"/>
    </row>
    <row r="17359" spans="7:7">
      <c r="G17359" s="36"/>
    </row>
    <row r="17360" spans="7:7">
      <c r="G17360" s="36"/>
    </row>
    <row r="17361" spans="7:7">
      <c r="G17361" s="36"/>
    </row>
    <row r="17362" spans="7:7">
      <c r="G17362" s="36"/>
    </row>
    <row r="17363" spans="7:7">
      <c r="G17363" s="36"/>
    </row>
    <row r="17364" spans="7:7">
      <c r="G17364" s="36"/>
    </row>
    <row r="17365" spans="7:7">
      <c r="G17365" s="36"/>
    </row>
    <row r="17366" spans="7:7">
      <c r="G17366" s="36"/>
    </row>
    <row r="17367" spans="7:7">
      <c r="G17367" s="36"/>
    </row>
    <row r="17368" spans="7:7">
      <c r="G17368" s="36"/>
    </row>
    <row r="17369" spans="7:7">
      <c r="G17369" s="36"/>
    </row>
    <row r="17370" spans="7:7">
      <c r="G17370" s="36"/>
    </row>
    <row r="17371" spans="7:7">
      <c r="G17371" s="36"/>
    </row>
    <row r="17372" spans="7:7">
      <c r="G17372" s="36"/>
    </row>
    <row r="17373" spans="7:7">
      <c r="G17373" s="36"/>
    </row>
    <row r="17374" spans="7:7">
      <c r="G17374" s="36"/>
    </row>
    <row r="17375" spans="7:7">
      <c r="G17375" s="36"/>
    </row>
    <row r="17376" spans="7:7">
      <c r="G17376" s="36"/>
    </row>
    <row r="17377" spans="7:7">
      <c r="G17377" s="36"/>
    </row>
    <row r="17378" spans="7:7">
      <c r="G17378" s="36"/>
    </row>
    <row r="17379" spans="7:7">
      <c r="G17379" s="36"/>
    </row>
    <row r="17380" spans="7:7">
      <c r="G17380" s="36"/>
    </row>
    <row r="17381" spans="7:7">
      <c r="G17381" s="36"/>
    </row>
    <row r="17382" spans="7:7">
      <c r="G17382" s="36"/>
    </row>
    <row r="17383" spans="7:7">
      <c r="G17383" s="36"/>
    </row>
    <row r="17384" spans="7:7">
      <c r="G17384" s="36"/>
    </row>
    <row r="17385" spans="7:7">
      <c r="G17385" s="36"/>
    </row>
    <row r="17386" spans="7:7">
      <c r="G17386" s="36"/>
    </row>
    <row r="17387" spans="7:7">
      <c r="G17387" s="36"/>
    </row>
    <row r="17388" spans="7:7">
      <c r="G17388" s="36"/>
    </row>
    <row r="17389" spans="7:7">
      <c r="G17389" s="36"/>
    </row>
    <row r="17390" spans="7:7">
      <c r="G17390" s="36"/>
    </row>
    <row r="17391" spans="7:7">
      <c r="G17391" s="36"/>
    </row>
    <row r="17392" spans="7:7">
      <c r="G17392" s="36"/>
    </row>
    <row r="17393" spans="7:7">
      <c r="G17393" s="36"/>
    </row>
    <row r="17394" spans="7:7">
      <c r="G17394" s="36"/>
    </row>
    <row r="17395" spans="7:7">
      <c r="G17395" s="36"/>
    </row>
    <row r="17396" spans="7:7">
      <c r="G17396" s="36"/>
    </row>
    <row r="17397" spans="7:7">
      <c r="G17397" s="36"/>
    </row>
    <row r="17398" spans="7:7">
      <c r="G17398" s="36"/>
    </row>
    <row r="17399" spans="7:7">
      <c r="G17399" s="36"/>
    </row>
    <row r="17400" spans="7:7">
      <c r="G17400" s="36"/>
    </row>
    <row r="17401" spans="7:7">
      <c r="G17401" s="36"/>
    </row>
    <row r="17402" spans="7:7">
      <c r="G17402" s="36"/>
    </row>
    <row r="17403" spans="7:7">
      <c r="G17403" s="36"/>
    </row>
    <row r="17404" spans="7:7">
      <c r="G17404" s="36"/>
    </row>
    <row r="17405" spans="7:7">
      <c r="G17405" s="36"/>
    </row>
    <row r="17406" spans="7:7">
      <c r="G17406" s="36"/>
    </row>
    <row r="17407" spans="7:7">
      <c r="G17407" s="36"/>
    </row>
    <row r="17408" spans="7:7">
      <c r="G17408" s="36"/>
    </row>
    <row r="17409" spans="7:7">
      <c r="G17409" s="36"/>
    </row>
    <row r="17410" spans="7:7">
      <c r="G17410" s="36"/>
    </row>
    <row r="17411" spans="7:7">
      <c r="G17411" s="36"/>
    </row>
    <row r="17412" spans="7:7">
      <c r="G17412" s="36"/>
    </row>
    <row r="17413" spans="7:7">
      <c r="G17413" s="36"/>
    </row>
    <row r="17414" spans="7:7">
      <c r="G17414" s="36"/>
    </row>
    <row r="17415" spans="7:7">
      <c r="G17415" s="36"/>
    </row>
    <row r="17416" spans="7:7">
      <c r="G17416" s="36"/>
    </row>
    <row r="17417" spans="7:7">
      <c r="G17417" s="36"/>
    </row>
    <row r="17418" spans="7:7">
      <c r="G17418" s="36"/>
    </row>
    <row r="17419" spans="7:7">
      <c r="G17419" s="36"/>
    </row>
    <row r="17420" spans="7:7">
      <c r="G17420" s="36"/>
    </row>
    <row r="17421" spans="7:7">
      <c r="G17421" s="36"/>
    </row>
    <row r="17422" spans="7:7">
      <c r="G17422" s="36"/>
    </row>
    <row r="17423" spans="7:7">
      <c r="G17423" s="36"/>
    </row>
    <row r="17424" spans="7:7">
      <c r="G17424" s="36"/>
    </row>
    <row r="17425" spans="7:7">
      <c r="G17425" s="36"/>
    </row>
    <row r="17426" spans="7:7">
      <c r="G17426" s="36"/>
    </row>
    <row r="17427" spans="7:7">
      <c r="G17427" s="36"/>
    </row>
    <row r="17428" spans="7:7">
      <c r="G17428" s="36"/>
    </row>
    <row r="17429" spans="7:7">
      <c r="G17429" s="36"/>
    </row>
    <row r="17430" spans="7:7">
      <c r="G17430" s="36"/>
    </row>
    <row r="17431" spans="7:7">
      <c r="G17431" s="36"/>
    </row>
    <row r="17432" spans="7:7">
      <c r="G17432" s="36"/>
    </row>
    <row r="17433" spans="7:7">
      <c r="G17433" s="36"/>
    </row>
    <row r="17434" spans="7:7">
      <c r="G17434" s="36"/>
    </row>
    <row r="17435" spans="7:7">
      <c r="G17435" s="36"/>
    </row>
    <row r="17436" spans="7:7">
      <c r="G17436" s="36"/>
    </row>
    <row r="17437" spans="7:7">
      <c r="G17437" s="36"/>
    </row>
    <row r="17438" spans="7:7">
      <c r="G17438" s="36"/>
    </row>
    <row r="17439" spans="7:7">
      <c r="G17439" s="36"/>
    </row>
    <row r="17440" spans="7:7">
      <c r="G17440" s="36"/>
    </row>
    <row r="17441" spans="7:7">
      <c r="G17441" s="36"/>
    </row>
    <row r="17442" spans="7:7">
      <c r="G17442" s="36"/>
    </row>
    <row r="17443" spans="7:7">
      <c r="G17443" s="36"/>
    </row>
    <row r="17444" spans="7:7">
      <c r="G17444" s="36"/>
    </row>
    <row r="17445" spans="7:7">
      <c r="G17445" s="36"/>
    </row>
    <row r="17446" spans="7:7">
      <c r="G17446" s="36"/>
    </row>
    <row r="17447" spans="7:7">
      <c r="G17447" s="36"/>
    </row>
    <row r="17448" spans="7:7">
      <c r="G17448" s="36"/>
    </row>
    <row r="17449" spans="7:7">
      <c r="G17449" s="36"/>
    </row>
    <row r="17450" spans="7:7">
      <c r="G17450" s="36"/>
    </row>
    <row r="17451" spans="7:7">
      <c r="G17451" s="36"/>
    </row>
    <row r="17452" spans="7:7">
      <c r="G17452" s="36"/>
    </row>
    <row r="17453" spans="7:7">
      <c r="G17453" s="36"/>
    </row>
    <row r="17454" spans="7:7">
      <c r="G17454" s="36"/>
    </row>
    <row r="17455" spans="7:7">
      <c r="G17455" s="36"/>
    </row>
    <row r="17456" spans="7:7">
      <c r="G17456" s="36"/>
    </row>
    <row r="17457" spans="7:7">
      <c r="G17457" s="36"/>
    </row>
    <row r="17458" spans="7:7">
      <c r="G17458" s="36"/>
    </row>
    <row r="17459" spans="7:7">
      <c r="G17459" s="36"/>
    </row>
    <row r="17460" spans="7:7">
      <c r="G17460" s="36"/>
    </row>
    <row r="17461" spans="7:7">
      <c r="G17461" s="36"/>
    </row>
    <row r="17462" spans="7:7">
      <c r="G17462" s="36"/>
    </row>
    <row r="17463" spans="7:7">
      <c r="G17463" s="36"/>
    </row>
    <row r="17464" spans="7:7">
      <c r="G17464" s="36"/>
    </row>
    <row r="17465" spans="7:7">
      <c r="G17465" s="36"/>
    </row>
    <row r="17466" spans="7:7">
      <c r="G17466" s="36"/>
    </row>
    <row r="17467" spans="7:7">
      <c r="G17467" s="36"/>
    </row>
    <row r="17468" spans="7:7">
      <c r="G17468" s="36"/>
    </row>
    <row r="17469" spans="7:7">
      <c r="G17469" s="36"/>
    </row>
    <row r="17470" spans="7:7">
      <c r="G17470" s="36"/>
    </row>
    <row r="17471" spans="7:7">
      <c r="G17471" s="36"/>
    </row>
    <row r="17472" spans="7:7">
      <c r="G17472" s="36"/>
    </row>
    <row r="17473" spans="7:7">
      <c r="G17473" s="36"/>
    </row>
    <row r="17474" spans="7:7">
      <c r="G17474" s="36"/>
    </row>
    <row r="17475" spans="7:7">
      <c r="G17475" s="36"/>
    </row>
    <row r="17476" spans="7:7">
      <c r="G17476" s="36"/>
    </row>
    <row r="17477" spans="7:7">
      <c r="G17477" s="36"/>
    </row>
    <row r="17478" spans="7:7">
      <c r="G17478" s="36"/>
    </row>
    <row r="17479" spans="7:7">
      <c r="G17479" s="36"/>
    </row>
    <row r="17480" spans="7:7">
      <c r="G17480" s="36"/>
    </row>
    <row r="17481" spans="7:7">
      <c r="G17481" s="36"/>
    </row>
    <row r="17482" spans="7:7">
      <c r="G17482" s="36"/>
    </row>
    <row r="17483" spans="7:7">
      <c r="G17483" s="36"/>
    </row>
    <row r="17484" spans="7:7">
      <c r="G17484" s="36"/>
    </row>
    <row r="17485" spans="7:7">
      <c r="G17485" s="36"/>
    </row>
    <row r="17486" spans="7:7">
      <c r="G17486" s="36"/>
    </row>
    <row r="17487" spans="7:7">
      <c r="G17487" s="36"/>
    </row>
    <row r="17488" spans="7:7">
      <c r="G17488" s="36"/>
    </row>
    <row r="17489" spans="7:7">
      <c r="G17489" s="36"/>
    </row>
    <row r="17490" spans="7:7">
      <c r="G17490" s="36"/>
    </row>
    <row r="17491" spans="7:7">
      <c r="G17491" s="36"/>
    </row>
    <row r="17492" spans="7:7">
      <c r="G17492" s="36"/>
    </row>
    <row r="17493" spans="7:7">
      <c r="G17493" s="36"/>
    </row>
    <row r="17494" spans="7:7">
      <c r="G17494" s="36"/>
    </row>
    <row r="17495" spans="7:7">
      <c r="G17495" s="36"/>
    </row>
    <row r="17496" spans="7:7">
      <c r="G17496" s="36"/>
    </row>
    <row r="17497" spans="7:7">
      <c r="G17497" s="36"/>
    </row>
    <row r="17498" spans="7:7">
      <c r="G17498" s="36"/>
    </row>
    <row r="17499" spans="7:7">
      <c r="G17499" s="36"/>
    </row>
    <row r="17500" spans="7:7">
      <c r="G17500" s="36"/>
    </row>
    <row r="17501" spans="7:7">
      <c r="G17501" s="36"/>
    </row>
    <row r="17502" spans="7:7">
      <c r="G17502" s="36"/>
    </row>
    <row r="17503" spans="7:7">
      <c r="G17503" s="36"/>
    </row>
    <row r="17504" spans="7:7">
      <c r="G17504" s="36"/>
    </row>
    <row r="17505" spans="7:7">
      <c r="G17505" s="36"/>
    </row>
    <row r="17506" spans="7:7">
      <c r="G17506" s="36"/>
    </row>
    <row r="17507" spans="7:7">
      <c r="G17507" s="36"/>
    </row>
    <row r="17508" spans="7:7">
      <c r="G17508" s="36"/>
    </row>
    <row r="17509" spans="7:7">
      <c r="G17509" s="36"/>
    </row>
    <row r="17510" spans="7:7">
      <c r="G17510" s="36"/>
    </row>
    <row r="17511" spans="7:7">
      <c r="G17511" s="36"/>
    </row>
    <row r="17512" spans="7:7">
      <c r="G17512" s="36"/>
    </row>
    <row r="17513" spans="7:7">
      <c r="G17513" s="36"/>
    </row>
    <row r="17514" spans="7:7">
      <c r="G17514" s="36"/>
    </row>
    <row r="17515" spans="7:7">
      <c r="G17515" s="36"/>
    </row>
    <row r="17516" spans="7:7">
      <c r="G17516" s="36"/>
    </row>
    <row r="17517" spans="7:7">
      <c r="G17517" s="36"/>
    </row>
    <row r="17518" spans="7:7">
      <c r="G17518" s="36"/>
    </row>
    <row r="17519" spans="7:7">
      <c r="G17519" s="36"/>
    </row>
    <row r="17520" spans="7:7">
      <c r="G17520" s="36"/>
    </row>
    <row r="17521" spans="7:7">
      <c r="G17521" s="36"/>
    </row>
    <row r="17522" spans="7:7">
      <c r="G17522" s="36"/>
    </row>
    <row r="17523" spans="7:7">
      <c r="G17523" s="36"/>
    </row>
    <row r="17524" spans="7:7">
      <c r="G17524" s="36"/>
    </row>
    <row r="17525" spans="7:7">
      <c r="G17525" s="36"/>
    </row>
    <row r="17526" spans="7:7">
      <c r="G17526" s="36"/>
    </row>
    <row r="17527" spans="7:7">
      <c r="G17527" s="36"/>
    </row>
    <row r="17528" spans="7:7">
      <c r="G17528" s="36"/>
    </row>
    <row r="17529" spans="7:7">
      <c r="G17529" s="36"/>
    </row>
    <row r="17530" spans="7:7">
      <c r="G17530" s="36"/>
    </row>
    <row r="17531" spans="7:7">
      <c r="G17531" s="36"/>
    </row>
    <row r="17532" spans="7:7">
      <c r="G17532" s="36"/>
    </row>
    <row r="17533" spans="7:7">
      <c r="G17533" s="36"/>
    </row>
    <row r="17534" spans="7:7">
      <c r="G17534" s="36"/>
    </row>
    <row r="17535" spans="7:7">
      <c r="G17535" s="36"/>
    </row>
    <row r="17536" spans="7:7">
      <c r="G17536" s="36"/>
    </row>
    <row r="17537" spans="7:7">
      <c r="G17537" s="36"/>
    </row>
    <row r="17538" spans="7:7">
      <c r="G17538" s="36"/>
    </row>
    <row r="17539" spans="7:7">
      <c r="G17539" s="36"/>
    </row>
    <row r="17540" spans="7:7">
      <c r="G17540" s="36"/>
    </row>
    <row r="17541" spans="7:7">
      <c r="G17541" s="36"/>
    </row>
    <row r="17542" spans="7:7">
      <c r="G17542" s="36"/>
    </row>
    <row r="17543" spans="7:7">
      <c r="G17543" s="36"/>
    </row>
    <row r="17544" spans="7:7">
      <c r="G17544" s="36"/>
    </row>
    <row r="17545" spans="7:7">
      <c r="G17545" s="36"/>
    </row>
    <row r="17546" spans="7:7">
      <c r="G17546" s="36"/>
    </row>
    <row r="17547" spans="7:7">
      <c r="G17547" s="36"/>
    </row>
    <row r="17548" spans="7:7">
      <c r="G17548" s="36"/>
    </row>
    <row r="17549" spans="7:7">
      <c r="G17549" s="36"/>
    </row>
    <row r="17550" spans="7:7">
      <c r="G17550" s="36"/>
    </row>
    <row r="17551" spans="7:7">
      <c r="G17551" s="36"/>
    </row>
    <row r="17552" spans="7:7">
      <c r="G17552" s="36"/>
    </row>
    <row r="17553" spans="7:7">
      <c r="G17553" s="36"/>
    </row>
    <row r="17554" spans="7:7">
      <c r="G17554" s="36"/>
    </row>
    <row r="17555" spans="7:7">
      <c r="G17555" s="36"/>
    </row>
    <row r="17556" spans="7:7">
      <c r="G17556" s="36"/>
    </row>
    <row r="17557" spans="7:7">
      <c r="G17557" s="36"/>
    </row>
    <row r="17558" spans="7:7">
      <c r="G17558" s="36"/>
    </row>
    <row r="17559" spans="7:7">
      <c r="G17559" s="36"/>
    </row>
    <row r="17560" spans="7:7">
      <c r="G17560" s="36"/>
    </row>
    <row r="17561" spans="7:7">
      <c r="G17561" s="36"/>
    </row>
    <row r="17562" spans="7:7">
      <c r="G17562" s="36"/>
    </row>
    <row r="17563" spans="7:7">
      <c r="G17563" s="36"/>
    </row>
    <row r="17564" spans="7:7">
      <c r="G17564" s="36"/>
    </row>
    <row r="17565" spans="7:7">
      <c r="G17565" s="36"/>
    </row>
    <row r="17566" spans="7:7">
      <c r="G17566" s="36"/>
    </row>
    <row r="17567" spans="7:7">
      <c r="G17567" s="36"/>
    </row>
    <row r="17568" spans="7:7">
      <c r="G17568" s="36"/>
    </row>
    <row r="17569" spans="7:7">
      <c r="G17569" s="36"/>
    </row>
    <row r="17570" spans="7:7">
      <c r="G17570" s="36"/>
    </row>
    <row r="17571" spans="7:7">
      <c r="G17571" s="36"/>
    </row>
    <row r="17572" spans="7:7">
      <c r="G17572" s="36"/>
    </row>
    <row r="17573" spans="7:7">
      <c r="G17573" s="36"/>
    </row>
    <row r="17574" spans="7:7">
      <c r="G17574" s="36"/>
    </row>
    <row r="17575" spans="7:7">
      <c r="G17575" s="36"/>
    </row>
    <row r="17576" spans="7:7">
      <c r="G17576" s="36"/>
    </row>
    <row r="17577" spans="7:7">
      <c r="G17577" s="36"/>
    </row>
    <row r="17578" spans="7:7">
      <c r="G17578" s="36"/>
    </row>
    <row r="17579" spans="7:7">
      <c r="G17579" s="36"/>
    </row>
    <row r="17580" spans="7:7">
      <c r="G17580" s="36"/>
    </row>
    <row r="17581" spans="7:7">
      <c r="G17581" s="36"/>
    </row>
    <row r="17582" spans="7:7">
      <c r="G17582" s="36"/>
    </row>
    <row r="17583" spans="7:7">
      <c r="G17583" s="36"/>
    </row>
    <row r="17584" spans="7:7">
      <c r="G17584" s="36"/>
    </row>
    <row r="17585" spans="7:7">
      <c r="G17585" s="36"/>
    </row>
    <row r="17586" spans="7:7">
      <c r="G17586" s="36"/>
    </row>
    <row r="17587" spans="7:7">
      <c r="G17587" s="36"/>
    </row>
    <row r="17588" spans="7:7">
      <c r="G17588" s="36"/>
    </row>
    <row r="17589" spans="7:7">
      <c r="G17589" s="36"/>
    </row>
    <row r="17590" spans="7:7">
      <c r="G17590" s="36"/>
    </row>
    <row r="17591" spans="7:7">
      <c r="G17591" s="36"/>
    </row>
    <row r="17592" spans="7:7">
      <c r="G17592" s="36"/>
    </row>
    <row r="17593" spans="7:7">
      <c r="G17593" s="36"/>
    </row>
    <row r="17594" spans="7:7">
      <c r="G17594" s="36"/>
    </row>
    <row r="17595" spans="7:7">
      <c r="G17595" s="36"/>
    </row>
    <row r="17596" spans="7:7">
      <c r="G17596" s="36"/>
    </row>
    <row r="17597" spans="7:7">
      <c r="G17597" s="36"/>
    </row>
    <row r="17598" spans="7:7">
      <c r="G17598" s="36"/>
    </row>
    <row r="17599" spans="7:7">
      <c r="G17599" s="36"/>
    </row>
    <row r="17600" spans="7:7">
      <c r="G17600" s="36"/>
    </row>
    <row r="17601" spans="7:7">
      <c r="G17601" s="36"/>
    </row>
    <row r="17602" spans="7:7">
      <c r="G17602" s="36"/>
    </row>
    <row r="17603" spans="7:7">
      <c r="G17603" s="36"/>
    </row>
    <row r="17604" spans="7:7">
      <c r="G17604" s="36"/>
    </row>
    <row r="17605" spans="7:7">
      <c r="G17605" s="36"/>
    </row>
    <row r="17606" spans="7:7">
      <c r="G17606" s="36"/>
    </row>
    <row r="17607" spans="7:7">
      <c r="G17607" s="36"/>
    </row>
    <row r="17608" spans="7:7">
      <c r="G17608" s="36"/>
    </row>
    <row r="17609" spans="7:7">
      <c r="G17609" s="36"/>
    </row>
    <row r="17610" spans="7:7">
      <c r="G17610" s="36"/>
    </row>
    <row r="17611" spans="7:7">
      <c r="G17611" s="36"/>
    </row>
    <row r="17612" spans="7:7">
      <c r="G17612" s="36"/>
    </row>
    <row r="17613" spans="7:7">
      <c r="G17613" s="36"/>
    </row>
    <row r="17614" spans="7:7">
      <c r="G17614" s="36"/>
    </row>
    <row r="17615" spans="7:7">
      <c r="G17615" s="36"/>
    </row>
    <row r="17616" spans="7:7">
      <c r="G17616" s="36"/>
    </row>
    <row r="17617" spans="7:7">
      <c r="G17617" s="36"/>
    </row>
    <row r="17618" spans="7:7">
      <c r="G17618" s="36"/>
    </row>
    <row r="17619" spans="7:7">
      <c r="G17619" s="36"/>
    </row>
    <row r="17620" spans="7:7">
      <c r="G17620" s="36"/>
    </row>
    <row r="17621" spans="7:7">
      <c r="G17621" s="36"/>
    </row>
    <row r="17622" spans="7:7">
      <c r="G17622" s="36"/>
    </row>
    <row r="17623" spans="7:7">
      <c r="G17623" s="36"/>
    </row>
    <row r="17624" spans="7:7">
      <c r="G17624" s="36"/>
    </row>
    <row r="17625" spans="7:7">
      <c r="G17625" s="36"/>
    </row>
    <row r="17626" spans="7:7">
      <c r="G17626" s="36"/>
    </row>
    <row r="17627" spans="7:7">
      <c r="G17627" s="36"/>
    </row>
    <row r="17628" spans="7:7">
      <c r="G17628" s="36"/>
    </row>
    <row r="17629" spans="7:7">
      <c r="G17629" s="36"/>
    </row>
    <row r="17630" spans="7:7">
      <c r="G17630" s="36"/>
    </row>
    <row r="17631" spans="7:7">
      <c r="G17631" s="36"/>
    </row>
    <row r="17632" spans="7:7">
      <c r="G17632" s="36"/>
    </row>
    <row r="17633" spans="7:7">
      <c r="G17633" s="36"/>
    </row>
    <row r="17634" spans="7:7">
      <c r="G17634" s="36"/>
    </row>
    <row r="17635" spans="7:7">
      <c r="G17635" s="36"/>
    </row>
    <row r="17636" spans="7:7">
      <c r="G17636" s="36"/>
    </row>
    <row r="17637" spans="7:7">
      <c r="G17637" s="36"/>
    </row>
    <row r="17638" spans="7:7">
      <c r="G17638" s="36"/>
    </row>
    <row r="17639" spans="7:7">
      <c r="G17639" s="36"/>
    </row>
    <row r="17640" spans="7:7">
      <c r="G17640" s="36"/>
    </row>
    <row r="17641" spans="7:7">
      <c r="G17641" s="36"/>
    </row>
    <row r="17642" spans="7:7">
      <c r="G17642" s="36"/>
    </row>
    <row r="17643" spans="7:7">
      <c r="G17643" s="36"/>
    </row>
    <row r="17644" spans="7:7">
      <c r="G17644" s="36"/>
    </row>
    <row r="17645" spans="7:7">
      <c r="G17645" s="36"/>
    </row>
    <row r="17646" spans="7:7">
      <c r="G17646" s="36"/>
    </row>
    <row r="17647" spans="7:7">
      <c r="G17647" s="36"/>
    </row>
    <row r="17648" spans="7:7">
      <c r="G17648" s="36"/>
    </row>
    <row r="17649" spans="7:7">
      <c r="G17649" s="36"/>
    </row>
    <row r="17650" spans="7:7">
      <c r="G17650" s="36"/>
    </row>
    <row r="17651" spans="7:7">
      <c r="G17651" s="36"/>
    </row>
    <row r="17652" spans="7:7">
      <c r="G17652" s="36"/>
    </row>
    <row r="17653" spans="7:7">
      <c r="G17653" s="36"/>
    </row>
    <row r="17654" spans="7:7">
      <c r="G17654" s="36"/>
    </row>
    <row r="17655" spans="7:7">
      <c r="G17655" s="36"/>
    </row>
    <row r="17656" spans="7:7">
      <c r="G17656" s="36"/>
    </row>
    <row r="17657" spans="7:7">
      <c r="G17657" s="36"/>
    </row>
    <row r="17658" spans="7:7">
      <c r="G17658" s="36"/>
    </row>
    <row r="17659" spans="7:7">
      <c r="G17659" s="36"/>
    </row>
    <row r="17660" spans="7:7">
      <c r="G17660" s="36"/>
    </row>
    <row r="17661" spans="7:7">
      <c r="G17661" s="36"/>
    </row>
    <row r="17662" spans="7:7">
      <c r="G17662" s="36"/>
    </row>
    <row r="17663" spans="7:7">
      <c r="G17663" s="36"/>
    </row>
    <row r="17664" spans="7:7">
      <c r="G17664" s="36"/>
    </row>
    <row r="17665" spans="7:7">
      <c r="G17665" s="36"/>
    </row>
    <row r="17666" spans="7:7">
      <c r="G17666" s="36"/>
    </row>
    <row r="17667" spans="7:7">
      <c r="G17667" s="36"/>
    </row>
    <row r="17668" spans="7:7">
      <c r="G17668" s="36"/>
    </row>
    <row r="17669" spans="7:7">
      <c r="G17669" s="36"/>
    </row>
    <row r="17670" spans="7:7">
      <c r="G17670" s="36"/>
    </row>
    <row r="17671" spans="7:7">
      <c r="G17671" s="36"/>
    </row>
    <row r="17672" spans="7:7">
      <c r="G17672" s="36"/>
    </row>
    <row r="17673" spans="7:7">
      <c r="G17673" s="36"/>
    </row>
    <row r="17674" spans="7:7">
      <c r="G17674" s="36"/>
    </row>
    <row r="17675" spans="7:7">
      <c r="G17675" s="36"/>
    </row>
    <row r="17676" spans="7:7">
      <c r="G17676" s="36"/>
    </row>
    <row r="17677" spans="7:7">
      <c r="G17677" s="36"/>
    </row>
    <row r="17678" spans="7:7">
      <c r="G17678" s="36"/>
    </row>
    <row r="17679" spans="7:7">
      <c r="G17679" s="36"/>
    </row>
    <row r="17680" spans="7:7">
      <c r="G17680" s="36"/>
    </row>
    <row r="17681" spans="7:7">
      <c r="G17681" s="36"/>
    </row>
    <row r="17682" spans="7:7">
      <c r="G17682" s="36"/>
    </row>
    <row r="17683" spans="7:7">
      <c r="G17683" s="36"/>
    </row>
    <row r="17684" spans="7:7">
      <c r="G17684" s="36"/>
    </row>
    <row r="17685" spans="7:7">
      <c r="G17685" s="36"/>
    </row>
    <row r="17686" spans="7:7">
      <c r="G17686" s="36"/>
    </row>
    <row r="17687" spans="7:7">
      <c r="G17687" s="36"/>
    </row>
    <row r="17688" spans="7:7">
      <c r="G17688" s="36"/>
    </row>
    <row r="17689" spans="7:7">
      <c r="G17689" s="36"/>
    </row>
    <row r="17690" spans="7:7">
      <c r="G17690" s="36"/>
    </row>
    <row r="17691" spans="7:7">
      <c r="G17691" s="36"/>
    </row>
    <row r="17692" spans="7:7">
      <c r="G17692" s="36"/>
    </row>
    <row r="17693" spans="7:7">
      <c r="G17693" s="36"/>
    </row>
    <row r="17694" spans="7:7">
      <c r="G17694" s="36"/>
    </row>
    <row r="17695" spans="7:7">
      <c r="G17695" s="36"/>
    </row>
    <row r="17696" spans="7:7">
      <c r="G17696" s="36"/>
    </row>
    <row r="17697" spans="7:7">
      <c r="G17697" s="36"/>
    </row>
    <row r="17698" spans="7:7">
      <c r="G17698" s="36"/>
    </row>
    <row r="17699" spans="7:7">
      <c r="G17699" s="36"/>
    </row>
    <row r="17700" spans="7:7">
      <c r="G17700" s="36"/>
    </row>
    <row r="17701" spans="7:7">
      <c r="G17701" s="36"/>
    </row>
    <row r="17702" spans="7:7">
      <c r="G17702" s="36"/>
    </row>
    <row r="17703" spans="7:7">
      <c r="G17703" s="36"/>
    </row>
    <row r="17704" spans="7:7">
      <c r="G17704" s="36"/>
    </row>
    <row r="17705" spans="7:7">
      <c r="G17705" s="36"/>
    </row>
    <row r="17706" spans="7:7">
      <c r="G17706" s="36"/>
    </row>
    <row r="17707" spans="7:7">
      <c r="G17707" s="36"/>
    </row>
    <row r="17708" spans="7:7">
      <c r="G17708" s="36"/>
    </row>
    <row r="17709" spans="7:7">
      <c r="G17709" s="36"/>
    </row>
    <row r="17710" spans="7:7">
      <c r="G17710" s="36"/>
    </row>
    <row r="17711" spans="7:7">
      <c r="G17711" s="36"/>
    </row>
    <row r="17712" spans="7:7">
      <c r="G17712" s="36"/>
    </row>
    <row r="17713" spans="7:7">
      <c r="G17713" s="36"/>
    </row>
    <row r="17714" spans="7:7">
      <c r="G17714" s="36"/>
    </row>
    <row r="17715" spans="7:7">
      <c r="G17715" s="36"/>
    </row>
    <row r="17716" spans="7:7">
      <c r="G17716" s="36"/>
    </row>
    <row r="17717" spans="7:7">
      <c r="G17717" s="36"/>
    </row>
    <row r="17718" spans="7:7">
      <c r="G17718" s="36"/>
    </row>
    <row r="17719" spans="7:7">
      <c r="G17719" s="36"/>
    </row>
    <row r="17720" spans="7:7">
      <c r="G17720" s="36"/>
    </row>
    <row r="17721" spans="7:7">
      <c r="G17721" s="36"/>
    </row>
    <row r="17722" spans="7:7">
      <c r="G17722" s="36"/>
    </row>
    <row r="17723" spans="7:7">
      <c r="G17723" s="36"/>
    </row>
    <row r="17724" spans="7:7">
      <c r="G17724" s="36"/>
    </row>
    <row r="17725" spans="7:7">
      <c r="G17725" s="36"/>
    </row>
    <row r="17726" spans="7:7">
      <c r="G17726" s="36"/>
    </row>
    <row r="17727" spans="7:7">
      <c r="G17727" s="36"/>
    </row>
    <row r="17728" spans="7:7">
      <c r="G17728" s="36"/>
    </row>
    <row r="17729" spans="7:7">
      <c r="G17729" s="36"/>
    </row>
    <row r="17730" spans="7:7">
      <c r="G17730" s="36"/>
    </row>
    <row r="17731" spans="7:7">
      <c r="G17731" s="36"/>
    </row>
    <row r="17732" spans="7:7">
      <c r="G17732" s="36"/>
    </row>
    <row r="17733" spans="7:7">
      <c r="G17733" s="36"/>
    </row>
    <row r="17734" spans="7:7">
      <c r="G17734" s="36"/>
    </row>
    <row r="17735" spans="7:7">
      <c r="G17735" s="36"/>
    </row>
    <row r="17736" spans="7:7">
      <c r="G17736" s="36"/>
    </row>
    <row r="17737" spans="7:7">
      <c r="G17737" s="36"/>
    </row>
    <row r="17738" spans="7:7">
      <c r="G17738" s="36"/>
    </row>
    <row r="17739" spans="7:7">
      <c r="G17739" s="36"/>
    </row>
    <row r="17740" spans="7:7">
      <c r="G17740" s="36"/>
    </row>
    <row r="17741" spans="7:7">
      <c r="G17741" s="36"/>
    </row>
    <row r="17742" spans="7:7">
      <c r="G17742" s="36"/>
    </row>
    <row r="17743" spans="7:7">
      <c r="G17743" s="36"/>
    </row>
    <row r="17744" spans="7:7">
      <c r="G17744" s="36"/>
    </row>
    <row r="17745" spans="7:7">
      <c r="G17745" s="36"/>
    </row>
    <row r="17746" spans="7:7">
      <c r="G17746" s="36"/>
    </row>
    <row r="17747" spans="7:7">
      <c r="G17747" s="36"/>
    </row>
    <row r="17748" spans="7:7">
      <c r="G17748" s="36"/>
    </row>
    <row r="17749" spans="7:7">
      <c r="G17749" s="36"/>
    </row>
    <row r="17750" spans="7:7">
      <c r="G17750" s="36"/>
    </row>
    <row r="17751" spans="7:7">
      <c r="G17751" s="36"/>
    </row>
    <row r="17752" spans="7:7">
      <c r="G17752" s="36"/>
    </row>
    <row r="17753" spans="7:7">
      <c r="G17753" s="36"/>
    </row>
    <row r="17754" spans="7:7">
      <c r="G17754" s="36"/>
    </row>
    <row r="17755" spans="7:7">
      <c r="G17755" s="36"/>
    </row>
    <row r="17756" spans="7:7">
      <c r="G17756" s="36"/>
    </row>
    <row r="17757" spans="7:7">
      <c r="G17757" s="36"/>
    </row>
    <row r="17758" spans="7:7">
      <c r="G17758" s="36"/>
    </row>
    <row r="17759" spans="7:7">
      <c r="G17759" s="36"/>
    </row>
    <row r="17760" spans="7:7">
      <c r="G17760" s="36"/>
    </row>
    <row r="17761" spans="7:7">
      <c r="G17761" s="36"/>
    </row>
    <row r="17762" spans="7:7">
      <c r="G17762" s="36"/>
    </row>
    <row r="17763" spans="7:7">
      <c r="G17763" s="36"/>
    </row>
    <row r="17764" spans="7:7">
      <c r="G17764" s="36"/>
    </row>
    <row r="17765" spans="7:7">
      <c r="G17765" s="36"/>
    </row>
    <row r="17766" spans="7:7">
      <c r="G17766" s="36"/>
    </row>
    <row r="17767" spans="7:7">
      <c r="G17767" s="36"/>
    </row>
    <row r="17768" spans="7:7">
      <c r="G17768" s="36"/>
    </row>
    <row r="17769" spans="7:7">
      <c r="G17769" s="36"/>
    </row>
    <row r="17770" spans="7:7">
      <c r="G17770" s="36"/>
    </row>
    <row r="17771" spans="7:7">
      <c r="G17771" s="36"/>
    </row>
    <row r="17772" spans="7:7">
      <c r="G17772" s="36"/>
    </row>
    <row r="17773" spans="7:7">
      <c r="G17773" s="36"/>
    </row>
    <row r="17774" spans="7:7">
      <c r="G17774" s="36"/>
    </row>
    <row r="17775" spans="7:7">
      <c r="G17775" s="36"/>
    </row>
    <row r="17776" spans="7:7">
      <c r="G17776" s="36"/>
    </row>
    <row r="17777" spans="7:7">
      <c r="G17777" s="36"/>
    </row>
    <row r="17778" spans="7:7">
      <c r="G17778" s="36"/>
    </row>
    <row r="17779" spans="7:7">
      <c r="G17779" s="36"/>
    </row>
    <row r="17780" spans="7:7">
      <c r="G17780" s="36"/>
    </row>
    <row r="17781" spans="7:7">
      <c r="G17781" s="36"/>
    </row>
    <row r="17782" spans="7:7">
      <c r="G17782" s="36"/>
    </row>
    <row r="17783" spans="7:7">
      <c r="G17783" s="36"/>
    </row>
    <row r="17784" spans="7:7">
      <c r="G17784" s="36"/>
    </row>
    <row r="17785" spans="7:7">
      <c r="G17785" s="36"/>
    </row>
    <row r="17786" spans="7:7">
      <c r="G17786" s="36"/>
    </row>
    <row r="17787" spans="7:7">
      <c r="G17787" s="36"/>
    </row>
    <row r="17788" spans="7:7">
      <c r="G17788" s="36"/>
    </row>
    <row r="17789" spans="7:7">
      <c r="G17789" s="36"/>
    </row>
    <row r="17790" spans="7:7">
      <c r="G17790" s="36"/>
    </row>
    <row r="17791" spans="7:7">
      <c r="G17791" s="36"/>
    </row>
    <row r="17792" spans="7:7">
      <c r="G17792" s="36"/>
    </row>
    <row r="17793" spans="7:7">
      <c r="G17793" s="36"/>
    </row>
    <row r="17794" spans="7:7">
      <c r="G17794" s="36"/>
    </row>
    <row r="17795" spans="7:7">
      <c r="G17795" s="36"/>
    </row>
    <row r="17796" spans="7:7">
      <c r="G17796" s="36"/>
    </row>
    <row r="17797" spans="7:7">
      <c r="G17797" s="36"/>
    </row>
    <row r="17798" spans="7:7">
      <c r="G17798" s="36"/>
    </row>
    <row r="17799" spans="7:7">
      <c r="G17799" s="36"/>
    </row>
    <row r="17800" spans="7:7">
      <c r="G17800" s="36"/>
    </row>
    <row r="17801" spans="7:7">
      <c r="G17801" s="36"/>
    </row>
    <row r="17802" spans="7:7">
      <c r="G17802" s="36"/>
    </row>
    <row r="17803" spans="7:7">
      <c r="G17803" s="36"/>
    </row>
    <row r="17804" spans="7:7">
      <c r="G17804" s="36"/>
    </row>
    <row r="17805" spans="7:7">
      <c r="G17805" s="36"/>
    </row>
    <row r="17806" spans="7:7">
      <c r="G17806" s="36"/>
    </row>
    <row r="17807" spans="7:7">
      <c r="G17807" s="36"/>
    </row>
    <row r="17808" spans="7:7">
      <c r="G17808" s="36"/>
    </row>
    <row r="17809" spans="7:7">
      <c r="G17809" s="36"/>
    </row>
    <row r="17810" spans="7:7">
      <c r="G17810" s="36"/>
    </row>
    <row r="17811" spans="7:7">
      <c r="G17811" s="36"/>
    </row>
    <row r="17812" spans="7:7">
      <c r="G17812" s="36"/>
    </row>
    <row r="17813" spans="7:7">
      <c r="G17813" s="36"/>
    </row>
    <row r="17814" spans="7:7">
      <c r="G17814" s="36"/>
    </row>
    <row r="17815" spans="7:7">
      <c r="G17815" s="36"/>
    </row>
    <row r="17816" spans="7:7">
      <c r="G17816" s="36"/>
    </row>
    <row r="17817" spans="7:7">
      <c r="G17817" s="36"/>
    </row>
    <row r="17818" spans="7:7">
      <c r="G17818" s="36"/>
    </row>
    <row r="17819" spans="7:7">
      <c r="G17819" s="36"/>
    </row>
    <row r="17820" spans="7:7">
      <c r="G17820" s="36"/>
    </row>
    <row r="17821" spans="7:7">
      <c r="G17821" s="36"/>
    </row>
    <row r="17822" spans="7:7">
      <c r="G17822" s="36"/>
    </row>
    <row r="17823" spans="7:7">
      <c r="G17823" s="36"/>
    </row>
    <row r="17824" spans="7:7">
      <c r="G17824" s="36"/>
    </row>
    <row r="17825" spans="7:7">
      <c r="G17825" s="36"/>
    </row>
    <row r="17826" spans="7:7">
      <c r="G17826" s="36"/>
    </row>
    <row r="17827" spans="7:7">
      <c r="G17827" s="36"/>
    </row>
    <row r="17828" spans="7:7">
      <c r="G17828" s="36"/>
    </row>
    <row r="17829" spans="7:7">
      <c r="G17829" s="36"/>
    </row>
    <row r="17830" spans="7:7">
      <c r="G17830" s="36"/>
    </row>
    <row r="17831" spans="7:7">
      <c r="G17831" s="36"/>
    </row>
    <row r="17832" spans="7:7">
      <c r="G17832" s="36"/>
    </row>
    <row r="17833" spans="7:7">
      <c r="G17833" s="36"/>
    </row>
    <row r="17834" spans="7:7">
      <c r="G17834" s="36"/>
    </row>
    <row r="17835" spans="7:7">
      <c r="G17835" s="36"/>
    </row>
    <row r="17836" spans="7:7">
      <c r="G17836" s="36"/>
    </row>
    <row r="17837" spans="7:7">
      <c r="G17837" s="36"/>
    </row>
    <row r="17838" spans="7:7">
      <c r="G17838" s="36"/>
    </row>
    <row r="17839" spans="7:7">
      <c r="G17839" s="36"/>
    </row>
    <row r="17840" spans="7:7">
      <c r="G17840" s="36"/>
    </row>
    <row r="17841" spans="7:7">
      <c r="G17841" s="36"/>
    </row>
    <row r="17842" spans="7:7">
      <c r="G17842" s="36"/>
    </row>
    <row r="17843" spans="7:7">
      <c r="G17843" s="36"/>
    </row>
    <row r="17844" spans="7:7">
      <c r="G17844" s="36"/>
    </row>
    <row r="17845" spans="7:7">
      <c r="G17845" s="36"/>
    </row>
    <row r="17846" spans="7:7">
      <c r="G17846" s="36"/>
    </row>
    <row r="17847" spans="7:7">
      <c r="G17847" s="36"/>
    </row>
    <row r="17848" spans="7:7">
      <c r="G17848" s="36"/>
    </row>
    <row r="17849" spans="7:7">
      <c r="G17849" s="36"/>
    </row>
    <row r="17850" spans="7:7">
      <c r="G17850" s="36"/>
    </row>
    <row r="17851" spans="7:7">
      <c r="G17851" s="36"/>
    </row>
    <row r="17852" spans="7:7">
      <c r="G17852" s="36"/>
    </row>
    <row r="17853" spans="7:7">
      <c r="G17853" s="36"/>
    </row>
    <row r="17854" spans="7:7">
      <c r="G17854" s="36"/>
    </row>
    <row r="17855" spans="7:7">
      <c r="G17855" s="36"/>
    </row>
    <row r="17856" spans="7:7">
      <c r="G17856" s="36"/>
    </row>
    <row r="17857" spans="7:7">
      <c r="G17857" s="36"/>
    </row>
    <row r="17858" spans="7:7">
      <c r="G17858" s="36"/>
    </row>
    <row r="17859" spans="7:7">
      <c r="G17859" s="36"/>
    </row>
    <row r="17860" spans="7:7">
      <c r="G17860" s="36"/>
    </row>
    <row r="17861" spans="7:7">
      <c r="G17861" s="36"/>
    </row>
    <row r="17862" spans="7:7">
      <c r="G17862" s="36"/>
    </row>
    <row r="17863" spans="7:7">
      <c r="G17863" s="36"/>
    </row>
    <row r="17864" spans="7:7">
      <c r="G17864" s="36"/>
    </row>
    <row r="17865" spans="7:7">
      <c r="G17865" s="36"/>
    </row>
    <row r="17866" spans="7:7">
      <c r="G17866" s="36"/>
    </row>
    <row r="17867" spans="7:7">
      <c r="G17867" s="36"/>
    </row>
    <row r="17868" spans="7:7">
      <c r="G17868" s="36"/>
    </row>
    <row r="17869" spans="7:7">
      <c r="G17869" s="36"/>
    </row>
    <row r="17870" spans="7:7">
      <c r="G17870" s="36"/>
    </row>
    <row r="17871" spans="7:7">
      <c r="G17871" s="36"/>
    </row>
    <row r="17872" spans="7:7">
      <c r="G17872" s="36"/>
    </row>
    <row r="17873" spans="7:7">
      <c r="G17873" s="36"/>
    </row>
    <row r="17874" spans="7:7">
      <c r="G17874" s="36"/>
    </row>
    <row r="17875" spans="7:7">
      <c r="G17875" s="36"/>
    </row>
    <row r="17876" spans="7:7">
      <c r="G17876" s="36"/>
    </row>
    <row r="17877" spans="7:7">
      <c r="G17877" s="36"/>
    </row>
    <row r="17878" spans="7:7">
      <c r="G17878" s="36"/>
    </row>
    <row r="17879" spans="7:7">
      <c r="G17879" s="36"/>
    </row>
    <row r="17880" spans="7:7">
      <c r="G17880" s="36"/>
    </row>
    <row r="17881" spans="7:7">
      <c r="G17881" s="36"/>
    </row>
    <row r="17882" spans="7:7">
      <c r="G17882" s="36"/>
    </row>
    <row r="17883" spans="7:7">
      <c r="G17883" s="36"/>
    </row>
    <row r="17884" spans="7:7">
      <c r="G17884" s="36"/>
    </row>
    <row r="17885" spans="7:7">
      <c r="G17885" s="36"/>
    </row>
    <row r="17886" spans="7:7">
      <c r="G17886" s="36"/>
    </row>
    <row r="17887" spans="7:7">
      <c r="G17887" s="36"/>
    </row>
    <row r="17888" spans="7:7">
      <c r="G17888" s="36"/>
    </row>
    <row r="17889" spans="7:7">
      <c r="G17889" s="36"/>
    </row>
    <row r="17890" spans="7:7">
      <c r="G17890" s="36"/>
    </row>
    <row r="17891" spans="7:7">
      <c r="G17891" s="36"/>
    </row>
    <row r="17892" spans="7:7">
      <c r="G17892" s="36"/>
    </row>
    <row r="17893" spans="7:7">
      <c r="G17893" s="36"/>
    </row>
    <row r="17894" spans="7:7">
      <c r="G17894" s="36"/>
    </row>
    <row r="17895" spans="7:7">
      <c r="G17895" s="36"/>
    </row>
    <row r="17896" spans="7:7">
      <c r="G17896" s="36"/>
    </row>
    <row r="17897" spans="7:7">
      <c r="G17897" s="36"/>
    </row>
    <row r="17898" spans="7:7">
      <c r="G17898" s="36"/>
    </row>
    <row r="17899" spans="7:7">
      <c r="G17899" s="36"/>
    </row>
    <row r="17900" spans="7:7">
      <c r="G17900" s="36"/>
    </row>
    <row r="17901" spans="7:7">
      <c r="G17901" s="36"/>
    </row>
    <row r="17902" spans="7:7">
      <c r="G17902" s="36"/>
    </row>
    <row r="17903" spans="7:7">
      <c r="G17903" s="36"/>
    </row>
    <row r="17904" spans="7:7">
      <c r="G17904" s="36"/>
    </row>
    <row r="17905" spans="7:7">
      <c r="G17905" s="36"/>
    </row>
    <row r="17906" spans="7:7">
      <c r="G17906" s="36"/>
    </row>
    <row r="17907" spans="7:7">
      <c r="G17907" s="36"/>
    </row>
    <row r="17908" spans="7:7">
      <c r="G17908" s="36"/>
    </row>
    <row r="17909" spans="7:7">
      <c r="G17909" s="36"/>
    </row>
    <row r="17910" spans="7:7">
      <c r="G17910" s="36"/>
    </row>
    <row r="17911" spans="7:7">
      <c r="G17911" s="36"/>
    </row>
    <row r="17912" spans="7:7">
      <c r="G17912" s="36"/>
    </row>
    <row r="17913" spans="7:7">
      <c r="G17913" s="36"/>
    </row>
    <row r="17914" spans="7:7">
      <c r="G17914" s="36"/>
    </row>
    <row r="17915" spans="7:7">
      <c r="G17915" s="36"/>
    </row>
    <row r="17916" spans="7:7">
      <c r="G17916" s="36"/>
    </row>
    <row r="17917" spans="7:7">
      <c r="G17917" s="36"/>
    </row>
    <row r="17918" spans="7:7">
      <c r="G17918" s="36"/>
    </row>
    <row r="17919" spans="7:7">
      <c r="G17919" s="36"/>
    </row>
    <row r="17920" spans="7:7">
      <c r="G17920" s="36"/>
    </row>
    <row r="17921" spans="7:7">
      <c r="G17921" s="36"/>
    </row>
    <row r="17922" spans="7:7">
      <c r="G17922" s="36"/>
    </row>
    <row r="17923" spans="7:7">
      <c r="G17923" s="36"/>
    </row>
    <row r="17924" spans="7:7">
      <c r="G17924" s="36"/>
    </row>
    <row r="17925" spans="7:7">
      <c r="G17925" s="36"/>
    </row>
    <row r="17926" spans="7:7">
      <c r="G17926" s="36"/>
    </row>
    <row r="17927" spans="7:7">
      <c r="G17927" s="36"/>
    </row>
    <row r="17928" spans="7:7">
      <c r="G17928" s="36"/>
    </row>
    <row r="17929" spans="7:7">
      <c r="G17929" s="36"/>
    </row>
    <row r="17930" spans="7:7">
      <c r="G17930" s="36"/>
    </row>
    <row r="17931" spans="7:7">
      <c r="G17931" s="36"/>
    </row>
    <row r="17932" spans="7:7">
      <c r="G17932" s="36"/>
    </row>
    <row r="17933" spans="7:7">
      <c r="G17933" s="36"/>
    </row>
    <row r="17934" spans="7:7">
      <c r="G17934" s="36"/>
    </row>
    <row r="17935" spans="7:7">
      <c r="G17935" s="36"/>
    </row>
    <row r="17936" spans="7:7">
      <c r="G17936" s="36"/>
    </row>
    <row r="17937" spans="7:7">
      <c r="G17937" s="36"/>
    </row>
    <row r="17938" spans="7:7">
      <c r="G17938" s="36"/>
    </row>
    <row r="17939" spans="7:7">
      <c r="G17939" s="36"/>
    </row>
    <row r="17940" spans="7:7">
      <c r="G17940" s="36"/>
    </row>
    <row r="17941" spans="7:7">
      <c r="G17941" s="36"/>
    </row>
    <row r="17942" spans="7:7">
      <c r="G17942" s="36"/>
    </row>
    <row r="17943" spans="7:7">
      <c r="G17943" s="36"/>
    </row>
    <row r="17944" spans="7:7">
      <c r="G17944" s="36"/>
    </row>
    <row r="17945" spans="7:7">
      <c r="G17945" s="36"/>
    </row>
    <row r="17946" spans="7:7">
      <c r="G17946" s="36"/>
    </row>
    <row r="17947" spans="7:7">
      <c r="G17947" s="36"/>
    </row>
    <row r="17948" spans="7:7">
      <c r="G17948" s="36"/>
    </row>
    <row r="17949" spans="7:7">
      <c r="G17949" s="36"/>
    </row>
    <row r="17950" spans="7:7">
      <c r="G17950" s="36"/>
    </row>
    <row r="17951" spans="7:7">
      <c r="G17951" s="36"/>
    </row>
    <row r="17952" spans="7:7">
      <c r="G17952" s="36"/>
    </row>
    <row r="17953" spans="7:7">
      <c r="G17953" s="36"/>
    </row>
    <row r="17954" spans="7:7">
      <c r="G17954" s="36"/>
    </row>
    <row r="17955" spans="7:7">
      <c r="G17955" s="36"/>
    </row>
    <row r="17956" spans="7:7">
      <c r="G17956" s="36"/>
    </row>
    <row r="17957" spans="7:7">
      <c r="G17957" s="36"/>
    </row>
    <row r="17958" spans="7:7">
      <c r="G17958" s="36"/>
    </row>
    <row r="17959" spans="7:7">
      <c r="G17959" s="36"/>
    </row>
    <row r="17960" spans="7:7">
      <c r="G17960" s="36"/>
    </row>
    <row r="17961" spans="7:7">
      <c r="G17961" s="36"/>
    </row>
    <row r="17962" spans="7:7">
      <c r="G17962" s="36"/>
    </row>
    <row r="17963" spans="7:7">
      <c r="G17963" s="36"/>
    </row>
    <row r="17964" spans="7:7">
      <c r="G17964" s="36"/>
    </row>
    <row r="17965" spans="7:7">
      <c r="G17965" s="36"/>
    </row>
    <row r="17966" spans="7:7">
      <c r="G17966" s="36"/>
    </row>
    <row r="17967" spans="7:7">
      <c r="G17967" s="36"/>
    </row>
    <row r="17968" spans="7:7">
      <c r="G17968" s="36"/>
    </row>
    <row r="17969" spans="7:7">
      <c r="G17969" s="36"/>
    </row>
    <row r="17970" spans="7:7">
      <c r="G17970" s="36"/>
    </row>
    <row r="17971" spans="7:7">
      <c r="G17971" s="36"/>
    </row>
    <row r="17972" spans="7:7">
      <c r="G17972" s="36"/>
    </row>
    <row r="17973" spans="7:7">
      <c r="G17973" s="36"/>
    </row>
    <row r="17974" spans="7:7">
      <c r="G17974" s="36"/>
    </row>
    <row r="17975" spans="7:7">
      <c r="G17975" s="36"/>
    </row>
    <row r="17976" spans="7:7">
      <c r="G17976" s="36"/>
    </row>
    <row r="17977" spans="7:7">
      <c r="G17977" s="36"/>
    </row>
    <row r="17978" spans="7:7">
      <c r="G17978" s="36"/>
    </row>
    <row r="17979" spans="7:7">
      <c r="G17979" s="36"/>
    </row>
    <row r="17980" spans="7:7">
      <c r="G17980" s="36"/>
    </row>
    <row r="17981" spans="7:7">
      <c r="G17981" s="36"/>
    </row>
    <row r="17982" spans="7:7">
      <c r="G17982" s="36"/>
    </row>
    <row r="17983" spans="7:7">
      <c r="G17983" s="36"/>
    </row>
    <row r="17984" spans="7:7">
      <c r="G17984" s="36"/>
    </row>
    <row r="17985" spans="7:7">
      <c r="G17985" s="36"/>
    </row>
    <row r="17986" spans="7:7">
      <c r="G17986" s="36"/>
    </row>
    <row r="17987" spans="7:7">
      <c r="G17987" s="36"/>
    </row>
    <row r="17988" spans="7:7">
      <c r="G17988" s="36"/>
    </row>
    <row r="17989" spans="7:7">
      <c r="G17989" s="36"/>
    </row>
    <row r="17990" spans="7:7">
      <c r="G17990" s="36"/>
    </row>
    <row r="17991" spans="7:7">
      <c r="G17991" s="36"/>
    </row>
    <row r="17992" spans="7:7">
      <c r="G17992" s="36"/>
    </row>
    <row r="17993" spans="7:7">
      <c r="G17993" s="36"/>
    </row>
    <row r="17994" spans="7:7">
      <c r="G17994" s="36"/>
    </row>
    <row r="17995" spans="7:7">
      <c r="G17995" s="36"/>
    </row>
    <row r="17996" spans="7:7">
      <c r="G17996" s="36"/>
    </row>
    <row r="17997" spans="7:7">
      <c r="G17997" s="36"/>
    </row>
    <row r="17998" spans="7:7">
      <c r="G17998" s="36"/>
    </row>
    <row r="17999" spans="7:7">
      <c r="G17999" s="36"/>
    </row>
    <row r="18000" spans="7:7">
      <c r="G18000" s="36"/>
    </row>
    <row r="18001" spans="7:7">
      <c r="G18001" s="36"/>
    </row>
    <row r="18002" spans="7:7">
      <c r="G18002" s="36"/>
    </row>
    <row r="18003" spans="7:7">
      <c r="G18003" s="36"/>
    </row>
    <row r="18004" spans="7:7">
      <c r="G18004" s="36"/>
    </row>
    <row r="18005" spans="7:7">
      <c r="G18005" s="36"/>
    </row>
    <row r="18006" spans="7:7">
      <c r="G18006" s="36"/>
    </row>
    <row r="18007" spans="7:7">
      <c r="G18007" s="36"/>
    </row>
    <row r="18008" spans="7:7">
      <c r="G18008" s="36"/>
    </row>
    <row r="18009" spans="7:7">
      <c r="G18009" s="36"/>
    </row>
    <row r="18010" spans="7:7">
      <c r="G18010" s="36"/>
    </row>
    <row r="18011" spans="7:7">
      <c r="G18011" s="36"/>
    </row>
    <row r="18012" spans="7:7">
      <c r="G18012" s="36"/>
    </row>
    <row r="18013" spans="7:7">
      <c r="G18013" s="36"/>
    </row>
    <row r="18014" spans="7:7">
      <c r="G18014" s="36"/>
    </row>
    <row r="18015" spans="7:7">
      <c r="G18015" s="36"/>
    </row>
    <row r="18016" spans="7:7">
      <c r="G18016" s="36"/>
    </row>
    <row r="18017" spans="7:7">
      <c r="G18017" s="36"/>
    </row>
    <row r="18018" spans="7:7">
      <c r="G18018" s="36"/>
    </row>
    <row r="18019" spans="7:7">
      <c r="G18019" s="36"/>
    </row>
    <row r="18020" spans="7:7">
      <c r="G18020" s="36"/>
    </row>
    <row r="18021" spans="7:7">
      <c r="G18021" s="36"/>
    </row>
    <row r="18022" spans="7:7">
      <c r="G18022" s="36"/>
    </row>
    <row r="18023" spans="7:7">
      <c r="G18023" s="36"/>
    </row>
    <row r="18024" spans="7:7">
      <c r="G18024" s="36"/>
    </row>
    <row r="18025" spans="7:7">
      <c r="G18025" s="36"/>
    </row>
    <row r="18026" spans="7:7">
      <c r="G18026" s="36"/>
    </row>
    <row r="18027" spans="7:7">
      <c r="G18027" s="36"/>
    </row>
    <row r="18028" spans="7:7">
      <c r="G18028" s="36"/>
    </row>
    <row r="18029" spans="7:7">
      <c r="G18029" s="36"/>
    </row>
    <row r="18030" spans="7:7">
      <c r="G18030" s="36"/>
    </row>
    <row r="18031" spans="7:7">
      <c r="G18031" s="36"/>
    </row>
    <row r="18032" spans="7:7">
      <c r="G18032" s="36"/>
    </row>
    <row r="18033" spans="7:7">
      <c r="G18033" s="36"/>
    </row>
    <row r="18034" spans="7:7">
      <c r="G18034" s="36"/>
    </row>
    <row r="18035" spans="7:7">
      <c r="G18035" s="36"/>
    </row>
    <row r="18036" spans="7:7">
      <c r="G18036" s="36"/>
    </row>
    <row r="18037" spans="7:7">
      <c r="G18037" s="36"/>
    </row>
    <row r="18038" spans="7:7">
      <c r="G18038" s="36"/>
    </row>
    <row r="18039" spans="7:7">
      <c r="G18039" s="36"/>
    </row>
    <row r="18040" spans="7:7">
      <c r="G18040" s="36"/>
    </row>
    <row r="18041" spans="7:7">
      <c r="G18041" s="36"/>
    </row>
    <row r="18042" spans="7:7">
      <c r="G18042" s="36"/>
    </row>
    <row r="18043" spans="7:7">
      <c r="G18043" s="36"/>
    </row>
    <row r="18044" spans="7:7">
      <c r="G18044" s="36"/>
    </row>
    <row r="18045" spans="7:7">
      <c r="G18045" s="36"/>
    </row>
    <row r="18046" spans="7:7">
      <c r="G18046" s="36"/>
    </row>
    <row r="18047" spans="7:7">
      <c r="G18047" s="36"/>
    </row>
    <row r="18048" spans="7:7">
      <c r="G18048" s="36"/>
    </row>
    <row r="18049" spans="7:7">
      <c r="G18049" s="36"/>
    </row>
    <row r="18050" spans="7:7">
      <c r="G18050" s="36"/>
    </row>
    <row r="18051" spans="7:7">
      <c r="G18051" s="36"/>
    </row>
    <row r="18052" spans="7:7">
      <c r="G18052" s="36"/>
    </row>
    <row r="18053" spans="7:7">
      <c r="G18053" s="36"/>
    </row>
    <row r="18054" spans="7:7">
      <c r="G18054" s="36"/>
    </row>
    <row r="18055" spans="7:7">
      <c r="G18055" s="36"/>
    </row>
    <row r="18056" spans="7:7">
      <c r="G18056" s="36"/>
    </row>
    <row r="18057" spans="7:7">
      <c r="G18057" s="36"/>
    </row>
    <row r="18058" spans="7:7">
      <c r="G18058" s="36"/>
    </row>
    <row r="18059" spans="7:7">
      <c r="G18059" s="36"/>
    </row>
    <row r="18060" spans="7:7">
      <c r="G18060" s="36"/>
    </row>
    <row r="18061" spans="7:7">
      <c r="G18061" s="36"/>
    </row>
    <row r="18062" spans="7:7">
      <c r="G18062" s="36"/>
    </row>
    <row r="18063" spans="7:7">
      <c r="G18063" s="36"/>
    </row>
    <row r="18064" spans="7:7">
      <c r="G18064" s="36"/>
    </row>
    <row r="18065" spans="7:7">
      <c r="G18065" s="36"/>
    </row>
    <row r="18066" spans="7:7">
      <c r="G18066" s="36"/>
    </row>
    <row r="18067" spans="7:7">
      <c r="G18067" s="36"/>
    </row>
    <row r="18068" spans="7:7">
      <c r="G18068" s="36"/>
    </row>
    <row r="18069" spans="7:7">
      <c r="G18069" s="36"/>
    </row>
    <row r="18070" spans="7:7">
      <c r="G18070" s="36"/>
    </row>
    <row r="18071" spans="7:7">
      <c r="G18071" s="36"/>
    </row>
    <row r="18072" spans="7:7">
      <c r="G18072" s="36"/>
    </row>
    <row r="18073" spans="7:7">
      <c r="G18073" s="36"/>
    </row>
    <row r="18074" spans="7:7">
      <c r="G18074" s="36"/>
    </row>
    <row r="18075" spans="7:7">
      <c r="G18075" s="36"/>
    </row>
    <row r="18076" spans="7:7">
      <c r="G18076" s="36"/>
    </row>
    <row r="18077" spans="7:7">
      <c r="G18077" s="36"/>
    </row>
    <row r="18078" spans="7:7">
      <c r="G18078" s="36"/>
    </row>
    <row r="18079" spans="7:7">
      <c r="G18079" s="36"/>
    </row>
    <row r="18080" spans="7:7">
      <c r="G18080" s="36"/>
    </row>
    <row r="18081" spans="7:7">
      <c r="G18081" s="36"/>
    </row>
    <row r="18082" spans="7:7">
      <c r="G18082" s="36"/>
    </row>
    <row r="18083" spans="7:7">
      <c r="G18083" s="36"/>
    </row>
    <row r="18084" spans="7:7">
      <c r="G18084" s="36"/>
    </row>
    <row r="18085" spans="7:7">
      <c r="G18085" s="36"/>
    </row>
    <row r="18086" spans="7:7">
      <c r="G18086" s="36"/>
    </row>
    <row r="18087" spans="7:7">
      <c r="G18087" s="36"/>
    </row>
    <row r="18088" spans="7:7">
      <c r="G18088" s="36"/>
    </row>
    <row r="18089" spans="7:7">
      <c r="G18089" s="36"/>
    </row>
    <row r="18090" spans="7:7">
      <c r="G18090" s="36"/>
    </row>
    <row r="18091" spans="7:7">
      <c r="G18091" s="36"/>
    </row>
    <row r="18092" spans="7:7">
      <c r="G18092" s="36"/>
    </row>
    <row r="18093" spans="7:7">
      <c r="G18093" s="36"/>
    </row>
    <row r="18094" spans="7:7">
      <c r="G18094" s="36"/>
    </row>
    <row r="18095" spans="7:7">
      <c r="G18095" s="36"/>
    </row>
    <row r="18096" spans="7:7">
      <c r="G18096" s="36"/>
    </row>
    <row r="18097" spans="7:7">
      <c r="G18097" s="36"/>
    </row>
    <row r="18098" spans="7:7">
      <c r="G18098" s="36"/>
    </row>
    <row r="18099" spans="7:7">
      <c r="G18099" s="36"/>
    </row>
    <row r="18100" spans="7:7">
      <c r="G18100" s="36"/>
    </row>
    <row r="18101" spans="7:7">
      <c r="G18101" s="36"/>
    </row>
    <row r="18102" spans="7:7">
      <c r="G18102" s="36"/>
    </row>
    <row r="18103" spans="7:7">
      <c r="G18103" s="36"/>
    </row>
    <row r="18104" spans="7:7">
      <c r="G18104" s="36"/>
    </row>
    <row r="18105" spans="7:7">
      <c r="G18105" s="36"/>
    </row>
    <row r="18106" spans="7:7">
      <c r="G18106" s="36"/>
    </row>
    <row r="18107" spans="7:7">
      <c r="G18107" s="36"/>
    </row>
    <row r="18108" spans="7:7">
      <c r="G18108" s="36"/>
    </row>
    <row r="18109" spans="7:7">
      <c r="G18109" s="36"/>
    </row>
    <row r="18110" spans="7:7">
      <c r="G18110" s="36"/>
    </row>
    <row r="18111" spans="7:7">
      <c r="G18111" s="36"/>
    </row>
    <row r="18112" spans="7:7">
      <c r="G18112" s="36"/>
    </row>
    <row r="18113" spans="7:7">
      <c r="G18113" s="36"/>
    </row>
    <row r="18114" spans="7:7">
      <c r="G18114" s="36"/>
    </row>
    <row r="18115" spans="7:7">
      <c r="G18115" s="36"/>
    </row>
    <row r="18116" spans="7:7">
      <c r="G18116" s="36"/>
    </row>
    <row r="18117" spans="7:7">
      <c r="G18117" s="36"/>
    </row>
    <row r="18118" spans="7:7">
      <c r="G18118" s="36"/>
    </row>
    <row r="18119" spans="7:7">
      <c r="G18119" s="36"/>
    </row>
    <row r="18120" spans="7:7">
      <c r="G18120" s="36"/>
    </row>
    <row r="18121" spans="7:7">
      <c r="G18121" s="36"/>
    </row>
    <row r="18122" spans="7:7">
      <c r="G18122" s="36"/>
    </row>
    <row r="18123" spans="7:7">
      <c r="G18123" s="36"/>
    </row>
    <row r="18124" spans="7:7">
      <c r="G18124" s="36"/>
    </row>
    <row r="18125" spans="7:7">
      <c r="G18125" s="36"/>
    </row>
    <row r="18126" spans="7:7">
      <c r="G18126" s="36"/>
    </row>
    <row r="18127" spans="7:7">
      <c r="G18127" s="36"/>
    </row>
    <row r="18128" spans="7:7">
      <c r="G18128" s="36"/>
    </row>
    <row r="18129" spans="7:7">
      <c r="G18129" s="36"/>
    </row>
    <row r="18130" spans="7:7">
      <c r="G18130" s="36"/>
    </row>
    <row r="18131" spans="7:7">
      <c r="G18131" s="36"/>
    </row>
    <row r="18132" spans="7:7">
      <c r="G18132" s="36"/>
    </row>
    <row r="18133" spans="7:7">
      <c r="G18133" s="36"/>
    </row>
    <row r="18134" spans="7:7">
      <c r="G18134" s="36"/>
    </row>
    <row r="18135" spans="7:7">
      <c r="G18135" s="36"/>
    </row>
    <row r="18136" spans="7:7">
      <c r="G18136" s="36"/>
    </row>
    <row r="18137" spans="7:7">
      <c r="G18137" s="36"/>
    </row>
    <row r="18138" spans="7:7">
      <c r="G18138" s="36"/>
    </row>
    <row r="18139" spans="7:7">
      <c r="G18139" s="36"/>
    </row>
    <row r="18140" spans="7:7">
      <c r="G18140" s="36"/>
    </row>
    <row r="18141" spans="7:7">
      <c r="G18141" s="36"/>
    </row>
    <row r="18142" spans="7:7">
      <c r="G18142" s="36"/>
    </row>
    <row r="18143" spans="7:7">
      <c r="G18143" s="36"/>
    </row>
    <row r="18144" spans="7:7">
      <c r="G18144" s="36"/>
    </row>
    <row r="18145" spans="7:7">
      <c r="G18145" s="36"/>
    </row>
    <row r="18146" spans="7:7">
      <c r="G18146" s="36"/>
    </row>
    <row r="18147" spans="7:7">
      <c r="G18147" s="36"/>
    </row>
    <row r="18148" spans="7:7">
      <c r="G18148" s="36"/>
    </row>
    <row r="18149" spans="7:7">
      <c r="G18149" s="36"/>
    </row>
    <row r="18150" spans="7:7">
      <c r="G18150" s="36"/>
    </row>
    <row r="18151" spans="7:7">
      <c r="G18151" s="36"/>
    </row>
    <row r="18152" spans="7:7">
      <c r="G18152" s="36"/>
    </row>
    <row r="18153" spans="7:7">
      <c r="G18153" s="36"/>
    </row>
    <row r="18154" spans="7:7">
      <c r="G18154" s="36"/>
    </row>
    <row r="18155" spans="7:7">
      <c r="G18155" s="36"/>
    </row>
    <row r="18156" spans="7:7">
      <c r="G18156" s="36"/>
    </row>
    <row r="18157" spans="7:7">
      <c r="G18157" s="36"/>
    </row>
    <row r="18158" spans="7:7">
      <c r="G18158" s="36"/>
    </row>
    <row r="18159" spans="7:7">
      <c r="G18159" s="36"/>
    </row>
    <row r="18160" spans="7:7">
      <c r="G18160" s="36"/>
    </row>
    <row r="18161" spans="7:7">
      <c r="G18161" s="36"/>
    </row>
    <row r="18162" spans="7:7">
      <c r="G18162" s="36"/>
    </row>
    <row r="18163" spans="7:7">
      <c r="G18163" s="36"/>
    </row>
    <row r="18164" spans="7:7">
      <c r="G18164" s="36"/>
    </row>
    <row r="18165" spans="7:7">
      <c r="G18165" s="36"/>
    </row>
    <row r="18166" spans="7:7">
      <c r="G18166" s="36"/>
    </row>
    <row r="18167" spans="7:7">
      <c r="G18167" s="36"/>
    </row>
    <row r="18168" spans="7:7">
      <c r="G18168" s="36"/>
    </row>
    <row r="18169" spans="7:7">
      <c r="G18169" s="36"/>
    </row>
    <row r="18170" spans="7:7">
      <c r="G18170" s="36"/>
    </row>
    <row r="18171" spans="7:7">
      <c r="G18171" s="36"/>
    </row>
    <row r="18172" spans="7:7">
      <c r="G18172" s="36"/>
    </row>
    <row r="18173" spans="7:7">
      <c r="G18173" s="36"/>
    </row>
    <row r="18174" spans="7:7">
      <c r="G18174" s="36"/>
    </row>
    <row r="18175" spans="7:7">
      <c r="G18175" s="36"/>
    </row>
    <row r="18176" spans="7:7">
      <c r="G18176" s="36"/>
    </row>
    <row r="18177" spans="7:7">
      <c r="G18177" s="36"/>
    </row>
    <row r="18178" spans="7:7">
      <c r="G18178" s="36"/>
    </row>
    <row r="18179" spans="7:7">
      <c r="G18179" s="36"/>
    </row>
    <row r="18180" spans="7:7">
      <c r="G18180" s="36"/>
    </row>
    <row r="18181" spans="7:7">
      <c r="G18181" s="36"/>
    </row>
    <row r="18182" spans="7:7">
      <c r="G18182" s="36"/>
    </row>
    <row r="18183" spans="7:7">
      <c r="G18183" s="36"/>
    </row>
    <row r="18184" spans="7:7">
      <c r="G18184" s="36"/>
    </row>
    <row r="18185" spans="7:7">
      <c r="G18185" s="36"/>
    </row>
    <row r="18186" spans="7:7">
      <c r="G18186" s="36"/>
    </row>
    <row r="18187" spans="7:7">
      <c r="G18187" s="36"/>
    </row>
    <row r="18188" spans="7:7">
      <c r="G18188" s="36"/>
    </row>
    <row r="18189" spans="7:7">
      <c r="G18189" s="36"/>
    </row>
    <row r="18190" spans="7:7">
      <c r="G18190" s="36"/>
    </row>
    <row r="18191" spans="7:7">
      <c r="G18191" s="36"/>
    </row>
    <row r="18192" spans="7:7">
      <c r="G18192" s="36"/>
    </row>
    <row r="18193" spans="7:7">
      <c r="G18193" s="36"/>
    </row>
    <row r="18194" spans="7:7">
      <c r="G18194" s="36"/>
    </row>
    <row r="18195" spans="7:7">
      <c r="G18195" s="36"/>
    </row>
    <row r="18196" spans="7:7">
      <c r="G18196" s="36"/>
    </row>
    <row r="18197" spans="7:7">
      <c r="G18197" s="36"/>
    </row>
    <row r="18198" spans="7:7">
      <c r="G18198" s="36"/>
    </row>
    <row r="18199" spans="7:7">
      <c r="G18199" s="36"/>
    </row>
    <row r="18200" spans="7:7">
      <c r="G18200" s="36"/>
    </row>
    <row r="18201" spans="7:7">
      <c r="G18201" s="36"/>
    </row>
    <row r="18202" spans="7:7">
      <c r="G18202" s="36"/>
    </row>
    <row r="18203" spans="7:7">
      <c r="G18203" s="36"/>
    </row>
    <row r="18204" spans="7:7">
      <c r="G18204" s="36"/>
    </row>
    <row r="18205" spans="7:7">
      <c r="G18205" s="36"/>
    </row>
    <row r="18206" spans="7:7">
      <c r="G18206" s="36"/>
    </row>
    <row r="18207" spans="7:7">
      <c r="G18207" s="36"/>
    </row>
    <row r="18208" spans="7:7">
      <c r="G18208" s="36"/>
    </row>
    <row r="18209" spans="7:7">
      <c r="G18209" s="36"/>
    </row>
    <row r="18210" spans="7:7">
      <c r="G18210" s="36"/>
    </row>
    <row r="18211" spans="7:7">
      <c r="G18211" s="36"/>
    </row>
    <row r="18212" spans="7:7">
      <c r="G18212" s="36"/>
    </row>
    <row r="18213" spans="7:7">
      <c r="G18213" s="36"/>
    </row>
    <row r="18214" spans="7:7">
      <c r="G18214" s="36"/>
    </row>
    <row r="18215" spans="7:7">
      <c r="G18215" s="36"/>
    </row>
    <row r="18216" spans="7:7">
      <c r="G18216" s="36"/>
    </row>
    <row r="18217" spans="7:7">
      <c r="G18217" s="36"/>
    </row>
    <row r="18218" spans="7:7">
      <c r="G18218" s="36"/>
    </row>
    <row r="18219" spans="7:7">
      <c r="G18219" s="36"/>
    </row>
    <row r="18220" spans="7:7">
      <c r="G18220" s="36"/>
    </row>
    <row r="18221" spans="7:7">
      <c r="G18221" s="36"/>
    </row>
    <row r="18222" spans="7:7">
      <c r="G18222" s="36"/>
    </row>
    <row r="18223" spans="7:7">
      <c r="G18223" s="36"/>
    </row>
    <row r="18224" spans="7:7">
      <c r="G18224" s="36"/>
    </row>
    <row r="18225" spans="7:7">
      <c r="G18225" s="36"/>
    </row>
    <row r="18226" spans="7:7">
      <c r="G18226" s="36"/>
    </row>
    <row r="18227" spans="7:7">
      <c r="G18227" s="36"/>
    </row>
    <row r="18228" spans="7:7">
      <c r="G18228" s="36"/>
    </row>
    <row r="18229" spans="7:7">
      <c r="G18229" s="36"/>
    </row>
    <row r="18230" spans="7:7">
      <c r="G18230" s="36"/>
    </row>
    <row r="18231" spans="7:7">
      <c r="G18231" s="36"/>
    </row>
    <row r="18232" spans="7:7">
      <c r="G18232" s="36"/>
    </row>
    <row r="18233" spans="7:7">
      <c r="G18233" s="36"/>
    </row>
    <row r="18234" spans="7:7">
      <c r="G18234" s="36"/>
    </row>
    <row r="18235" spans="7:7">
      <c r="G18235" s="36"/>
    </row>
    <row r="18236" spans="7:7">
      <c r="G18236" s="36"/>
    </row>
    <row r="18237" spans="7:7">
      <c r="G18237" s="36"/>
    </row>
    <row r="18238" spans="7:7">
      <c r="G18238" s="36"/>
    </row>
    <row r="18239" spans="7:7">
      <c r="G18239" s="36"/>
    </row>
    <row r="18240" spans="7:7">
      <c r="G18240" s="36"/>
    </row>
    <row r="18241" spans="7:7">
      <c r="G18241" s="36"/>
    </row>
    <row r="18242" spans="7:7">
      <c r="G18242" s="36"/>
    </row>
    <row r="18243" spans="7:7">
      <c r="G18243" s="36"/>
    </row>
    <row r="18244" spans="7:7">
      <c r="G18244" s="36"/>
    </row>
    <row r="18245" spans="7:7">
      <c r="G18245" s="36"/>
    </row>
    <row r="18246" spans="7:7">
      <c r="G18246" s="36"/>
    </row>
    <row r="18247" spans="7:7">
      <c r="G18247" s="36"/>
    </row>
    <row r="18248" spans="7:7">
      <c r="G18248" s="36"/>
    </row>
    <row r="18249" spans="7:7">
      <c r="G18249" s="36"/>
    </row>
    <row r="18250" spans="7:7">
      <c r="G18250" s="36"/>
    </row>
    <row r="18251" spans="7:7">
      <c r="G18251" s="36"/>
    </row>
    <row r="18252" spans="7:7">
      <c r="G18252" s="36"/>
    </row>
    <row r="18253" spans="7:7">
      <c r="G18253" s="36"/>
    </row>
    <row r="18254" spans="7:7">
      <c r="G18254" s="36"/>
    </row>
    <row r="18255" spans="7:7">
      <c r="G18255" s="36"/>
    </row>
    <row r="18256" spans="7:7">
      <c r="G18256" s="36"/>
    </row>
    <row r="18257" spans="7:7">
      <c r="G18257" s="36"/>
    </row>
    <row r="18258" spans="7:7">
      <c r="G18258" s="36"/>
    </row>
    <row r="18259" spans="7:7">
      <c r="G18259" s="36"/>
    </row>
    <row r="18260" spans="7:7">
      <c r="G18260" s="36"/>
    </row>
    <row r="18261" spans="7:7">
      <c r="G18261" s="36"/>
    </row>
    <row r="18262" spans="7:7">
      <c r="G18262" s="36"/>
    </row>
    <row r="18263" spans="7:7">
      <c r="G18263" s="36"/>
    </row>
    <row r="18264" spans="7:7">
      <c r="G18264" s="36"/>
    </row>
    <row r="18265" spans="7:7">
      <c r="G18265" s="36"/>
    </row>
    <row r="18266" spans="7:7">
      <c r="G18266" s="36"/>
    </row>
    <row r="18267" spans="7:7">
      <c r="G18267" s="36"/>
    </row>
    <row r="18268" spans="7:7">
      <c r="G18268" s="36"/>
    </row>
    <row r="18269" spans="7:7">
      <c r="G18269" s="36"/>
    </row>
    <row r="18270" spans="7:7">
      <c r="G18270" s="36"/>
    </row>
    <row r="18271" spans="7:7">
      <c r="G18271" s="36"/>
    </row>
    <row r="18272" spans="7:7">
      <c r="G18272" s="36"/>
    </row>
    <row r="18273" spans="7:7">
      <c r="G18273" s="36"/>
    </row>
    <row r="18274" spans="7:7">
      <c r="G18274" s="36"/>
    </row>
    <row r="18275" spans="7:7">
      <c r="G18275" s="36"/>
    </row>
    <row r="18276" spans="7:7">
      <c r="G18276" s="36"/>
    </row>
    <row r="18277" spans="7:7">
      <c r="G18277" s="36"/>
    </row>
    <row r="18278" spans="7:7">
      <c r="G18278" s="36"/>
    </row>
    <row r="18279" spans="7:7">
      <c r="G18279" s="36"/>
    </row>
    <row r="18280" spans="7:7">
      <c r="G18280" s="36"/>
    </row>
    <row r="18281" spans="7:7">
      <c r="G18281" s="36"/>
    </row>
    <row r="18282" spans="7:7">
      <c r="G18282" s="36"/>
    </row>
    <row r="18283" spans="7:7">
      <c r="G18283" s="36"/>
    </row>
    <row r="18284" spans="7:7">
      <c r="G18284" s="36"/>
    </row>
    <row r="18285" spans="7:7">
      <c r="G18285" s="36"/>
    </row>
    <row r="18286" spans="7:7">
      <c r="G18286" s="36"/>
    </row>
    <row r="18287" spans="7:7">
      <c r="G18287" s="36"/>
    </row>
    <row r="18288" spans="7:7">
      <c r="G18288" s="36"/>
    </row>
    <row r="18289" spans="7:7">
      <c r="G18289" s="36"/>
    </row>
    <row r="18290" spans="7:7">
      <c r="G18290" s="36"/>
    </row>
    <row r="18291" spans="7:7">
      <c r="G18291" s="36"/>
    </row>
    <row r="18292" spans="7:7">
      <c r="G18292" s="36"/>
    </row>
    <row r="18293" spans="7:7">
      <c r="G18293" s="36"/>
    </row>
    <row r="18294" spans="7:7">
      <c r="G18294" s="36"/>
    </row>
    <row r="18295" spans="7:7">
      <c r="G18295" s="36"/>
    </row>
    <row r="18296" spans="7:7">
      <c r="G18296" s="36"/>
    </row>
    <row r="18297" spans="7:7">
      <c r="G18297" s="36"/>
    </row>
    <row r="18298" spans="7:7">
      <c r="G18298" s="36"/>
    </row>
    <row r="18299" spans="7:7">
      <c r="G18299" s="36"/>
    </row>
    <row r="18300" spans="7:7">
      <c r="G18300" s="36"/>
    </row>
    <row r="18301" spans="7:7">
      <c r="G18301" s="36"/>
    </row>
    <row r="18302" spans="7:7">
      <c r="G18302" s="36"/>
    </row>
    <row r="18303" spans="7:7">
      <c r="G18303" s="36"/>
    </row>
    <row r="18304" spans="7:7">
      <c r="G18304" s="36"/>
    </row>
    <row r="18305" spans="7:7">
      <c r="G18305" s="36"/>
    </row>
    <row r="18306" spans="7:7">
      <c r="G18306" s="36"/>
    </row>
    <row r="18307" spans="7:7">
      <c r="G18307" s="36"/>
    </row>
    <row r="18308" spans="7:7">
      <c r="G18308" s="36"/>
    </row>
    <row r="18309" spans="7:7">
      <c r="G18309" s="36"/>
    </row>
    <row r="18310" spans="7:7">
      <c r="G18310" s="36"/>
    </row>
    <row r="18311" spans="7:7">
      <c r="G18311" s="36"/>
    </row>
    <row r="18312" spans="7:7">
      <c r="G18312" s="36"/>
    </row>
    <row r="18313" spans="7:7">
      <c r="G18313" s="36"/>
    </row>
    <row r="18314" spans="7:7">
      <c r="G18314" s="36"/>
    </row>
    <row r="18315" spans="7:7">
      <c r="G18315" s="36"/>
    </row>
    <row r="18316" spans="7:7">
      <c r="G18316" s="36"/>
    </row>
    <row r="18317" spans="7:7">
      <c r="G18317" s="36"/>
    </row>
    <row r="18318" spans="7:7">
      <c r="G18318" s="36"/>
    </row>
    <row r="18319" spans="7:7">
      <c r="G18319" s="36"/>
    </row>
    <row r="18320" spans="7:7">
      <c r="G18320" s="36"/>
    </row>
    <row r="18321" spans="7:7">
      <c r="G18321" s="36"/>
    </row>
    <row r="18322" spans="7:7">
      <c r="G18322" s="36"/>
    </row>
    <row r="18323" spans="7:7">
      <c r="G18323" s="36"/>
    </row>
    <row r="18324" spans="7:7">
      <c r="G18324" s="36"/>
    </row>
    <row r="18325" spans="7:7">
      <c r="G18325" s="36"/>
    </row>
    <row r="18326" spans="7:7">
      <c r="G18326" s="36"/>
    </row>
    <row r="18327" spans="7:7">
      <c r="G18327" s="36"/>
    </row>
    <row r="18328" spans="7:7">
      <c r="G18328" s="36"/>
    </row>
    <row r="18329" spans="7:7">
      <c r="G18329" s="36"/>
    </row>
    <row r="18330" spans="7:7">
      <c r="G18330" s="36"/>
    </row>
    <row r="18331" spans="7:7">
      <c r="G18331" s="36"/>
    </row>
    <row r="18332" spans="7:7">
      <c r="G18332" s="36"/>
    </row>
    <row r="18333" spans="7:7">
      <c r="G18333" s="36"/>
    </row>
    <row r="18334" spans="7:7">
      <c r="G18334" s="36"/>
    </row>
    <row r="18335" spans="7:7">
      <c r="G18335" s="36"/>
    </row>
    <row r="18336" spans="7:7">
      <c r="G18336" s="36"/>
    </row>
    <row r="18337" spans="7:7">
      <c r="G18337" s="36"/>
    </row>
    <row r="18338" spans="7:7">
      <c r="G18338" s="36"/>
    </row>
    <row r="18339" spans="7:7">
      <c r="G18339" s="36"/>
    </row>
    <row r="18340" spans="7:7">
      <c r="G18340" s="36"/>
    </row>
    <row r="18341" spans="7:7">
      <c r="G18341" s="36"/>
    </row>
    <row r="18342" spans="7:7">
      <c r="G18342" s="36"/>
    </row>
    <row r="18343" spans="7:7">
      <c r="G18343" s="36"/>
    </row>
    <row r="18344" spans="7:7">
      <c r="G18344" s="36"/>
    </row>
    <row r="18345" spans="7:7">
      <c r="G18345" s="36"/>
    </row>
    <row r="18346" spans="7:7">
      <c r="G18346" s="36"/>
    </row>
    <row r="18347" spans="7:7">
      <c r="G18347" s="36"/>
    </row>
    <row r="18348" spans="7:7">
      <c r="G18348" s="36"/>
    </row>
    <row r="18349" spans="7:7">
      <c r="G18349" s="36"/>
    </row>
    <row r="18350" spans="7:7">
      <c r="G18350" s="36"/>
    </row>
    <row r="18351" spans="7:7">
      <c r="G18351" s="36"/>
    </row>
    <row r="18352" spans="7:7">
      <c r="G18352" s="36"/>
    </row>
    <row r="18353" spans="7:7">
      <c r="G18353" s="36"/>
    </row>
    <row r="18354" spans="7:7">
      <c r="G18354" s="36"/>
    </row>
    <row r="18355" spans="7:7">
      <c r="G18355" s="36"/>
    </row>
    <row r="18356" spans="7:7">
      <c r="G18356" s="36"/>
    </row>
    <row r="18357" spans="7:7">
      <c r="G18357" s="36"/>
    </row>
    <row r="18358" spans="7:7">
      <c r="G18358" s="36"/>
    </row>
    <row r="18359" spans="7:7">
      <c r="G18359" s="36"/>
    </row>
    <row r="18360" spans="7:7">
      <c r="G18360" s="36"/>
    </row>
    <row r="18361" spans="7:7">
      <c r="G18361" s="36"/>
    </row>
    <row r="18362" spans="7:7">
      <c r="G18362" s="36"/>
    </row>
    <row r="18363" spans="7:7">
      <c r="G18363" s="36"/>
    </row>
    <row r="18364" spans="7:7">
      <c r="G18364" s="36"/>
    </row>
    <row r="18365" spans="7:7">
      <c r="G18365" s="36"/>
    </row>
    <row r="18366" spans="7:7">
      <c r="G18366" s="36"/>
    </row>
    <row r="18367" spans="7:7">
      <c r="G18367" s="36"/>
    </row>
    <row r="18368" spans="7:7">
      <c r="G18368" s="36"/>
    </row>
    <row r="18369" spans="7:7">
      <c r="G18369" s="36"/>
    </row>
    <row r="18370" spans="7:7">
      <c r="G18370" s="36"/>
    </row>
    <row r="18371" spans="7:7">
      <c r="G18371" s="36"/>
    </row>
    <row r="18372" spans="7:7">
      <c r="G18372" s="36"/>
    </row>
    <row r="18373" spans="7:7">
      <c r="G18373" s="36"/>
    </row>
    <row r="18374" spans="7:7">
      <c r="G18374" s="36"/>
    </row>
    <row r="18375" spans="7:7">
      <c r="G18375" s="36"/>
    </row>
    <row r="18376" spans="7:7">
      <c r="G18376" s="36"/>
    </row>
    <row r="18377" spans="7:7">
      <c r="G18377" s="36"/>
    </row>
    <row r="18378" spans="7:7">
      <c r="G18378" s="36"/>
    </row>
    <row r="18379" spans="7:7">
      <c r="G18379" s="36"/>
    </row>
    <row r="18380" spans="7:7">
      <c r="G18380" s="36"/>
    </row>
    <row r="18381" spans="7:7">
      <c r="G18381" s="36"/>
    </row>
    <row r="18382" spans="7:7">
      <c r="G18382" s="36"/>
    </row>
    <row r="18383" spans="7:7">
      <c r="G18383" s="36"/>
    </row>
    <row r="18384" spans="7:7">
      <c r="G18384" s="36"/>
    </row>
    <row r="18385" spans="7:7">
      <c r="G18385" s="36"/>
    </row>
    <row r="18386" spans="7:7">
      <c r="G18386" s="36"/>
    </row>
    <row r="18387" spans="7:7">
      <c r="G18387" s="36"/>
    </row>
    <row r="18388" spans="7:7">
      <c r="G18388" s="36"/>
    </row>
    <row r="18389" spans="7:7">
      <c r="G18389" s="36"/>
    </row>
    <row r="18390" spans="7:7">
      <c r="G18390" s="36"/>
    </row>
    <row r="18391" spans="7:7">
      <c r="G18391" s="36"/>
    </row>
    <row r="18392" spans="7:7">
      <c r="G18392" s="36"/>
    </row>
    <row r="18393" spans="7:7">
      <c r="G18393" s="36"/>
    </row>
    <row r="18394" spans="7:7">
      <c r="G18394" s="36"/>
    </row>
    <row r="18395" spans="7:7">
      <c r="G18395" s="36"/>
    </row>
    <row r="18396" spans="7:7">
      <c r="G18396" s="36"/>
    </row>
    <row r="18397" spans="7:7">
      <c r="G18397" s="36"/>
    </row>
    <row r="18398" spans="7:7">
      <c r="G18398" s="36"/>
    </row>
    <row r="18399" spans="7:7">
      <c r="G18399" s="36"/>
    </row>
    <row r="18400" spans="7:7">
      <c r="G18400" s="36"/>
    </row>
    <row r="18401" spans="7:7">
      <c r="G18401" s="36"/>
    </row>
    <row r="18402" spans="7:7">
      <c r="G18402" s="36"/>
    </row>
    <row r="18403" spans="7:7">
      <c r="G18403" s="36"/>
    </row>
    <row r="18404" spans="7:7">
      <c r="G18404" s="36"/>
    </row>
    <row r="18405" spans="7:7">
      <c r="G18405" s="36"/>
    </row>
    <row r="18406" spans="7:7">
      <c r="G18406" s="36"/>
    </row>
    <row r="18407" spans="7:7">
      <c r="G18407" s="36"/>
    </row>
    <row r="18408" spans="7:7">
      <c r="G18408" s="36"/>
    </row>
    <row r="18409" spans="7:7">
      <c r="G18409" s="36"/>
    </row>
    <row r="18410" spans="7:7">
      <c r="G18410" s="36"/>
    </row>
    <row r="18411" spans="7:7">
      <c r="G18411" s="36"/>
    </row>
    <row r="18412" spans="7:7">
      <c r="G18412" s="36"/>
    </row>
    <row r="18413" spans="7:7">
      <c r="G18413" s="36"/>
    </row>
    <row r="18414" spans="7:7">
      <c r="G18414" s="36"/>
    </row>
    <row r="18415" spans="7:7">
      <c r="G18415" s="36"/>
    </row>
    <row r="18416" spans="7:7">
      <c r="G18416" s="36"/>
    </row>
    <row r="18417" spans="7:7">
      <c r="G18417" s="36"/>
    </row>
    <row r="18418" spans="7:7">
      <c r="G18418" s="36"/>
    </row>
    <row r="18419" spans="7:7">
      <c r="G18419" s="36"/>
    </row>
    <row r="18420" spans="7:7">
      <c r="G18420" s="36"/>
    </row>
    <row r="18421" spans="7:7">
      <c r="G18421" s="36"/>
    </row>
    <row r="18422" spans="7:7">
      <c r="G18422" s="36"/>
    </row>
    <row r="18423" spans="7:7">
      <c r="G18423" s="36"/>
    </row>
    <row r="18424" spans="7:7">
      <c r="G18424" s="36"/>
    </row>
    <row r="18425" spans="7:7">
      <c r="G18425" s="36"/>
    </row>
    <row r="18426" spans="7:7">
      <c r="G18426" s="36"/>
    </row>
    <row r="18427" spans="7:7">
      <c r="G18427" s="36"/>
    </row>
    <row r="18428" spans="7:7">
      <c r="G18428" s="36"/>
    </row>
    <row r="18429" spans="7:7">
      <c r="G18429" s="36"/>
    </row>
    <row r="18430" spans="7:7">
      <c r="G18430" s="36"/>
    </row>
    <row r="18431" spans="7:7">
      <c r="G18431" s="36"/>
    </row>
    <row r="18432" spans="7:7">
      <c r="G18432" s="36"/>
    </row>
    <row r="18433" spans="7:7">
      <c r="G18433" s="36"/>
    </row>
    <row r="18434" spans="7:7">
      <c r="G18434" s="36"/>
    </row>
    <row r="18435" spans="7:7">
      <c r="G18435" s="36"/>
    </row>
    <row r="18436" spans="7:7">
      <c r="G18436" s="36"/>
    </row>
    <row r="18437" spans="7:7">
      <c r="G18437" s="36"/>
    </row>
    <row r="18438" spans="7:7">
      <c r="G18438" s="36"/>
    </row>
    <row r="18439" spans="7:7">
      <c r="G18439" s="36"/>
    </row>
    <row r="18440" spans="7:7">
      <c r="G18440" s="36"/>
    </row>
    <row r="18441" spans="7:7">
      <c r="G18441" s="36"/>
    </row>
    <row r="18442" spans="7:7">
      <c r="G18442" s="36"/>
    </row>
    <row r="18443" spans="7:7">
      <c r="G18443" s="36"/>
    </row>
    <row r="18444" spans="7:7">
      <c r="G18444" s="36"/>
    </row>
    <row r="18445" spans="7:7">
      <c r="G18445" s="36"/>
    </row>
    <row r="18446" spans="7:7">
      <c r="G18446" s="36"/>
    </row>
    <row r="18447" spans="7:7">
      <c r="G18447" s="36"/>
    </row>
    <row r="18448" spans="7:7">
      <c r="G18448" s="36"/>
    </row>
    <row r="18449" spans="7:7">
      <c r="G18449" s="36"/>
    </row>
    <row r="18450" spans="7:7">
      <c r="G18450" s="36"/>
    </row>
    <row r="18451" spans="7:7">
      <c r="G18451" s="36"/>
    </row>
    <row r="18452" spans="7:7">
      <c r="G18452" s="36"/>
    </row>
    <row r="18453" spans="7:7">
      <c r="G18453" s="36"/>
    </row>
    <row r="18454" spans="7:7">
      <c r="G18454" s="36"/>
    </row>
    <row r="18455" spans="7:7">
      <c r="G18455" s="36"/>
    </row>
    <row r="18456" spans="7:7">
      <c r="G18456" s="36"/>
    </row>
    <row r="18457" spans="7:7">
      <c r="G18457" s="36"/>
    </row>
    <row r="18458" spans="7:7">
      <c r="G18458" s="36"/>
    </row>
    <row r="18459" spans="7:7">
      <c r="G18459" s="36"/>
    </row>
    <row r="18460" spans="7:7">
      <c r="G18460" s="36"/>
    </row>
    <row r="18461" spans="7:7">
      <c r="G18461" s="36"/>
    </row>
    <row r="18462" spans="7:7">
      <c r="G18462" s="36"/>
    </row>
    <row r="18463" spans="7:7">
      <c r="G18463" s="36"/>
    </row>
    <row r="18464" spans="7:7">
      <c r="G18464" s="36"/>
    </row>
    <row r="18465" spans="7:7">
      <c r="G18465" s="36"/>
    </row>
    <row r="18466" spans="7:7">
      <c r="G18466" s="36"/>
    </row>
    <row r="18467" spans="7:7">
      <c r="G18467" s="36"/>
    </row>
    <row r="18468" spans="7:7">
      <c r="G18468" s="36"/>
    </row>
    <row r="18469" spans="7:7">
      <c r="G18469" s="36"/>
    </row>
    <row r="18470" spans="7:7">
      <c r="G18470" s="36"/>
    </row>
    <row r="18471" spans="7:7">
      <c r="G18471" s="36"/>
    </row>
    <row r="18472" spans="7:7">
      <c r="G18472" s="36"/>
    </row>
    <row r="18473" spans="7:7">
      <c r="G18473" s="36"/>
    </row>
    <row r="18474" spans="7:7">
      <c r="G18474" s="36"/>
    </row>
    <row r="18475" spans="7:7">
      <c r="G18475" s="36"/>
    </row>
    <row r="18476" spans="7:7">
      <c r="G18476" s="36"/>
    </row>
    <row r="18477" spans="7:7">
      <c r="G18477" s="36"/>
    </row>
    <row r="18478" spans="7:7">
      <c r="G18478" s="36"/>
    </row>
    <row r="18479" spans="7:7">
      <c r="G18479" s="36"/>
    </row>
    <row r="18480" spans="7:7">
      <c r="G18480" s="36"/>
    </row>
    <row r="18481" spans="7:7">
      <c r="G18481" s="36"/>
    </row>
    <row r="18482" spans="7:7">
      <c r="G18482" s="36"/>
    </row>
    <row r="18483" spans="7:7">
      <c r="G18483" s="36"/>
    </row>
    <row r="18484" spans="7:7">
      <c r="G18484" s="36"/>
    </row>
    <row r="18485" spans="7:7">
      <c r="G18485" s="36"/>
    </row>
    <row r="18486" spans="7:7">
      <c r="G18486" s="36"/>
    </row>
    <row r="18487" spans="7:7">
      <c r="G18487" s="36"/>
    </row>
    <row r="18488" spans="7:7">
      <c r="G18488" s="36"/>
    </row>
    <row r="18489" spans="7:7">
      <c r="G18489" s="36"/>
    </row>
    <row r="18490" spans="7:7">
      <c r="G18490" s="36"/>
    </row>
    <row r="18491" spans="7:7">
      <c r="G18491" s="36"/>
    </row>
    <row r="18492" spans="7:7">
      <c r="G18492" s="36"/>
    </row>
    <row r="18493" spans="7:7">
      <c r="G18493" s="36"/>
    </row>
    <row r="18494" spans="7:7">
      <c r="G18494" s="36"/>
    </row>
    <row r="18495" spans="7:7">
      <c r="G18495" s="36"/>
    </row>
    <row r="18496" spans="7:7">
      <c r="G18496" s="36"/>
    </row>
    <row r="18497" spans="7:7">
      <c r="G18497" s="36"/>
    </row>
    <row r="18498" spans="7:7">
      <c r="G18498" s="36"/>
    </row>
    <row r="18499" spans="7:7">
      <c r="G18499" s="36"/>
    </row>
    <row r="18500" spans="7:7">
      <c r="G18500" s="36"/>
    </row>
    <row r="18501" spans="7:7">
      <c r="G18501" s="36"/>
    </row>
    <row r="18502" spans="7:7">
      <c r="G18502" s="36"/>
    </row>
    <row r="18503" spans="7:7">
      <c r="G18503" s="36"/>
    </row>
    <row r="18504" spans="7:7">
      <c r="G18504" s="36"/>
    </row>
    <row r="18505" spans="7:7">
      <c r="G18505" s="36"/>
    </row>
    <row r="18506" spans="7:7">
      <c r="G18506" s="36"/>
    </row>
    <row r="18507" spans="7:7">
      <c r="G18507" s="36"/>
    </row>
    <row r="18508" spans="7:7">
      <c r="G18508" s="36"/>
    </row>
    <row r="18509" spans="7:7">
      <c r="G18509" s="36"/>
    </row>
    <row r="18510" spans="7:7">
      <c r="G18510" s="36"/>
    </row>
    <row r="18511" spans="7:7">
      <c r="G18511" s="36"/>
    </row>
    <row r="18512" spans="7:7">
      <c r="G18512" s="36"/>
    </row>
    <row r="18513" spans="7:7">
      <c r="G18513" s="36"/>
    </row>
    <row r="18514" spans="7:7">
      <c r="G18514" s="36"/>
    </row>
    <row r="18515" spans="7:7">
      <c r="G18515" s="36"/>
    </row>
    <row r="18516" spans="7:7">
      <c r="G18516" s="36"/>
    </row>
    <row r="18517" spans="7:7">
      <c r="G18517" s="36"/>
    </row>
    <row r="18518" spans="7:7">
      <c r="G18518" s="36"/>
    </row>
    <row r="18519" spans="7:7">
      <c r="G18519" s="36"/>
    </row>
    <row r="18520" spans="7:7">
      <c r="G18520" s="36"/>
    </row>
    <row r="18521" spans="7:7">
      <c r="G18521" s="36"/>
    </row>
    <row r="18522" spans="7:7">
      <c r="G18522" s="36"/>
    </row>
    <row r="18523" spans="7:7">
      <c r="G18523" s="36"/>
    </row>
    <row r="18524" spans="7:7">
      <c r="G18524" s="36"/>
    </row>
    <row r="18525" spans="7:7">
      <c r="G18525" s="36"/>
    </row>
    <row r="18526" spans="7:7">
      <c r="G18526" s="36"/>
    </row>
    <row r="18527" spans="7:7">
      <c r="G18527" s="36"/>
    </row>
    <row r="18528" spans="7:7">
      <c r="G18528" s="36"/>
    </row>
    <row r="18529" spans="7:7">
      <c r="G18529" s="36"/>
    </row>
    <row r="18530" spans="7:7">
      <c r="G18530" s="36"/>
    </row>
    <row r="18531" spans="7:7">
      <c r="G18531" s="36"/>
    </row>
    <row r="18532" spans="7:7">
      <c r="G18532" s="36"/>
    </row>
    <row r="18533" spans="7:7">
      <c r="G18533" s="36"/>
    </row>
    <row r="18534" spans="7:7">
      <c r="G18534" s="36"/>
    </row>
    <row r="18535" spans="7:7">
      <c r="G18535" s="36"/>
    </row>
    <row r="18536" spans="7:7">
      <c r="G18536" s="36"/>
    </row>
    <row r="18537" spans="7:7">
      <c r="G18537" s="36"/>
    </row>
    <row r="18538" spans="7:7">
      <c r="G18538" s="36"/>
    </row>
    <row r="18539" spans="7:7">
      <c r="G18539" s="36"/>
    </row>
    <row r="18540" spans="7:7">
      <c r="G18540" s="36"/>
    </row>
    <row r="18541" spans="7:7">
      <c r="G18541" s="36"/>
    </row>
    <row r="18542" spans="7:7">
      <c r="G18542" s="36"/>
    </row>
    <row r="18543" spans="7:7">
      <c r="G18543" s="36"/>
    </row>
    <row r="18544" spans="7:7">
      <c r="G18544" s="36"/>
    </row>
    <row r="18545" spans="7:7">
      <c r="G18545" s="36"/>
    </row>
    <row r="18546" spans="7:7">
      <c r="G18546" s="36"/>
    </row>
    <row r="18547" spans="7:7">
      <c r="G18547" s="36"/>
    </row>
    <row r="18548" spans="7:7">
      <c r="G18548" s="36"/>
    </row>
    <row r="18549" spans="7:7">
      <c r="G18549" s="36"/>
    </row>
    <row r="18550" spans="7:7">
      <c r="G18550" s="36"/>
    </row>
    <row r="18551" spans="7:7">
      <c r="G18551" s="36"/>
    </row>
    <row r="18552" spans="7:7">
      <c r="G18552" s="36"/>
    </row>
    <row r="18553" spans="7:7">
      <c r="G18553" s="36"/>
    </row>
    <row r="18554" spans="7:7">
      <c r="G18554" s="36"/>
    </row>
    <row r="18555" spans="7:7">
      <c r="G18555" s="36"/>
    </row>
    <row r="18556" spans="7:7">
      <c r="G18556" s="36"/>
    </row>
    <row r="18557" spans="7:7">
      <c r="G18557" s="36"/>
    </row>
    <row r="18558" spans="7:7">
      <c r="G18558" s="36"/>
    </row>
    <row r="18559" spans="7:7">
      <c r="G18559" s="36"/>
    </row>
    <row r="18560" spans="7:7">
      <c r="G18560" s="36"/>
    </row>
    <row r="18561" spans="7:7">
      <c r="G18561" s="36"/>
    </row>
    <row r="18562" spans="7:7">
      <c r="G18562" s="36"/>
    </row>
    <row r="18563" spans="7:7">
      <c r="G18563" s="36"/>
    </row>
    <row r="18564" spans="7:7">
      <c r="G18564" s="36"/>
    </row>
    <row r="18565" spans="7:7">
      <c r="G18565" s="36"/>
    </row>
    <row r="18566" spans="7:7">
      <c r="G18566" s="36"/>
    </row>
    <row r="18567" spans="7:7">
      <c r="G18567" s="36"/>
    </row>
    <row r="18568" spans="7:7">
      <c r="G18568" s="36"/>
    </row>
    <row r="18569" spans="7:7">
      <c r="G18569" s="36"/>
    </row>
    <row r="18570" spans="7:7">
      <c r="G18570" s="36"/>
    </row>
    <row r="18571" spans="7:7">
      <c r="G18571" s="36"/>
    </row>
    <row r="18572" spans="7:7">
      <c r="G18572" s="36"/>
    </row>
    <row r="18573" spans="7:7">
      <c r="G18573" s="36"/>
    </row>
    <row r="18574" spans="7:7">
      <c r="G18574" s="36"/>
    </row>
    <row r="18575" spans="7:7">
      <c r="G18575" s="36"/>
    </row>
    <row r="18576" spans="7:7">
      <c r="G18576" s="36"/>
    </row>
    <row r="18577" spans="7:7">
      <c r="G18577" s="36"/>
    </row>
    <row r="18578" spans="7:7">
      <c r="G18578" s="36"/>
    </row>
    <row r="18579" spans="7:7">
      <c r="G18579" s="36"/>
    </row>
    <row r="18580" spans="7:7">
      <c r="G18580" s="36"/>
    </row>
    <row r="18581" spans="7:7">
      <c r="G18581" s="36"/>
    </row>
    <row r="18582" spans="7:7">
      <c r="G18582" s="36"/>
    </row>
    <row r="18583" spans="7:7">
      <c r="G18583" s="36"/>
    </row>
    <row r="18584" spans="7:7">
      <c r="G18584" s="36"/>
    </row>
    <row r="18585" spans="7:7">
      <c r="G18585" s="36"/>
    </row>
    <row r="18586" spans="7:7">
      <c r="G18586" s="36"/>
    </row>
    <row r="18587" spans="7:7">
      <c r="G18587" s="36"/>
    </row>
    <row r="18588" spans="7:7">
      <c r="G18588" s="36"/>
    </row>
    <row r="18589" spans="7:7">
      <c r="G18589" s="36"/>
    </row>
    <row r="18590" spans="7:7">
      <c r="G18590" s="36"/>
    </row>
    <row r="18591" spans="7:7">
      <c r="G18591" s="36"/>
    </row>
    <row r="18592" spans="7:7">
      <c r="G18592" s="36"/>
    </row>
    <row r="18593" spans="7:7">
      <c r="G18593" s="36"/>
    </row>
    <row r="18594" spans="7:7">
      <c r="G18594" s="36"/>
    </row>
    <row r="18595" spans="7:7">
      <c r="G18595" s="36"/>
    </row>
    <row r="18596" spans="7:7">
      <c r="G18596" s="36"/>
    </row>
    <row r="18597" spans="7:7">
      <c r="G18597" s="36"/>
    </row>
    <row r="18598" spans="7:7">
      <c r="G18598" s="36"/>
    </row>
    <row r="18599" spans="7:7">
      <c r="G18599" s="36"/>
    </row>
    <row r="18600" spans="7:7">
      <c r="G18600" s="36"/>
    </row>
    <row r="18601" spans="7:7">
      <c r="G18601" s="36"/>
    </row>
    <row r="18602" spans="7:7">
      <c r="G18602" s="36"/>
    </row>
    <row r="18603" spans="7:7">
      <c r="G18603" s="36"/>
    </row>
    <row r="18604" spans="7:7">
      <c r="G18604" s="36"/>
    </row>
    <row r="18605" spans="7:7">
      <c r="G18605" s="36"/>
    </row>
    <row r="18606" spans="7:7">
      <c r="G18606" s="36"/>
    </row>
    <row r="18607" spans="7:7">
      <c r="G18607" s="36"/>
    </row>
    <row r="18608" spans="7:7">
      <c r="G18608" s="36"/>
    </row>
    <row r="18609" spans="7:7">
      <c r="G18609" s="36"/>
    </row>
    <row r="18610" spans="7:7">
      <c r="G18610" s="36"/>
    </row>
    <row r="18611" spans="7:7">
      <c r="G18611" s="36"/>
    </row>
    <row r="18612" spans="7:7">
      <c r="G18612" s="36"/>
    </row>
    <row r="18613" spans="7:7">
      <c r="G18613" s="36"/>
    </row>
    <row r="18614" spans="7:7">
      <c r="G18614" s="36"/>
    </row>
    <row r="18615" spans="7:7">
      <c r="G18615" s="36"/>
    </row>
    <row r="18616" spans="7:7">
      <c r="G18616" s="36"/>
    </row>
    <row r="18617" spans="7:7">
      <c r="G18617" s="36"/>
    </row>
    <row r="18618" spans="7:7">
      <c r="G18618" s="36"/>
    </row>
    <row r="18619" spans="7:7">
      <c r="G18619" s="36"/>
    </row>
    <row r="18620" spans="7:7">
      <c r="G18620" s="36"/>
    </row>
    <row r="18621" spans="7:7">
      <c r="G18621" s="36"/>
    </row>
    <row r="18622" spans="7:7">
      <c r="G18622" s="36"/>
    </row>
    <row r="18623" spans="7:7">
      <c r="G18623" s="36"/>
    </row>
    <row r="18624" spans="7:7">
      <c r="G18624" s="36"/>
    </row>
    <row r="18625" spans="7:7">
      <c r="G18625" s="36"/>
    </row>
    <row r="18626" spans="7:7">
      <c r="G18626" s="36"/>
    </row>
    <row r="18627" spans="7:7">
      <c r="G18627" s="36"/>
    </row>
    <row r="18628" spans="7:7">
      <c r="G18628" s="36"/>
    </row>
    <row r="18629" spans="7:7">
      <c r="G18629" s="36"/>
    </row>
    <row r="18630" spans="7:7">
      <c r="G18630" s="36"/>
    </row>
    <row r="18631" spans="7:7">
      <c r="G18631" s="36"/>
    </row>
    <row r="18632" spans="7:7">
      <c r="G18632" s="36"/>
    </row>
    <row r="18633" spans="7:7">
      <c r="G18633" s="36"/>
    </row>
    <row r="18634" spans="7:7">
      <c r="G18634" s="36"/>
    </row>
    <row r="18635" spans="7:7">
      <c r="G18635" s="36"/>
    </row>
    <row r="18636" spans="7:7">
      <c r="G18636" s="36"/>
    </row>
    <row r="18637" spans="7:7">
      <c r="G18637" s="36"/>
    </row>
    <row r="18638" spans="7:7">
      <c r="G18638" s="36"/>
    </row>
    <row r="18639" spans="7:7">
      <c r="G18639" s="36"/>
    </row>
    <row r="18640" spans="7:7">
      <c r="G18640" s="36"/>
    </row>
    <row r="18641" spans="7:7">
      <c r="G18641" s="36"/>
    </row>
    <row r="18642" spans="7:7">
      <c r="G18642" s="36"/>
    </row>
    <row r="18643" spans="7:7">
      <c r="G18643" s="36"/>
    </row>
    <row r="18644" spans="7:7">
      <c r="G18644" s="36"/>
    </row>
    <row r="18645" spans="7:7">
      <c r="G18645" s="36"/>
    </row>
    <row r="18646" spans="7:7">
      <c r="G18646" s="36"/>
    </row>
    <row r="18647" spans="7:7">
      <c r="G18647" s="36"/>
    </row>
    <row r="18648" spans="7:7">
      <c r="G18648" s="36"/>
    </row>
    <row r="18649" spans="7:7">
      <c r="G18649" s="36"/>
    </row>
    <row r="18650" spans="7:7">
      <c r="G18650" s="36"/>
    </row>
    <row r="18651" spans="7:7">
      <c r="G18651" s="36"/>
    </row>
    <row r="18652" spans="7:7">
      <c r="G18652" s="36"/>
    </row>
    <row r="18653" spans="7:7">
      <c r="G18653" s="36"/>
    </row>
    <row r="18654" spans="7:7">
      <c r="G18654" s="36"/>
    </row>
    <row r="18655" spans="7:7">
      <c r="G18655" s="36"/>
    </row>
    <row r="18656" spans="7:7">
      <c r="G18656" s="36"/>
    </row>
    <row r="18657" spans="7:7">
      <c r="G18657" s="36"/>
    </row>
    <row r="18658" spans="7:7">
      <c r="G18658" s="36"/>
    </row>
    <row r="18659" spans="7:7">
      <c r="G18659" s="36"/>
    </row>
    <row r="18660" spans="7:7">
      <c r="G18660" s="36"/>
    </row>
    <row r="18661" spans="7:7">
      <c r="G18661" s="36"/>
    </row>
    <row r="18662" spans="7:7">
      <c r="G18662" s="36"/>
    </row>
    <row r="18663" spans="7:7">
      <c r="G18663" s="36"/>
    </row>
    <row r="18664" spans="7:7">
      <c r="G18664" s="36"/>
    </row>
    <row r="18665" spans="7:7">
      <c r="G18665" s="36"/>
    </row>
    <row r="18666" spans="7:7">
      <c r="G18666" s="36"/>
    </row>
    <row r="18667" spans="7:7">
      <c r="G18667" s="36"/>
    </row>
    <row r="18668" spans="7:7">
      <c r="G18668" s="36"/>
    </row>
    <row r="18669" spans="7:7">
      <c r="G18669" s="36"/>
    </row>
    <row r="18670" spans="7:7">
      <c r="G18670" s="36"/>
    </row>
    <row r="18671" spans="7:7">
      <c r="G18671" s="36"/>
    </row>
    <row r="18672" spans="7:7">
      <c r="G18672" s="36"/>
    </row>
    <row r="18673" spans="7:7">
      <c r="G18673" s="36"/>
    </row>
    <row r="18674" spans="7:7">
      <c r="G18674" s="36"/>
    </row>
    <row r="18675" spans="7:7">
      <c r="G18675" s="36"/>
    </row>
    <row r="18676" spans="7:7">
      <c r="G18676" s="36"/>
    </row>
    <row r="18677" spans="7:7">
      <c r="G18677" s="36"/>
    </row>
    <row r="18678" spans="7:7">
      <c r="G18678" s="36"/>
    </row>
    <row r="18679" spans="7:7">
      <c r="G18679" s="36"/>
    </row>
    <row r="18680" spans="7:7">
      <c r="G18680" s="36"/>
    </row>
    <row r="18681" spans="7:7">
      <c r="G18681" s="36"/>
    </row>
    <row r="18682" spans="7:7">
      <c r="G18682" s="36"/>
    </row>
    <row r="18683" spans="7:7">
      <c r="G18683" s="36"/>
    </row>
    <row r="18684" spans="7:7">
      <c r="G18684" s="36"/>
    </row>
    <row r="18685" spans="7:7">
      <c r="G18685" s="36"/>
    </row>
    <row r="18686" spans="7:7">
      <c r="G18686" s="36"/>
    </row>
    <row r="18687" spans="7:7">
      <c r="G18687" s="36"/>
    </row>
    <row r="18688" spans="7:7">
      <c r="G18688" s="36"/>
    </row>
    <row r="18689" spans="7:7">
      <c r="G18689" s="36"/>
    </row>
    <row r="18690" spans="7:7">
      <c r="G18690" s="36"/>
    </row>
    <row r="18691" spans="7:7">
      <c r="G18691" s="36"/>
    </row>
    <row r="18692" spans="7:7">
      <c r="G18692" s="36"/>
    </row>
    <row r="18693" spans="7:7">
      <c r="G18693" s="36"/>
    </row>
    <row r="18694" spans="7:7">
      <c r="G18694" s="36"/>
    </row>
    <row r="18695" spans="7:7">
      <c r="G18695" s="36"/>
    </row>
    <row r="18696" spans="7:7">
      <c r="G18696" s="36"/>
    </row>
    <row r="18697" spans="7:7">
      <c r="G18697" s="36"/>
    </row>
    <row r="18698" spans="7:7">
      <c r="G18698" s="36"/>
    </row>
    <row r="18699" spans="7:7">
      <c r="G18699" s="36"/>
    </row>
    <row r="18700" spans="7:7">
      <c r="G18700" s="36"/>
    </row>
    <row r="18701" spans="7:7">
      <c r="G18701" s="36"/>
    </row>
    <row r="18702" spans="7:7">
      <c r="G18702" s="36"/>
    </row>
    <row r="18703" spans="7:7">
      <c r="G18703" s="36"/>
    </row>
    <row r="18704" spans="7:7">
      <c r="G18704" s="36"/>
    </row>
    <row r="18705" spans="7:7">
      <c r="G18705" s="36"/>
    </row>
    <row r="18706" spans="7:7">
      <c r="G18706" s="36"/>
    </row>
    <row r="18707" spans="7:7">
      <c r="G18707" s="36"/>
    </row>
    <row r="18708" spans="7:7">
      <c r="G18708" s="36"/>
    </row>
    <row r="18709" spans="7:7">
      <c r="G18709" s="36"/>
    </row>
    <row r="18710" spans="7:7">
      <c r="G18710" s="36"/>
    </row>
    <row r="18711" spans="7:7">
      <c r="G18711" s="36"/>
    </row>
    <row r="18712" spans="7:7">
      <c r="G18712" s="36"/>
    </row>
    <row r="18713" spans="7:7">
      <c r="G18713" s="36"/>
    </row>
    <row r="18714" spans="7:7">
      <c r="G18714" s="36"/>
    </row>
    <row r="18715" spans="7:7">
      <c r="G18715" s="36"/>
    </row>
    <row r="18716" spans="7:7">
      <c r="G18716" s="36"/>
    </row>
    <row r="18717" spans="7:7">
      <c r="G18717" s="36"/>
    </row>
    <row r="18718" spans="7:7">
      <c r="G18718" s="36"/>
    </row>
    <row r="18719" spans="7:7">
      <c r="G18719" s="36"/>
    </row>
    <row r="18720" spans="7:7">
      <c r="G18720" s="36"/>
    </row>
    <row r="18721" spans="7:7">
      <c r="G18721" s="36"/>
    </row>
    <row r="18722" spans="7:7">
      <c r="G18722" s="36"/>
    </row>
    <row r="18723" spans="7:7">
      <c r="G18723" s="36"/>
    </row>
    <row r="18724" spans="7:7">
      <c r="G18724" s="36"/>
    </row>
    <row r="18725" spans="7:7">
      <c r="G18725" s="36"/>
    </row>
    <row r="18726" spans="7:7">
      <c r="G18726" s="36"/>
    </row>
    <row r="18727" spans="7:7">
      <c r="G18727" s="36"/>
    </row>
    <row r="18728" spans="7:7">
      <c r="G18728" s="36"/>
    </row>
    <row r="18729" spans="7:7">
      <c r="G18729" s="36"/>
    </row>
    <row r="18730" spans="7:7">
      <c r="G18730" s="36"/>
    </row>
    <row r="18731" spans="7:7">
      <c r="G18731" s="36"/>
    </row>
    <row r="18732" spans="7:7">
      <c r="G18732" s="36"/>
    </row>
    <row r="18733" spans="7:7">
      <c r="G18733" s="36"/>
    </row>
    <row r="18734" spans="7:7">
      <c r="G18734" s="36"/>
    </row>
    <row r="18735" spans="7:7">
      <c r="G18735" s="36"/>
    </row>
    <row r="18736" spans="7:7">
      <c r="G18736" s="36"/>
    </row>
    <row r="18737" spans="7:7">
      <c r="G18737" s="36"/>
    </row>
    <row r="18738" spans="7:7">
      <c r="G18738" s="36"/>
    </row>
    <row r="18739" spans="7:7">
      <c r="G18739" s="36"/>
    </row>
    <row r="18740" spans="7:7">
      <c r="G18740" s="36"/>
    </row>
    <row r="18741" spans="7:7">
      <c r="G18741" s="36"/>
    </row>
    <row r="18742" spans="7:7">
      <c r="G18742" s="36"/>
    </row>
    <row r="18743" spans="7:7">
      <c r="G18743" s="36"/>
    </row>
    <row r="18744" spans="7:7">
      <c r="G18744" s="36"/>
    </row>
    <row r="18745" spans="7:7">
      <c r="G18745" s="36"/>
    </row>
    <row r="18746" spans="7:7">
      <c r="G18746" s="36"/>
    </row>
    <row r="18747" spans="7:7">
      <c r="G18747" s="36"/>
    </row>
    <row r="18748" spans="7:7">
      <c r="G18748" s="36"/>
    </row>
    <row r="18749" spans="7:7">
      <c r="G18749" s="36"/>
    </row>
    <row r="18750" spans="7:7">
      <c r="G18750" s="36"/>
    </row>
    <row r="18751" spans="7:7">
      <c r="G18751" s="36"/>
    </row>
    <row r="18752" spans="7:7">
      <c r="G18752" s="36"/>
    </row>
    <row r="18753" spans="7:7">
      <c r="G18753" s="36"/>
    </row>
    <row r="18754" spans="7:7">
      <c r="G18754" s="36"/>
    </row>
    <row r="18755" spans="7:7">
      <c r="G18755" s="36"/>
    </row>
    <row r="18756" spans="7:7">
      <c r="G18756" s="36"/>
    </row>
    <row r="18757" spans="7:7">
      <c r="G18757" s="36"/>
    </row>
    <row r="18758" spans="7:7">
      <c r="G18758" s="36"/>
    </row>
    <row r="18759" spans="7:7">
      <c r="G18759" s="36"/>
    </row>
    <row r="18760" spans="7:7">
      <c r="G18760" s="36"/>
    </row>
    <row r="18761" spans="7:7">
      <c r="G18761" s="36"/>
    </row>
    <row r="18762" spans="7:7">
      <c r="G18762" s="36"/>
    </row>
    <row r="18763" spans="7:7">
      <c r="G18763" s="36"/>
    </row>
    <row r="18764" spans="7:7">
      <c r="G18764" s="36"/>
    </row>
    <row r="18765" spans="7:7">
      <c r="G18765" s="36"/>
    </row>
    <row r="18766" spans="7:7">
      <c r="G18766" s="36"/>
    </row>
    <row r="18767" spans="7:7">
      <c r="G18767" s="36"/>
    </row>
    <row r="18768" spans="7:7">
      <c r="G18768" s="36"/>
    </row>
    <row r="18769" spans="7:7">
      <c r="G18769" s="36"/>
    </row>
    <row r="18770" spans="7:7">
      <c r="G18770" s="36"/>
    </row>
    <row r="18771" spans="7:7">
      <c r="G18771" s="36"/>
    </row>
    <row r="18772" spans="7:7">
      <c r="G18772" s="36"/>
    </row>
    <row r="18773" spans="7:7">
      <c r="G18773" s="36"/>
    </row>
    <row r="18774" spans="7:7">
      <c r="G18774" s="36"/>
    </row>
    <row r="18775" spans="7:7">
      <c r="G18775" s="36"/>
    </row>
    <row r="18776" spans="7:7">
      <c r="G18776" s="36"/>
    </row>
    <row r="18777" spans="7:7">
      <c r="G18777" s="36"/>
    </row>
    <row r="18778" spans="7:7">
      <c r="G18778" s="36"/>
    </row>
    <row r="18779" spans="7:7">
      <c r="G18779" s="36"/>
    </row>
    <row r="18780" spans="7:7">
      <c r="G18780" s="36"/>
    </row>
    <row r="18781" spans="7:7">
      <c r="G18781" s="36"/>
    </row>
    <row r="18782" spans="7:7">
      <c r="G18782" s="36"/>
    </row>
    <row r="18783" spans="7:7">
      <c r="G18783" s="36"/>
    </row>
    <row r="18784" spans="7:7">
      <c r="G18784" s="36"/>
    </row>
    <row r="18785" spans="7:7">
      <c r="G18785" s="36"/>
    </row>
    <row r="18786" spans="7:7">
      <c r="G18786" s="36"/>
    </row>
    <row r="18787" spans="7:7">
      <c r="G18787" s="36"/>
    </row>
    <row r="18788" spans="7:7">
      <c r="G18788" s="36"/>
    </row>
    <row r="18789" spans="7:7">
      <c r="G18789" s="36"/>
    </row>
    <row r="18790" spans="7:7">
      <c r="G18790" s="36"/>
    </row>
    <row r="18791" spans="7:7">
      <c r="G18791" s="36"/>
    </row>
    <row r="18792" spans="7:7">
      <c r="G18792" s="36"/>
    </row>
    <row r="18793" spans="7:7">
      <c r="G18793" s="36"/>
    </row>
    <row r="18794" spans="7:7">
      <c r="G18794" s="36"/>
    </row>
    <row r="18795" spans="7:7">
      <c r="G18795" s="36"/>
    </row>
    <row r="18796" spans="7:7">
      <c r="G18796" s="36"/>
    </row>
    <row r="18797" spans="7:7">
      <c r="G18797" s="36"/>
    </row>
    <row r="18798" spans="7:7">
      <c r="G18798" s="36"/>
    </row>
    <row r="18799" spans="7:7">
      <c r="G18799" s="36"/>
    </row>
    <row r="18800" spans="7:7">
      <c r="G18800" s="36"/>
    </row>
    <row r="18801" spans="7:7">
      <c r="G18801" s="36"/>
    </row>
    <row r="18802" spans="7:7">
      <c r="G18802" s="36"/>
    </row>
    <row r="18803" spans="7:7">
      <c r="G18803" s="36"/>
    </row>
    <row r="18804" spans="7:7">
      <c r="G18804" s="36"/>
    </row>
    <row r="18805" spans="7:7">
      <c r="G18805" s="36"/>
    </row>
    <row r="18806" spans="7:7">
      <c r="G18806" s="36"/>
    </row>
    <row r="18807" spans="7:7">
      <c r="G18807" s="36"/>
    </row>
    <row r="18808" spans="7:7">
      <c r="G18808" s="36"/>
    </row>
    <row r="18809" spans="7:7">
      <c r="G18809" s="36"/>
    </row>
    <row r="18810" spans="7:7">
      <c r="G18810" s="36"/>
    </row>
    <row r="18811" spans="7:7">
      <c r="G18811" s="36"/>
    </row>
    <row r="18812" spans="7:7">
      <c r="G18812" s="36"/>
    </row>
    <row r="18813" spans="7:7">
      <c r="G18813" s="36"/>
    </row>
    <row r="18814" spans="7:7">
      <c r="G18814" s="36"/>
    </row>
    <row r="18815" spans="7:7">
      <c r="G18815" s="36"/>
    </row>
    <row r="18816" spans="7:7">
      <c r="G18816" s="36"/>
    </row>
    <row r="18817" spans="7:7">
      <c r="G18817" s="36"/>
    </row>
    <row r="18818" spans="7:7">
      <c r="G18818" s="36"/>
    </row>
    <row r="18819" spans="7:7">
      <c r="G18819" s="36"/>
    </row>
    <row r="18820" spans="7:7">
      <c r="G18820" s="36"/>
    </row>
    <row r="18821" spans="7:7">
      <c r="G18821" s="36"/>
    </row>
    <row r="18822" spans="7:7">
      <c r="G18822" s="36"/>
    </row>
    <row r="18823" spans="7:7">
      <c r="G18823" s="36"/>
    </row>
    <row r="18824" spans="7:7">
      <c r="G18824" s="36"/>
    </row>
    <row r="18825" spans="7:7">
      <c r="G18825" s="36"/>
    </row>
    <row r="18826" spans="7:7">
      <c r="G18826" s="36"/>
    </row>
    <row r="18827" spans="7:7">
      <c r="G18827" s="36"/>
    </row>
    <row r="18828" spans="7:7">
      <c r="G18828" s="36"/>
    </row>
    <row r="18829" spans="7:7">
      <c r="G18829" s="36"/>
    </row>
    <row r="18830" spans="7:7">
      <c r="G18830" s="36"/>
    </row>
    <row r="18831" spans="7:7">
      <c r="G18831" s="36"/>
    </row>
    <row r="18832" spans="7:7">
      <c r="G18832" s="36"/>
    </row>
    <row r="18833" spans="7:7">
      <c r="G18833" s="36"/>
    </row>
    <row r="18834" spans="7:7">
      <c r="G18834" s="36"/>
    </row>
    <row r="18835" spans="7:7">
      <c r="G18835" s="36"/>
    </row>
    <row r="18836" spans="7:7">
      <c r="G18836" s="36"/>
    </row>
    <row r="18837" spans="7:7">
      <c r="G18837" s="36"/>
    </row>
    <row r="18838" spans="7:7">
      <c r="G18838" s="36"/>
    </row>
    <row r="18839" spans="7:7">
      <c r="G18839" s="36"/>
    </row>
    <row r="18840" spans="7:7">
      <c r="G18840" s="36"/>
    </row>
    <row r="18841" spans="7:7">
      <c r="G18841" s="36"/>
    </row>
    <row r="18842" spans="7:7">
      <c r="G18842" s="36"/>
    </row>
    <row r="18843" spans="7:7">
      <c r="G18843" s="36"/>
    </row>
    <row r="18844" spans="7:7">
      <c r="G18844" s="36"/>
    </row>
    <row r="18845" spans="7:7">
      <c r="G18845" s="36"/>
    </row>
    <row r="18846" spans="7:7">
      <c r="G18846" s="36"/>
    </row>
    <row r="18847" spans="7:7">
      <c r="G18847" s="36"/>
    </row>
    <row r="18848" spans="7:7">
      <c r="G18848" s="36"/>
    </row>
    <row r="18849" spans="7:7">
      <c r="G18849" s="36"/>
    </row>
    <row r="18850" spans="7:7">
      <c r="G18850" s="36"/>
    </row>
    <row r="18851" spans="7:7">
      <c r="G18851" s="36"/>
    </row>
    <row r="18852" spans="7:7">
      <c r="G18852" s="36"/>
    </row>
    <row r="18853" spans="7:7">
      <c r="G18853" s="36"/>
    </row>
    <row r="18854" spans="7:7">
      <c r="G18854" s="36"/>
    </row>
    <row r="18855" spans="7:7">
      <c r="G18855" s="36"/>
    </row>
    <row r="18856" spans="7:7">
      <c r="G18856" s="36"/>
    </row>
    <row r="18857" spans="7:7">
      <c r="G18857" s="36"/>
    </row>
    <row r="18858" spans="7:7">
      <c r="G18858" s="36"/>
    </row>
    <row r="18859" spans="7:7">
      <c r="G18859" s="36"/>
    </row>
    <row r="18860" spans="7:7">
      <c r="G18860" s="36"/>
    </row>
    <row r="18861" spans="7:7">
      <c r="G18861" s="36"/>
    </row>
    <row r="18862" spans="7:7">
      <c r="G18862" s="36"/>
    </row>
    <row r="18863" spans="7:7">
      <c r="G18863" s="36"/>
    </row>
    <row r="18864" spans="7:7">
      <c r="G18864" s="36"/>
    </row>
    <row r="18865" spans="7:7">
      <c r="G18865" s="36"/>
    </row>
    <row r="18866" spans="7:7">
      <c r="G18866" s="36"/>
    </row>
    <row r="18867" spans="7:7">
      <c r="G18867" s="36"/>
    </row>
    <row r="18868" spans="7:7">
      <c r="G18868" s="36"/>
    </row>
    <row r="18869" spans="7:7">
      <c r="G18869" s="36"/>
    </row>
    <row r="18870" spans="7:7">
      <c r="G18870" s="36"/>
    </row>
    <row r="18871" spans="7:7">
      <c r="G18871" s="36"/>
    </row>
    <row r="18872" spans="7:7">
      <c r="G18872" s="36"/>
    </row>
    <row r="18873" spans="7:7">
      <c r="G18873" s="36"/>
    </row>
    <row r="18874" spans="7:7">
      <c r="G18874" s="36"/>
    </row>
    <row r="18875" spans="7:7">
      <c r="G18875" s="36"/>
    </row>
    <row r="18876" spans="7:7">
      <c r="G18876" s="36"/>
    </row>
    <row r="18877" spans="7:7">
      <c r="G18877" s="36"/>
    </row>
    <row r="18878" spans="7:7">
      <c r="G18878" s="36"/>
    </row>
    <row r="18879" spans="7:7">
      <c r="G18879" s="36"/>
    </row>
    <row r="18880" spans="7:7">
      <c r="G18880" s="36"/>
    </row>
    <row r="18881" spans="7:7">
      <c r="G18881" s="36"/>
    </row>
    <row r="18882" spans="7:7">
      <c r="G18882" s="36"/>
    </row>
    <row r="18883" spans="7:7">
      <c r="G18883" s="36"/>
    </row>
    <row r="18884" spans="7:7">
      <c r="G18884" s="36"/>
    </row>
    <row r="18885" spans="7:7">
      <c r="G18885" s="36"/>
    </row>
    <row r="18886" spans="7:7">
      <c r="G18886" s="36"/>
    </row>
    <row r="18887" spans="7:7">
      <c r="G18887" s="36"/>
    </row>
    <row r="18888" spans="7:7">
      <c r="G18888" s="36"/>
    </row>
    <row r="18889" spans="7:7">
      <c r="G18889" s="36"/>
    </row>
    <row r="18890" spans="7:7">
      <c r="G18890" s="36"/>
    </row>
    <row r="18891" spans="7:7">
      <c r="G18891" s="36"/>
    </row>
    <row r="18892" spans="7:7">
      <c r="G18892" s="36"/>
    </row>
    <row r="18893" spans="7:7">
      <c r="G18893" s="36"/>
    </row>
    <row r="18894" spans="7:7">
      <c r="G18894" s="36"/>
    </row>
    <row r="18895" spans="7:7">
      <c r="G18895" s="36"/>
    </row>
    <row r="18896" spans="7:7">
      <c r="G18896" s="36"/>
    </row>
    <row r="18897" spans="7:7">
      <c r="G18897" s="36"/>
    </row>
    <row r="18898" spans="7:7">
      <c r="G18898" s="36"/>
    </row>
    <row r="18899" spans="7:7">
      <c r="G18899" s="36"/>
    </row>
    <row r="18900" spans="7:7">
      <c r="G18900" s="36"/>
    </row>
    <row r="18901" spans="7:7">
      <c r="G18901" s="36"/>
    </row>
    <row r="18902" spans="7:7">
      <c r="G18902" s="36"/>
    </row>
    <row r="18903" spans="7:7">
      <c r="G18903" s="36"/>
    </row>
    <row r="18904" spans="7:7">
      <c r="G18904" s="36"/>
    </row>
    <row r="18905" spans="7:7">
      <c r="G18905" s="36"/>
    </row>
    <row r="18906" spans="7:7">
      <c r="G18906" s="36"/>
    </row>
    <row r="18907" spans="7:7">
      <c r="G18907" s="36"/>
    </row>
    <row r="18908" spans="7:7">
      <c r="G18908" s="36"/>
    </row>
    <row r="18909" spans="7:7">
      <c r="G18909" s="36"/>
    </row>
    <row r="18910" spans="7:7">
      <c r="G18910" s="36"/>
    </row>
    <row r="18911" spans="7:7">
      <c r="G18911" s="36"/>
    </row>
    <row r="18912" spans="7:7">
      <c r="G18912" s="36"/>
    </row>
    <row r="18913" spans="7:7">
      <c r="G18913" s="36"/>
    </row>
    <row r="18914" spans="7:7">
      <c r="G18914" s="36"/>
    </row>
    <row r="18915" spans="7:7">
      <c r="G18915" s="36"/>
    </row>
    <row r="18916" spans="7:7">
      <c r="G18916" s="36"/>
    </row>
    <row r="18917" spans="7:7">
      <c r="G18917" s="36"/>
    </row>
    <row r="18918" spans="7:7">
      <c r="G18918" s="36"/>
    </row>
    <row r="18919" spans="7:7">
      <c r="G18919" s="36"/>
    </row>
    <row r="18920" spans="7:7">
      <c r="G18920" s="36"/>
    </row>
    <row r="18921" spans="7:7">
      <c r="G18921" s="36"/>
    </row>
    <row r="18922" spans="7:7">
      <c r="G18922" s="36"/>
    </row>
    <row r="18923" spans="7:7">
      <c r="G18923" s="36"/>
    </row>
    <row r="18924" spans="7:7">
      <c r="G18924" s="36"/>
    </row>
    <row r="18925" spans="7:7">
      <c r="G18925" s="36"/>
    </row>
    <row r="18926" spans="7:7">
      <c r="G18926" s="36"/>
    </row>
    <row r="18927" spans="7:7">
      <c r="G18927" s="36"/>
    </row>
    <row r="18928" spans="7:7">
      <c r="G18928" s="36"/>
    </row>
    <row r="18929" spans="7:7">
      <c r="G18929" s="36"/>
    </row>
    <row r="18930" spans="7:7">
      <c r="G18930" s="36"/>
    </row>
    <row r="18931" spans="7:7">
      <c r="G18931" s="36"/>
    </row>
    <row r="18932" spans="7:7">
      <c r="G18932" s="36"/>
    </row>
    <row r="18933" spans="7:7">
      <c r="G18933" s="36"/>
    </row>
    <row r="18934" spans="7:7">
      <c r="G18934" s="36"/>
    </row>
    <row r="18935" spans="7:7">
      <c r="G18935" s="36"/>
    </row>
    <row r="18936" spans="7:7">
      <c r="G18936" s="36"/>
    </row>
    <row r="18937" spans="7:7">
      <c r="G18937" s="36"/>
    </row>
    <row r="18938" spans="7:7">
      <c r="G18938" s="36"/>
    </row>
    <row r="18939" spans="7:7">
      <c r="G18939" s="36"/>
    </row>
    <row r="18940" spans="7:7">
      <c r="G18940" s="36"/>
    </row>
    <row r="18941" spans="7:7">
      <c r="G18941" s="36"/>
    </row>
    <row r="18942" spans="7:7">
      <c r="G18942" s="36"/>
    </row>
    <row r="18943" spans="7:7">
      <c r="G18943" s="36"/>
    </row>
    <row r="18944" spans="7:7">
      <c r="G18944" s="36"/>
    </row>
    <row r="18945" spans="7:7">
      <c r="G18945" s="36"/>
    </row>
    <row r="18946" spans="7:7">
      <c r="G18946" s="36"/>
    </row>
    <row r="18947" spans="7:7">
      <c r="G18947" s="36"/>
    </row>
    <row r="18948" spans="7:7">
      <c r="G18948" s="36"/>
    </row>
    <row r="18949" spans="7:7">
      <c r="G18949" s="36"/>
    </row>
    <row r="18950" spans="7:7">
      <c r="G18950" s="36"/>
    </row>
    <row r="18951" spans="7:7">
      <c r="G18951" s="36"/>
    </row>
    <row r="18952" spans="7:7">
      <c r="G18952" s="36"/>
    </row>
    <row r="18953" spans="7:7">
      <c r="G18953" s="36"/>
    </row>
    <row r="18954" spans="7:7">
      <c r="G18954" s="36"/>
    </row>
    <row r="18955" spans="7:7">
      <c r="G18955" s="36"/>
    </row>
    <row r="18956" spans="7:7">
      <c r="G18956" s="36"/>
    </row>
    <row r="18957" spans="7:7">
      <c r="G18957" s="36"/>
    </row>
    <row r="18958" spans="7:7">
      <c r="G18958" s="36"/>
    </row>
    <row r="18959" spans="7:7">
      <c r="G18959" s="36"/>
    </row>
    <row r="18960" spans="7:7">
      <c r="G18960" s="36"/>
    </row>
    <row r="18961" spans="7:7">
      <c r="G18961" s="36"/>
    </row>
    <row r="18962" spans="7:7">
      <c r="G18962" s="36"/>
    </row>
    <row r="18963" spans="7:7">
      <c r="G18963" s="36"/>
    </row>
    <row r="18964" spans="7:7">
      <c r="G18964" s="36"/>
    </row>
    <row r="18965" spans="7:7">
      <c r="G18965" s="36"/>
    </row>
    <row r="18966" spans="7:7">
      <c r="G18966" s="36"/>
    </row>
    <row r="18967" spans="7:7">
      <c r="G18967" s="36"/>
    </row>
    <row r="18968" spans="7:7">
      <c r="G18968" s="36"/>
    </row>
    <row r="18969" spans="7:7">
      <c r="G18969" s="36"/>
    </row>
    <row r="18970" spans="7:7">
      <c r="G18970" s="36"/>
    </row>
    <row r="18971" spans="7:7">
      <c r="G18971" s="36"/>
    </row>
    <row r="18972" spans="7:7">
      <c r="G18972" s="36"/>
    </row>
    <row r="18973" spans="7:7">
      <c r="G18973" s="36"/>
    </row>
    <row r="18974" spans="7:7">
      <c r="G18974" s="36"/>
    </row>
    <row r="18975" spans="7:7">
      <c r="G18975" s="36"/>
    </row>
    <row r="18976" spans="7:7">
      <c r="G18976" s="36"/>
    </row>
    <row r="18977" spans="7:7">
      <c r="G18977" s="36"/>
    </row>
    <row r="18978" spans="7:7">
      <c r="G18978" s="36"/>
    </row>
    <row r="18979" spans="7:7">
      <c r="G18979" s="36"/>
    </row>
    <row r="18980" spans="7:7">
      <c r="G18980" s="36"/>
    </row>
    <row r="18981" spans="7:7">
      <c r="G18981" s="36"/>
    </row>
    <row r="18982" spans="7:7">
      <c r="G18982" s="36"/>
    </row>
    <row r="18983" spans="7:7">
      <c r="G18983" s="36"/>
    </row>
    <row r="18984" spans="7:7">
      <c r="G18984" s="36"/>
    </row>
    <row r="18985" spans="7:7">
      <c r="G18985" s="36"/>
    </row>
    <row r="18986" spans="7:7">
      <c r="G18986" s="36"/>
    </row>
    <row r="18987" spans="7:7">
      <c r="G18987" s="36"/>
    </row>
    <row r="18988" spans="7:7">
      <c r="G18988" s="36"/>
    </row>
    <row r="18989" spans="7:7">
      <c r="G18989" s="36"/>
    </row>
    <row r="18990" spans="7:7">
      <c r="G18990" s="36"/>
    </row>
    <row r="18991" spans="7:7">
      <c r="G18991" s="36"/>
    </row>
    <row r="18992" spans="7:7">
      <c r="G18992" s="36"/>
    </row>
    <row r="18993" spans="7:7">
      <c r="G18993" s="36"/>
    </row>
    <row r="18994" spans="7:7">
      <c r="G18994" s="36"/>
    </row>
    <row r="18995" spans="7:7">
      <c r="G18995" s="36"/>
    </row>
    <row r="18996" spans="7:7">
      <c r="G18996" s="36"/>
    </row>
    <row r="18997" spans="7:7">
      <c r="G18997" s="36"/>
    </row>
    <row r="18998" spans="7:7">
      <c r="G18998" s="36"/>
    </row>
    <row r="18999" spans="7:7">
      <c r="G18999" s="36"/>
    </row>
    <row r="19000" spans="7:7">
      <c r="G19000" s="36"/>
    </row>
    <row r="19001" spans="7:7">
      <c r="G19001" s="36"/>
    </row>
    <row r="19002" spans="7:7">
      <c r="G19002" s="36"/>
    </row>
    <row r="19003" spans="7:7">
      <c r="G19003" s="36"/>
    </row>
    <row r="19004" spans="7:7">
      <c r="G19004" s="36"/>
    </row>
    <row r="19005" spans="7:7">
      <c r="G19005" s="36"/>
    </row>
    <row r="19006" spans="7:7">
      <c r="G19006" s="36"/>
    </row>
    <row r="19007" spans="7:7">
      <c r="G19007" s="36"/>
    </row>
    <row r="19008" spans="7:7">
      <c r="G19008" s="36"/>
    </row>
    <row r="19009" spans="7:7">
      <c r="G19009" s="36"/>
    </row>
    <row r="19010" spans="7:7">
      <c r="G19010" s="36"/>
    </row>
    <row r="19011" spans="7:7">
      <c r="G19011" s="36"/>
    </row>
    <row r="19012" spans="7:7">
      <c r="G19012" s="36"/>
    </row>
    <row r="19013" spans="7:7">
      <c r="G19013" s="36"/>
    </row>
    <row r="19014" spans="7:7">
      <c r="G19014" s="36"/>
    </row>
    <row r="19015" spans="7:7">
      <c r="G19015" s="36"/>
    </row>
    <row r="19016" spans="7:7">
      <c r="G19016" s="36"/>
    </row>
    <row r="19017" spans="7:7">
      <c r="G19017" s="36"/>
    </row>
    <row r="19018" spans="7:7">
      <c r="G19018" s="36"/>
    </row>
    <row r="19019" spans="7:7">
      <c r="G19019" s="36"/>
    </row>
    <row r="19020" spans="7:7">
      <c r="G19020" s="36"/>
    </row>
    <row r="19021" spans="7:7">
      <c r="G19021" s="36"/>
    </row>
    <row r="19022" spans="7:7">
      <c r="G19022" s="36"/>
    </row>
    <row r="19023" spans="7:7">
      <c r="G19023" s="36"/>
    </row>
    <row r="19024" spans="7:7">
      <c r="G19024" s="36"/>
    </row>
    <row r="19025" spans="7:7">
      <c r="G19025" s="36"/>
    </row>
    <row r="19026" spans="7:7">
      <c r="G19026" s="36"/>
    </row>
    <row r="19027" spans="7:7">
      <c r="G19027" s="36"/>
    </row>
    <row r="19028" spans="7:7">
      <c r="G19028" s="36"/>
    </row>
    <row r="19029" spans="7:7">
      <c r="G19029" s="36"/>
    </row>
    <row r="19030" spans="7:7">
      <c r="G19030" s="36"/>
    </row>
    <row r="19031" spans="7:7">
      <c r="G19031" s="36"/>
    </row>
    <row r="19032" spans="7:7">
      <c r="G19032" s="36"/>
    </row>
    <row r="19033" spans="7:7">
      <c r="G19033" s="36"/>
    </row>
    <row r="19034" spans="7:7">
      <c r="G19034" s="36"/>
    </row>
    <row r="19035" spans="7:7">
      <c r="G19035" s="36"/>
    </row>
    <row r="19036" spans="7:7">
      <c r="G19036" s="36"/>
    </row>
    <row r="19037" spans="7:7">
      <c r="G19037" s="36"/>
    </row>
    <row r="19038" spans="7:7">
      <c r="G19038" s="36"/>
    </row>
    <row r="19039" spans="7:7">
      <c r="G19039" s="36"/>
    </row>
    <row r="19040" spans="7:7">
      <c r="G19040" s="36"/>
    </row>
    <row r="19041" spans="7:7">
      <c r="G19041" s="36"/>
    </row>
    <row r="19042" spans="7:7">
      <c r="G19042" s="36"/>
    </row>
    <row r="19043" spans="7:7">
      <c r="G19043" s="36"/>
    </row>
    <row r="19044" spans="7:7">
      <c r="G19044" s="36"/>
    </row>
    <row r="19045" spans="7:7">
      <c r="G19045" s="36"/>
    </row>
    <row r="19046" spans="7:7">
      <c r="G19046" s="36"/>
    </row>
    <row r="19047" spans="7:7">
      <c r="G19047" s="36"/>
    </row>
    <row r="19048" spans="7:7">
      <c r="G19048" s="36"/>
    </row>
    <row r="19049" spans="7:7">
      <c r="G19049" s="36"/>
    </row>
    <row r="19050" spans="7:7">
      <c r="G19050" s="36"/>
    </row>
    <row r="19051" spans="7:7">
      <c r="G19051" s="36"/>
    </row>
    <row r="19052" spans="7:7">
      <c r="G19052" s="36"/>
    </row>
    <row r="19053" spans="7:7">
      <c r="G19053" s="36"/>
    </row>
    <row r="19054" spans="7:7">
      <c r="G19054" s="36"/>
    </row>
    <row r="19055" spans="7:7">
      <c r="G19055" s="36"/>
    </row>
    <row r="19056" spans="7:7">
      <c r="G19056" s="36"/>
    </row>
    <row r="19057" spans="7:7">
      <c r="G19057" s="36"/>
    </row>
    <row r="19058" spans="7:7">
      <c r="G19058" s="36"/>
    </row>
    <row r="19059" spans="7:7">
      <c r="G19059" s="36"/>
    </row>
    <row r="19060" spans="7:7">
      <c r="G19060" s="36"/>
    </row>
    <row r="19061" spans="7:7">
      <c r="G19061" s="36"/>
    </row>
    <row r="19062" spans="7:7">
      <c r="G19062" s="36"/>
    </row>
    <row r="19063" spans="7:7">
      <c r="G19063" s="36"/>
    </row>
    <row r="19064" spans="7:7">
      <c r="G19064" s="36"/>
    </row>
    <row r="19065" spans="7:7">
      <c r="G19065" s="36"/>
    </row>
    <row r="19066" spans="7:7">
      <c r="G19066" s="36"/>
    </row>
    <row r="19067" spans="7:7">
      <c r="G19067" s="36"/>
    </row>
    <row r="19068" spans="7:7">
      <c r="G19068" s="36"/>
    </row>
    <row r="19069" spans="7:7">
      <c r="G19069" s="36"/>
    </row>
    <row r="19070" spans="7:7">
      <c r="G19070" s="36"/>
    </row>
    <row r="19071" spans="7:7">
      <c r="G19071" s="36"/>
    </row>
    <row r="19072" spans="7:7">
      <c r="G19072" s="36"/>
    </row>
    <row r="19073" spans="7:7">
      <c r="G19073" s="36"/>
    </row>
    <row r="19074" spans="7:7">
      <c r="G19074" s="36"/>
    </row>
    <row r="19075" spans="7:7">
      <c r="G19075" s="36"/>
    </row>
    <row r="19076" spans="7:7">
      <c r="G19076" s="36"/>
    </row>
    <row r="19077" spans="7:7">
      <c r="G19077" s="36"/>
    </row>
    <row r="19078" spans="7:7">
      <c r="G19078" s="36"/>
    </row>
    <row r="19079" spans="7:7">
      <c r="G19079" s="36"/>
    </row>
    <row r="19080" spans="7:7">
      <c r="G19080" s="36"/>
    </row>
    <row r="19081" spans="7:7">
      <c r="G19081" s="36"/>
    </row>
    <row r="19082" spans="7:7">
      <c r="G19082" s="36"/>
    </row>
    <row r="19083" spans="7:7">
      <c r="G19083" s="36"/>
    </row>
    <row r="19084" spans="7:7">
      <c r="G19084" s="36"/>
    </row>
    <row r="19085" spans="7:7">
      <c r="G19085" s="36"/>
    </row>
    <row r="19086" spans="7:7">
      <c r="G19086" s="36"/>
    </row>
    <row r="19087" spans="7:7">
      <c r="G19087" s="36"/>
    </row>
    <row r="19088" spans="7:7">
      <c r="G19088" s="36"/>
    </row>
    <row r="19089" spans="7:7">
      <c r="G19089" s="36"/>
    </row>
    <row r="19090" spans="7:7">
      <c r="G19090" s="36"/>
    </row>
    <row r="19091" spans="7:7">
      <c r="G19091" s="36"/>
    </row>
    <row r="19092" spans="7:7">
      <c r="G19092" s="36"/>
    </row>
    <row r="19093" spans="7:7">
      <c r="G19093" s="36"/>
    </row>
    <row r="19094" spans="7:7">
      <c r="G19094" s="36"/>
    </row>
    <row r="19095" spans="7:7">
      <c r="G19095" s="36"/>
    </row>
    <row r="19096" spans="7:7">
      <c r="G19096" s="36"/>
    </row>
    <row r="19097" spans="7:7">
      <c r="G19097" s="36"/>
    </row>
    <row r="19098" spans="7:7">
      <c r="G19098" s="36"/>
    </row>
    <row r="19099" spans="7:7">
      <c r="G19099" s="36"/>
    </row>
    <row r="19100" spans="7:7">
      <c r="G19100" s="36"/>
    </row>
    <row r="19101" spans="7:7">
      <c r="G19101" s="36"/>
    </row>
    <row r="19102" spans="7:7">
      <c r="G19102" s="36"/>
    </row>
    <row r="19103" spans="7:7">
      <c r="G19103" s="36"/>
    </row>
    <row r="19104" spans="7:7">
      <c r="G19104" s="36"/>
    </row>
    <row r="19105" spans="7:7">
      <c r="G19105" s="36"/>
    </row>
    <row r="19106" spans="7:7">
      <c r="G19106" s="36"/>
    </row>
    <row r="19107" spans="7:7">
      <c r="G19107" s="36"/>
    </row>
    <row r="19108" spans="7:7">
      <c r="G19108" s="36"/>
    </row>
    <row r="19109" spans="7:7">
      <c r="G19109" s="36"/>
    </row>
    <row r="19110" spans="7:7">
      <c r="G19110" s="36"/>
    </row>
    <row r="19111" spans="7:7">
      <c r="G19111" s="36"/>
    </row>
    <row r="19112" spans="7:7">
      <c r="G19112" s="36"/>
    </row>
    <row r="19113" spans="7:7">
      <c r="G19113" s="36"/>
    </row>
    <row r="19114" spans="7:7">
      <c r="G19114" s="36"/>
    </row>
    <row r="19115" spans="7:7">
      <c r="G19115" s="36"/>
    </row>
    <row r="19116" spans="7:7">
      <c r="G19116" s="36"/>
    </row>
    <row r="19117" spans="7:7">
      <c r="G19117" s="36"/>
    </row>
    <row r="19118" spans="7:7">
      <c r="G19118" s="36"/>
    </row>
    <row r="19119" spans="7:7">
      <c r="G19119" s="36"/>
    </row>
    <row r="19120" spans="7:7">
      <c r="G19120" s="36"/>
    </row>
    <row r="19121" spans="7:7">
      <c r="G19121" s="36"/>
    </row>
    <row r="19122" spans="7:7">
      <c r="G19122" s="36"/>
    </row>
    <row r="19123" spans="7:7">
      <c r="G19123" s="36"/>
    </row>
    <row r="19124" spans="7:7">
      <c r="G19124" s="36"/>
    </row>
    <row r="19125" spans="7:7">
      <c r="G19125" s="36"/>
    </row>
    <row r="19126" spans="7:7">
      <c r="G19126" s="36"/>
    </row>
    <row r="19127" spans="7:7">
      <c r="G19127" s="36"/>
    </row>
    <row r="19128" spans="7:7">
      <c r="G19128" s="36"/>
    </row>
    <row r="19129" spans="7:7">
      <c r="G19129" s="36"/>
    </row>
    <row r="19130" spans="7:7">
      <c r="G19130" s="36"/>
    </row>
    <row r="19131" spans="7:7">
      <c r="G19131" s="36"/>
    </row>
    <row r="19132" spans="7:7">
      <c r="G19132" s="36"/>
    </row>
    <row r="19133" spans="7:7">
      <c r="G19133" s="36"/>
    </row>
    <row r="19134" spans="7:7">
      <c r="G19134" s="36"/>
    </row>
    <row r="19135" spans="7:7">
      <c r="G19135" s="36"/>
    </row>
    <row r="19136" spans="7:7">
      <c r="G19136" s="36"/>
    </row>
    <row r="19137" spans="7:7">
      <c r="G19137" s="36"/>
    </row>
    <row r="19138" spans="7:7">
      <c r="G19138" s="36"/>
    </row>
    <row r="19139" spans="7:7">
      <c r="G19139" s="36"/>
    </row>
    <row r="19140" spans="7:7">
      <c r="G19140" s="36"/>
    </row>
    <row r="19141" spans="7:7">
      <c r="G19141" s="36"/>
    </row>
    <row r="19142" spans="7:7">
      <c r="G19142" s="36"/>
    </row>
    <row r="19143" spans="7:7">
      <c r="G19143" s="36"/>
    </row>
    <row r="19144" spans="7:7">
      <c r="G19144" s="36"/>
    </row>
    <row r="19145" spans="7:7">
      <c r="G19145" s="36"/>
    </row>
    <row r="19146" spans="7:7">
      <c r="G19146" s="36"/>
    </row>
    <row r="19147" spans="7:7">
      <c r="G19147" s="36"/>
    </row>
    <row r="19148" spans="7:7">
      <c r="G19148" s="36"/>
    </row>
    <row r="19149" spans="7:7">
      <c r="G19149" s="36"/>
    </row>
    <row r="19150" spans="7:7">
      <c r="G19150" s="36"/>
    </row>
    <row r="19151" spans="7:7">
      <c r="G19151" s="36"/>
    </row>
    <row r="19152" spans="7:7">
      <c r="G19152" s="36"/>
    </row>
    <row r="19153" spans="7:7">
      <c r="G19153" s="36"/>
    </row>
    <row r="19154" spans="7:7">
      <c r="G19154" s="36"/>
    </row>
    <row r="19155" spans="7:7">
      <c r="G19155" s="36"/>
    </row>
    <row r="19156" spans="7:7">
      <c r="G19156" s="36"/>
    </row>
    <row r="19157" spans="7:7">
      <c r="G19157" s="36"/>
    </row>
    <row r="19158" spans="7:7">
      <c r="G19158" s="36"/>
    </row>
    <row r="19159" spans="7:7">
      <c r="G19159" s="36"/>
    </row>
    <row r="19160" spans="7:7">
      <c r="G19160" s="36"/>
    </row>
    <row r="19161" spans="7:7">
      <c r="G19161" s="36"/>
    </row>
    <row r="19162" spans="7:7">
      <c r="G19162" s="36"/>
    </row>
    <row r="19163" spans="7:7">
      <c r="G19163" s="36"/>
    </row>
    <row r="19164" spans="7:7">
      <c r="G19164" s="36"/>
    </row>
    <row r="19165" spans="7:7">
      <c r="G19165" s="36"/>
    </row>
    <row r="19166" spans="7:7">
      <c r="G19166" s="36"/>
    </row>
    <row r="19167" spans="7:7">
      <c r="G19167" s="36"/>
    </row>
    <row r="19168" spans="7:7">
      <c r="G19168" s="36"/>
    </row>
    <row r="19169" spans="7:7">
      <c r="G19169" s="36"/>
    </row>
    <row r="19170" spans="7:7">
      <c r="G19170" s="36"/>
    </row>
    <row r="19171" spans="7:7">
      <c r="G19171" s="36"/>
    </row>
    <row r="19172" spans="7:7">
      <c r="G19172" s="36"/>
    </row>
    <row r="19173" spans="7:7">
      <c r="G19173" s="36"/>
    </row>
    <row r="19174" spans="7:7">
      <c r="G19174" s="36"/>
    </row>
    <row r="19175" spans="7:7">
      <c r="G19175" s="36"/>
    </row>
    <row r="19176" spans="7:7">
      <c r="G19176" s="36"/>
    </row>
    <row r="19177" spans="7:7">
      <c r="G19177" s="36"/>
    </row>
    <row r="19178" spans="7:7">
      <c r="G19178" s="36"/>
    </row>
    <row r="19179" spans="7:7">
      <c r="G19179" s="36"/>
    </row>
    <row r="19180" spans="7:7">
      <c r="G19180" s="36"/>
    </row>
    <row r="19181" spans="7:7">
      <c r="G19181" s="36"/>
    </row>
    <row r="19182" spans="7:7">
      <c r="G19182" s="36"/>
    </row>
    <row r="19183" spans="7:7">
      <c r="G19183" s="36"/>
    </row>
    <row r="19184" spans="7:7">
      <c r="G19184" s="36"/>
    </row>
    <row r="19185" spans="7:7">
      <c r="G19185" s="36"/>
    </row>
    <row r="19186" spans="7:7">
      <c r="G19186" s="36"/>
    </row>
    <row r="19187" spans="7:7">
      <c r="G19187" s="36"/>
    </row>
    <row r="19188" spans="7:7">
      <c r="G19188" s="36"/>
    </row>
    <row r="19189" spans="7:7">
      <c r="G19189" s="36"/>
    </row>
    <row r="19190" spans="7:7">
      <c r="G19190" s="36"/>
    </row>
    <row r="19191" spans="7:7">
      <c r="G19191" s="36"/>
    </row>
    <row r="19192" spans="7:7">
      <c r="G19192" s="36"/>
    </row>
    <row r="19193" spans="7:7">
      <c r="G19193" s="36"/>
    </row>
    <row r="19194" spans="7:7">
      <c r="G19194" s="36"/>
    </row>
    <row r="19195" spans="7:7">
      <c r="G19195" s="36"/>
    </row>
    <row r="19196" spans="7:7">
      <c r="G19196" s="36"/>
    </row>
    <row r="19197" spans="7:7">
      <c r="G19197" s="36"/>
    </row>
    <row r="19198" spans="7:7">
      <c r="G19198" s="36"/>
    </row>
    <row r="19199" spans="7:7">
      <c r="G19199" s="36"/>
    </row>
    <row r="19200" spans="7:7">
      <c r="G19200" s="36"/>
    </row>
    <row r="19201" spans="7:7">
      <c r="G19201" s="36"/>
    </row>
    <row r="19202" spans="7:7">
      <c r="G19202" s="36"/>
    </row>
    <row r="19203" spans="7:7">
      <c r="G19203" s="36"/>
    </row>
    <row r="19204" spans="7:7">
      <c r="G19204" s="36"/>
    </row>
    <row r="19205" spans="7:7">
      <c r="G19205" s="36"/>
    </row>
    <row r="19206" spans="7:7">
      <c r="G19206" s="36"/>
    </row>
    <row r="19207" spans="7:7">
      <c r="G19207" s="36"/>
    </row>
    <row r="19208" spans="7:7">
      <c r="G19208" s="36"/>
    </row>
    <row r="19209" spans="7:7">
      <c r="G19209" s="36"/>
    </row>
    <row r="19210" spans="7:7">
      <c r="G19210" s="36"/>
    </row>
    <row r="19211" spans="7:7">
      <c r="G19211" s="36"/>
    </row>
    <row r="19212" spans="7:7">
      <c r="G19212" s="36"/>
    </row>
    <row r="19213" spans="7:7">
      <c r="G19213" s="36"/>
    </row>
    <row r="19214" spans="7:7">
      <c r="G19214" s="36"/>
    </row>
    <row r="19215" spans="7:7">
      <c r="G19215" s="36"/>
    </row>
    <row r="19216" spans="7:7">
      <c r="G19216" s="36"/>
    </row>
    <row r="19217" spans="7:7">
      <c r="G19217" s="36"/>
    </row>
    <row r="19218" spans="7:7">
      <c r="G19218" s="36"/>
    </row>
    <row r="19219" spans="7:7">
      <c r="G19219" s="36"/>
    </row>
    <row r="19220" spans="7:7">
      <c r="G19220" s="36"/>
    </row>
    <row r="19221" spans="7:7">
      <c r="G19221" s="36"/>
    </row>
    <row r="19222" spans="7:7">
      <c r="G19222" s="36"/>
    </row>
    <row r="19223" spans="7:7">
      <c r="G19223" s="36"/>
    </row>
    <row r="19224" spans="7:7">
      <c r="G19224" s="36"/>
    </row>
    <row r="19225" spans="7:7">
      <c r="G19225" s="36"/>
    </row>
    <row r="19226" spans="7:7">
      <c r="G19226" s="36"/>
    </row>
    <row r="19227" spans="7:7">
      <c r="G19227" s="36"/>
    </row>
    <row r="19228" spans="7:7">
      <c r="G19228" s="36"/>
    </row>
    <row r="19229" spans="7:7">
      <c r="G19229" s="36"/>
    </row>
    <row r="19230" spans="7:7">
      <c r="G19230" s="36"/>
    </row>
    <row r="19231" spans="7:7">
      <c r="G19231" s="36"/>
    </row>
    <row r="19232" spans="7:7">
      <c r="G19232" s="36"/>
    </row>
    <row r="19233" spans="7:7">
      <c r="G19233" s="36"/>
    </row>
    <row r="19234" spans="7:7">
      <c r="G19234" s="36"/>
    </row>
    <row r="19235" spans="7:7">
      <c r="G19235" s="36"/>
    </row>
    <row r="19236" spans="7:7">
      <c r="G19236" s="36"/>
    </row>
    <row r="19237" spans="7:7">
      <c r="G19237" s="36"/>
    </row>
    <row r="19238" spans="7:7">
      <c r="G19238" s="36"/>
    </row>
    <row r="19239" spans="7:7">
      <c r="G19239" s="36"/>
    </row>
    <row r="19240" spans="7:7">
      <c r="G19240" s="36"/>
    </row>
    <row r="19241" spans="7:7">
      <c r="G19241" s="36"/>
    </row>
    <row r="19242" spans="7:7">
      <c r="G19242" s="36"/>
    </row>
    <row r="19243" spans="7:7">
      <c r="G19243" s="36"/>
    </row>
    <row r="19244" spans="7:7">
      <c r="G19244" s="36"/>
    </row>
    <row r="19245" spans="7:7">
      <c r="G19245" s="36"/>
    </row>
    <row r="19246" spans="7:7">
      <c r="G19246" s="36"/>
    </row>
    <row r="19247" spans="7:7">
      <c r="G19247" s="36"/>
    </row>
    <row r="19248" spans="7:7">
      <c r="G19248" s="36"/>
    </row>
    <row r="19249" spans="7:7">
      <c r="G19249" s="36"/>
    </row>
    <row r="19250" spans="7:7">
      <c r="G19250" s="36"/>
    </row>
    <row r="19251" spans="7:7">
      <c r="G19251" s="36"/>
    </row>
    <row r="19252" spans="7:7">
      <c r="G19252" s="36"/>
    </row>
    <row r="19253" spans="7:7">
      <c r="G19253" s="36"/>
    </row>
    <row r="19254" spans="7:7">
      <c r="G19254" s="36"/>
    </row>
    <row r="19255" spans="7:7">
      <c r="G19255" s="36"/>
    </row>
    <row r="19256" spans="7:7">
      <c r="G19256" s="36"/>
    </row>
    <row r="19257" spans="7:7">
      <c r="G19257" s="36"/>
    </row>
    <row r="19258" spans="7:7">
      <c r="G19258" s="36"/>
    </row>
    <row r="19259" spans="7:7">
      <c r="G19259" s="36"/>
    </row>
    <row r="19260" spans="7:7">
      <c r="G19260" s="36"/>
    </row>
    <row r="19261" spans="7:7">
      <c r="G19261" s="36"/>
    </row>
    <row r="19262" spans="7:7">
      <c r="G19262" s="36"/>
    </row>
    <row r="19263" spans="7:7">
      <c r="G19263" s="36"/>
    </row>
    <row r="19264" spans="7:7">
      <c r="G19264" s="36"/>
    </row>
    <row r="19265" spans="7:7">
      <c r="G19265" s="36"/>
    </row>
    <row r="19266" spans="7:7">
      <c r="G19266" s="36"/>
    </row>
    <row r="19267" spans="7:7">
      <c r="G19267" s="36"/>
    </row>
    <row r="19268" spans="7:7">
      <c r="G19268" s="36"/>
    </row>
    <row r="19269" spans="7:7">
      <c r="G19269" s="36"/>
    </row>
    <row r="19270" spans="7:7">
      <c r="G19270" s="36"/>
    </row>
    <row r="19271" spans="7:7">
      <c r="G19271" s="36"/>
    </row>
    <row r="19272" spans="7:7">
      <c r="G19272" s="36"/>
    </row>
    <row r="19273" spans="7:7">
      <c r="G19273" s="36"/>
    </row>
    <row r="19274" spans="7:7">
      <c r="G19274" s="36"/>
    </row>
    <row r="19275" spans="7:7">
      <c r="G19275" s="36"/>
    </row>
    <row r="19276" spans="7:7">
      <c r="G19276" s="36"/>
    </row>
    <row r="19277" spans="7:7">
      <c r="G19277" s="36"/>
    </row>
    <row r="19278" spans="7:7">
      <c r="G19278" s="36"/>
    </row>
    <row r="19279" spans="7:7">
      <c r="G19279" s="36"/>
    </row>
    <row r="19280" spans="7:7">
      <c r="G19280" s="36"/>
    </row>
    <row r="19281" spans="7:7">
      <c r="G19281" s="36"/>
    </row>
    <row r="19282" spans="7:7">
      <c r="G19282" s="36"/>
    </row>
    <row r="19283" spans="7:7">
      <c r="G19283" s="36"/>
    </row>
    <row r="19284" spans="7:7">
      <c r="G19284" s="36"/>
    </row>
    <row r="19285" spans="7:7">
      <c r="G19285" s="36"/>
    </row>
    <row r="19286" spans="7:7">
      <c r="G19286" s="36"/>
    </row>
    <row r="19287" spans="7:7">
      <c r="G19287" s="36"/>
    </row>
    <row r="19288" spans="7:7">
      <c r="G19288" s="36"/>
    </row>
    <row r="19289" spans="7:7">
      <c r="G19289" s="36"/>
    </row>
    <row r="19290" spans="7:7">
      <c r="G19290" s="36"/>
    </row>
    <row r="19291" spans="7:7">
      <c r="G19291" s="36"/>
    </row>
    <row r="19292" spans="7:7">
      <c r="G19292" s="36"/>
    </row>
    <row r="19293" spans="7:7">
      <c r="G19293" s="36"/>
    </row>
    <row r="19294" spans="7:7">
      <c r="G19294" s="36"/>
    </row>
    <row r="19295" spans="7:7">
      <c r="G19295" s="36"/>
    </row>
    <row r="19296" spans="7:7">
      <c r="G19296" s="36"/>
    </row>
    <row r="19297" spans="7:7">
      <c r="G19297" s="36"/>
    </row>
    <row r="19298" spans="7:7">
      <c r="G19298" s="36"/>
    </row>
    <row r="19299" spans="7:7">
      <c r="G19299" s="36"/>
    </row>
    <row r="19300" spans="7:7">
      <c r="G19300" s="36"/>
    </row>
    <row r="19301" spans="7:7">
      <c r="G19301" s="36"/>
    </row>
    <row r="19302" spans="7:7">
      <c r="G19302" s="36"/>
    </row>
    <row r="19303" spans="7:7">
      <c r="G19303" s="36"/>
    </row>
    <row r="19304" spans="7:7">
      <c r="G19304" s="36"/>
    </row>
    <row r="19305" spans="7:7">
      <c r="G19305" s="36"/>
    </row>
    <row r="19306" spans="7:7">
      <c r="G19306" s="36"/>
    </row>
    <row r="19307" spans="7:7">
      <c r="G19307" s="36"/>
    </row>
    <row r="19308" spans="7:7">
      <c r="G19308" s="36"/>
    </row>
    <row r="19309" spans="7:7">
      <c r="G19309" s="36"/>
    </row>
    <row r="19310" spans="7:7">
      <c r="G19310" s="36"/>
    </row>
    <row r="19311" spans="7:7">
      <c r="G19311" s="36"/>
    </row>
    <row r="19312" spans="7:7">
      <c r="G19312" s="36"/>
    </row>
    <row r="19313" spans="7:7">
      <c r="G19313" s="36"/>
    </row>
    <row r="19314" spans="7:7">
      <c r="G19314" s="36"/>
    </row>
    <row r="19315" spans="7:7">
      <c r="G19315" s="36"/>
    </row>
    <row r="19316" spans="7:7">
      <c r="G19316" s="36"/>
    </row>
    <row r="19317" spans="7:7">
      <c r="G19317" s="36"/>
    </row>
    <row r="19318" spans="7:7">
      <c r="G19318" s="36"/>
    </row>
    <row r="19319" spans="7:7">
      <c r="G19319" s="36"/>
    </row>
    <row r="19320" spans="7:7">
      <c r="G19320" s="36"/>
    </row>
    <row r="19321" spans="7:7">
      <c r="G19321" s="36"/>
    </row>
    <row r="19322" spans="7:7">
      <c r="G19322" s="36"/>
    </row>
    <row r="19323" spans="7:7">
      <c r="G19323" s="36"/>
    </row>
    <row r="19324" spans="7:7">
      <c r="G19324" s="36"/>
    </row>
    <row r="19325" spans="7:7">
      <c r="G19325" s="36"/>
    </row>
    <row r="19326" spans="7:7">
      <c r="G19326" s="36"/>
    </row>
    <row r="19327" spans="7:7">
      <c r="G19327" s="36"/>
    </row>
    <row r="19328" spans="7:7">
      <c r="G19328" s="36"/>
    </row>
    <row r="19329" spans="7:7">
      <c r="G19329" s="36"/>
    </row>
    <row r="19330" spans="7:7">
      <c r="G19330" s="36"/>
    </row>
    <row r="19331" spans="7:7">
      <c r="G19331" s="36"/>
    </row>
    <row r="19332" spans="7:7">
      <c r="G19332" s="36"/>
    </row>
    <row r="19333" spans="7:7">
      <c r="G19333" s="36"/>
    </row>
    <row r="19334" spans="7:7">
      <c r="G19334" s="36"/>
    </row>
    <row r="19335" spans="7:7">
      <c r="G19335" s="36"/>
    </row>
    <row r="19336" spans="7:7">
      <c r="G19336" s="36"/>
    </row>
    <row r="19337" spans="7:7">
      <c r="G19337" s="36"/>
    </row>
    <row r="19338" spans="7:7">
      <c r="G19338" s="36"/>
    </row>
    <row r="19339" spans="7:7">
      <c r="G19339" s="36"/>
    </row>
    <row r="19340" spans="7:7">
      <c r="G19340" s="36"/>
    </row>
    <row r="19341" spans="7:7">
      <c r="G19341" s="36"/>
    </row>
    <row r="19342" spans="7:7">
      <c r="G19342" s="36"/>
    </row>
    <row r="19343" spans="7:7">
      <c r="G19343" s="36"/>
    </row>
    <row r="19344" spans="7:7">
      <c r="G19344" s="36"/>
    </row>
    <row r="19345" spans="7:7">
      <c r="G19345" s="36"/>
    </row>
    <row r="19346" spans="7:7">
      <c r="G19346" s="36"/>
    </row>
    <row r="19347" spans="7:7">
      <c r="G19347" s="36"/>
    </row>
    <row r="19348" spans="7:7">
      <c r="G19348" s="36"/>
    </row>
    <row r="19349" spans="7:7">
      <c r="G19349" s="36"/>
    </row>
    <row r="19350" spans="7:7">
      <c r="G19350" s="36"/>
    </row>
    <row r="19351" spans="7:7">
      <c r="G19351" s="36"/>
    </row>
    <row r="19352" spans="7:7">
      <c r="G19352" s="36"/>
    </row>
    <row r="19353" spans="7:7">
      <c r="G19353" s="36"/>
    </row>
    <row r="19354" spans="7:7">
      <c r="G19354" s="36"/>
    </row>
    <row r="19355" spans="7:7">
      <c r="G19355" s="36"/>
    </row>
    <row r="19356" spans="7:7">
      <c r="G19356" s="36"/>
    </row>
    <row r="19357" spans="7:7">
      <c r="G19357" s="36"/>
    </row>
    <row r="19358" spans="7:7">
      <c r="G19358" s="36"/>
    </row>
    <row r="19359" spans="7:7">
      <c r="G19359" s="36"/>
    </row>
    <row r="19360" spans="7:7">
      <c r="G19360" s="36"/>
    </row>
    <row r="19361" spans="7:7">
      <c r="G19361" s="36"/>
    </row>
    <row r="19362" spans="7:7">
      <c r="G19362" s="36"/>
    </row>
    <row r="19363" spans="7:7">
      <c r="G19363" s="36"/>
    </row>
    <row r="19364" spans="7:7">
      <c r="G19364" s="36"/>
    </row>
    <row r="19365" spans="7:7">
      <c r="G19365" s="36"/>
    </row>
    <row r="19366" spans="7:7">
      <c r="G19366" s="36"/>
    </row>
    <row r="19367" spans="7:7">
      <c r="G19367" s="36"/>
    </row>
    <row r="19368" spans="7:7">
      <c r="G19368" s="36"/>
    </row>
    <row r="19369" spans="7:7">
      <c r="G19369" s="36"/>
    </row>
    <row r="19370" spans="7:7">
      <c r="G19370" s="36"/>
    </row>
    <row r="19371" spans="7:7">
      <c r="G19371" s="36"/>
    </row>
    <row r="19372" spans="7:7">
      <c r="G19372" s="36"/>
    </row>
    <row r="19373" spans="7:7">
      <c r="G19373" s="36"/>
    </row>
    <row r="19374" spans="7:7">
      <c r="G19374" s="36"/>
    </row>
    <row r="19375" spans="7:7">
      <c r="G19375" s="36"/>
    </row>
    <row r="19376" spans="7:7">
      <c r="G19376" s="36"/>
    </row>
    <row r="19377" spans="7:7">
      <c r="G19377" s="36"/>
    </row>
    <row r="19378" spans="7:7">
      <c r="G19378" s="36"/>
    </row>
    <row r="19379" spans="7:7">
      <c r="G19379" s="36"/>
    </row>
    <row r="19380" spans="7:7">
      <c r="G19380" s="36"/>
    </row>
    <row r="19381" spans="7:7">
      <c r="G19381" s="36"/>
    </row>
    <row r="19382" spans="7:7">
      <c r="G19382" s="36"/>
    </row>
    <row r="19383" spans="7:7">
      <c r="G19383" s="36"/>
    </row>
    <row r="19384" spans="7:7">
      <c r="G19384" s="36"/>
    </row>
    <row r="19385" spans="7:7">
      <c r="G19385" s="36"/>
    </row>
    <row r="19386" spans="7:7">
      <c r="G19386" s="36"/>
    </row>
    <row r="19387" spans="7:7">
      <c r="G19387" s="36"/>
    </row>
    <row r="19388" spans="7:7">
      <c r="G19388" s="36"/>
    </row>
    <row r="19389" spans="7:7">
      <c r="G19389" s="36"/>
    </row>
    <row r="19390" spans="7:7">
      <c r="G19390" s="36"/>
    </row>
    <row r="19391" spans="7:7">
      <c r="G19391" s="36"/>
    </row>
    <row r="19392" spans="7:7">
      <c r="G19392" s="36"/>
    </row>
    <row r="19393" spans="7:7">
      <c r="G19393" s="36"/>
    </row>
    <row r="19394" spans="7:7">
      <c r="G19394" s="36"/>
    </row>
    <row r="19395" spans="7:7">
      <c r="G19395" s="36"/>
    </row>
    <row r="19396" spans="7:7">
      <c r="G19396" s="36"/>
    </row>
    <row r="19397" spans="7:7">
      <c r="G19397" s="36"/>
    </row>
    <row r="19398" spans="7:7">
      <c r="G19398" s="36"/>
    </row>
    <row r="19399" spans="7:7">
      <c r="G19399" s="36"/>
    </row>
    <row r="19400" spans="7:7">
      <c r="G19400" s="36"/>
    </row>
    <row r="19401" spans="7:7">
      <c r="G19401" s="36"/>
    </row>
    <row r="19402" spans="7:7">
      <c r="G19402" s="36"/>
    </row>
    <row r="19403" spans="7:7">
      <c r="G19403" s="36"/>
    </row>
    <row r="19404" spans="7:7">
      <c r="G19404" s="36"/>
    </row>
    <row r="19405" spans="7:7">
      <c r="G19405" s="36"/>
    </row>
    <row r="19406" spans="7:7">
      <c r="G19406" s="36"/>
    </row>
    <row r="19407" spans="7:7">
      <c r="G19407" s="36"/>
    </row>
    <row r="19408" spans="7:7">
      <c r="G19408" s="36"/>
    </row>
    <row r="19409" spans="7:7">
      <c r="G19409" s="36"/>
    </row>
    <row r="19410" spans="7:7">
      <c r="G19410" s="36"/>
    </row>
    <row r="19411" spans="7:7">
      <c r="G19411" s="36"/>
    </row>
    <row r="19412" spans="7:7">
      <c r="G19412" s="36"/>
    </row>
    <row r="19413" spans="7:7">
      <c r="G19413" s="36"/>
    </row>
    <row r="19414" spans="7:7">
      <c r="G19414" s="36"/>
    </row>
    <row r="19415" spans="7:7">
      <c r="G19415" s="36"/>
    </row>
    <row r="19416" spans="7:7">
      <c r="G19416" s="36"/>
    </row>
    <row r="19417" spans="7:7">
      <c r="G19417" s="36"/>
    </row>
    <row r="19418" spans="7:7">
      <c r="G19418" s="36"/>
    </row>
    <row r="19419" spans="7:7">
      <c r="G19419" s="36"/>
    </row>
    <row r="19420" spans="7:7">
      <c r="G19420" s="36"/>
    </row>
    <row r="19421" spans="7:7">
      <c r="G19421" s="36"/>
    </row>
    <row r="19422" spans="7:7">
      <c r="G19422" s="36"/>
    </row>
    <row r="19423" spans="7:7">
      <c r="G19423" s="36"/>
    </row>
    <row r="19424" spans="7:7">
      <c r="G19424" s="36"/>
    </row>
    <row r="19425" spans="7:7">
      <c r="G19425" s="36"/>
    </row>
    <row r="19426" spans="7:7">
      <c r="G19426" s="36"/>
    </row>
    <row r="19427" spans="7:7">
      <c r="G19427" s="36"/>
    </row>
    <row r="19428" spans="7:7">
      <c r="G19428" s="36"/>
    </row>
    <row r="19429" spans="7:7">
      <c r="G19429" s="36"/>
    </row>
    <row r="19430" spans="7:7">
      <c r="G19430" s="36"/>
    </row>
    <row r="19431" spans="7:7">
      <c r="G19431" s="36"/>
    </row>
    <row r="19432" spans="7:7">
      <c r="G19432" s="36"/>
    </row>
    <row r="19433" spans="7:7">
      <c r="G19433" s="36"/>
    </row>
    <row r="19434" spans="7:7">
      <c r="G19434" s="36"/>
    </row>
    <row r="19435" spans="7:7">
      <c r="G19435" s="36"/>
    </row>
    <row r="19436" spans="7:7">
      <c r="G19436" s="36"/>
    </row>
    <row r="19437" spans="7:7">
      <c r="G19437" s="36"/>
    </row>
    <row r="19438" spans="7:7">
      <c r="G19438" s="36"/>
    </row>
    <row r="19439" spans="7:7">
      <c r="G19439" s="36"/>
    </row>
    <row r="19440" spans="7:7">
      <c r="G19440" s="36"/>
    </row>
    <row r="19441" spans="7:7">
      <c r="G19441" s="36"/>
    </row>
    <row r="19442" spans="7:7">
      <c r="G19442" s="36"/>
    </row>
    <row r="19443" spans="7:7">
      <c r="G19443" s="36"/>
    </row>
    <row r="19444" spans="7:7">
      <c r="G19444" s="36"/>
    </row>
    <row r="19445" spans="7:7">
      <c r="G19445" s="36"/>
    </row>
    <row r="19446" spans="7:7">
      <c r="G19446" s="36"/>
    </row>
    <row r="19447" spans="7:7">
      <c r="G19447" s="36"/>
    </row>
    <row r="19448" spans="7:7">
      <c r="G19448" s="36"/>
    </row>
    <row r="19449" spans="7:7">
      <c r="G19449" s="36"/>
    </row>
    <row r="19450" spans="7:7">
      <c r="G19450" s="36"/>
    </row>
    <row r="19451" spans="7:7">
      <c r="G19451" s="36"/>
    </row>
    <row r="19452" spans="7:7">
      <c r="G19452" s="36"/>
    </row>
    <row r="19453" spans="7:7">
      <c r="G19453" s="36"/>
    </row>
    <row r="19454" spans="7:7">
      <c r="G19454" s="36"/>
    </row>
    <row r="19455" spans="7:7">
      <c r="G19455" s="36"/>
    </row>
    <row r="19456" spans="7:7">
      <c r="G19456" s="36"/>
    </row>
    <row r="19457" spans="7:7">
      <c r="G19457" s="36"/>
    </row>
    <row r="19458" spans="7:7">
      <c r="G19458" s="36"/>
    </row>
    <row r="19459" spans="7:7">
      <c r="G19459" s="36"/>
    </row>
    <row r="19460" spans="7:7">
      <c r="G19460" s="36"/>
    </row>
    <row r="19461" spans="7:7">
      <c r="G19461" s="36"/>
    </row>
    <row r="19462" spans="7:7">
      <c r="G19462" s="36"/>
    </row>
    <row r="19463" spans="7:7">
      <c r="G19463" s="36"/>
    </row>
    <row r="19464" spans="7:7">
      <c r="G19464" s="36"/>
    </row>
    <row r="19465" spans="7:7">
      <c r="G19465" s="36"/>
    </row>
    <row r="19466" spans="7:7">
      <c r="G19466" s="36"/>
    </row>
    <row r="19467" spans="7:7">
      <c r="G19467" s="36"/>
    </row>
    <row r="19468" spans="7:7">
      <c r="G19468" s="36"/>
    </row>
    <row r="19469" spans="7:7">
      <c r="G19469" s="36"/>
    </row>
    <row r="19470" spans="7:7">
      <c r="G19470" s="36"/>
    </row>
    <row r="19471" spans="7:7">
      <c r="G19471" s="36"/>
    </row>
    <row r="19472" spans="7:7">
      <c r="G19472" s="36"/>
    </row>
    <row r="19473" spans="7:7">
      <c r="G19473" s="36"/>
    </row>
    <row r="19474" spans="7:7">
      <c r="G19474" s="36"/>
    </row>
    <row r="19475" spans="7:7">
      <c r="G19475" s="36"/>
    </row>
    <row r="19476" spans="7:7">
      <c r="G19476" s="36"/>
    </row>
    <row r="19477" spans="7:7">
      <c r="G19477" s="36"/>
    </row>
    <row r="19478" spans="7:7">
      <c r="G19478" s="36"/>
    </row>
    <row r="19479" spans="7:7">
      <c r="G19479" s="36"/>
    </row>
    <row r="19480" spans="7:7">
      <c r="G19480" s="36"/>
    </row>
    <row r="19481" spans="7:7">
      <c r="G19481" s="36"/>
    </row>
    <row r="19482" spans="7:7">
      <c r="G19482" s="36"/>
    </row>
    <row r="19483" spans="7:7">
      <c r="G19483" s="36"/>
    </row>
    <row r="19484" spans="7:7">
      <c r="G19484" s="36"/>
    </row>
    <row r="19485" spans="7:7">
      <c r="G19485" s="36"/>
    </row>
    <row r="19486" spans="7:7">
      <c r="G19486" s="36"/>
    </row>
    <row r="19487" spans="7:7">
      <c r="G19487" s="36"/>
    </row>
    <row r="19488" spans="7:7">
      <c r="G19488" s="36"/>
    </row>
    <row r="19489" spans="7:7">
      <c r="G19489" s="36"/>
    </row>
    <row r="19490" spans="7:7">
      <c r="G19490" s="36"/>
    </row>
    <row r="19491" spans="7:7">
      <c r="G19491" s="36"/>
    </row>
    <row r="19492" spans="7:7">
      <c r="G19492" s="36"/>
    </row>
    <row r="19493" spans="7:7">
      <c r="G19493" s="36"/>
    </row>
    <row r="19494" spans="7:7">
      <c r="G19494" s="36"/>
    </row>
    <row r="19495" spans="7:7">
      <c r="G19495" s="36"/>
    </row>
    <row r="19496" spans="7:7">
      <c r="G19496" s="36"/>
    </row>
    <row r="19497" spans="7:7">
      <c r="G19497" s="36"/>
    </row>
    <row r="19498" spans="7:7">
      <c r="G19498" s="36"/>
    </row>
    <row r="19499" spans="7:7">
      <c r="G19499" s="36"/>
    </row>
    <row r="19500" spans="7:7">
      <c r="G19500" s="36"/>
    </row>
    <row r="19501" spans="7:7">
      <c r="G19501" s="36"/>
    </row>
    <row r="19502" spans="7:7">
      <c r="G19502" s="36"/>
    </row>
    <row r="19503" spans="7:7">
      <c r="G19503" s="36"/>
    </row>
    <row r="19504" spans="7:7">
      <c r="G19504" s="36"/>
    </row>
    <row r="19505" spans="7:7">
      <c r="G19505" s="36"/>
    </row>
    <row r="19506" spans="7:7">
      <c r="G19506" s="36"/>
    </row>
    <row r="19507" spans="7:7">
      <c r="G19507" s="36"/>
    </row>
    <row r="19508" spans="7:7">
      <c r="G19508" s="36"/>
    </row>
    <row r="19509" spans="7:7">
      <c r="G19509" s="36"/>
    </row>
    <row r="19510" spans="7:7">
      <c r="G19510" s="36"/>
    </row>
    <row r="19511" spans="7:7">
      <c r="G19511" s="36"/>
    </row>
    <row r="19512" spans="7:7">
      <c r="G19512" s="36"/>
    </row>
    <row r="19513" spans="7:7">
      <c r="G19513" s="36"/>
    </row>
    <row r="19514" spans="7:7">
      <c r="G19514" s="36"/>
    </row>
    <row r="19515" spans="7:7">
      <c r="G19515" s="36"/>
    </row>
    <row r="19516" spans="7:7">
      <c r="G19516" s="36"/>
    </row>
    <row r="19517" spans="7:7">
      <c r="G19517" s="36"/>
    </row>
    <row r="19518" spans="7:7">
      <c r="G19518" s="36"/>
    </row>
    <row r="19519" spans="7:7">
      <c r="G19519" s="36"/>
    </row>
    <row r="19520" spans="7:7">
      <c r="G19520" s="36"/>
    </row>
    <row r="19521" spans="7:7">
      <c r="G19521" s="36"/>
    </row>
    <row r="19522" spans="7:7">
      <c r="G19522" s="36"/>
    </row>
    <row r="19523" spans="7:7">
      <c r="G19523" s="36"/>
    </row>
    <row r="19524" spans="7:7">
      <c r="G19524" s="36"/>
    </row>
    <row r="19525" spans="7:7">
      <c r="G19525" s="36"/>
    </row>
    <row r="19526" spans="7:7">
      <c r="G19526" s="36"/>
    </row>
    <row r="19527" spans="7:7">
      <c r="G19527" s="36"/>
    </row>
    <row r="19528" spans="7:7">
      <c r="G19528" s="36"/>
    </row>
    <row r="19529" spans="7:7">
      <c r="G19529" s="36"/>
    </row>
    <row r="19530" spans="7:7">
      <c r="G19530" s="36"/>
    </row>
    <row r="19531" spans="7:7">
      <c r="G19531" s="36"/>
    </row>
    <row r="19532" spans="7:7">
      <c r="G19532" s="36"/>
    </row>
    <row r="19533" spans="7:7">
      <c r="G19533" s="36"/>
    </row>
    <row r="19534" spans="7:7">
      <c r="G19534" s="36"/>
    </row>
    <row r="19535" spans="7:7">
      <c r="G19535" s="36"/>
    </row>
    <row r="19536" spans="7:7">
      <c r="G19536" s="36"/>
    </row>
    <row r="19537" spans="7:7">
      <c r="G19537" s="36"/>
    </row>
    <row r="19538" spans="7:7">
      <c r="G19538" s="36"/>
    </row>
    <row r="19539" spans="7:7">
      <c r="G19539" s="36"/>
    </row>
    <row r="19540" spans="7:7">
      <c r="G19540" s="36"/>
    </row>
    <row r="19541" spans="7:7">
      <c r="G19541" s="36"/>
    </row>
    <row r="19542" spans="7:7">
      <c r="G19542" s="36"/>
    </row>
    <row r="19543" spans="7:7">
      <c r="G19543" s="36"/>
    </row>
    <row r="19544" spans="7:7">
      <c r="G19544" s="36"/>
    </row>
    <row r="19545" spans="7:7">
      <c r="G19545" s="36"/>
    </row>
    <row r="19546" spans="7:7">
      <c r="G19546" s="36"/>
    </row>
    <row r="19547" spans="7:7">
      <c r="G19547" s="36"/>
    </row>
    <row r="19548" spans="7:7">
      <c r="G19548" s="36"/>
    </row>
    <row r="19549" spans="7:7">
      <c r="G19549" s="36"/>
    </row>
    <row r="19550" spans="7:7">
      <c r="G19550" s="36"/>
    </row>
    <row r="19551" spans="7:7">
      <c r="G19551" s="36"/>
    </row>
    <row r="19552" spans="7:7">
      <c r="G19552" s="36"/>
    </row>
    <row r="19553" spans="7:7">
      <c r="G19553" s="36"/>
    </row>
    <row r="19554" spans="7:7">
      <c r="G19554" s="36"/>
    </row>
    <row r="19555" spans="7:7">
      <c r="G19555" s="36"/>
    </row>
    <row r="19556" spans="7:7">
      <c r="G19556" s="36"/>
    </row>
    <row r="19557" spans="7:7">
      <c r="G19557" s="36"/>
    </row>
    <row r="19558" spans="7:7">
      <c r="G19558" s="36"/>
    </row>
    <row r="19559" spans="7:7">
      <c r="G19559" s="36"/>
    </row>
    <row r="19560" spans="7:7">
      <c r="G19560" s="36"/>
    </row>
    <row r="19561" spans="7:7">
      <c r="G19561" s="36"/>
    </row>
    <row r="19562" spans="7:7">
      <c r="G19562" s="36"/>
    </row>
    <row r="19563" spans="7:7">
      <c r="G19563" s="36"/>
    </row>
    <row r="19564" spans="7:7">
      <c r="G19564" s="36"/>
    </row>
    <row r="19565" spans="7:7">
      <c r="G19565" s="36"/>
    </row>
    <row r="19566" spans="7:7">
      <c r="G19566" s="36"/>
    </row>
    <row r="19567" spans="7:7">
      <c r="G19567" s="36"/>
    </row>
    <row r="19568" spans="7:7">
      <c r="G19568" s="36"/>
    </row>
    <row r="19569" spans="7:7">
      <c r="G19569" s="36"/>
    </row>
    <row r="19570" spans="7:7">
      <c r="G19570" s="36"/>
    </row>
    <row r="19571" spans="7:7">
      <c r="G19571" s="36"/>
    </row>
    <row r="19572" spans="7:7">
      <c r="G19572" s="36"/>
    </row>
    <row r="19573" spans="7:7">
      <c r="G19573" s="36"/>
    </row>
    <row r="19574" spans="7:7">
      <c r="G19574" s="36"/>
    </row>
    <row r="19575" spans="7:7">
      <c r="G19575" s="36"/>
    </row>
    <row r="19576" spans="7:7">
      <c r="G19576" s="36"/>
    </row>
    <row r="19577" spans="7:7">
      <c r="G19577" s="36"/>
    </row>
    <row r="19578" spans="7:7">
      <c r="G19578" s="36"/>
    </row>
    <row r="19579" spans="7:7">
      <c r="G19579" s="36"/>
    </row>
    <row r="19580" spans="7:7">
      <c r="G19580" s="36"/>
    </row>
    <row r="19581" spans="7:7">
      <c r="G19581" s="36"/>
    </row>
    <row r="19582" spans="7:7">
      <c r="G19582" s="36"/>
    </row>
    <row r="19583" spans="7:7">
      <c r="G19583" s="36"/>
    </row>
    <row r="19584" spans="7:7">
      <c r="G19584" s="36"/>
    </row>
    <row r="19585" spans="7:7">
      <c r="G19585" s="36"/>
    </row>
    <row r="19586" spans="7:7">
      <c r="G19586" s="36"/>
    </row>
    <row r="19587" spans="7:7">
      <c r="G19587" s="36"/>
    </row>
    <row r="19588" spans="7:7">
      <c r="G19588" s="36"/>
    </row>
    <row r="19589" spans="7:7">
      <c r="G19589" s="36"/>
    </row>
    <row r="19590" spans="7:7">
      <c r="G19590" s="36"/>
    </row>
    <row r="19591" spans="7:7">
      <c r="G19591" s="36"/>
    </row>
    <row r="19592" spans="7:7">
      <c r="G19592" s="36"/>
    </row>
    <row r="19593" spans="7:7">
      <c r="G19593" s="36"/>
    </row>
    <row r="19594" spans="7:7">
      <c r="G19594" s="36"/>
    </row>
    <row r="19595" spans="7:7">
      <c r="G19595" s="36"/>
    </row>
    <row r="19596" spans="7:7">
      <c r="G19596" s="36"/>
    </row>
    <row r="19597" spans="7:7">
      <c r="G19597" s="36"/>
    </row>
    <row r="19598" spans="7:7">
      <c r="G19598" s="36"/>
    </row>
    <row r="19599" spans="7:7">
      <c r="G19599" s="36"/>
    </row>
    <row r="19600" spans="7:7">
      <c r="G19600" s="36"/>
    </row>
    <row r="19601" spans="7:7">
      <c r="G19601" s="36"/>
    </row>
    <row r="19602" spans="7:7">
      <c r="G19602" s="36"/>
    </row>
    <row r="19603" spans="7:7">
      <c r="G19603" s="36"/>
    </row>
    <row r="19604" spans="7:7">
      <c r="G19604" s="36"/>
    </row>
    <row r="19605" spans="7:7">
      <c r="G19605" s="36"/>
    </row>
    <row r="19606" spans="7:7">
      <c r="G19606" s="36"/>
    </row>
    <row r="19607" spans="7:7">
      <c r="G19607" s="36"/>
    </row>
    <row r="19608" spans="7:7">
      <c r="G19608" s="36"/>
    </row>
    <row r="19609" spans="7:7">
      <c r="G19609" s="36"/>
    </row>
    <row r="19610" spans="7:7">
      <c r="G19610" s="36"/>
    </row>
    <row r="19611" spans="7:7">
      <c r="G19611" s="36"/>
    </row>
    <row r="19612" spans="7:7">
      <c r="G19612" s="36"/>
    </row>
    <row r="19613" spans="7:7">
      <c r="G19613" s="36"/>
    </row>
    <row r="19614" spans="7:7">
      <c r="G19614" s="36"/>
    </row>
    <row r="19615" spans="7:7">
      <c r="G19615" s="36"/>
    </row>
    <row r="19616" spans="7:7">
      <c r="G19616" s="36"/>
    </row>
    <row r="19617" spans="7:7">
      <c r="G19617" s="36"/>
    </row>
    <row r="19618" spans="7:7">
      <c r="G19618" s="36"/>
    </row>
    <row r="19619" spans="7:7">
      <c r="G19619" s="36"/>
    </row>
    <row r="19620" spans="7:7">
      <c r="G19620" s="36"/>
    </row>
    <row r="19621" spans="7:7">
      <c r="G19621" s="36"/>
    </row>
    <row r="19622" spans="7:7">
      <c r="G19622" s="36"/>
    </row>
    <row r="19623" spans="7:7">
      <c r="G19623" s="36"/>
    </row>
    <row r="19624" spans="7:7">
      <c r="G19624" s="36"/>
    </row>
    <row r="19625" spans="7:7">
      <c r="G19625" s="36"/>
    </row>
    <row r="19626" spans="7:7">
      <c r="G19626" s="36"/>
    </row>
    <row r="19627" spans="7:7">
      <c r="G19627" s="36"/>
    </row>
    <row r="19628" spans="7:7">
      <c r="G19628" s="36"/>
    </row>
    <row r="19629" spans="7:7">
      <c r="G19629" s="36"/>
    </row>
    <row r="19630" spans="7:7">
      <c r="G19630" s="36"/>
    </row>
    <row r="19631" spans="7:7">
      <c r="G19631" s="36"/>
    </row>
    <row r="19632" spans="7:7">
      <c r="G19632" s="36"/>
    </row>
    <row r="19633" spans="7:7">
      <c r="G19633" s="36"/>
    </row>
    <row r="19634" spans="7:7">
      <c r="G19634" s="36"/>
    </row>
    <row r="19635" spans="7:7">
      <c r="G19635" s="36"/>
    </row>
    <row r="19636" spans="7:7">
      <c r="G19636" s="36"/>
    </row>
    <row r="19637" spans="7:7">
      <c r="G19637" s="36"/>
    </row>
    <row r="19638" spans="7:7">
      <c r="G19638" s="36"/>
    </row>
    <row r="19639" spans="7:7">
      <c r="G19639" s="36"/>
    </row>
    <row r="19640" spans="7:7">
      <c r="G19640" s="36"/>
    </row>
    <row r="19641" spans="7:7">
      <c r="G19641" s="36"/>
    </row>
    <row r="19642" spans="7:7">
      <c r="G19642" s="36"/>
    </row>
    <row r="19643" spans="7:7">
      <c r="G19643" s="36"/>
    </row>
    <row r="19644" spans="7:7">
      <c r="G19644" s="36"/>
    </row>
    <row r="19645" spans="7:7">
      <c r="G19645" s="36"/>
    </row>
    <row r="19646" spans="7:7">
      <c r="G19646" s="36"/>
    </row>
    <row r="19647" spans="7:7">
      <c r="G19647" s="36"/>
    </row>
    <row r="19648" spans="7:7">
      <c r="G19648" s="36"/>
    </row>
    <row r="19649" spans="7:7">
      <c r="G19649" s="36"/>
    </row>
    <row r="19650" spans="7:7">
      <c r="G19650" s="36"/>
    </row>
    <row r="19651" spans="7:7">
      <c r="G19651" s="36"/>
    </row>
    <row r="19652" spans="7:7">
      <c r="G19652" s="36"/>
    </row>
    <row r="19653" spans="7:7">
      <c r="G19653" s="36"/>
    </row>
    <row r="19654" spans="7:7">
      <c r="G19654" s="36"/>
    </row>
    <row r="19655" spans="7:7">
      <c r="G19655" s="36"/>
    </row>
    <row r="19656" spans="7:7">
      <c r="G19656" s="36"/>
    </row>
    <row r="19657" spans="7:7">
      <c r="G19657" s="36"/>
    </row>
    <row r="19658" spans="7:7">
      <c r="G19658" s="36"/>
    </row>
    <row r="19659" spans="7:7">
      <c r="G19659" s="36"/>
    </row>
    <row r="19660" spans="7:7">
      <c r="G19660" s="36"/>
    </row>
    <row r="19661" spans="7:7">
      <c r="G19661" s="36"/>
    </row>
    <row r="19662" spans="7:7">
      <c r="G19662" s="36"/>
    </row>
    <row r="19663" spans="7:7">
      <c r="G19663" s="36"/>
    </row>
    <row r="19664" spans="7:7">
      <c r="G19664" s="36"/>
    </row>
    <row r="19665" spans="7:7">
      <c r="G19665" s="36"/>
    </row>
    <row r="19666" spans="7:7">
      <c r="G19666" s="36"/>
    </row>
    <row r="19667" spans="7:7">
      <c r="G19667" s="36"/>
    </row>
    <row r="19668" spans="7:7">
      <c r="G19668" s="36"/>
    </row>
    <row r="19669" spans="7:7">
      <c r="G19669" s="36"/>
    </row>
    <row r="19670" spans="7:7">
      <c r="G19670" s="36"/>
    </row>
    <row r="19671" spans="7:7">
      <c r="G19671" s="36"/>
    </row>
    <row r="19672" spans="7:7">
      <c r="G19672" s="36"/>
    </row>
    <row r="19673" spans="7:7">
      <c r="G19673" s="36"/>
    </row>
    <row r="19674" spans="7:7">
      <c r="G19674" s="36"/>
    </row>
    <row r="19675" spans="7:7">
      <c r="G19675" s="36"/>
    </row>
    <row r="19676" spans="7:7">
      <c r="G19676" s="36"/>
    </row>
    <row r="19677" spans="7:7">
      <c r="G19677" s="36"/>
    </row>
    <row r="19678" spans="7:7">
      <c r="G19678" s="36"/>
    </row>
    <row r="19679" spans="7:7">
      <c r="G19679" s="36"/>
    </row>
    <row r="19680" spans="7:7">
      <c r="G19680" s="36"/>
    </row>
    <row r="19681" spans="7:7">
      <c r="G19681" s="36"/>
    </row>
    <row r="19682" spans="7:7">
      <c r="G19682" s="36"/>
    </row>
    <row r="19683" spans="7:7">
      <c r="G19683" s="36"/>
    </row>
    <row r="19684" spans="7:7">
      <c r="G19684" s="36"/>
    </row>
    <row r="19685" spans="7:7">
      <c r="G19685" s="36"/>
    </row>
    <row r="19686" spans="7:7">
      <c r="G19686" s="36"/>
    </row>
    <row r="19687" spans="7:7">
      <c r="G19687" s="36"/>
    </row>
    <row r="19688" spans="7:7">
      <c r="G19688" s="36"/>
    </row>
    <row r="19689" spans="7:7">
      <c r="G19689" s="36"/>
    </row>
    <row r="19690" spans="7:7">
      <c r="G19690" s="36"/>
    </row>
    <row r="19691" spans="7:7">
      <c r="G19691" s="36"/>
    </row>
    <row r="19692" spans="7:7">
      <c r="G19692" s="36"/>
    </row>
    <row r="19693" spans="7:7">
      <c r="G19693" s="36"/>
    </row>
    <row r="19694" spans="7:7">
      <c r="G19694" s="36"/>
    </row>
    <row r="19695" spans="7:7">
      <c r="G19695" s="36"/>
    </row>
    <row r="19696" spans="7:7">
      <c r="G19696" s="36"/>
    </row>
    <row r="19697" spans="7:7">
      <c r="G19697" s="36"/>
    </row>
    <row r="19698" spans="7:7">
      <c r="G19698" s="36"/>
    </row>
    <row r="19699" spans="7:7">
      <c r="G19699" s="36"/>
    </row>
    <row r="19700" spans="7:7">
      <c r="G19700" s="36"/>
    </row>
    <row r="19701" spans="7:7">
      <c r="G19701" s="36"/>
    </row>
    <row r="19702" spans="7:7">
      <c r="G19702" s="36"/>
    </row>
    <row r="19703" spans="7:7">
      <c r="G19703" s="36"/>
    </row>
    <row r="19704" spans="7:7">
      <c r="G19704" s="36"/>
    </row>
    <row r="19705" spans="7:7">
      <c r="G19705" s="36"/>
    </row>
    <row r="19706" spans="7:7">
      <c r="G19706" s="36"/>
    </row>
    <row r="19707" spans="7:7">
      <c r="G19707" s="36"/>
    </row>
    <row r="19708" spans="7:7">
      <c r="G19708" s="36"/>
    </row>
    <row r="19709" spans="7:7">
      <c r="G19709" s="36"/>
    </row>
    <row r="19710" spans="7:7">
      <c r="G19710" s="36"/>
    </row>
    <row r="19711" spans="7:7">
      <c r="G19711" s="36"/>
    </row>
    <row r="19712" spans="7:7">
      <c r="G19712" s="36"/>
    </row>
    <row r="19713" spans="7:7">
      <c r="G19713" s="36"/>
    </row>
    <row r="19714" spans="7:7">
      <c r="G19714" s="36"/>
    </row>
    <row r="19715" spans="7:7">
      <c r="G19715" s="36"/>
    </row>
    <row r="19716" spans="7:7">
      <c r="G19716" s="36"/>
    </row>
    <row r="19717" spans="7:7">
      <c r="G19717" s="36"/>
    </row>
    <row r="19718" spans="7:7">
      <c r="G19718" s="36"/>
    </row>
    <row r="19719" spans="7:7">
      <c r="G19719" s="36"/>
    </row>
    <row r="19720" spans="7:7">
      <c r="G19720" s="36"/>
    </row>
    <row r="19721" spans="7:7">
      <c r="G19721" s="36"/>
    </row>
    <row r="19722" spans="7:7">
      <c r="G19722" s="36"/>
    </row>
    <row r="19723" spans="7:7">
      <c r="G19723" s="36"/>
    </row>
    <row r="19724" spans="7:7">
      <c r="G19724" s="36"/>
    </row>
    <row r="19725" spans="7:7">
      <c r="G19725" s="36"/>
    </row>
    <row r="19726" spans="7:7">
      <c r="G19726" s="36"/>
    </row>
    <row r="19727" spans="7:7">
      <c r="G19727" s="36"/>
    </row>
    <row r="19728" spans="7:7">
      <c r="G19728" s="36"/>
    </row>
    <row r="19729" spans="7:7">
      <c r="G19729" s="36"/>
    </row>
    <row r="19730" spans="7:7">
      <c r="G19730" s="36"/>
    </row>
    <row r="19731" spans="7:7">
      <c r="G19731" s="36"/>
    </row>
    <row r="19732" spans="7:7">
      <c r="G19732" s="36"/>
    </row>
    <row r="19733" spans="7:7">
      <c r="G19733" s="36"/>
    </row>
    <row r="19734" spans="7:7">
      <c r="G19734" s="36"/>
    </row>
    <row r="19735" spans="7:7">
      <c r="G19735" s="36"/>
    </row>
    <row r="19736" spans="7:7">
      <c r="G19736" s="36"/>
    </row>
    <row r="19737" spans="7:7">
      <c r="G19737" s="36"/>
    </row>
    <row r="19738" spans="7:7">
      <c r="G19738" s="36"/>
    </row>
    <row r="19739" spans="7:7">
      <c r="G19739" s="36"/>
    </row>
    <row r="19740" spans="7:7">
      <c r="G19740" s="36"/>
    </row>
    <row r="19741" spans="7:7">
      <c r="G19741" s="36"/>
    </row>
    <row r="19742" spans="7:7">
      <c r="G19742" s="36"/>
    </row>
    <row r="19743" spans="7:7">
      <c r="G19743" s="36"/>
    </row>
    <row r="19744" spans="7:7">
      <c r="G19744" s="36"/>
    </row>
    <row r="19745" spans="7:7">
      <c r="G19745" s="36"/>
    </row>
    <row r="19746" spans="7:7">
      <c r="G19746" s="36"/>
    </row>
    <row r="19747" spans="7:7">
      <c r="G19747" s="36"/>
    </row>
    <row r="19748" spans="7:7">
      <c r="G19748" s="36"/>
    </row>
    <row r="19749" spans="7:7">
      <c r="G19749" s="36"/>
    </row>
    <row r="19750" spans="7:7">
      <c r="G19750" s="36"/>
    </row>
    <row r="19751" spans="7:7">
      <c r="G19751" s="36"/>
    </row>
    <row r="19752" spans="7:7">
      <c r="G19752" s="36"/>
    </row>
    <row r="19753" spans="7:7">
      <c r="G19753" s="36"/>
    </row>
    <row r="19754" spans="7:7">
      <c r="G19754" s="36"/>
    </row>
    <row r="19755" spans="7:7">
      <c r="G19755" s="36"/>
    </row>
    <row r="19756" spans="7:7">
      <c r="G19756" s="36"/>
    </row>
    <row r="19757" spans="7:7">
      <c r="G19757" s="36"/>
    </row>
    <row r="19758" spans="7:7">
      <c r="G19758" s="36"/>
    </row>
    <row r="19759" spans="7:7">
      <c r="G19759" s="36"/>
    </row>
    <row r="19760" spans="7:7">
      <c r="G19760" s="36"/>
    </row>
    <row r="19761" spans="7:7">
      <c r="G19761" s="36"/>
    </row>
    <row r="19762" spans="7:7">
      <c r="G19762" s="36"/>
    </row>
    <row r="19763" spans="7:7">
      <c r="G19763" s="36"/>
    </row>
    <row r="19764" spans="7:7">
      <c r="G19764" s="36"/>
    </row>
    <row r="19765" spans="7:7">
      <c r="G19765" s="36"/>
    </row>
    <row r="19766" spans="7:7">
      <c r="G19766" s="36"/>
    </row>
    <row r="19767" spans="7:7">
      <c r="G19767" s="36"/>
    </row>
    <row r="19768" spans="7:7">
      <c r="G19768" s="36"/>
    </row>
    <row r="19769" spans="7:7">
      <c r="G19769" s="36"/>
    </row>
    <row r="19770" spans="7:7">
      <c r="G19770" s="36"/>
    </row>
    <row r="19771" spans="7:7">
      <c r="G19771" s="36"/>
    </row>
    <row r="19772" spans="7:7">
      <c r="G19772" s="36"/>
    </row>
    <row r="19773" spans="7:7">
      <c r="G19773" s="36"/>
    </row>
    <row r="19774" spans="7:7">
      <c r="G19774" s="36"/>
    </row>
    <row r="19775" spans="7:7">
      <c r="G19775" s="36"/>
    </row>
    <row r="19776" spans="7:7">
      <c r="G19776" s="36"/>
    </row>
    <row r="19777" spans="7:7">
      <c r="G19777" s="36"/>
    </row>
    <row r="19778" spans="7:7">
      <c r="G19778" s="36"/>
    </row>
    <row r="19779" spans="7:7">
      <c r="G19779" s="36"/>
    </row>
    <row r="19780" spans="7:7">
      <c r="G19780" s="36"/>
    </row>
    <row r="19781" spans="7:7">
      <c r="G19781" s="36"/>
    </row>
    <row r="19782" spans="7:7">
      <c r="G19782" s="36"/>
    </row>
    <row r="19783" spans="7:7">
      <c r="G19783" s="36"/>
    </row>
    <row r="19784" spans="7:7">
      <c r="G19784" s="36"/>
    </row>
    <row r="19785" spans="7:7">
      <c r="G19785" s="36"/>
    </row>
    <row r="19786" spans="7:7">
      <c r="G19786" s="36"/>
    </row>
    <row r="19787" spans="7:7">
      <c r="G19787" s="36"/>
    </row>
    <row r="19788" spans="7:7">
      <c r="G19788" s="36"/>
    </row>
    <row r="19789" spans="7:7">
      <c r="G19789" s="36"/>
    </row>
    <row r="19790" spans="7:7">
      <c r="G19790" s="36"/>
    </row>
    <row r="19791" spans="7:7">
      <c r="G19791" s="36"/>
    </row>
    <row r="19792" spans="7:7">
      <c r="G19792" s="36"/>
    </row>
    <row r="19793" spans="7:7">
      <c r="G19793" s="36"/>
    </row>
    <row r="19794" spans="7:7">
      <c r="G19794" s="36"/>
    </row>
    <row r="19795" spans="7:7">
      <c r="G19795" s="36"/>
    </row>
    <row r="19796" spans="7:7">
      <c r="G19796" s="36"/>
    </row>
    <row r="19797" spans="7:7">
      <c r="G19797" s="36"/>
    </row>
    <row r="19798" spans="7:7">
      <c r="G19798" s="36"/>
    </row>
    <row r="19799" spans="7:7">
      <c r="G19799" s="36"/>
    </row>
    <row r="19800" spans="7:7">
      <c r="G19800" s="36"/>
    </row>
    <row r="19801" spans="7:7">
      <c r="G19801" s="36"/>
    </row>
    <row r="19802" spans="7:7">
      <c r="G19802" s="36"/>
    </row>
    <row r="19803" spans="7:7">
      <c r="G19803" s="36"/>
    </row>
    <row r="19804" spans="7:7">
      <c r="G19804" s="36"/>
    </row>
    <row r="19805" spans="7:7">
      <c r="G19805" s="36"/>
    </row>
    <row r="19806" spans="7:7">
      <c r="G19806" s="36"/>
    </row>
    <row r="19807" spans="7:7">
      <c r="G19807" s="36"/>
    </row>
    <row r="19808" spans="7:7">
      <c r="G19808" s="36"/>
    </row>
    <row r="19809" spans="7:7">
      <c r="G19809" s="36"/>
    </row>
    <row r="19810" spans="7:7">
      <c r="G19810" s="36"/>
    </row>
    <row r="19811" spans="7:7">
      <c r="G19811" s="36"/>
    </row>
    <row r="19812" spans="7:7">
      <c r="G19812" s="36"/>
    </row>
    <row r="19813" spans="7:7">
      <c r="G19813" s="36"/>
    </row>
    <row r="19814" spans="7:7">
      <c r="G19814" s="36"/>
    </row>
    <row r="19815" spans="7:7">
      <c r="G19815" s="36"/>
    </row>
    <row r="19816" spans="7:7">
      <c r="G19816" s="36"/>
    </row>
    <row r="19817" spans="7:7">
      <c r="G19817" s="36"/>
    </row>
    <row r="19818" spans="7:7">
      <c r="G19818" s="36"/>
    </row>
    <row r="19819" spans="7:7">
      <c r="G19819" s="36"/>
    </row>
    <row r="19820" spans="7:7">
      <c r="G19820" s="36"/>
    </row>
    <row r="19821" spans="7:7">
      <c r="G19821" s="36"/>
    </row>
    <row r="19822" spans="7:7">
      <c r="G19822" s="36"/>
    </row>
    <row r="19823" spans="7:7">
      <c r="G19823" s="36"/>
    </row>
    <row r="19824" spans="7:7">
      <c r="G19824" s="36"/>
    </row>
    <row r="19825" spans="7:7">
      <c r="G19825" s="36"/>
    </row>
    <row r="19826" spans="7:7">
      <c r="G19826" s="36"/>
    </row>
    <row r="19827" spans="7:7">
      <c r="G19827" s="36"/>
    </row>
    <row r="19828" spans="7:7">
      <c r="G19828" s="36"/>
    </row>
    <row r="19829" spans="7:7">
      <c r="G19829" s="36"/>
    </row>
    <row r="19830" spans="7:7">
      <c r="G19830" s="36"/>
    </row>
    <row r="19831" spans="7:7">
      <c r="G19831" s="36"/>
    </row>
    <row r="19832" spans="7:7">
      <c r="G19832" s="36"/>
    </row>
    <row r="19833" spans="7:7">
      <c r="G19833" s="36"/>
    </row>
    <row r="19834" spans="7:7">
      <c r="G19834" s="36"/>
    </row>
    <row r="19835" spans="7:7">
      <c r="G19835" s="36"/>
    </row>
    <row r="19836" spans="7:7">
      <c r="G19836" s="36"/>
    </row>
    <row r="19837" spans="7:7">
      <c r="G19837" s="36"/>
    </row>
    <row r="19838" spans="7:7">
      <c r="G19838" s="36"/>
    </row>
    <row r="19839" spans="7:7">
      <c r="G19839" s="36"/>
    </row>
    <row r="19840" spans="7:7">
      <c r="G19840" s="36"/>
    </row>
    <row r="19841" spans="7:7">
      <c r="G19841" s="36"/>
    </row>
    <row r="19842" spans="7:7">
      <c r="G19842" s="36"/>
    </row>
    <row r="19843" spans="7:7">
      <c r="G19843" s="36"/>
    </row>
    <row r="19844" spans="7:7">
      <c r="G19844" s="36"/>
    </row>
    <row r="19845" spans="7:7">
      <c r="G19845" s="36"/>
    </row>
    <row r="19846" spans="7:7">
      <c r="G19846" s="36"/>
    </row>
    <row r="19847" spans="7:7">
      <c r="G19847" s="36"/>
    </row>
    <row r="19848" spans="7:7">
      <c r="G19848" s="36"/>
    </row>
    <row r="19849" spans="7:7">
      <c r="G19849" s="36"/>
    </row>
    <row r="19850" spans="7:7">
      <c r="G19850" s="36"/>
    </row>
    <row r="19851" spans="7:7">
      <c r="G19851" s="36"/>
    </row>
    <row r="19852" spans="7:7">
      <c r="G19852" s="36"/>
    </row>
    <row r="19853" spans="7:7">
      <c r="G19853" s="36"/>
    </row>
    <row r="19854" spans="7:7">
      <c r="G19854" s="36"/>
    </row>
    <row r="19855" spans="7:7">
      <c r="G19855" s="36"/>
    </row>
    <row r="19856" spans="7:7">
      <c r="G19856" s="36"/>
    </row>
    <row r="19857" spans="7:7">
      <c r="G19857" s="36"/>
    </row>
    <row r="19858" spans="7:7">
      <c r="G19858" s="36"/>
    </row>
    <row r="19859" spans="7:7">
      <c r="G19859" s="36"/>
    </row>
    <row r="19860" spans="7:7">
      <c r="G19860" s="36"/>
    </row>
    <row r="19861" spans="7:7">
      <c r="G19861" s="36"/>
    </row>
    <row r="19862" spans="7:7">
      <c r="G19862" s="36"/>
    </row>
    <row r="19863" spans="7:7">
      <c r="G19863" s="36"/>
    </row>
    <row r="19864" spans="7:7">
      <c r="G19864" s="36"/>
    </row>
    <row r="19865" spans="7:7">
      <c r="G19865" s="36"/>
    </row>
    <row r="19866" spans="7:7">
      <c r="G19866" s="36"/>
    </row>
    <row r="19867" spans="7:7">
      <c r="G19867" s="36"/>
    </row>
    <row r="19868" spans="7:7">
      <c r="G19868" s="36"/>
    </row>
    <row r="19869" spans="7:7">
      <c r="G19869" s="36"/>
    </row>
    <row r="19870" spans="7:7">
      <c r="G19870" s="36"/>
    </row>
    <row r="19871" spans="7:7">
      <c r="G19871" s="36"/>
    </row>
    <row r="19872" spans="7:7">
      <c r="G19872" s="36"/>
    </row>
    <row r="19873" spans="7:7">
      <c r="G19873" s="36"/>
    </row>
    <row r="19874" spans="7:7">
      <c r="G19874" s="36"/>
    </row>
    <row r="19875" spans="7:7">
      <c r="G19875" s="36"/>
    </row>
    <row r="19876" spans="7:7">
      <c r="G19876" s="36"/>
    </row>
    <row r="19877" spans="7:7">
      <c r="G19877" s="36"/>
    </row>
    <row r="19878" spans="7:7">
      <c r="G19878" s="36"/>
    </row>
    <row r="19879" spans="7:7">
      <c r="G19879" s="36"/>
    </row>
    <row r="19880" spans="7:7">
      <c r="G19880" s="36"/>
    </row>
    <row r="19881" spans="7:7">
      <c r="G19881" s="36"/>
    </row>
    <row r="19882" spans="7:7">
      <c r="G19882" s="36"/>
    </row>
    <row r="19883" spans="7:7">
      <c r="G19883" s="36"/>
    </row>
    <row r="19884" spans="7:7">
      <c r="G19884" s="36"/>
    </row>
    <row r="19885" spans="7:7">
      <c r="G19885" s="36"/>
    </row>
    <row r="19886" spans="7:7">
      <c r="G19886" s="36"/>
    </row>
    <row r="19887" spans="7:7">
      <c r="G19887" s="36"/>
    </row>
    <row r="19888" spans="7:7">
      <c r="G19888" s="36"/>
    </row>
    <row r="19889" spans="7:7">
      <c r="G19889" s="36"/>
    </row>
    <row r="19890" spans="7:7">
      <c r="G19890" s="36"/>
    </row>
    <row r="19891" spans="7:7">
      <c r="G19891" s="36"/>
    </row>
    <row r="19892" spans="7:7">
      <c r="G19892" s="36"/>
    </row>
    <row r="19893" spans="7:7">
      <c r="G19893" s="36"/>
    </row>
    <row r="19894" spans="7:7">
      <c r="G19894" s="36"/>
    </row>
    <row r="19895" spans="7:7">
      <c r="G19895" s="36"/>
    </row>
    <row r="19896" spans="7:7">
      <c r="G19896" s="36"/>
    </row>
    <row r="19897" spans="7:7">
      <c r="G19897" s="36"/>
    </row>
    <row r="19898" spans="7:7">
      <c r="G19898" s="36"/>
    </row>
    <row r="19899" spans="7:7">
      <c r="G19899" s="36"/>
    </row>
    <row r="19900" spans="7:7">
      <c r="G19900" s="36"/>
    </row>
    <row r="19901" spans="7:7">
      <c r="G19901" s="36"/>
    </row>
    <row r="19902" spans="7:7">
      <c r="G19902" s="36"/>
    </row>
    <row r="19903" spans="7:7">
      <c r="G19903" s="36"/>
    </row>
    <row r="19904" spans="7:7">
      <c r="G19904" s="36"/>
    </row>
    <row r="19905" spans="7:7">
      <c r="G19905" s="36"/>
    </row>
    <row r="19906" spans="7:7">
      <c r="G19906" s="36"/>
    </row>
    <row r="19907" spans="7:7">
      <c r="G19907" s="36"/>
    </row>
    <row r="19908" spans="7:7">
      <c r="G19908" s="36"/>
    </row>
    <row r="19909" spans="7:7">
      <c r="G19909" s="36"/>
    </row>
    <row r="19910" spans="7:7">
      <c r="G19910" s="36"/>
    </row>
    <row r="19911" spans="7:7">
      <c r="G19911" s="36"/>
    </row>
    <row r="19912" spans="7:7">
      <c r="G19912" s="36"/>
    </row>
    <row r="19913" spans="7:7">
      <c r="G19913" s="36"/>
    </row>
    <row r="19914" spans="7:7">
      <c r="G19914" s="36"/>
    </row>
    <row r="19915" spans="7:7">
      <c r="G19915" s="36"/>
    </row>
    <row r="19916" spans="7:7">
      <c r="G19916" s="36"/>
    </row>
    <row r="19917" spans="7:7">
      <c r="G19917" s="36"/>
    </row>
    <row r="19918" spans="7:7">
      <c r="G19918" s="36"/>
    </row>
    <row r="19919" spans="7:7">
      <c r="G19919" s="36"/>
    </row>
    <row r="19920" spans="7:7">
      <c r="G19920" s="36"/>
    </row>
    <row r="19921" spans="7:7">
      <c r="G19921" s="36"/>
    </row>
    <row r="19922" spans="7:7">
      <c r="G19922" s="36"/>
    </row>
    <row r="19923" spans="7:7">
      <c r="G19923" s="36"/>
    </row>
    <row r="19924" spans="7:7">
      <c r="G19924" s="36"/>
    </row>
    <row r="19925" spans="7:7">
      <c r="G19925" s="36"/>
    </row>
    <row r="19926" spans="7:7">
      <c r="G19926" s="36"/>
    </row>
    <row r="19927" spans="7:7">
      <c r="G19927" s="36"/>
    </row>
    <row r="19928" spans="7:7">
      <c r="G19928" s="36"/>
    </row>
    <row r="19929" spans="7:7">
      <c r="G19929" s="36"/>
    </row>
    <row r="19930" spans="7:7">
      <c r="G19930" s="36"/>
    </row>
    <row r="19931" spans="7:7">
      <c r="G19931" s="36"/>
    </row>
    <row r="19932" spans="7:7">
      <c r="G19932" s="36"/>
    </row>
    <row r="19933" spans="7:7">
      <c r="G19933" s="36"/>
    </row>
    <row r="19934" spans="7:7">
      <c r="G19934" s="36"/>
    </row>
    <row r="19935" spans="7:7">
      <c r="G19935" s="36"/>
    </row>
    <row r="19936" spans="7:7">
      <c r="G19936" s="36"/>
    </row>
    <row r="19937" spans="7:7">
      <c r="G19937" s="36"/>
    </row>
    <row r="19938" spans="7:7">
      <c r="G19938" s="36"/>
    </row>
    <row r="19939" spans="7:7">
      <c r="G19939" s="36"/>
    </row>
    <row r="19940" spans="7:7">
      <c r="G19940" s="36"/>
    </row>
    <row r="19941" spans="7:7">
      <c r="G19941" s="36"/>
    </row>
    <row r="19942" spans="7:7">
      <c r="G19942" s="36"/>
    </row>
    <row r="19943" spans="7:7">
      <c r="G19943" s="36"/>
    </row>
    <row r="19944" spans="7:7">
      <c r="G19944" s="36"/>
    </row>
    <row r="19945" spans="7:7">
      <c r="G19945" s="36"/>
    </row>
    <row r="19946" spans="7:7">
      <c r="G19946" s="36"/>
    </row>
    <row r="19947" spans="7:7">
      <c r="G19947" s="36"/>
    </row>
    <row r="19948" spans="7:7">
      <c r="G19948" s="36"/>
    </row>
    <row r="19949" spans="7:7">
      <c r="G19949" s="36"/>
    </row>
    <row r="19950" spans="7:7">
      <c r="G19950" s="36"/>
    </row>
    <row r="19951" spans="7:7">
      <c r="G19951" s="36"/>
    </row>
    <row r="19952" spans="7:7">
      <c r="G19952" s="36"/>
    </row>
    <row r="19953" spans="7:7">
      <c r="G19953" s="36"/>
    </row>
    <row r="19954" spans="7:7">
      <c r="G19954" s="36"/>
    </row>
    <row r="19955" spans="7:7">
      <c r="G19955" s="36"/>
    </row>
    <row r="19956" spans="7:7">
      <c r="G19956" s="36"/>
    </row>
    <row r="19957" spans="7:7">
      <c r="G19957" s="36"/>
    </row>
    <row r="19958" spans="7:7">
      <c r="G19958" s="36"/>
    </row>
    <row r="19959" spans="7:7">
      <c r="G19959" s="36"/>
    </row>
    <row r="19960" spans="7:7">
      <c r="G19960" s="36"/>
    </row>
    <row r="19961" spans="7:7">
      <c r="G19961" s="36"/>
    </row>
    <row r="19962" spans="7:7">
      <c r="G19962" s="36"/>
    </row>
    <row r="19963" spans="7:7">
      <c r="G19963" s="36"/>
    </row>
    <row r="19964" spans="7:7">
      <c r="G19964" s="36"/>
    </row>
    <row r="19965" spans="7:7">
      <c r="G19965" s="36"/>
    </row>
    <row r="19966" spans="7:7">
      <c r="G19966" s="36"/>
    </row>
    <row r="19967" spans="7:7">
      <c r="G19967" s="36"/>
    </row>
    <row r="19968" spans="7:7">
      <c r="G19968" s="36"/>
    </row>
    <row r="19969" spans="7:7">
      <c r="G19969" s="36"/>
    </row>
    <row r="19970" spans="7:7">
      <c r="G19970" s="36"/>
    </row>
    <row r="19971" spans="7:7">
      <c r="G19971" s="36"/>
    </row>
    <row r="19972" spans="7:7">
      <c r="G19972" s="36"/>
    </row>
    <row r="19973" spans="7:7">
      <c r="G19973" s="36"/>
    </row>
    <row r="19974" spans="7:7">
      <c r="G19974" s="36"/>
    </row>
    <row r="19975" spans="7:7">
      <c r="G19975" s="36"/>
    </row>
    <row r="19976" spans="7:7">
      <c r="G19976" s="36"/>
    </row>
    <row r="19977" spans="7:7">
      <c r="G19977" s="36"/>
    </row>
    <row r="19978" spans="7:7">
      <c r="G19978" s="36"/>
    </row>
    <row r="19979" spans="7:7">
      <c r="G19979" s="36"/>
    </row>
    <row r="19980" spans="7:7">
      <c r="G19980" s="36"/>
    </row>
    <row r="19981" spans="7:7">
      <c r="G19981" s="36"/>
    </row>
    <row r="19982" spans="7:7">
      <c r="G19982" s="36"/>
    </row>
    <row r="19983" spans="7:7">
      <c r="G19983" s="36"/>
    </row>
    <row r="19984" spans="7:7">
      <c r="G19984" s="36"/>
    </row>
    <row r="19985" spans="7:7">
      <c r="G19985" s="36"/>
    </row>
    <row r="19986" spans="7:7">
      <c r="G19986" s="36"/>
    </row>
    <row r="19987" spans="7:7">
      <c r="G19987" s="36"/>
    </row>
    <row r="19988" spans="7:7">
      <c r="G19988" s="36"/>
    </row>
    <row r="19989" spans="7:7">
      <c r="G19989" s="36"/>
    </row>
    <row r="19990" spans="7:7">
      <c r="G19990" s="36"/>
    </row>
    <row r="19991" spans="7:7">
      <c r="G19991" s="36"/>
    </row>
    <row r="19992" spans="7:7">
      <c r="G19992" s="36"/>
    </row>
    <row r="19993" spans="7:7">
      <c r="G19993" s="36"/>
    </row>
    <row r="19994" spans="7:7">
      <c r="G19994" s="36"/>
    </row>
    <row r="19995" spans="7:7">
      <c r="G19995" s="36"/>
    </row>
    <row r="19996" spans="7:7">
      <c r="G19996" s="36"/>
    </row>
    <row r="19997" spans="7:7">
      <c r="G19997" s="36"/>
    </row>
    <row r="19998" spans="7:7">
      <c r="G19998" s="36"/>
    </row>
    <row r="19999" spans="7:7">
      <c r="G19999" s="36"/>
    </row>
    <row r="20000" spans="7:7">
      <c r="G20000" s="36"/>
    </row>
    <row r="20001" spans="7:7">
      <c r="G20001" s="36"/>
    </row>
    <row r="20002" spans="7:7">
      <c r="G20002" s="36"/>
    </row>
    <row r="20003" spans="7:7">
      <c r="G20003" s="36"/>
    </row>
    <row r="20004" spans="7:7">
      <c r="G20004" s="36"/>
    </row>
    <row r="20005" spans="7:7">
      <c r="G20005" s="36"/>
    </row>
    <row r="20006" spans="7:7">
      <c r="G20006" s="36"/>
    </row>
    <row r="20007" spans="7:7">
      <c r="G20007" s="36"/>
    </row>
    <row r="20008" spans="7:7">
      <c r="G20008" s="36"/>
    </row>
    <row r="20009" spans="7:7">
      <c r="G20009" s="36"/>
    </row>
    <row r="20010" spans="7:7">
      <c r="G20010" s="36"/>
    </row>
    <row r="20011" spans="7:7">
      <c r="G20011" s="36"/>
    </row>
    <row r="20012" spans="7:7">
      <c r="G20012" s="36"/>
    </row>
    <row r="20013" spans="7:7">
      <c r="G20013" s="36"/>
    </row>
    <row r="20014" spans="7:7">
      <c r="G20014" s="36"/>
    </row>
    <row r="20015" spans="7:7">
      <c r="G20015" s="36"/>
    </row>
    <row r="20016" spans="7:7">
      <c r="G20016" s="36"/>
    </row>
    <row r="20017" spans="7:7">
      <c r="G20017" s="36"/>
    </row>
    <row r="20018" spans="7:7">
      <c r="G20018" s="36"/>
    </row>
    <row r="20019" spans="7:7">
      <c r="G20019" s="36"/>
    </row>
    <row r="20020" spans="7:7">
      <c r="G20020" s="36"/>
    </row>
    <row r="20021" spans="7:7">
      <c r="G20021" s="36"/>
    </row>
    <row r="20022" spans="7:7">
      <c r="G20022" s="36"/>
    </row>
    <row r="20023" spans="7:7">
      <c r="G20023" s="36"/>
    </row>
    <row r="20024" spans="7:7">
      <c r="G20024" s="36"/>
    </row>
    <row r="20025" spans="7:7">
      <c r="G20025" s="36"/>
    </row>
    <row r="20026" spans="7:7">
      <c r="G20026" s="36"/>
    </row>
    <row r="20027" spans="7:7">
      <c r="G20027" s="36"/>
    </row>
    <row r="20028" spans="7:7">
      <c r="G20028" s="36"/>
    </row>
    <row r="20029" spans="7:7">
      <c r="G20029" s="36"/>
    </row>
    <row r="20030" spans="7:7">
      <c r="G20030" s="36"/>
    </row>
    <row r="20031" spans="7:7">
      <c r="G20031" s="36"/>
    </row>
    <row r="20032" spans="7:7">
      <c r="G20032" s="36"/>
    </row>
    <row r="20033" spans="7:7">
      <c r="G20033" s="36"/>
    </row>
    <row r="20034" spans="7:7">
      <c r="G20034" s="36"/>
    </row>
    <row r="20035" spans="7:7">
      <c r="G20035" s="36"/>
    </row>
    <row r="20036" spans="7:7">
      <c r="G20036" s="36"/>
    </row>
    <row r="20037" spans="7:7">
      <c r="G20037" s="36"/>
    </row>
    <row r="20038" spans="7:7">
      <c r="G20038" s="36"/>
    </row>
    <row r="20039" spans="7:7">
      <c r="G20039" s="36"/>
    </row>
    <row r="20040" spans="7:7">
      <c r="G20040" s="36"/>
    </row>
    <row r="20041" spans="7:7">
      <c r="G20041" s="36"/>
    </row>
    <row r="20042" spans="7:7">
      <c r="G20042" s="36"/>
    </row>
    <row r="20043" spans="7:7">
      <c r="G20043" s="36"/>
    </row>
    <row r="20044" spans="7:7">
      <c r="G20044" s="36"/>
    </row>
    <row r="20045" spans="7:7">
      <c r="G20045" s="36"/>
    </row>
    <row r="20046" spans="7:7">
      <c r="G20046" s="36"/>
    </row>
    <row r="20047" spans="7:7">
      <c r="G20047" s="36"/>
    </row>
    <row r="20048" spans="7:7">
      <c r="G20048" s="36"/>
    </row>
    <row r="20049" spans="7:7">
      <c r="G20049" s="36"/>
    </row>
    <row r="20050" spans="7:7">
      <c r="G20050" s="36"/>
    </row>
    <row r="20051" spans="7:7">
      <c r="G20051" s="36"/>
    </row>
    <row r="20052" spans="7:7">
      <c r="G20052" s="36"/>
    </row>
    <row r="20053" spans="7:7">
      <c r="G20053" s="36"/>
    </row>
    <row r="20054" spans="7:7">
      <c r="G20054" s="36"/>
    </row>
    <row r="20055" spans="7:7">
      <c r="G20055" s="36"/>
    </row>
    <row r="20056" spans="7:7">
      <c r="G20056" s="36"/>
    </row>
    <row r="20057" spans="7:7">
      <c r="G20057" s="36"/>
    </row>
    <row r="20058" spans="7:7">
      <c r="G20058" s="36"/>
    </row>
    <row r="20059" spans="7:7">
      <c r="G20059" s="36"/>
    </row>
    <row r="20060" spans="7:7">
      <c r="G20060" s="36"/>
    </row>
    <row r="20061" spans="7:7">
      <c r="G20061" s="36"/>
    </row>
    <row r="20062" spans="7:7">
      <c r="G20062" s="36"/>
    </row>
    <row r="20063" spans="7:7">
      <c r="G20063" s="36"/>
    </row>
    <row r="20064" spans="7:7">
      <c r="G20064" s="36"/>
    </row>
    <row r="20065" spans="7:7">
      <c r="G20065" s="36"/>
    </row>
    <row r="20066" spans="7:7">
      <c r="G20066" s="36"/>
    </row>
    <row r="20067" spans="7:7">
      <c r="G20067" s="36"/>
    </row>
    <row r="20068" spans="7:7">
      <c r="G20068" s="36"/>
    </row>
    <row r="20069" spans="7:7">
      <c r="G20069" s="36"/>
    </row>
    <row r="20070" spans="7:7">
      <c r="G20070" s="36"/>
    </row>
    <row r="20071" spans="7:7">
      <c r="G20071" s="36"/>
    </row>
    <row r="20072" spans="7:7">
      <c r="G20072" s="36"/>
    </row>
    <row r="20073" spans="7:7">
      <c r="G20073" s="36"/>
    </row>
    <row r="20074" spans="7:7">
      <c r="G20074" s="36"/>
    </row>
    <row r="20075" spans="7:7">
      <c r="G20075" s="36"/>
    </row>
    <row r="20076" spans="7:7">
      <c r="G20076" s="36"/>
    </row>
    <row r="20077" spans="7:7">
      <c r="G20077" s="36"/>
    </row>
    <row r="20078" spans="7:7">
      <c r="G20078" s="36"/>
    </row>
    <row r="20079" spans="7:7">
      <c r="G20079" s="36"/>
    </row>
    <row r="20080" spans="7:7">
      <c r="G20080" s="36"/>
    </row>
    <row r="20081" spans="7:7">
      <c r="G20081" s="36"/>
    </row>
    <row r="20082" spans="7:7">
      <c r="G20082" s="36"/>
    </row>
    <row r="20083" spans="7:7">
      <c r="G20083" s="36"/>
    </row>
    <row r="20084" spans="7:7">
      <c r="G20084" s="36"/>
    </row>
    <row r="20085" spans="7:7">
      <c r="G20085" s="36"/>
    </row>
    <row r="20086" spans="7:7">
      <c r="G20086" s="36"/>
    </row>
    <row r="20087" spans="7:7">
      <c r="G20087" s="36"/>
    </row>
    <row r="20088" spans="7:7">
      <c r="G20088" s="36"/>
    </row>
    <row r="20089" spans="7:7">
      <c r="G20089" s="36"/>
    </row>
    <row r="20090" spans="7:7">
      <c r="G20090" s="36"/>
    </row>
    <row r="20091" spans="7:7">
      <c r="G20091" s="36"/>
    </row>
    <row r="20092" spans="7:7">
      <c r="G20092" s="36"/>
    </row>
    <row r="20093" spans="7:7">
      <c r="G20093" s="36"/>
    </row>
    <row r="20094" spans="7:7">
      <c r="G20094" s="36"/>
    </row>
    <row r="20095" spans="7:7">
      <c r="G20095" s="36"/>
    </row>
    <row r="20096" spans="7:7">
      <c r="G20096" s="36"/>
    </row>
    <row r="20097" spans="7:7">
      <c r="G20097" s="36"/>
    </row>
    <row r="20098" spans="7:7">
      <c r="G20098" s="36"/>
    </row>
    <row r="20099" spans="7:7">
      <c r="G20099" s="36"/>
    </row>
    <row r="20100" spans="7:7">
      <c r="G20100" s="36"/>
    </row>
    <row r="20101" spans="7:7">
      <c r="G20101" s="36"/>
    </row>
    <row r="20102" spans="7:7">
      <c r="G20102" s="36"/>
    </row>
    <row r="20103" spans="7:7">
      <c r="G20103" s="36"/>
    </row>
    <row r="20104" spans="7:7">
      <c r="G20104" s="36"/>
    </row>
    <row r="20105" spans="7:7">
      <c r="G20105" s="36"/>
    </row>
    <row r="20106" spans="7:7">
      <c r="G20106" s="36"/>
    </row>
    <row r="20107" spans="7:7">
      <c r="G20107" s="36"/>
    </row>
    <row r="20108" spans="7:7">
      <c r="G20108" s="36"/>
    </row>
    <row r="20109" spans="7:7">
      <c r="G20109" s="36"/>
    </row>
    <row r="20110" spans="7:7">
      <c r="G20110" s="36"/>
    </row>
    <row r="20111" spans="7:7">
      <c r="G20111" s="36"/>
    </row>
    <row r="20112" spans="7:7">
      <c r="G20112" s="36"/>
    </row>
    <row r="20113" spans="7:7">
      <c r="G20113" s="36"/>
    </row>
    <row r="20114" spans="7:7">
      <c r="G20114" s="36"/>
    </row>
    <row r="20115" spans="7:7">
      <c r="G20115" s="36"/>
    </row>
    <row r="20116" spans="7:7">
      <c r="G20116" s="36"/>
    </row>
    <row r="20117" spans="7:7">
      <c r="G20117" s="36"/>
    </row>
    <row r="20118" spans="7:7">
      <c r="G20118" s="36"/>
    </row>
    <row r="20119" spans="7:7">
      <c r="G20119" s="36"/>
    </row>
    <row r="20120" spans="7:7">
      <c r="G20120" s="36"/>
    </row>
    <row r="20121" spans="7:7">
      <c r="G20121" s="36"/>
    </row>
    <row r="20122" spans="7:7">
      <c r="G20122" s="36"/>
    </row>
    <row r="20123" spans="7:7">
      <c r="G20123" s="36"/>
    </row>
    <row r="20124" spans="7:7">
      <c r="G20124" s="36"/>
    </row>
    <row r="20125" spans="7:7">
      <c r="G20125" s="36"/>
    </row>
    <row r="20126" spans="7:7">
      <c r="G20126" s="36"/>
    </row>
    <row r="20127" spans="7:7">
      <c r="G20127" s="36"/>
    </row>
    <row r="20128" spans="7:7">
      <c r="G20128" s="36"/>
    </row>
    <row r="20129" spans="7:7">
      <c r="G20129" s="36"/>
    </row>
    <row r="20130" spans="7:7">
      <c r="G20130" s="36"/>
    </row>
    <row r="20131" spans="7:7">
      <c r="G20131" s="36"/>
    </row>
    <row r="20132" spans="7:7">
      <c r="G20132" s="36"/>
    </row>
    <row r="20133" spans="7:7">
      <c r="G20133" s="36"/>
    </row>
    <row r="20134" spans="7:7">
      <c r="G20134" s="36"/>
    </row>
    <row r="20135" spans="7:7">
      <c r="G20135" s="36"/>
    </row>
    <row r="20136" spans="7:7">
      <c r="G20136" s="36"/>
    </row>
    <row r="20137" spans="7:7">
      <c r="G20137" s="36"/>
    </row>
    <row r="20138" spans="7:7">
      <c r="G20138" s="36"/>
    </row>
    <row r="20139" spans="7:7">
      <c r="G20139" s="36"/>
    </row>
    <row r="20140" spans="7:7">
      <c r="G20140" s="36"/>
    </row>
    <row r="20141" spans="7:7">
      <c r="G20141" s="36"/>
    </row>
    <row r="20142" spans="7:7">
      <c r="G20142" s="36"/>
    </row>
    <row r="20143" spans="7:7">
      <c r="G20143" s="36"/>
    </row>
    <row r="20144" spans="7:7">
      <c r="G20144" s="36"/>
    </row>
    <row r="20145" spans="7:7">
      <c r="G20145" s="36"/>
    </row>
    <row r="20146" spans="7:7">
      <c r="G20146" s="36"/>
    </row>
    <row r="20147" spans="7:7">
      <c r="G20147" s="36"/>
    </row>
    <row r="20148" spans="7:7">
      <c r="G20148" s="36"/>
    </row>
    <row r="20149" spans="7:7">
      <c r="G20149" s="36"/>
    </row>
    <row r="20150" spans="7:7">
      <c r="G20150" s="36"/>
    </row>
    <row r="20151" spans="7:7">
      <c r="G20151" s="36"/>
    </row>
    <row r="20152" spans="7:7">
      <c r="G20152" s="36"/>
    </row>
    <row r="20153" spans="7:7">
      <c r="G20153" s="36"/>
    </row>
    <row r="20154" spans="7:7">
      <c r="G20154" s="36"/>
    </row>
    <row r="20155" spans="7:7">
      <c r="G20155" s="36"/>
    </row>
    <row r="20156" spans="7:7">
      <c r="G20156" s="36"/>
    </row>
    <row r="20157" spans="7:7">
      <c r="G20157" s="36"/>
    </row>
    <row r="20158" spans="7:7">
      <c r="G20158" s="36"/>
    </row>
    <row r="20159" spans="7:7">
      <c r="G20159" s="36"/>
    </row>
    <row r="20160" spans="7:7">
      <c r="G20160" s="36"/>
    </row>
    <row r="20161" spans="7:7">
      <c r="G20161" s="36"/>
    </row>
    <row r="20162" spans="7:7">
      <c r="G20162" s="36"/>
    </row>
    <row r="20163" spans="7:7">
      <c r="G20163" s="36"/>
    </row>
    <row r="20164" spans="7:7">
      <c r="G20164" s="36"/>
    </row>
    <row r="20165" spans="7:7">
      <c r="G20165" s="36"/>
    </row>
    <row r="20166" spans="7:7">
      <c r="G20166" s="36"/>
    </row>
    <row r="20167" spans="7:7">
      <c r="G20167" s="36"/>
    </row>
    <row r="20168" spans="7:7">
      <c r="G20168" s="36"/>
    </row>
    <row r="20169" spans="7:7">
      <c r="G20169" s="36"/>
    </row>
    <row r="20170" spans="7:7">
      <c r="G20170" s="36"/>
    </row>
    <row r="20171" spans="7:7">
      <c r="G20171" s="36"/>
    </row>
    <row r="20172" spans="7:7">
      <c r="G20172" s="36"/>
    </row>
    <row r="20173" spans="7:7">
      <c r="G20173" s="36"/>
    </row>
    <row r="20174" spans="7:7">
      <c r="G20174" s="36"/>
    </row>
    <row r="20175" spans="7:7">
      <c r="G20175" s="36"/>
    </row>
    <row r="20176" spans="7:7">
      <c r="G20176" s="36"/>
    </row>
    <row r="20177" spans="7:7">
      <c r="G20177" s="36"/>
    </row>
    <row r="20178" spans="7:7">
      <c r="G20178" s="36"/>
    </row>
    <row r="20179" spans="7:7">
      <c r="G20179" s="36"/>
    </row>
    <row r="20180" spans="7:7">
      <c r="G20180" s="36"/>
    </row>
    <row r="20181" spans="7:7">
      <c r="G20181" s="36"/>
    </row>
    <row r="20182" spans="7:7">
      <c r="G20182" s="36"/>
    </row>
    <row r="20183" spans="7:7">
      <c r="G20183" s="36"/>
    </row>
    <row r="20184" spans="7:7">
      <c r="G20184" s="36"/>
    </row>
    <row r="20185" spans="7:7">
      <c r="G20185" s="36"/>
    </row>
    <row r="20186" spans="7:7">
      <c r="G20186" s="36"/>
    </row>
    <row r="20187" spans="7:7">
      <c r="G20187" s="36"/>
    </row>
    <row r="20188" spans="7:7">
      <c r="G20188" s="36"/>
    </row>
    <row r="20189" spans="7:7">
      <c r="G20189" s="36"/>
    </row>
    <row r="20190" spans="7:7">
      <c r="G20190" s="36"/>
    </row>
    <row r="20191" spans="7:7">
      <c r="G20191" s="36"/>
    </row>
    <row r="20192" spans="7:7">
      <c r="G20192" s="36"/>
    </row>
    <row r="20193" spans="7:7">
      <c r="G20193" s="36"/>
    </row>
    <row r="20194" spans="7:7">
      <c r="G20194" s="36"/>
    </row>
    <row r="20195" spans="7:7">
      <c r="G20195" s="36"/>
    </row>
    <row r="20196" spans="7:7">
      <c r="G20196" s="36"/>
    </row>
    <row r="20197" spans="7:7">
      <c r="G20197" s="36"/>
    </row>
    <row r="20198" spans="7:7">
      <c r="G20198" s="36"/>
    </row>
    <row r="20199" spans="7:7">
      <c r="G20199" s="36"/>
    </row>
    <row r="20200" spans="7:7">
      <c r="G20200" s="36"/>
    </row>
    <row r="20201" spans="7:7">
      <c r="G20201" s="36"/>
    </row>
    <row r="20202" spans="7:7">
      <c r="G20202" s="36"/>
    </row>
    <row r="20203" spans="7:7">
      <c r="G20203" s="36"/>
    </row>
    <row r="20204" spans="7:7">
      <c r="G20204" s="36"/>
    </row>
    <row r="20205" spans="7:7">
      <c r="G20205" s="36"/>
    </row>
    <row r="20206" spans="7:7">
      <c r="G20206" s="36"/>
    </row>
    <row r="20207" spans="7:7">
      <c r="G20207" s="36"/>
    </row>
    <row r="20208" spans="7:7">
      <c r="G20208" s="36"/>
    </row>
    <row r="20209" spans="7:7">
      <c r="G20209" s="36"/>
    </row>
    <row r="20210" spans="7:7">
      <c r="G20210" s="36"/>
    </row>
    <row r="20211" spans="7:7">
      <c r="G20211" s="36"/>
    </row>
    <row r="20212" spans="7:7">
      <c r="G20212" s="36"/>
    </row>
    <row r="20213" spans="7:7">
      <c r="G20213" s="36"/>
    </row>
    <row r="20214" spans="7:7">
      <c r="G20214" s="36"/>
    </row>
    <row r="20215" spans="7:7">
      <c r="G20215" s="36"/>
    </row>
    <row r="20216" spans="7:7">
      <c r="G20216" s="36"/>
    </row>
    <row r="20217" spans="7:7">
      <c r="G20217" s="36"/>
    </row>
    <row r="20218" spans="7:7">
      <c r="G20218" s="36"/>
    </row>
    <row r="20219" spans="7:7">
      <c r="G20219" s="36"/>
    </row>
    <row r="20220" spans="7:7">
      <c r="G20220" s="36"/>
    </row>
    <row r="20221" spans="7:7">
      <c r="G20221" s="36"/>
    </row>
    <row r="20222" spans="7:7">
      <c r="G20222" s="36"/>
    </row>
    <row r="20223" spans="7:7">
      <c r="G20223" s="36"/>
    </row>
    <row r="20224" spans="7:7">
      <c r="G20224" s="36"/>
    </row>
    <row r="20225" spans="7:7">
      <c r="G20225" s="36"/>
    </row>
    <row r="20226" spans="7:7">
      <c r="G20226" s="36"/>
    </row>
    <row r="20227" spans="7:7">
      <c r="G20227" s="36"/>
    </row>
    <row r="20228" spans="7:7">
      <c r="G20228" s="36"/>
    </row>
    <row r="20229" spans="7:7">
      <c r="G20229" s="36"/>
    </row>
    <row r="20230" spans="7:7">
      <c r="G20230" s="36"/>
    </row>
    <row r="20231" spans="7:7">
      <c r="G20231" s="36"/>
    </row>
    <row r="20232" spans="7:7">
      <c r="G20232" s="36"/>
    </row>
    <row r="20233" spans="7:7">
      <c r="G20233" s="36"/>
    </row>
    <row r="20234" spans="7:7">
      <c r="G20234" s="36"/>
    </row>
    <row r="20235" spans="7:7">
      <c r="G20235" s="36"/>
    </row>
    <row r="20236" spans="7:7">
      <c r="G20236" s="36"/>
    </row>
    <row r="20237" spans="7:7">
      <c r="G20237" s="36"/>
    </row>
    <row r="20238" spans="7:7">
      <c r="G20238" s="36"/>
    </row>
    <row r="20239" spans="7:7">
      <c r="G20239" s="36"/>
    </row>
    <row r="20240" spans="7:7">
      <c r="G20240" s="36"/>
    </row>
    <row r="20241" spans="7:7">
      <c r="G20241" s="36"/>
    </row>
    <row r="20242" spans="7:7">
      <c r="G20242" s="36"/>
    </row>
    <row r="20243" spans="7:7">
      <c r="G20243" s="36"/>
    </row>
    <row r="20244" spans="7:7">
      <c r="G20244" s="36"/>
    </row>
    <row r="20245" spans="7:7">
      <c r="G20245" s="36"/>
    </row>
    <row r="20246" spans="7:7">
      <c r="G20246" s="36"/>
    </row>
    <row r="20247" spans="7:7">
      <c r="G20247" s="36"/>
    </row>
    <row r="20248" spans="7:7">
      <c r="G20248" s="36"/>
    </row>
    <row r="20249" spans="7:7">
      <c r="G20249" s="36"/>
    </row>
    <row r="20250" spans="7:7">
      <c r="G20250" s="36"/>
    </row>
    <row r="20251" spans="7:7">
      <c r="G20251" s="36"/>
    </row>
    <row r="20252" spans="7:7">
      <c r="G20252" s="36"/>
    </row>
    <row r="20253" spans="7:7">
      <c r="G20253" s="36"/>
    </row>
    <row r="20254" spans="7:7">
      <c r="G20254" s="36"/>
    </row>
    <row r="20255" spans="7:7">
      <c r="G20255" s="36"/>
    </row>
    <row r="20256" spans="7:7">
      <c r="G20256" s="36"/>
    </row>
    <row r="20257" spans="7:7">
      <c r="G20257" s="36"/>
    </row>
    <row r="20258" spans="7:7">
      <c r="G20258" s="36"/>
    </row>
    <row r="20259" spans="7:7">
      <c r="G20259" s="36"/>
    </row>
    <row r="20260" spans="7:7">
      <c r="G20260" s="36"/>
    </row>
    <row r="20261" spans="7:7">
      <c r="G20261" s="36"/>
    </row>
    <row r="20262" spans="7:7">
      <c r="G20262" s="36"/>
    </row>
    <row r="20263" spans="7:7">
      <c r="G20263" s="36"/>
    </row>
    <row r="20264" spans="7:7">
      <c r="G20264" s="36"/>
    </row>
    <row r="20265" spans="7:7">
      <c r="G20265" s="36"/>
    </row>
    <row r="20266" spans="7:7">
      <c r="G20266" s="36"/>
    </row>
    <row r="20267" spans="7:7">
      <c r="G20267" s="36"/>
    </row>
    <row r="20268" spans="7:7">
      <c r="G20268" s="36"/>
    </row>
    <row r="20269" spans="7:7">
      <c r="G20269" s="36"/>
    </row>
    <row r="20270" spans="7:7">
      <c r="G20270" s="36"/>
    </row>
    <row r="20271" spans="7:7">
      <c r="G20271" s="36"/>
    </row>
    <row r="20272" spans="7:7">
      <c r="G20272" s="36"/>
    </row>
    <row r="20273" spans="7:7">
      <c r="G20273" s="36"/>
    </row>
    <row r="20274" spans="7:7">
      <c r="G20274" s="36"/>
    </row>
    <row r="20275" spans="7:7">
      <c r="G20275" s="36"/>
    </row>
    <row r="20276" spans="7:7">
      <c r="G20276" s="36"/>
    </row>
    <row r="20277" spans="7:7">
      <c r="G20277" s="36"/>
    </row>
    <row r="20278" spans="7:7">
      <c r="G20278" s="36"/>
    </row>
    <row r="20279" spans="7:7">
      <c r="G20279" s="36"/>
    </row>
    <row r="20280" spans="7:7">
      <c r="G20280" s="36"/>
    </row>
    <row r="20281" spans="7:7">
      <c r="G20281" s="36"/>
    </row>
    <row r="20282" spans="7:7">
      <c r="G20282" s="36"/>
    </row>
    <row r="20283" spans="7:7">
      <c r="G20283" s="36"/>
    </row>
    <row r="20284" spans="7:7">
      <c r="G20284" s="36"/>
    </row>
    <row r="20285" spans="7:7">
      <c r="G20285" s="36"/>
    </row>
    <row r="20286" spans="7:7">
      <c r="G20286" s="36"/>
    </row>
    <row r="20287" spans="7:7">
      <c r="G20287" s="36"/>
    </row>
    <row r="20288" spans="7:7">
      <c r="G20288" s="36"/>
    </row>
    <row r="20289" spans="7:7">
      <c r="G20289" s="36"/>
    </row>
    <row r="20290" spans="7:7">
      <c r="G20290" s="36"/>
    </row>
    <row r="20291" spans="7:7">
      <c r="G20291" s="36"/>
    </row>
    <row r="20292" spans="7:7">
      <c r="G20292" s="36"/>
    </row>
    <row r="20293" spans="7:7">
      <c r="G20293" s="36"/>
    </row>
    <row r="20294" spans="7:7">
      <c r="G20294" s="36"/>
    </row>
    <row r="20295" spans="7:7">
      <c r="G20295" s="36"/>
    </row>
    <row r="20296" spans="7:7">
      <c r="G20296" s="36"/>
    </row>
    <row r="20297" spans="7:7">
      <c r="G20297" s="36"/>
    </row>
    <row r="20298" spans="7:7">
      <c r="G20298" s="36"/>
    </row>
    <row r="20299" spans="7:7">
      <c r="G20299" s="36"/>
    </row>
    <row r="20300" spans="7:7">
      <c r="G20300" s="36"/>
    </row>
    <row r="20301" spans="7:7">
      <c r="G20301" s="36"/>
    </row>
    <row r="20302" spans="7:7">
      <c r="G20302" s="36"/>
    </row>
    <row r="20303" spans="7:7">
      <c r="G20303" s="36"/>
    </row>
    <row r="20304" spans="7:7">
      <c r="G20304" s="36"/>
    </row>
    <row r="20305" spans="7:7">
      <c r="G20305" s="36"/>
    </row>
    <row r="20306" spans="7:7">
      <c r="G20306" s="36"/>
    </row>
    <row r="20307" spans="7:7">
      <c r="G20307" s="36"/>
    </row>
    <row r="20308" spans="7:7">
      <c r="G20308" s="36"/>
    </row>
    <row r="20309" spans="7:7">
      <c r="G20309" s="36"/>
    </row>
    <row r="20310" spans="7:7">
      <c r="G20310" s="36"/>
    </row>
    <row r="20311" spans="7:7">
      <c r="G20311" s="36"/>
    </row>
    <row r="20312" spans="7:7">
      <c r="G20312" s="36"/>
    </row>
    <row r="20313" spans="7:7">
      <c r="G20313" s="36"/>
    </row>
    <row r="20314" spans="7:7">
      <c r="G20314" s="36"/>
    </row>
    <row r="20315" spans="7:7">
      <c r="G20315" s="36"/>
    </row>
    <row r="20316" spans="7:7">
      <c r="G20316" s="36"/>
    </row>
    <row r="20317" spans="7:7">
      <c r="G20317" s="36"/>
    </row>
    <row r="20318" spans="7:7">
      <c r="G20318" s="36"/>
    </row>
    <row r="20319" spans="7:7">
      <c r="G20319" s="36"/>
    </row>
    <row r="20320" spans="7:7">
      <c r="G20320" s="36"/>
    </row>
    <row r="20321" spans="7:7">
      <c r="G20321" s="36"/>
    </row>
    <row r="20322" spans="7:7">
      <c r="G20322" s="36"/>
    </row>
    <row r="20323" spans="7:7">
      <c r="G20323" s="36"/>
    </row>
    <row r="20324" spans="7:7">
      <c r="G20324" s="36"/>
    </row>
    <row r="20325" spans="7:7">
      <c r="G20325" s="36"/>
    </row>
    <row r="20326" spans="7:7">
      <c r="G20326" s="36"/>
    </row>
    <row r="20327" spans="7:7">
      <c r="G20327" s="36"/>
    </row>
    <row r="20328" spans="7:7">
      <c r="G20328" s="36"/>
    </row>
    <row r="20329" spans="7:7">
      <c r="G20329" s="36"/>
    </row>
    <row r="20330" spans="7:7">
      <c r="G20330" s="36"/>
    </row>
    <row r="20331" spans="7:7">
      <c r="G20331" s="36"/>
    </row>
    <row r="20332" spans="7:7">
      <c r="G20332" s="36"/>
    </row>
    <row r="20333" spans="7:7">
      <c r="G20333" s="36"/>
    </row>
    <row r="20334" spans="7:7">
      <c r="G20334" s="36"/>
    </row>
    <row r="20335" spans="7:7">
      <c r="G20335" s="36"/>
    </row>
    <row r="20336" spans="7:7">
      <c r="G20336" s="36"/>
    </row>
    <row r="20337" spans="7:7">
      <c r="G20337" s="36"/>
    </row>
    <row r="20338" spans="7:7">
      <c r="G20338" s="36"/>
    </row>
    <row r="20339" spans="7:7">
      <c r="G20339" s="36"/>
    </row>
    <row r="20340" spans="7:7">
      <c r="G20340" s="36"/>
    </row>
    <row r="20341" spans="7:7">
      <c r="G20341" s="36"/>
    </row>
    <row r="20342" spans="7:7">
      <c r="G20342" s="36"/>
    </row>
    <row r="20343" spans="7:7">
      <c r="G20343" s="36"/>
    </row>
    <row r="20344" spans="7:7">
      <c r="G20344" s="36"/>
    </row>
    <row r="20345" spans="7:7">
      <c r="G20345" s="36"/>
    </row>
    <row r="20346" spans="7:7">
      <c r="G20346" s="36"/>
    </row>
    <row r="20347" spans="7:7">
      <c r="G20347" s="36"/>
    </row>
    <row r="20348" spans="7:7">
      <c r="G20348" s="36"/>
    </row>
    <row r="20349" spans="7:7">
      <c r="G20349" s="36"/>
    </row>
    <row r="20350" spans="7:7">
      <c r="G20350" s="36"/>
    </row>
    <row r="20351" spans="7:7">
      <c r="G20351" s="36"/>
    </row>
    <row r="20352" spans="7:7">
      <c r="G20352" s="36"/>
    </row>
    <row r="20353" spans="7:7">
      <c r="G20353" s="36"/>
    </row>
    <row r="20354" spans="7:7">
      <c r="G20354" s="36"/>
    </row>
    <row r="20355" spans="7:7">
      <c r="G20355" s="36"/>
    </row>
    <row r="20356" spans="7:7">
      <c r="G20356" s="36"/>
    </row>
    <row r="20357" spans="7:7">
      <c r="G20357" s="36"/>
    </row>
    <row r="20358" spans="7:7">
      <c r="G20358" s="36"/>
    </row>
    <row r="20359" spans="7:7">
      <c r="G20359" s="36"/>
    </row>
    <row r="20360" spans="7:7">
      <c r="G20360" s="36"/>
    </row>
    <row r="20361" spans="7:7">
      <c r="G20361" s="36"/>
    </row>
    <row r="20362" spans="7:7">
      <c r="G20362" s="36"/>
    </row>
    <row r="20363" spans="7:7">
      <c r="G20363" s="36"/>
    </row>
    <row r="20364" spans="7:7">
      <c r="G20364" s="36"/>
    </row>
    <row r="20365" spans="7:7">
      <c r="G20365" s="36"/>
    </row>
    <row r="20366" spans="7:7">
      <c r="G20366" s="36"/>
    </row>
    <row r="20367" spans="7:7">
      <c r="G20367" s="36"/>
    </row>
    <row r="20368" spans="7:7">
      <c r="G20368" s="36"/>
    </row>
    <row r="20369" spans="7:7">
      <c r="G20369" s="36"/>
    </row>
    <row r="20370" spans="7:7">
      <c r="G20370" s="36"/>
    </row>
    <row r="20371" spans="7:7">
      <c r="G20371" s="36"/>
    </row>
    <row r="20372" spans="7:7">
      <c r="G20372" s="36"/>
    </row>
    <row r="20373" spans="7:7">
      <c r="G20373" s="36"/>
    </row>
    <row r="20374" spans="7:7">
      <c r="G20374" s="36"/>
    </row>
    <row r="20375" spans="7:7">
      <c r="G20375" s="36"/>
    </row>
    <row r="20376" spans="7:7">
      <c r="G20376" s="36"/>
    </row>
    <row r="20377" spans="7:7">
      <c r="G20377" s="36"/>
    </row>
    <row r="20378" spans="7:7">
      <c r="G20378" s="36"/>
    </row>
    <row r="20379" spans="7:7">
      <c r="G20379" s="36"/>
    </row>
    <row r="20380" spans="7:7">
      <c r="G20380" s="36"/>
    </row>
    <row r="20381" spans="7:7">
      <c r="G20381" s="36"/>
    </row>
    <row r="20382" spans="7:7">
      <c r="G20382" s="36"/>
    </row>
    <row r="20383" spans="7:7">
      <c r="G20383" s="36"/>
    </row>
    <row r="20384" spans="7:7">
      <c r="G20384" s="36"/>
    </row>
    <row r="20385" spans="7:7">
      <c r="G20385" s="36"/>
    </row>
    <row r="20386" spans="7:7">
      <c r="G20386" s="36"/>
    </row>
    <row r="20387" spans="7:7">
      <c r="G20387" s="36"/>
    </row>
    <row r="20388" spans="7:7">
      <c r="G20388" s="36"/>
    </row>
    <row r="20389" spans="7:7">
      <c r="G20389" s="36"/>
    </row>
    <row r="20390" spans="7:7">
      <c r="G20390" s="36"/>
    </row>
    <row r="20391" spans="7:7">
      <c r="G20391" s="36"/>
    </row>
    <row r="20392" spans="7:7">
      <c r="G20392" s="36"/>
    </row>
    <row r="20393" spans="7:7">
      <c r="G20393" s="36"/>
    </row>
    <row r="20394" spans="7:7">
      <c r="G20394" s="36"/>
    </row>
    <row r="20395" spans="7:7">
      <c r="G20395" s="36"/>
    </row>
    <row r="20396" spans="7:7">
      <c r="G20396" s="36"/>
    </row>
    <row r="20397" spans="7:7">
      <c r="G20397" s="36"/>
    </row>
    <row r="20398" spans="7:7">
      <c r="G20398" s="36"/>
    </row>
    <row r="20399" spans="7:7">
      <c r="G20399" s="36"/>
    </row>
    <row r="20400" spans="7:7">
      <c r="G20400" s="36"/>
    </row>
    <row r="20401" spans="7:7">
      <c r="G20401" s="36"/>
    </row>
    <row r="20402" spans="7:7">
      <c r="G20402" s="36"/>
    </row>
    <row r="20403" spans="7:7">
      <c r="G20403" s="36"/>
    </row>
    <row r="20404" spans="7:7">
      <c r="G20404" s="36"/>
    </row>
    <row r="20405" spans="7:7">
      <c r="G20405" s="36"/>
    </row>
    <row r="20406" spans="7:7">
      <c r="G20406" s="36"/>
    </row>
    <row r="20407" spans="7:7">
      <c r="G20407" s="36"/>
    </row>
    <row r="20408" spans="7:7">
      <c r="G20408" s="36"/>
    </row>
    <row r="20409" spans="7:7">
      <c r="G20409" s="36"/>
    </row>
    <row r="20410" spans="7:7">
      <c r="G20410" s="36"/>
    </row>
    <row r="20411" spans="7:7">
      <c r="G20411" s="36"/>
    </row>
    <row r="20412" spans="7:7">
      <c r="G20412" s="36"/>
    </row>
    <row r="20413" spans="7:7">
      <c r="G20413" s="36"/>
    </row>
    <row r="20414" spans="7:7">
      <c r="G20414" s="36"/>
    </row>
    <row r="20415" spans="7:7">
      <c r="G20415" s="36"/>
    </row>
    <row r="20416" spans="7:7">
      <c r="G20416" s="36"/>
    </row>
    <row r="20417" spans="7:7">
      <c r="G20417" s="36"/>
    </row>
    <row r="20418" spans="7:7">
      <c r="G20418" s="36"/>
    </row>
    <row r="20419" spans="7:7">
      <c r="G20419" s="36"/>
    </row>
    <row r="20420" spans="7:7">
      <c r="G20420" s="36"/>
    </row>
    <row r="20421" spans="7:7">
      <c r="G20421" s="36"/>
    </row>
    <row r="20422" spans="7:7">
      <c r="G20422" s="36"/>
    </row>
    <row r="20423" spans="7:7">
      <c r="G20423" s="36"/>
    </row>
    <row r="20424" spans="7:7">
      <c r="G20424" s="36"/>
    </row>
    <row r="20425" spans="7:7">
      <c r="G20425" s="36"/>
    </row>
    <row r="20426" spans="7:7">
      <c r="G20426" s="36"/>
    </row>
    <row r="20427" spans="7:7">
      <c r="G20427" s="36"/>
    </row>
    <row r="20428" spans="7:7">
      <c r="G20428" s="36"/>
    </row>
    <row r="20429" spans="7:7">
      <c r="G20429" s="36"/>
    </row>
    <row r="20430" spans="7:7">
      <c r="G20430" s="36"/>
    </row>
    <row r="20431" spans="7:7">
      <c r="G20431" s="36"/>
    </row>
    <row r="20432" spans="7:7">
      <c r="G20432" s="36"/>
    </row>
    <row r="20433" spans="7:7">
      <c r="G20433" s="36"/>
    </row>
    <row r="20434" spans="7:7">
      <c r="G20434" s="36"/>
    </row>
    <row r="20435" spans="7:7">
      <c r="G20435" s="36"/>
    </row>
    <row r="20436" spans="7:7">
      <c r="G20436" s="36"/>
    </row>
    <row r="20437" spans="7:7">
      <c r="G20437" s="36"/>
    </row>
    <row r="20438" spans="7:7">
      <c r="G20438" s="36"/>
    </row>
    <row r="20439" spans="7:7">
      <c r="G20439" s="36"/>
    </row>
    <row r="20440" spans="7:7">
      <c r="G20440" s="36"/>
    </row>
    <row r="20441" spans="7:7">
      <c r="G20441" s="36"/>
    </row>
    <row r="20442" spans="7:7">
      <c r="G20442" s="36"/>
    </row>
    <row r="20443" spans="7:7">
      <c r="G20443" s="36"/>
    </row>
    <row r="20444" spans="7:7">
      <c r="G20444" s="36"/>
    </row>
    <row r="20445" spans="7:7">
      <c r="G20445" s="36"/>
    </row>
    <row r="20446" spans="7:7">
      <c r="G20446" s="36"/>
    </row>
    <row r="20447" spans="7:7">
      <c r="G20447" s="36"/>
    </row>
    <row r="20448" spans="7:7">
      <c r="G20448" s="36"/>
    </row>
    <row r="20449" spans="7:7">
      <c r="G20449" s="36"/>
    </row>
    <row r="20450" spans="7:7">
      <c r="G20450" s="36"/>
    </row>
    <row r="20451" spans="7:7">
      <c r="G20451" s="36"/>
    </row>
    <row r="20452" spans="7:7">
      <c r="G20452" s="36"/>
    </row>
    <row r="20453" spans="7:7">
      <c r="G20453" s="36"/>
    </row>
    <row r="20454" spans="7:7">
      <c r="G20454" s="36"/>
    </row>
    <row r="20455" spans="7:7">
      <c r="G20455" s="36"/>
    </row>
    <row r="20456" spans="7:7">
      <c r="G20456" s="36"/>
    </row>
    <row r="20457" spans="7:7">
      <c r="G20457" s="36"/>
    </row>
    <row r="20458" spans="7:7">
      <c r="G20458" s="36"/>
    </row>
    <row r="20459" spans="7:7">
      <c r="G20459" s="36"/>
    </row>
    <row r="20460" spans="7:7">
      <c r="G20460" s="36"/>
    </row>
    <row r="20461" spans="7:7">
      <c r="G20461" s="36"/>
    </row>
    <row r="20462" spans="7:7">
      <c r="G20462" s="36"/>
    </row>
    <row r="20463" spans="7:7">
      <c r="G20463" s="36"/>
    </row>
    <row r="20464" spans="7:7">
      <c r="G20464" s="36"/>
    </row>
    <row r="20465" spans="7:7">
      <c r="G20465" s="36"/>
    </row>
    <row r="20466" spans="7:7">
      <c r="G20466" s="36"/>
    </row>
    <row r="20467" spans="7:7">
      <c r="G20467" s="36"/>
    </row>
    <row r="20468" spans="7:7">
      <c r="G20468" s="36"/>
    </row>
    <row r="20469" spans="7:7">
      <c r="G20469" s="36"/>
    </row>
    <row r="20470" spans="7:7">
      <c r="G20470" s="36"/>
    </row>
    <row r="20471" spans="7:7">
      <c r="G20471" s="36"/>
    </row>
    <row r="20472" spans="7:7">
      <c r="G20472" s="36"/>
    </row>
    <row r="20473" spans="7:7">
      <c r="G20473" s="36"/>
    </row>
    <row r="20474" spans="7:7">
      <c r="G20474" s="36"/>
    </row>
    <row r="20475" spans="7:7">
      <c r="G20475" s="36"/>
    </row>
    <row r="20476" spans="7:7">
      <c r="G20476" s="36"/>
    </row>
    <row r="20477" spans="7:7">
      <c r="G20477" s="36"/>
    </row>
    <row r="20478" spans="7:7">
      <c r="G20478" s="36"/>
    </row>
    <row r="20479" spans="7:7">
      <c r="G20479" s="36"/>
    </row>
    <row r="20480" spans="7:7">
      <c r="G20480" s="36"/>
    </row>
    <row r="20481" spans="7:7">
      <c r="G20481" s="36"/>
    </row>
    <row r="20482" spans="7:7">
      <c r="G20482" s="36"/>
    </row>
    <row r="20483" spans="7:7">
      <c r="G20483" s="36"/>
    </row>
    <row r="20484" spans="7:7">
      <c r="G20484" s="36"/>
    </row>
    <row r="20485" spans="7:7">
      <c r="G20485" s="36"/>
    </row>
    <row r="20486" spans="7:7">
      <c r="G20486" s="36"/>
    </row>
    <row r="20487" spans="7:7">
      <c r="G20487" s="36"/>
    </row>
    <row r="20488" spans="7:7">
      <c r="G20488" s="36"/>
    </row>
    <row r="20489" spans="7:7">
      <c r="G20489" s="36"/>
    </row>
    <row r="20490" spans="7:7">
      <c r="G20490" s="36"/>
    </row>
    <row r="20491" spans="7:7">
      <c r="G20491" s="36"/>
    </row>
    <row r="20492" spans="7:7">
      <c r="G20492" s="36"/>
    </row>
    <row r="20493" spans="7:7">
      <c r="G20493" s="36"/>
    </row>
    <row r="20494" spans="7:7">
      <c r="G20494" s="36"/>
    </row>
    <row r="20495" spans="7:7">
      <c r="G20495" s="36"/>
    </row>
    <row r="20496" spans="7:7">
      <c r="G20496" s="36"/>
    </row>
    <row r="20497" spans="7:7">
      <c r="G20497" s="36"/>
    </row>
    <row r="20498" spans="7:7">
      <c r="G20498" s="36"/>
    </row>
    <row r="20499" spans="7:7">
      <c r="G20499" s="36"/>
    </row>
    <row r="20500" spans="7:7">
      <c r="G20500" s="36"/>
    </row>
    <row r="20501" spans="7:7">
      <c r="G20501" s="36"/>
    </row>
    <row r="20502" spans="7:7">
      <c r="G20502" s="36"/>
    </row>
    <row r="20503" spans="7:7">
      <c r="G20503" s="36"/>
    </row>
    <row r="20504" spans="7:7">
      <c r="G20504" s="36"/>
    </row>
    <row r="20505" spans="7:7">
      <c r="G20505" s="36"/>
    </row>
    <row r="20506" spans="7:7">
      <c r="G20506" s="36"/>
    </row>
    <row r="20507" spans="7:7">
      <c r="G20507" s="36"/>
    </row>
    <row r="20508" spans="7:7">
      <c r="G20508" s="36"/>
    </row>
    <row r="20509" spans="7:7">
      <c r="G20509" s="36"/>
    </row>
    <row r="20510" spans="7:7">
      <c r="G20510" s="36"/>
    </row>
    <row r="20511" spans="7:7">
      <c r="G20511" s="36"/>
    </row>
    <row r="20512" spans="7:7">
      <c r="G20512" s="36"/>
    </row>
    <row r="20513" spans="7:7">
      <c r="G20513" s="36"/>
    </row>
    <row r="20514" spans="7:7">
      <c r="G20514" s="36"/>
    </row>
    <row r="20515" spans="7:7">
      <c r="G20515" s="36"/>
    </row>
    <row r="20516" spans="7:7">
      <c r="G20516" s="36"/>
    </row>
    <row r="20517" spans="7:7">
      <c r="G20517" s="36"/>
    </row>
    <row r="20518" spans="7:7">
      <c r="G20518" s="36"/>
    </row>
    <row r="20519" spans="7:7">
      <c r="G20519" s="36"/>
    </row>
    <row r="20520" spans="7:7">
      <c r="G20520" s="36"/>
    </row>
    <row r="20521" spans="7:7">
      <c r="G20521" s="36"/>
    </row>
    <row r="20522" spans="7:7">
      <c r="G20522" s="36"/>
    </row>
    <row r="20523" spans="7:7">
      <c r="G20523" s="36"/>
    </row>
    <row r="20524" spans="7:7">
      <c r="G20524" s="36"/>
    </row>
    <row r="20525" spans="7:7">
      <c r="G20525" s="36"/>
    </row>
    <row r="20526" spans="7:7">
      <c r="G20526" s="36"/>
    </row>
    <row r="20527" spans="7:7">
      <c r="G20527" s="36"/>
    </row>
    <row r="20528" spans="7:7">
      <c r="G20528" s="36"/>
    </row>
    <row r="20529" spans="7:7">
      <c r="G20529" s="36"/>
    </row>
    <row r="20530" spans="7:7">
      <c r="G20530" s="36"/>
    </row>
    <row r="20531" spans="7:7">
      <c r="G20531" s="36"/>
    </row>
    <row r="20532" spans="7:7">
      <c r="G20532" s="36"/>
    </row>
    <row r="20533" spans="7:7">
      <c r="G20533" s="36"/>
    </row>
    <row r="20534" spans="7:7">
      <c r="G20534" s="36"/>
    </row>
    <row r="20535" spans="7:7">
      <c r="G20535" s="36"/>
    </row>
    <row r="20536" spans="7:7">
      <c r="G20536" s="36"/>
    </row>
    <row r="20537" spans="7:7">
      <c r="G20537" s="36"/>
    </row>
    <row r="20538" spans="7:7">
      <c r="G20538" s="36"/>
    </row>
    <row r="20539" spans="7:7">
      <c r="G20539" s="36"/>
    </row>
    <row r="20540" spans="7:7">
      <c r="G20540" s="36"/>
    </row>
    <row r="20541" spans="7:7">
      <c r="G20541" s="36"/>
    </row>
    <row r="20542" spans="7:7">
      <c r="G20542" s="36"/>
    </row>
    <row r="20543" spans="7:7">
      <c r="G20543" s="36"/>
    </row>
    <row r="20544" spans="7:7">
      <c r="G20544" s="36"/>
    </row>
    <row r="20545" spans="7:7">
      <c r="G20545" s="36"/>
    </row>
    <row r="20546" spans="7:7">
      <c r="G20546" s="36"/>
    </row>
    <row r="20547" spans="7:7">
      <c r="G20547" s="36"/>
    </row>
    <row r="20548" spans="7:7">
      <c r="G20548" s="36"/>
    </row>
    <row r="20549" spans="7:7">
      <c r="G20549" s="36"/>
    </row>
    <row r="20550" spans="7:7">
      <c r="G20550" s="36"/>
    </row>
    <row r="20551" spans="7:7">
      <c r="G20551" s="36"/>
    </row>
    <row r="20552" spans="7:7">
      <c r="G20552" s="36"/>
    </row>
    <row r="20553" spans="7:7">
      <c r="G20553" s="36"/>
    </row>
    <row r="20554" spans="7:7">
      <c r="G20554" s="36"/>
    </row>
    <row r="20555" spans="7:7">
      <c r="G20555" s="36"/>
    </row>
    <row r="20556" spans="7:7">
      <c r="G20556" s="36"/>
    </row>
    <row r="20557" spans="7:7">
      <c r="G20557" s="36"/>
    </row>
    <row r="20558" spans="7:7">
      <c r="G20558" s="36"/>
    </row>
    <row r="20559" spans="7:7">
      <c r="G20559" s="36"/>
    </row>
    <row r="20560" spans="7:7">
      <c r="G20560" s="36"/>
    </row>
    <row r="20561" spans="7:7">
      <c r="G20561" s="36"/>
    </row>
    <row r="20562" spans="7:7">
      <c r="G20562" s="36"/>
    </row>
    <row r="20563" spans="7:7">
      <c r="G20563" s="36"/>
    </row>
    <row r="20564" spans="7:7">
      <c r="G20564" s="36"/>
    </row>
    <row r="20565" spans="7:7">
      <c r="G20565" s="36"/>
    </row>
    <row r="20566" spans="7:7">
      <c r="G20566" s="36"/>
    </row>
    <row r="20567" spans="7:7">
      <c r="G20567" s="36"/>
    </row>
    <row r="20568" spans="7:7">
      <c r="G20568" s="36"/>
    </row>
    <row r="20569" spans="7:7">
      <c r="G20569" s="36"/>
    </row>
    <row r="20570" spans="7:7">
      <c r="G20570" s="36"/>
    </row>
    <row r="20571" spans="7:7">
      <c r="G20571" s="36"/>
    </row>
    <row r="20572" spans="7:7">
      <c r="G20572" s="36"/>
    </row>
    <row r="20573" spans="7:7">
      <c r="G20573" s="36"/>
    </row>
    <row r="20574" spans="7:7">
      <c r="G20574" s="36"/>
    </row>
    <row r="20575" spans="7:7">
      <c r="G20575" s="36"/>
    </row>
    <row r="20576" spans="7:7">
      <c r="G20576" s="36"/>
    </row>
    <row r="20577" spans="7:7">
      <c r="G20577" s="36"/>
    </row>
    <row r="20578" spans="7:7">
      <c r="G20578" s="36"/>
    </row>
    <row r="20579" spans="7:7">
      <c r="G20579" s="36"/>
    </row>
    <row r="20580" spans="7:7">
      <c r="G20580" s="36"/>
    </row>
    <row r="20581" spans="7:7">
      <c r="G20581" s="36"/>
    </row>
    <row r="20582" spans="7:7">
      <c r="G20582" s="36"/>
    </row>
    <row r="20583" spans="7:7">
      <c r="G20583" s="36"/>
    </row>
    <row r="20584" spans="7:7">
      <c r="G20584" s="36"/>
    </row>
    <row r="20585" spans="7:7">
      <c r="G20585" s="36"/>
    </row>
    <row r="20586" spans="7:7">
      <c r="G20586" s="36"/>
    </row>
    <row r="20587" spans="7:7">
      <c r="G20587" s="36"/>
    </row>
    <row r="20588" spans="7:7">
      <c r="G20588" s="36"/>
    </row>
    <row r="20589" spans="7:7">
      <c r="G20589" s="36"/>
    </row>
    <row r="20590" spans="7:7">
      <c r="G20590" s="36"/>
    </row>
    <row r="20591" spans="7:7">
      <c r="G20591" s="36"/>
    </row>
    <row r="20592" spans="7:7">
      <c r="G20592" s="36"/>
    </row>
    <row r="20593" spans="7:7">
      <c r="G20593" s="36"/>
    </row>
    <row r="20594" spans="7:7">
      <c r="G20594" s="36"/>
    </row>
    <row r="20595" spans="7:7">
      <c r="G20595" s="36"/>
    </row>
    <row r="20596" spans="7:7">
      <c r="G20596" s="36"/>
    </row>
    <row r="20597" spans="7:7">
      <c r="G20597" s="36"/>
    </row>
    <row r="20598" spans="7:7">
      <c r="G20598" s="36"/>
    </row>
    <row r="20599" spans="7:7">
      <c r="G20599" s="36"/>
    </row>
    <row r="20600" spans="7:7">
      <c r="G20600" s="36"/>
    </row>
    <row r="20601" spans="7:7">
      <c r="G20601" s="36"/>
    </row>
    <row r="20602" spans="7:7">
      <c r="G20602" s="36"/>
    </row>
    <row r="20603" spans="7:7">
      <c r="G20603" s="36"/>
    </row>
    <row r="20604" spans="7:7">
      <c r="G20604" s="36"/>
    </row>
    <row r="20605" spans="7:7">
      <c r="G20605" s="36"/>
    </row>
    <row r="20606" spans="7:7">
      <c r="G20606" s="36"/>
    </row>
    <row r="20607" spans="7:7">
      <c r="G20607" s="36"/>
    </row>
    <row r="20608" spans="7:7">
      <c r="G20608" s="36"/>
    </row>
    <row r="20609" spans="7:7">
      <c r="G20609" s="36"/>
    </row>
    <row r="20610" spans="7:7">
      <c r="G20610" s="36"/>
    </row>
    <row r="20611" spans="7:7">
      <c r="G20611" s="36"/>
    </row>
    <row r="20612" spans="7:7">
      <c r="G20612" s="36"/>
    </row>
    <row r="20613" spans="7:7">
      <c r="G20613" s="36"/>
    </row>
    <row r="20614" spans="7:7">
      <c r="G20614" s="36"/>
    </row>
    <row r="20615" spans="7:7">
      <c r="G20615" s="36"/>
    </row>
    <row r="20616" spans="7:7">
      <c r="G20616" s="36"/>
    </row>
    <row r="20617" spans="7:7">
      <c r="G20617" s="36"/>
    </row>
    <row r="20618" spans="7:7">
      <c r="G20618" s="36"/>
    </row>
    <row r="20619" spans="7:7">
      <c r="G20619" s="36"/>
    </row>
    <row r="20620" spans="7:7">
      <c r="G20620" s="36"/>
    </row>
    <row r="20621" spans="7:7">
      <c r="G20621" s="36"/>
    </row>
    <row r="20622" spans="7:7">
      <c r="G20622" s="36"/>
    </row>
    <row r="20623" spans="7:7">
      <c r="G20623" s="36"/>
    </row>
    <row r="20624" spans="7:7">
      <c r="G20624" s="36"/>
    </row>
    <row r="20625" spans="7:7">
      <c r="G20625" s="36"/>
    </row>
    <row r="20626" spans="7:7">
      <c r="G20626" s="36"/>
    </row>
    <row r="20627" spans="7:7">
      <c r="G20627" s="36"/>
    </row>
    <row r="20628" spans="7:7">
      <c r="G20628" s="36"/>
    </row>
    <row r="20629" spans="7:7">
      <c r="G20629" s="36"/>
    </row>
    <row r="20630" spans="7:7">
      <c r="G20630" s="36"/>
    </row>
    <row r="20631" spans="7:7">
      <c r="G20631" s="36"/>
    </row>
    <row r="20632" spans="7:7">
      <c r="G20632" s="36"/>
    </row>
    <row r="20633" spans="7:7">
      <c r="G20633" s="36"/>
    </row>
    <row r="20634" spans="7:7">
      <c r="G20634" s="36"/>
    </row>
    <row r="20635" spans="7:7">
      <c r="G20635" s="36"/>
    </row>
    <row r="20636" spans="7:7">
      <c r="G20636" s="36"/>
    </row>
    <row r="20637" spans="7:7">
      <c r="G20637" s="36"/>
    </row>
    <row r="20638" spans="7:7">
      <c r="G20638" s="36"/>
    </row>
    <row r="20639" spans="7:7">
      <c r="G20639" s="36"/>
    </row>
    <row r="20640" spans="7:7">
      <c r="G20640" s="36"/>
    </row>
    <row r="20641" spans="7:7">
      <c r="G20641" s="36"/>
    </row>
    <row r="20642" spans="7:7">
      <c r="G20642" s="36"/>
    </row>
    <row r="20643" spans="7:7">
      <c r="G20643" s="36"/>
    </row>
    <row r="20644" spans="7:7">
      <c r="G20644" s="36"/>
    </row>
    <row r="20645" spans="7:7">
      <c r="G20645" s="36"/>
    </row>
    <row r="20646" spans="7:7">
      <c r="G20646" s="36"/>
    </row>
    <row r="20647" spans="7:7">
      <c r="G20647" s="36"/>
    </row>
    <row r="20648" spans="7:7">
      <c r="G20648" s="36"/>
    </row>
    <row r="20649" spans="7:7">
      <c r="G20649" s="36"/>
    </row>
    <row r="20650" spans="7:7">
      <c r="G20650" s="36"/>
    </row>
    <row r="20651" spans="7:7">
      <c r="G20651" s="36"/>
    </row>
    <row r="20652" spans="7:7">
      <c r="G20652" s="36"/>
    </row>
    <row r="20653" spans="7:7">
      <c r="G20653" s="36"/>
    </row>
    <row r="20654" spans="7:7">
      <c r="G20654" s="36"/>
    </row>
    <row r="20655" spans="7:7">
      <c r="G20655" s="36"/>
    </row>
    <row r="20656" spans="7:7">
      <c r="G20656" s="36"/>
    </row>
    <row r="20657" spans="7:7">
      <c r="G20657" s="36"/>
    </row>
    <row r="20658" spans="7:7">
      <c r="G20658" s="36"/>
    </row>
    <row r="20659" spans="7:7">
      <c r="G20659" s="36"/>
    </row>
    <row r="20660" spans="7:7">
      <c r="G20660" s="36"/>
    </row>
    <row r="20661" spans="7:7">
      <c r="G20661" s="36"/>
    </row>
    <row r="20662" spans="7:7">
      <c r="G20662" s="36"/>
    </row>
    <row r="20663" spans="7:7">
      <c r="G20663" s="36"/>
    </row>
    <row r="20664" spans="7:7">
      <c r="G20664" s="36"/>
    </row>
    <row r="20665" spans="7:7">
      <c r="G20665" s="36"/>
    </row>
    <row r="20666" spans="7:7">
      <c r="G20666" s="36"/>
    </row>
    <row r="20667" spans="7:7">
      <c r="G20667" s="36"/>
    </row>
    <row r="20668" spans="7:7">
      <c r="G20668" s="36"/>
    </row>
    <row r="20669" spans="7:7">
      <c r="G20669" s="36"/>
    </row>
    <row r="20670" spans="7:7">
      <c r="G20670" s="36"/>
    </row>
    <row r="20671" spans="7:7">
      <c r="G20671" s="36"/>
    </row>
    <row r="20672" spans="7:7">
      <c r="G20672" s="36"/>
    </row>
    <row r="20673" spans="7:7">
      <c r="G20673" s="36"/>
    </row>
    <row r="20674" spans="7:7">
      <c r="G20674" s="36"/>
    </row>
    <row r="20675" spans="7:7">
      <c r="G20675" s="36"/>
    </row>
    <row r="20676" spans="7:7">
      <c r="G20676" s="36"/>
    </row>
    <row r="20677" spans="7:7">
      <c r="G20677" s="36"/>
    </row>
    <row r="20678" spans="7:7">
      <c r="G20678" s="36"/>
    </row>
    <row r="20679" spans="7:7">
      <c r="G20679" s="36"/>
    </row>
    <row r="20680" spans="7:7">
      <c r="G20680" s="36"/>
    </row>
    <row r="20681" spans="7:7">
      <c r="G20681" s="36"/>
    </row>
    <row r="20682" spans="7:7">
      <c r="G20682" s="36"/>
    </row>
    <row r="20683" spans="7:7">
      <c r="G20683" s="36"/>
    </row>
    <row r="20684" spans="7:7">
      <c r="G20684" s="36"/>
    </row>
    <row r="20685" spans="7:7">
      <c r="G20685" s="36"/>
    </row>
    <row r="20686" spans="7:7">
      <c r="G20686" s="36"/>
    </row>
    <row r="20687" spans="7:7">
      <c r="G20687" s="36"/>
    </row>
    <row r="20688" spans="7:7">
      <c r="G20688" s="36"/>
    </row>
    <row r="20689" spans="7:7">
      <c r="G20689" s="36"/>
    </row>
    <row r="20690" spans="7:7">
      <c r="G20690" s="36"/>
    </row>
    <row r="20691" spans="7:7">
      <c r="G20691" s="36"/>
    </row>
    <row r="20692" spans="7:7">
      <c r="G20692" s="36"/>
    </row>
    <row r="20693" spans="7:7">
      <c r="G20693" s="36"/>
    </row>
    <row r="20694" spans="7:7">
      <c r="G20694" s="36"/>
    </row>
    <row r="20695" spans="7:7">
      <c r="G20695" s="36"/>
    </row>
    <row r="20696" spans="7:7">
      <c r="G20696" s="36"/>
    </row>
    <row r="20697" spans="7:7">
      <c r="G20697" s="36"/>
    </row>
    <row r="20698" spans="7:7">
      <c r="G20698" s="36"/>
    </row>
    <row r="20699" spans="7:7">
      <c r="G20699" s="36"/>
    </row>
    <row r="20700" spans="7:7">
      <c r="G20700" s="36"/>
    </row>
    <row r="20701" spans="7:7">
      <c r="G20701" s="36"/>
    </row>
    <row r="20702" spans="7:7">
      <c r="G20702" s="36"/>
    </row>
    <row r="20703" spans="7:7">
      <c r="G20703" s="36"/>
    </row>
    <row r="20704" spans="7:7">
      <c r="G20704" s="36"/>
    </row>
    <row r="20705" spans="7:7">
      <c r="G20705" s="36"/>
    </row>
    <row r="20706" spans="7:7">
      <c r="G20706" s="36"/>
    </row>
    <row r="20707" spans="7:7">
      <c r="G20707" s="36"/>
    </row>
    <row r="20708" spans="7:7">
      <c r="G20708" s="36"/>
    </row>
    <row r="20709" spans="7:7">
      <c r="G20709" s="36"/>
    </row>
    <row r="20710" spans="7:7">
      <c r="G20710" s="36"/>
    </row>
    <row r="20711" spans="7:7">
      <c r="G20711" s="36"/>
    </row>
    <row r="20712" spans="7:7">
      <c r="G20712" s="36"/>
    </row>
    <row r="20713" spans="7:7">
      <c r="G20713" s="36"/>
    </row>
    <row r="20714" spans="7:7">
      <c r="G20714" s="36"/>
    </row>
    <row r="20715" spans="7:7">
      <c r="G20715" s="36"/>
    </row>
    <row r="20716" spans="7:7">
      <c r="G20716" s="36"/>
    </row>
    <row r="20717" spans="7:7">
      <c r="G20717" s="36"/>
    </row>
    <row r="20718" spans="7:7">
      <c r="G20718" s="36"/>
    </row>
    <row r="20719" spans="7:7">
      <c r="G20719" s="36"/>
    </row>
    <row r="20720" spans="7:7">
      <c r="G20720" s="36"/>
    </row>
    <row r="20721" spans="7:7">
      <c r="G20721" s="36"/>
    </row>
    <row r="20722" spans="7:7">
      <c r="G20722" s="36"/>
    </row>
    <row r="20723" spans="7:7">
      <c r="G20723" s="36"/>
    </row>
    <row r="20724" spans="7:7">
      <c r="G20724" s="36"/>
    </row>
    <row r="20725" spans="7:7">
      <c r="G20725" s="36"/>
    </row>
    <row r="20726" spans="7:7">
      <c r="G20726" s="36"/>
    </row>
    <row r="20727" spans="7:7">
      <c r="G20727" s="36"/>
    </row>
    <row r="20728" spans="7:7">
      <c r="G20728" s="36"/>
    </row>
    <row r="20729" spans="7:7">
      <c r="G20729" s="36"/>
    </row>
    <row r="20730" spans="7:7">
      <c r="G20730" s="36"/>
    </row>
    <row r="20731" spans="7:7">
      <c r="G20731" s="36"/>
    </row>
    <row r="20732" spans="7:7">
      <c r="G20732" s="36"/>
    </row>
    <row r="20733" spans="7:7">
      <c r="G20733" s="36"/>
    </row>
    <row r="20734" spans="7:7">
      <c r="G20734" s="36"/>
    </row>
    <row r="20735" spans="7:7">
      <c r="G20735" s="36"/>
    </row>
    <row r="20736" spans="7:7">
      <c r="G20736" s="36"/>
    </row>
    <row r="20737" spans="7:7">
      <c r="G20737" s="36"/>
    </row>
    <row r="20738" spans="7:7">
      <c r="G20738" s="36"/>
    </row>
    <row r="20739" spans="7:7">
      <c r="G20739" s="36"/>
    </row>
    <row r="20740" spans="7:7">
      <c r="G20740" s="36"/>
    </row>
    <row r="20741" spans="7:7">
      <c r="G20741" s="36"/>
    </row>
    <row r="20742" spans="7:7">
      <c r="G20742" s="36"/>
    </row>
    <row r="20743" spans="7:7">
      <c r="G20743" s="36"/>
    </row>
    <row r="20744" spans="7:7">
      <c r="G20744" s="36"/>
    </row>
    <row r="20745" spans="7:7">
      <c r="G20745" s="36"/>
    </row>
    <row r="20746" spans="7:7">
      <c r="G20746" s="36"/>
    </row>
    <row r="20747" spans="7:7">
      <c r="G20747" s="36"/>
    </row>
    <row r="20748" spans="7:7">
      <c r="G20748" s="36"/>
    </row>
    <row r="20749" spans="7:7">
      <c r="G20749" s="36"/>
    </row>
    <row r="20750" spans="7:7">
      <c r="G20750" s="36"/>
    </row>
    <row r="20751" spans="7:7">
      <c r="G20751" s="36"/>
    </row>
    <row r="20752" spans="7:7">
      <c r="G20752" s="36"/>
    </row>
    <row r="20753" spans="7:7">
      <c r="G20753" s="36"/>
    </row>
    <row r="20754" spans="7:7">
      <c r="G20754" s="36"/>
    </row>
    <row r="20755" spans="7:7">
      <c r="G20755" s="36"/>
    </row>
    <row r="20756" spans="7:7">
      <c r="G20756" s="36"/>
    </row>
    <row r="20757" spans="7:7">
      <c r="G20757" s="36"/>
    </row>
    <row r="20758" spans="7:7">
      <c r="G20758" s="36"/>
    </row>
    <row r="20759" spans="7:7">
      <c r="G20759" s="36"/>
    </row>
    <row r="20760" spans="7:7">
      <c r="G20760" s="36"/>
    </row>
    <row r="20761" spans="7:7">
      <c r="G20761" s="36"/>
    </row>
    <row r="20762" spans="7:7">
      <c r="G20762" s="36"/>
    </row>
    <row r="20763" spans="7:7">
      <c r="G20763" s="36"/>
    </row>
    <row r="20764" spans="7:7">
      <c r="G20764" s="36"/>
    </row>
    <row r="20765" spans="7:7">
      <c r="G20765" s="36"/>
    </row>
    <row r="20766" spans="7:7">
      <c r="G20766" s="36"/>
    </row>
    <row r="20767" spans="7:7">
      <c r="G20767" s="36"/>
    </row>
    <row r="20768" spans="7:7">
      <c r="G20768" s="36"/>
    </row>
    <row r="20769" spans="7:7">
      <c r="G20769" s="36"/>
    </row>
    <row r="20770" spans="7:7">
      <c r="G20770" s="36"/>
    </row>
    <row r="20771" spans="7:7">
      <c r="G20771" s="36"/>
    </row>
    <row r="20772" spans="7:7">
      <c r="G20772" s="36"/>
    </row>
    <row r="20773" spans="7:7">
      <c r="G20773" s="36"/>
    </row>
    <row r="20774" spans="7:7">
      <c r="G20774" s="36"/>
    </row>
    <row r="20775" spans="7:7">
      <c r="G20775" s="36"/>
    </row>
    <row r="20776" spans="7:7">
      <c r="G20776" s="36"/>
    </row>
    <row r="20777" spans="7:7">
      <c r="G20777" s="36"/>
    </row>
    <row r="20778" spans="7:7">
      <c r="G20778" s="36"/>
    </row>
    <row r="20779" spans="7:7">
      <c r="G20779" s="36"/>
    </row>
    <row r="20780" spans="7:7">
      <c r="G20780" s="36"/>
    </row>
    <row r="20781" spans="7:7">
      <c r="G20781" s="36"/>
    </row>
    <row r="20782" spans="7:7">
      <c r="G20782" s="36"/>
    </row>
    <row r="20783" spans="7:7">
      <c r="G20783" s="36"/>
    </row>
    <row r="20784" spans="7:7">
      <c r="G20784" s="36"/>
    </row>
    <row r="20785" spans="7:7">
      <c r="G20785" s="36"/>
    </row>
    <row r="20786" spans="7:7">
      <c r="G20786" s="36"/>
    </row>
    <row r="20787" spans="7:7">
      <c r="G20787" s="36"/>
    </row>
    <row r="20788" spans="7:7">
      <c r="G20788" s="36"/>
    </row>
    <row r="20789" spans="7:7">
      <c r="G20789" s="36"/>
    </row>
    <row r="20790" spans="7:7">
      <c r="G20790" s="36"/>
    </row>
    <row r="20791" spans="7:7">
      <c r="G20791" s="36"/>
    </row>
    <row r="20792" spans="7:7">
      <c r="G20792" s="36"/>
    </row>
    <row r="20793" spans="7:7">
      <c r="G20793" s="36"/>
    </row>
    <row r="20794" spans="7:7">
      <c r="G20794" s="36"/>
    </row>
    <row r="20795" spans="7:7">
      <c r="G20795" s="36"/>
    </row>
    <row r="20796" spans="7:7">
      <c r="G20796" s="36"/>
    </row>
    <row r="20797" spans="7:7">
      <c r="G20797" s="36"/>
    </row>
    <row r="20798" spans="7:7">
      <c r="G20798" s="36"/>
    </row>
    <row r="20799" spans="7:7">
      <c r="G20799" s="36"/>
    </row>
    <row r="20800" spans="7:7">
      <c r="G20800" s="36"/>
    </row>
    <row r="20801" spans="7:7">
      <c r="G20801" s="36"/>
    </row>
    <row r="20802" spans="7:7">
      <c r="G20802" s="36"/>
    </row>
    <row r="20803" spans="7:7">
      <c r="G20803" s="36"/>
    </row>
    <row r="20804" spans="7:7">
      <c r="G20804" s="36"/>
    </row>
    <row r="20805" spans="7:7">
      <c r="G20805" s="36"/>
    </row>
    <row r="20806" spans="7:7">
      <c r="G20806" s="36"/>
    </row>
    <row r="20807" spans="7:7">
      <c r="G20807" s="36"/>
    </row>
    <row r="20808" spans="7:7">
      <c r="G20808" s="36"/>
    </row>
    <row r="20809" spans="7:7">
      <c r="G20809" s="36"/>
    </row>
    <row r="20810" spans="7:7">
      <c r="G20810" s="36"/>
    </row>
    <row r="20811" spans="7:7">
      <c r="G20811" s="36"/>
    </row>
    <row r="20812" spans="7:7">
      <c r="G20812" s="36"/>
    </row>
    <row r="20813" spans="7:7">
      <c r="G20813" s="36"/>
    </row>
    <row r="20814" spans="7:7">
      <c r="G20814" s="36"/>
    </row>
    <row r="20815" spans="7:7">
      <c r="G20815" s="36"/>
    </row>
    <row r="20816" spans="7:7">
      <c r="G20816" s="36"/>
    </row>
    <row r="20817" spans="7:7">
      <c r="G20817" s="36"/>
    </row>
    <row r="20818" spans="7:7">
      <c r="G20818" s="36"/>
    </row>
    <row r="20819" spans="7:7">
      <c r="G20819" s="36"/>
    </row>
    <row r="20820" spans="7:7">
      <c r="G20820" s="36"/>
    </row>
    <row r="20821" spans="7:7">
      <c r="G20821" s="36"/>
    </row>
    <row r="20822" spans="7:7">
      <c r="G20822" s="36"/>
    </row>
    <row r="20823" spans="7:7">
      <c r="G20823" s="36"/>
    </row>
    <row r="20824" spans="7:7">
      <c r="G20824" s="36"/>
    </row>
    <row r="20825" spans="7:7">
      <c r="G20825" s="36"/>
    </row>
    <row r="20826" spans="7:7">
      <c r="G20826" s="36"/>
    </row>
    <row r="20827" spans="7:7">
      <c r="G20827" s="36"/>
    </row>
    <row r="20828" spans="7:7">
      <c r="G20828" s="36"/>
    </row>
    <row r="20829" spans="7:7">
      <c r="G20829" s="36"/>
    </row>
    <row r="20830" spans="7:7">
      <c r="G20830" s="36"/>
    </row>
    <row r="20831" spans="7:7">
      <c r="G20831" s="36"/>
    </row>
    <row r="20832" spans="7:7">
      <c r="G20832" s="36"/>
    </row>
    <row r="20833" spans="7:7">
      <c r="G20833" s="36"/>
    </row>
    <row r="20834" spans="7:7">
      <c r="G20834" s="36"/>
    </row>
    <row r="20835" spans="7:7">
      <c r="G20835" s="36"/>
    </row>
    <row r="20836" spans="7:7">
      <c r="G20836" s="36"/>
    </row>
    <row r="20837" spans="7:7">
      <c r="G20837" s="36"/>
    </row>
    <row r="20838" spans="7:7">
      <c r="G20838" s="36"/>
    </row>
    <row r="20839" spans="7:7">
      <c r="G20839" s="36"/>
    </row>
    <row r="20840" spans="7:7">
      <c r="G20840" s="36"/>
    </row>
    <row r="20841" spans="7:7">
      <c r="G20841" s="36"/>
    </row>
    <row r="20842" spans="7:7">
      <c r="G20842" s="36"/>
    </row>
    <row r="20843" spans="7:7">
      <c r="G20843" s="36"/>
    </row>
    <row r="20844" spans="7:7">
      <c r="G20844" s="36"/>
    </row>
    <row r="20845" spans="7:7">
      <c r="G20845" s="36"/>
    </row>
    <row r="20846" spans="7:7">
      <c r="G20846" s="36"/>
    </row>
    <row r="20847" spans="7:7">
      <c r="G20847" s="36"/>
    </row>
    <row r="20848" spans="7:7">
      <c r="G20848" s="36"/>
    </row>
    <row r="20849" spans="7:7">
      <c r="G20849" s="36"/>
    </row>
    <row r="20850" spans="7:7">
      <c r="G20850" s="36"/>
    </row>
    <row r="20851" spans="7:7">
      <c r="G20851" s="36"/>
    </row>
    <row r="20852" spans="7:7">
      <c r="G20852" s="36"/>
    </row>
    <row r="20853" spans="7:7">
      <c r="G20853" s="36"/>
    </row>
    <row r="20854" spans="7:7">
      <c r="G20854" s="36"/>
    </row>
    <row r="20855" spans="7:7">
      <c r="G20855" s="36"/>
    </row>
    <row r="20856" spans="7:7">
      <c r="G20856" s="36"/>
    </row>
    <row r="20857" spans="7:7">
      <c r="G20857" s="36"/>
    </row>
    <row r="20858" spans="7:7">
      <c r="G20858" s="36"/>
    </row>
    <row r="20859" spans="7:7">
      <c r="G20859" s="36"/>
    </row>
    <row r="20860" spans="7:7">
      <c r="G20860" s="36"/>
    </row>
    <row r="20861" spans="7:7">
      <c r="G20861" s="36"/>
    </row>
    <row r="20862" spans="7:7">
      <c r="G20862" s="36"/>
    </row>
    <row r="20863" spans="7:7">
      <c r="G20863" s="36"/>
    </row>
    <row r="20864" spans="7:7">
      <c r="G20864" s="36"/>
    </row>
    <row r="20865" spans="7:7">
      <c r="G20865" s="36"/>
    </row>
    <row r="20866" spans="7:7">
      <c r="G20866" s="36"/>
    </row>
    <row r="20867" spans="7:7">
      <c r="G20867" s="36"/>
    </row>
    <row r="20868" spans="7:7">
      <c r="G20868" s="36"/>
    </row>
    <row r="20869" spans="7:7">
      <c r="G20869" s="36"/>
    </row>
    <row r="20870" spans="7:7">
      <c r="G20870" s="36"/>
    </row>
    <row r="20871" spans="7:7">
      <c r="G20871" s="36"/>
    </row>
    <row r="20872" spans="7:7">
      <c r="G20872" s="36"/>
    </row>
    <row r="20873" spans="7:7">
      <c r="G20873" s="36"/>
    </row>
    <row r="20874" spans="7:7">
      <c r="G20874" s="36"/>
    </row>
    <row r="20875" spans="7:7">
      <c r="G20875" s="36"/>
    </row>
    <row r="20876" spans="7:7">
      <c r="G20876" s="36"/>
    </row>
    <row r="20877" spans="7:7">
      <c r="G20877" s="36"/>
    </row>
    <row r="20878" spans="7:7">
      <c r="G20878" s="36"/>
    </row>
    <row r="20879" spans="7:7">
      <c r="G20879" s="36"/>
    </row>
    <row r="20880" spans="7:7">
      <c r="G20880" s="36"/>
    </row>
    <row r="20881" spans="7:7">
      <c r="G20881" s="36"/>
    </row>
    <row r="20882" spans="7:7">
      <c r="G20882" s="36"/>
    </row>
    <row r="20883" spans="7:7">
      <c r="G20883" s="36"/>
    </row>
    <row r="20884" spans="7:7">
      <c r="G20884" s="36"/>
    </row>
    <row r="20885" spans="7:7">
      <c r="G20885" s="36"/>
    </row>
    <row r="20886" spans="7:7">
      <c r="G20886" s="36"/>
    </row>
    <row r="20887" spans="7:7">
      <c r="G20887" s="36"/>
    </row>
    <row r="20888" spans="7:7">
      <c r="G20888" s="36"/>
    </row>
    <row r="20889" spans="7:7">
      <c r="G20889" s="36"/>
    </row>
    <row r="20890" spans="7:7">
      <c r="G20890" s="36"/>
    </row>
    <row r="20891" spans="7:7">
      <c r="G20891" s="36"/>
    </row>
    <row r="20892" spans="7:7">
      <c r="G20892" s="36"/>
    </row>
    <row r="20893" spans="7:7">
      <c r="G20893" s="36"/>
    </row>
    <row r="20894" spans="7:7">
      <c r="G20894" s="36"/>
    </row>
    <row r="20895" spans="7:7">
      <c r="G20895" s="36"/>
    </row>
    <row r="20896" spans="7:7">
      <c r="G20896" s="36"/>
    </row>
    <row r="20897" spans="7:7">
      <c r="G20897" s="36"/>
    </row>
    <row r="20898" spans="7:7">
      <c r="G20898" s="36"/>
    </row>
    <row r="20899" spans="7:7">
      <c r="G20899" s="36"/>
    </row>
    <row r="20900" spans="7:7">
      <c r="G20900" s="36"/>
    </row>
    <row r="20901" spans="7:7">
      <c r="G20901" s="36"/>
    </row>
    <row r="20902" spans="7:7">
      <c r="G20902" s="36"/>
    </row>
    <row r="20903" spans="7:7">
      <c r="G20903" s="36"/>
    </row>
    <row r="20904" spans="7:7">
      <c r="G20904" s="36"/>
    </row>
    <row r="20905" spans="7:7">
      <c r="G20905" s="36"/>
    </row>
    <row r="20906" spans="7:7">
      <c r="G20906" s="36"/>
    </row>
    <row r="20907" spans="7:7">
      <c r="G20907" s="36"/>
    </row>
    <row r="20908" spans="7:7">
      <c r="G20908" s="36"/>
    </row>
    <row r="20909" spans="7:7">
      <c r="G20909" s="36"/>
    </row>
    <row r="20910" spans="7:7">
      <c r="G20910" s="36"/>
    </row>
    <row r="20911" spans="7:7">
      <c r="G20911" s="36"/>
    </row>
    <row r="20912" spans="7:7">
      <c r="G20912" s="36"/>
    </row>
    <row r="20913" spans="7:7">
      <c r="G20913" s="36"/>
    </row>
    <row r="20914" spans="7:7">
      <c r="G20914" s="36"/>
    </row>
    <row r="20915" spans="7:7">
      <c r="G20915" s="36"/>
    </row>
    <row r="20916" spans="7:7">
      <c r="G20916" s="36"/>
    </row>
    <row r="20917" spans="7:7">
      <c r="G20917" s="36"/>
    </row>
    <row r="20918" spans="7:7">
      <c r="G20918" s="36"/>
    </row>
    <row r="20919" spans="7:7">
      <c r="G20919" s="36"/>
    </row>
    <row r="20920" spans="7:7">
      <c r="G20920" s="36"/>
    </row>
    <row r="20921" spans="7:7">
      <c r="G20921" s="36"/>
    </row>
    <row r="20922" spans="7:7">
      <c r="G20922" s="36"/>
    </row>
    <row r="20923" spans="7:7">
      <c r="G20923" s="36"/>
    </row>
    <row r="20924" spans="7:7">
      <c r="G20924" s="36"/>
    </row>
    <row r="20925" spans="7:7">
      <c r="G20925" s="36"/>
    </row>
    <row r="20926" spans="7:7">
      <c r="G20926" s="36"/>
    </row>
    <row r="20927" spans="7:7">
      <c r="G20927" s="36"/>
    </row>
    <row r="20928" spans="7:7">
      <c r="G20928" s="36"/>
    </row>
    <row r="20929" spans="7:7">
      <c r="G20929" s="36"/>
    </row>
    <row r="20930" spans="7:7">
      <c r="G20930" s="36"/>
    </row>
    <row r="20931" spans="7:7">
      <c r="G20931" s="36"/>
    </row>
    <row r="20932" spans="7:7">
      <c r="G20932" s="36"/>
    </row>
    <row r="20933" spans="7:7">
      <c r="G20933" s="36"/>
    </row>
    <row r="20934" spans="7:7">
      <c r="G20934" s="36"/>
    </row>
    <row r="20935" spans="7:7">
      <c r="G20935" s="36"/>
    </row>
    <row r="20936" spans="7:7">
      <c r="G20936" s="36"/>
    </row>
    <row r="20937" spans="7:7">
      <c r="G20937" s="36"/>
    </row>
    <row r="20938" spans="7:7">
      <c r="G20938" s="36"/>
    </row>
    <row r="20939" spans="7:7">
      <c r="G20939" s="36"/>
    </row>
    <row r="20940" spans="7:7">
      <c r="G20940" s="36"/>
    </row>
    <row r="20941" spans="7:7">
      <c r="G20941" s="36"/>
    </row>
    <row r="20942" spans="7:7">
      <c r="G20942" s="36"/>
    </row>
    <row r="20943" spans="7:7">
      <c r="G20943" s="36"/>
    </row>
    <row r="20944" spans="7:7">
      <c r="G20944" s="36"/>
    </row>
    <row r="20945" spans="7:7">
      <c r="G20945" s="36"/>
    </row>
    <row r="20946" spans="7:7">
      <c r="G20946" s="36"/>
    </row>
    <row r="20947" spans="7:7">
      <c r="G20947" s="36"/>
    </row>
    <row r="20948" spans="7:7">
      <c r="G20948" s="36"/>
    </row>
    <row r="20949" spans="7:7">
      <c r="G20949" s="36"/>
    </row>
    <row r="20950" spans="7:7">
      <c r="G20950" s="36"/>
    </row>
    <row r="20951" spans="7:7">
      <c r="G20951" s="36"/>
    </row>
    <row r="20952" spans="7:7">
      <c r="G20952" s="36"/>
    </row>
    <row r="20953" spans="7:7">
      <c r="G20953" s="36"/>
    </row>
    <row r="20954" spans="7:7">
      <c r="G20954" s="36"/>
    </row>
    <row r="20955" spans="7:7">
      <c r="G20955" s="36"/>
    </row>
    <row r="20956" spans="7:7">
      <c r="G20956" s="36"/>
    </row>
    <row r="20957" spans="7:7">
      <c r="G20957" s="36"/>
    </row>
    <row r="20958" spans="7:7">
      <c r="G20958" s="36"/>
    </row>
    <row r="20959" spans="7:7">
      <c r="G20959" s="36"/>
    </row>
    <row r="20960" spans="7:7">
      <c r="G20960" s="36"/>
    </row>
    <row r="20961" spans="7:7">
      <c r="G20961" s="36"/>
    </row>
    <row r="20962" spans="7:7">
      <c r="G20962" s="36"/>
    </row>
    <row r="20963" spans="7:7">
      <c r="G20963" s="36"/>
    </row>
    <row r="20964" spans="7:7">
      <c r="G20964" s="36"/>
    </row>
    <row r="20965" spans="7:7">
      <c r="G20965" s="36"/>
    </row>
    <row r="20966" spans="7:7">
      <c r="G20966" s="36"/>
    </row>
    <row r="20967" spans="7:7">
      <c r="G20967" s="36"/>
    </row>
    <row r="20968" spans="7:7">
      <c r="G20968" s="36"/>
    </row>
    <row r="20969" spans="7:7">
      <c r="G20969" s="36"/>
    </row>
    <row r="20970" spans="7:7">
      <c r="G20970" s="36"/>
    </row>
    <row r="20971" spans="7:7">
      <c r="G20971" s="36"/>
    </row>
    <row r="20972" spans="7:7">
      <c r="G20972" s="36"/>
    </row>
    <row r="20973" spans="7:7">
      <c r="G20973" s="36"/>
    </row>
    <row r="20974" spans="7:7">
      <c r="G20974" s="36"/>
    </row>
    <row r="20975" spans="7:7">
      <c r="G20975" s="36"/>
    </row>
    <row r="20976" spans="7:7">
      <c r="G20976" s="36"/>
    </row>
    <row r="20977" spans="7:7">
      <c r="G20977" s="36"/>
    </row>
    <row r="20978" spans="7:7">
      <c r="G20978" s="36"/>
    </row>
    <row r="20979" spans="7:7">
      <c r="G20979" s="36"/>
    </row>
    <row r="20980" spans="7:7">
      <c r="G20980" s="36"/>
    </row>
    <row r="20981" spans="7:7">
      <c r="G20981" s="36"/>
    </row>
    <row r="20982" spans="7:7">
      <c r="G20982" s="36"/>
    </row>
    <row r="20983" spans="7:7">
      <c r="G20983" s="36"/>
    </row>
    <row r="20984" spans="7:7">
      <c r="G20984" s="36"/>
    </row>
    <row r="20985" spans="7:7">
      <c r="G20985" s="36"/>
    </row>
    <row r="20986" spans="7:7">
      <c r="G20986" s="36"/>
    </row>
    <row r="20987" spans="7:7">
      <c r="G20987" s="36"/>
    </row>
    <row r="20988" spans="7:7">
      <c r="G20988" s="36"/>
    </row>
    <row r="20989" spans="7:7">
      <c r="G20989" s="36"/>
    </row>
    <row r="20990" spans="7:7">
      <c r="G20990" s="36"/>
    </row>
    <row r="20991" spans="7:7">
      <c r="G20991" s="36"/>
    </row>
    <row r="20992" spans="7:7">
      <c r="G20992" s="36"/>
    </row>
    <row r="20993" spans="7:7">
      <c r="G20993" s="36"/>
    </row>
    <row r="20994" spans="7:7">
      <c r="G20994" s="36"/>
    </row>
    <row r="20995" spans="7:7">
      <c r="G20995" s="36"/>
    </row>
    <row r="20996" spans="7:7">
      <c r="G20996" s="36"/>
    </row>
    <row r="20997" spans="7:7">
      <c r="G20997" s="36"/>
    </row>
    <row r="20998" spans="7:7">
      <c r="G20998" s="36"/>
    </row>
    <row r="20999" spans="7:7">
      <c r="G20999" s="36"/>
    </row>
    <row r="21000" spans="7:7">
      <c r="G21000" s="36"/>
    </row>
    <row r="21001" spans="7:7">
      <c r="G21001" s="36"/>
    </row>
    <row r="21002" spans="7:7">
      <c r="G21002" s="36"/>
    </row>
    <row r="21003" spans="7:7">
      <c r="G21003" s="36"/>
    </row>
    <row r="21004" spans="7:7">
      <c r="G21004" s="36"/>
    </row>
    <row r="21005" spans="7:7">
      <c r="G21005" s="36"/>
    </row>
    <row r="21006" spans="7:7">
      <c r="G21006" s="36"/>
    </row>
    <row r="21007" spans="7:7">
      <c r="G21007" s="36"/>
    </row>
    <row r="21008" spans="7:7">
      <c r="G21008" s="36"/>
    </row>
    <row r="21009" spans="7:7">
      <c r="G21009" s="36"/>
    </row>
    <row r="21010" spans="7:7">
      <c r="G21010" s="36"/>
    </row>
    <row r="21011" spans="7:7">
      <c r="G21011" s="36"/>
    </row>
    <row r="21012" spans="7:7">
      <c r="G21012" s="36"/>
    </row>
    <row r="21013" spans="7:7">
      <c r="G21013" s="36"/>
    </row>
    <row r="21014" spans="7:7">
      <c r="G21014" s="36"/>
    </row>
    <row r="21015" spans="7:7">
      <c r="G21015" s="36"/>
    </row>
    <row r="21016" spans="7:7">
      <c r="G21016" s="36"/>
    </row>
    <row r="21017" spans="7:7">
      <c r="G21017" s="36"/>
    </row>
    <row r="21018" spans="7:7">
      <c r="G21018" s="36"/>
    </row>
    <row r="21019" spans="7:7">
      <c r="G21019" s="36"/>
    </row>
    <row r="21020" spans="7:7">
      <c r="G21020" s="36"/>
    </row>
    <row r="21021" spans="7:7">
      <c r="G21021" s="36"/>
    </row>
    <row r="21022" spans="7:7">
      <c r="G21022" s="36"/>
    </row>
    <row r="21023" spans="7:7">
      <c r="G21023" s="36"/>
    </row>
    <row r="21024" spans="7:7">
      <c r="G21024" s="36"/>
    </row>
    <row r="21025" spans="7:7">
      <c r="G21025" s="36"/>
    </row>
    <row r="21026" spans="7:7">
      <c r="G21026" s="36"/>
    </row>
    <row r="21027" spans="7:7">
      <c r="G21027" s="36"/>
    </row>
    <row r="21028" spans="7:7">
      <c r="G21028" s="36"/>
    </row>
    <row r="21029" spans="7:7">
      <c r="G21029" s="36"/>
    </row>
    <row r="21030" spans="7:7">
      <c r="G21030" s="36"/>
    </row>
    <row r="21031" spans="7:7">
      <c r="G21031" s="36"/>
    </row>
    <row r="21032" spans="7:7">
      <c r="G21032" s="36"/>
    </row>
    <row r="21033" spans="7:7">
      <c r="G21033" s="36"/>
    </row>
    <row r="21034" spans="7:7">
      <c r="G21034" s="36"/>
    </row>
    <row r="21035" spans="7:7">
      <c r="G21035" s="36"/>
    </row>
    <row r="21036" spans="7:7">
      <c r="G21036" s="36"/>
    </row>
    <row r="21037" spans="7:7">
      <c r="G21037" s="36"/>
    </row>
    <row r="21038" spans="7:7">
      <c r="G21038" s="36"/>
    </row>
    <row r="21039" spans="7:7">
      <c r="G21039" s="36"/>
    </row>
    <row r="21040" spans="7:7">
      <c r="G21040" s="36"/>
    </row>
    <row r="21041" spans="7:7">
      <c r="G21041" s="36"/>
    </row>
    <row r="21042" spans="7:7">
      <c r="G21042" s="36"/>
    </row>
    <row r="21043" spans="7:7">
      <c r="G21043" s="36"/>
    </row>
    <row r="21044" spans="7:7">
      <c r="G21044" s="36"/>
    </row>
    <row r="21045" spans="7:7">
      <c r="G21045" s="36"/>
    </row>
    <row r="21046" spans="7:7">
      <c r="G21046" s="36"/>
    </row>
    <row r="21047" spans="7:7">
      <c r="G21047" s="36"/>
    </row>
    <row r="21048" spans="7:7">
      <c r="G21048" s="36"/>
    </row>
    <row r="21049" spans="7:7">
      <c r="G21049" s="36"/>
    </row>
    <row r="21050" spans="7:7">
      <c r="G21050" s="36"/>
    </row>
    <row r="21051" spans="7:7">
      <c r="G21051" s="36"/>
    </row>
    <row r="21052" spans="7:7">
      <c r="G21052" s="36"/>
    </row>
    <row r="21053" spans="7:7">
      <c r="G21053" s="36"/>
    </row>
    <row r="21054" spans="7:7">
      <c r="G21054" s="36"/>
    </row>
    <row r="21055" spans="7:7">
      <c r="G21055" s="36"/>
    </row>
    <row r="21056" spans="7:7">
      <c r="G21056" s="36"/>
    </row>
    <row r="21057" spans="7:7">
      <c r="G21057" s="36"/>
    </row>
    <row r="21058" spans="7:7">
      <c r="G21058" s="36"/>
    </row>
    <row r="21059" spans="7:7">
      <c r="G21059" s="36"/>
    </row>
    <row r="21060" spans="7:7">
      <c r="G21060" s="36"/>
    </row>
    <row r="21061" spans="7:7">
      <c r="G21061" s="36"/>
    </row>
    <row r="21062" spans="7:7">
      <c r="G21062" s="36"/>
    </row>
    <row r="21063" spans="7:7">
      <c r="G21063" s="36"/>
    </row>
    <row r="21064" spans="7:7">
      <c r="G21064" s="36"/>
    </row>
    <row r="21065" spans="7:7">
      <c r="G21065" s="36"/>
    </row>
    <row r="21066" spans="7:7">
      <c r="G21066" s="36"/>
    </row>
    <row r="21067" spans="7:7">
      <c r="G21067" s="36"/>
    </row>
    <row r="21068" spans="7:7">
      <c r="G21068" s="36"/>
    </row>
    <row r="21069" spans="7:7">
      <c r="G21069" s="36"/>
    </row>
    <row r="21070" spans="7:7">
      <c r="G21070" s="36"/>
    </row>
    <row r="21071" spans="7:7">
      <c r="G21071" s="36"/>
    </row>
    <row r="21072" spans="7:7">
      <c r="G21072" s="36"/>
    </row>
    <row r="21073" spans="7:7">
      <c r="G21073" s="36"/>
    </row>
    <row r="21074" spans="7:7">
      <c r="G21074" s="36"/>
    </row>
    <row r="21075" spans="7:7">
      <c r="G21075" s="36"/>
    </row>
    <row r="21076" spans="7:7">
      <c r="G21076" s="36"/>
    </row>
    <row r="21077" spans="7:7">
      <c r="G21077" s="36"/>
    </row>
    <row r="21078" spans="7:7">
      <c r="G21078" s="36"/>
    </row>
    <row r="21079" spans="7:7">
      <c r="G21079" s="36"/>
    </row>
    <row r="21080" spans="7:7">
      <c r="G21080" s="36"/>
    </row>
    <row r="21081" spans="7:7">
      <c r="G21081" s="36"/>
    </row>
    <row r="21082" spans="7:7">
      <c r="G21082" s="36"/>
    </row>
    <row r="21083" spans="7:7">
      <c r="G21083" s="36"/>
    </row>
    <row r="21084" spans="7:7">
      <c r="G21084" s="36"/>
    </row>
    <row r="21085" spans="7:7">
      <c r="G21085" s="36"/>
    </row>
    <row r="21086" spans="7:7">
      <c r="G21086" s="36"/>
    </row>
    <row r="21087" spans="7:7">
      <c r="G21087" s="36"/>
    </row>
    <row r="21088" spans="7:7">
      <c r="G21088" s="36"/>
    </row>
    <row r="21089" spans="7:7">
      <c r="G21089" s="36"/>
    </row>
    <row r="21090" spans="7:7">
      <c r="G21090" s="36"/>
    </row>
    <row r="21091" spans="7:7">
      <c r="G21091" s="36"/>
    </row>
    <row r="21092" spans="7:7">
      <c r="G21092" s="36"/>
    </row>
    <row r="21093" spans="7:7">
      <c r="G21093" s="36"/>
    </row>
    <row r="21094" spans="7:7">
      <c r="G21094" s="36"/>
    </row>
    <row r="21095" spans="7:7">
      <c r="G21095" s="36"/>
    </row>
    <row r="21096" spans="7:7">
      <c r="G21096" s="36"/>
    </row>
    <row r="21097" spans="7:7">
      <c r="G21097" s="36"/>
    </row>
    <row r="21098" spans="7:7">
      <c r="G21098" s="36"/>
    </row>
    <row r="21099" spans="7:7">
      <c r="G21099" s="36"/>
    </row>
    <row r="21100" spans="7:7">
      <c r="G21100" s="36"/>
    </row>
    <row r="21101" spans="7:7">
      <c r="G21101" s="36"/>
    </row>
    <row r="21102" spans="7:7">
      <c r="G21102" s="36"/>
    </row>
    <row r="21103" spans="7:7">
      <c r="G21103" s="36"/>
    </row>
    <row r="21104" spans="7:7">
      <c r="G21104" s="36"/>
    </row>
    <row r="21105" spans="7:7">
      <c r="G21105" s="36"/>
    </row>
    <row r="21106" spans="7:7">
      <c r="G21106" s="36"/>
    </row>
    <row r="21107" spans="7:7">
      <c r="G21107" s="36"/>
    </row>
    <row r="21108" spans="7:7">
      <c r="G21108" s="36"/>
    </row>
    <row r="21109" spans="7:7">
      <c r="G21109" s="36"/>
    </row>
    <row r="21110" spans="7:7">
      <c r="G21110" s="36"/>
    </row>
    <row r="21111" spans="7:7">
      <c r="G21111" s="36"/>
    </row>
    <row r="21112" spans="7:7">
      <c r="G21112" s="36"/>
    </row>
    <row r="21113" spans="7:7">
      <c r="G21113" s="36"/>
    </row>
    <row r="21114" spans="7:7">
      <c r="G21114" s="36"/>
    </row>
    <row r="21115" spans="7:7">
      <c r="G21115" s="36"/>
    </row>
    <row r="21116" spans="7:7">
      <c r="G21116" s="36"/>
    </row>
    <row r="21117" spans="7:7">
      <c r="G21117" s="36"/>
    </row>
    <row r="21118" spans="7:7">
      <c r="G21118" s="36"/>
    </row>
    <row r="21119" spans="7:7">
      <c r="G21119" s="36"/>
    </row>
    <row r="21120" spans="7:7">
      <c r="G21120" s="36"/>
    </row>
    <row r="21121" spans="7:7">
      <c r="G21121" s="36"/>
    </row>
    <row r="21122" spans="7:7">
      <c r="G21122" s="36"/>
    </row>
    <row r="21123" spans="7:7">
      <c r="G21123" s="36"/>
    </row>
    <row r="21124" spans="7:7">
      <c r="G21124" s="36"/>
    </row>
    <row r="21125" spans="7:7">
      <c r="G21125" s="36"/>
    </row>
    <row r="21126" spans="7:7">
      <c r="G21126" s="36"/>
    </row>
    <row r="21127" spans="7:7">
      <c r="G21127" s="36"/>
    </row>
    <row r="21128" spans="7:7">
      <c r="G21128" s="36"/>
    </row>
    <row r="21129" spans="7:7">
      <c r="G21129" s="36"/>
    </row>
    <row r="21130" spans="7:7">
      <c r="G21130" s="36"/>
    </row>
    <row r="21131" spans="7:7">
      <c r="G21131" s="36"/>
    </row>
    <row r="21132" spans="7:7">
      <c r="G21132" s="36"/>
    </row>
    <row r="21133" spans="7:7">
      <c r="G21133" s="36"/>
    </row>
    <row r="21134" spans="7:7">
      <c r="G21134" s="36"/>
    </row>
    <row r="21135" spans="7:7">
      <c r="G21135" s="36"/>
    </row>
    <row r="21136" spans="7:7">
      <c r="G21136" s="36"/>
    </row>
    <row r="21137" spans="7:7">
      <c r="G21137" s="36"/>
    </row>
    <row r="21138" spans="7:7">
      <c r="G21138" s="36"/>
    </row>
    <row r="21139" spans="7:7">
      <c r="G21139" s="36"/>
    </row>
    <row r="21140" spans="7:7">
      <c r="G21140" s="36"/>
    </row>
    <row r="21141" spans="7:7">
      <c r="G21141" s="36"/>
    </row>
    <row r="21142" spans="7:7">
      <c r="G21142" s="36"/>
    </row>
    <row r="21143" spans="7:7">
      <c r="G21143" s="36"/>
    </row>
    <row r="21144" spans="7:7">
      <c r="G21144" s="36"/>
    </row>
    <row r="21145" spans="7:7">
      <c r="G21145" s="36"/>
    </row>
    <row r="21146" spans="7:7">
      <c r="G21146" s="36"/>
    </row>
    <row r="21147" spans="7:7">
      <c r="G21147" s="36"/>
    </row>
    <row r="21148" spans="7:7">
      <c r="G21148" s="36"/>
    </row>
    <row r="21149" spans="7:7">
      <c r="G21149" s="36"/>
    </row>
    <row r="21150" spans="7:7">
      <c r="G21150" s="36"/>
    </row>
    <row r="21151" spans="7:7">
      <c r="G21151" s="36"/>
    </row>
    <row r="21152" spans="7:7">
      <c r="G21152" s="36"/>
    </row>
    <row r="21153" spans="7:7">
      <c r="G21153" s="36"/>
    </row>
    <row r="21154" spans="7:7">
      <c r="G21154" s="36"/>
    </row>
    <row r="21155" spans="7:7">
      <c r="G21155" s="36"/>
    </row>
    <row r="21156" spans="7:7">
      <c r="G21156" s="36"/>
    </row>
    <row r="21157" spans="7:7">
      <c r="G21157" s="36"/>
    </row>
    <row r="21158" spans="7:7">
      <c r="G21158" s="36"/>
    </row>
    <row r="21159" spans="7:7">
      <c r="G21159" s="36"/>
    </row>
    <row r="21160" spans="7:7">
      <c r="G21160" s="36"/>
    </row>
    <row r="21161" spans="7:7">
      <c r="G21161" s="36"/>
    </row>
    <row r="21162" spans="7:7">
      <c r="G21162" s="36"/>
    </row>
    <row r="21163" spans="7:7">
      <c r="G21163" s="36"/>
    </row>
    <row r="21164" spans="7:7">
      <c r="G21164" s="36"/>
    </row>
    <row r="21165" spans="7:7">
      <c r="G21165" s="36"/>
    </row>
    <row r="21166" spans="7:7">
      <c r="G21166" s="36"/>
    </row>
    <row r="21167" spans="7:7">
      <c r="G21167" s="36"/>
    </row>
    <row r="21168" spans="7:7">
      <c r="G21168" s="36"/>
    </row>
    <row r="21169" spans="7:7">
      <c r="G21169" s="36"/>
    </row>
    <row r="21170" spans="7:7">
      <c r="G21170" s="36"/>
    </row>
    <row r="21171" spans="7:7">
      <c r="G21171" s="36"/>
    </row>
    <row r="21172" spans="7:7">
      <c r="G21172" s="36"/>
    </row>
    <row r="21173" spans="7:7">
      <c r="G21173" s="36"/>
    </row>
    <row r="21174" spans="7:7">
      <c r="G21174" s="36"/>
    </row>
    <row r="21175" spans="7:7">
      <c r="G21175" s="36"/>
    </row>
    <row r="21176" spans="7:7">
      <c r="G21176" s="36"/>
    </row>
    <row r="21177" spans="7:7">
      <c r="G21177" s="36"/>
    </row>
    <row r="21178" spans="7:7">
      <c r="G21178" s="36"/>
    </row>
    <row r="21179" spans="7:7">
      <c r="G21179" s="36"/>
    </row>
    <row r="21180" spans="7:7">
      <c r="G21180" s="36"/>
    </row>
    <row r="21181" spans="7:7">
      <c r="G21181" s="36"/>
    </row>
    <row r="21182" spans="7:7">
      <c r="G21182" s="36"/>
    </row>
    <row r="21183" spans="7:7">
      <c r="G21183" s="36"/>
    </row>
    <row r="21184" spans="7:7">
      <c r="G21184" s="36"/>
    </row>
    <row r="21185" spans="7:7">
      <c r="G21185" s="36"/>
    </row>
    <row r="21186" spans="7:7">
      <c r="G21186" s="36"/>
    </row>
    <row r="21187" spans="7:7">
      <c r="G21187" s="36"/>
    </row>
    <row r="21188" spans="7:7">
      <c r="G21188" s="36"/>
    </row>
    <row r="21189" spans="7:7">
      <c r="G21189" s="36"/>
    </row>
    <row r="21190" spans="7:7">
      <c r="G21190" s="36"/>
    </row>
    <row r="21191" spans="7:7">
      <c r="G21191" s="36"/>
    </row>
    <row r="21192" spans="7:7">
      <c r="G21192" s="36"/>
    </row>
    <row r="21193" spans="7:7">
      <c r="G21193" s="36"/>
    </row>
    <row r="21194" spans="7:7">
      <c r="G21194" s="36"/>
    </row>
    <row r="21195" spans="7:7">
      <c r="G21195" s="36"/>
    </row>
    <row r="21196" spans="7:7">
      <c r="G21196" s="36"/>
    </row>
    <row r="21197" spans="7:7">
      <c r="G21197" s="36"/>
    </row>
    <row r="21198" spans="7:7">
      <c r="G21198" s="36"/>
    </row>
    <row r="21199" spans="7:7">
      <c r="G21199" s="36"/>
    </row>
    <row r="21200" spans="7:7">
      <c r="G21200" s="36"/>
    </row>
    <row r="21201" spans="7:7">
      <c r="G21201" s="36"/>
    </row>
    <row r="21202" spans="7:7">
      <c r="G21202" s="36"/>
    </row>
    <row r="21203" spans="7:7">
      <c r="G21203" s="36"/>
    </row>
    <row r="21204" spans="7:7">
      <c r="G21204" s="36"/>
    </row>
    <row r="21205" spans="7:7">
      <c r="G21205" s="36"/>
    </row>
    <row r="21206" spans="7:7">
      <c r="G21206" s="36"/>
    </row>
    <row r="21207" spans="7:7">
      <c r="G21207" s="36"/>
    </row>
    <row r="21208" spans="7:7">
      <c r="G21208" s="36"/>
    </row>
    <row r="21209" spans="7:7">
      <c r="G21209" s="36"/>
    </row>
    <row r="21210" spans="7:7">
      <c r="G21210" s="36"/>
    </row>
    <row r="21211" spans="7:7">
      <c r="G21211" s="36"/>
    </row>
    <row r="21212" spans="7:7">
      <c r="G21212" s="36"/>
    </row>
    <row r="21213" spans="7:7">
      <c r="G21213" s="36"/>
    </row>
    <row r="21214" spans="7:7">
      <c r="G21214" s="36"/>
    </row>
    <row r="21215" spans="7:7">
      <c r="G21215" s="36"/>
    </row>
    <row r="21216" spans="7:7">
      <c r="G21216" s="36"/>
    </row>
    <row r="21217" spans="7:7">
      <c r="G21217" s="36"/>
    </row>
    <row r="21218" spans="7:7">
      <c r="G21218" s="36"/>
    </row>
    <row r="21219" spans="7:7">
      <c r="G21219" s="36"/>
    </row>
    <row r="21220" spans="7:7">
      <c r="G21220" s="36"/>
    </row>
    <row r="21221" spans="7:7">
      <c r="G21221" s="36"/>
    </row>
    <row r="21222" spans="7:7">
      <c r="G21222" s="36"/>
    </row>
    <row r="21223" spans="7:7">
      <c r="G21223" s="36"/>
    </row>
    <row r="21224" spans="7:7">
      <c r="G21224" s="36"/>
    </row>
    <row r="21225" spans="7:7">
      <c r="G21225" s="36"/>
    </row>
    <row r="21226" spans="7:7">
      <c r="G21226" s="36"/>
    </row>
    <row r="21227" spans="7:7">
      <c r="G21227" s="36"/>
    </row>
    <row r="21228" spans="7:7">
      <c r="G21228" s="36"/>
    </row>
    <row r="21229" spans="7:7">
      <c r="G21229" s="36"/>
    </row>
    <row r="21230" spans="7:7">
      <c r="G21230" s="36"/>
    </row>
    <row r="21231" spans="7:7">
      <c r="G21231" s="36"/>
    </row>
    <row r="21232" spans="7:7">
      <c r="G21232" s="36"/>
    </row>
    <row r="21233" spans="7:7">
      <c r="G21233" s="36"/>
    </row>
    <row r="21234" spans="7:7">
      <c r="G21234" s="36"/>
    </row>
    <row r="21235" spans="7:7">
      <c r="G21235" s="36"/>
    </row>
    <row r="21236" spans="7:7">
      <c r="G21236" s="36"/>
    </row>
    <row r="21237" spans="7:7">
      <c r="G21237" s="36"/>
    </row>
    <row r="21238" spans="7:7">
      <c r="G21238" s="36"/>
    </row>
    <row r="21239" spans="7:7">
      <c r="G21239" s="36"/>
    </row>
    <row r="21240" spans="7:7">
      <c r="G21240" s="36"/>
    </row>
    <row r="21241" spans="7:7">
      <c r="G21241" s="36"/>
    </row>
    <row r="21242" spans="7:7">
      <c r="G21242" s="36"/>
    </row>
    <row r="21243" spans="7:7">
      <c r="G21243" s="36"/>
    </row>
    <row r="21244" spans="7:7">
      <c r="G21244" s="36"/>
    </row>
    <row r="21245" spans="7:7">
      <c r="G21245" s="36"/>
    </row>
    <row r="21246" spans="7:7">
      <c r="G21246" s="36"/>
    </row>
    <row r="21247" spans="7:7">
      <c r="G21247" s="36"/>
    </row>
    <row r="21248" spans="7:7">
      <c r="G21248" s="36"/>
    </row>
    <row r="21249" spans="7:7">
      <c r="G21249" s="36"/>
    </row>
    <row r="21250" spans="7:7">
      <c r="G21250" s="36"/>
    </row>
    <row r="21251" spans="7:7">
      <c r="G21251" s="36"/>
    </row>
    <row r="21252" spans="7:7">
      <c r="G21252" s="36"/>
    </row>
    <row r="21253" spans="7:7">
      <c r="G21253" s="36"/>
    </row>
    <row r="21254" spans="7:7">
      <c r="G21254" s="36"/>
    </row>
    <row r="21255" spans="7:7">
      <c r="G21255" s="36"/>
    </row>
    <row r="21256" spans="7:7">
      <c r="G21256" s="36"/>
    </row>
    <row r="21257" spans="7:7">
      <c r="G21257" s="36"/>
    </row>
    <row r="21258" spans="7:7">
      <c r="G21258" s="36"/>
    </row>
    <row r="21259" spans="7:7">
      <c r="G21259" s="36"/>
    </row>
    <row r="21260" spans="7:7">
      <c r="G21260" s="36"/>
    </row>
    <row r="21261" spans="7:7">
      <c r="G21261" s="36"/>
    </row>
    <row r="21262" spans="7:7">
      <c r="G21262" s="36"/>
    </row>
    <row r="21263" spans="7:7">
      <c r="G21263" s="36"/>
    </row>
    <row r="21264" spans="7:7">
      <c r="G21264" s="36"/>
    </row>
    <row r="21265" spans="7:7">
      <c r="G21265" s="36"/>
    </row>
    <row r="21266" spans="7:7">
      <c r="G21266" s="36"/>
    </row>
    <row r="21267" spans="7:7">
      <c r="G21267" s="36"/>
    </row>
    <row r="21268" spans="7:7">
      <c r="G21268" s="36"/>
    </row>
    <row r="21269" spans="7:7">
      <c r="G21269" s="36"/>
    </row>
    <row r="21270" spans="7:7">
      <c r="G21270" s="36"/>
    </row>
    <row r="21271" spans="7:7">
      <c r="G21271" s="36"/>
    </row>
    <row r="21272" spans="7:7">
      <c r="G21272" s="36"/>
    </row>
    <row r="21273" spans="7:7">
      <c r="G21273" s="36"/>
    </row>
    <row r="21274" spans="7:7">
      <c r="G21274" s="36"/>
    </row>
    <row r="21275" spans="7:7">
      <c r="G21275" s="36"/>
    </row>
    <row r="21276" spans="7:7">
      <c r="G21276" s="36"/>
    </row>
    <row r="21277" spans="7:7">
      <c r="G21277" s="36"/>
    </row>
    <row r="21278" spans="7:7">
      <c r="G21278" s="36"/>
    </row>
    <row r="21279" spans="7:7">
      <c r="G21279" s="36"/>
    </row>
    <row r="21280" spans="7:7">
      <c r="G21280" s="36"/>
    </row>
    <row r="21281" spans="7:7">
      <c r="G21281" s="36"/>
    </row>
    <row r="21282" spans="7:7">
      <c r="G21282" s="36"/>
    </row>
    <row r="21283" spans="7:7">
      <c r="G21283" s="36"/>
    </row>
    <row r="21284" spans="7:7">
      <c r="G21284" s="36"/>
    </row>
    <row r="21285" spans="7:7">
      <c r="G21285" s="36"/>
    </row>
    <row r="21286" spans="7:7">
      <c r="G21286" s="36"/>
    </row>
    <row r="21287" spans="7:7">
      <c r="G21287" s="36"/>
    </row>
    <row r="21288" spans="7:7">
      <c r="G21288" s="36"/>
    </row>
    <row r="21289" spans="7:7">
      <c r="G21289" s="36"/>
    </row>
    <row r="21290" spans="7:7">
      <c r="G21290" s="36"/>
    </row>
    <row r="21291" spans="7:7">
      <c r="G21291" s="36"/>
    </row>
    <row r="21292" spans="7:7">
      <c r="G21292" s="36"/>
    </row>
    <row r="21293" spans="7:7">
      <c r="G21293" s="36"/>
    </row>
    <row r="21294" spans="7:7">
      <c r="G21294" s="36"/>
    </row>
    <row r="21295" spans="7:7">
      <c r="G21295" s="36"/>
    </row>
    <row r="21296" spans="7:7">
      <c r="G21296" s="36"/>
    </row>
    <row r="21297" spans="7:7">
      <c r="G21297" s="36"/>
    </row>
    <row r="21298" spans="7:7">
      <c r="G21298" s="36"/>
    </row>
    <row r="21299" spans="7:7">
      <c r="G21299" s="36"/>
    </row>
    <row r="21300" spans="7:7">
      <c r="G21300" s="36"/>
    </row>
    <row r="21301" spans="7:7">
      <c r="G21301" s="36"/>
    </row>
    <row r="21302" spans="7:7">
      <c r="G21302" s="36"/>
    </row>
    <row r="21303" spans="7:7">
      <c r="G21303" s="36"/>
    </row>
    <row r="21304" spans="7:7">
      <c r="G21304" s="36"/>
    </row>
    <row r="21305" spans="7:7">
      <c r="G21305" s="36"/>
    </row>
    <row r="21306" spans="7:7">
      <c r="G21306" s="36"/>
    </row>
    <row r="21307" spans="7:7">
      <c r="G21307" s="36"/>
    </row>
    <row r="21308" spans="7:7">
      <c r="G21308" s="36"/>
    </row>
    <row r="21309" spans="7:7">
      <c r="G21309" s="36"/>
    </row>
    <row r="21310" spans="7:7">
      <c r="G21310" s="36"/>
    </row>
    <row r="21311" spans="7:7">
      <c r="G21311" s="36"/>
    </row>
    <row r="21312" spans="7:7">
      <c r="G21312" s="36"/>
    </row>
    <row r="21313" spans="7:7">
      <c r="G21313" s="36"/>
    </row>
    <row r="21314" spans="7:7">
      <c r="G21314" s="36"/>
    </row>
    <row r="21315" spans="7:7">
      <c r="G21315" s="36"/>
    </row>
    <row r="21316" spans="7:7">
      <c r="G21316" s="36"/>
    </row>
    <row r="21317" spans="7:7">
      <c r="G21317" s="36"/>
    </row>
    <row r="21318" spans="7:7">
      <c r="G21318" s="36"/>
    </row>
    <row r="21319" spans="7:7">
      <c r="G21319" s="36"/>
    </row>
    <row r="21320" spans="7:7">
      <c r="G21320" s="36"/>
    </row>
    <row r="21321" spans="7:7">
      <c r="G21321" s="36"/>
    </row>
    <row r="21322" spans="7:7">
      <c r="G21322" s="36"/>
    </row>
    <row r="21323" spans="7:7">
      <c r="G21323" s="36"/>
    </row>
    <row r="21324" spans="7:7">
      <c r="G21324" s="36"/>
    </row>
    <row r="21325" spans="7:7">
      <c r="G21325" s="36"/>
    </row>
    <row r="21326" spans="7:7">
      <c r="G21326" s="36"/>
    </row>
    <row r="21327" spans="7:7">
      <c r="G21327" s="36"/>
    </row>
    <row r="21328" spans="7:7">
      <c r="G21328" s="36"/>
    </row>
    <row r="21329" spans="7:7">
      <c r="G21329" s="36"/>
    </row>
    <row r="21330" spans="7:7">
      <c r="G21330" s="36"/>
    </row>
    <row r="21331" spans="7:7">
      <c r="G21331" s="36"/>
    </row>
    <row r="21332" spans="7:7">
      <c r="G21332" s="36"/>
    </row>
    <row r="21333" spans="7:7">
      <c r="G21333" s="36"/>
    </row>
    <row r="21334" spans="7:7">
      <c r="G21334" s="36"/>
    </row>
    <row r="21335" spans="7:7">
      <c r="G21335" s="36"/>
    </row>
    <row r="21336" spans="7:7">
      <c r="G21336" s="36"/>
    </row>
    <row r="21337" spans="7:7">
      <c r="G21337" s="36"/>
    </row>
    <row r="21338" spans="7:7">
      <c r="G21338" s="36"/>
    </row>
    <row r="21339" spans="7:7">
      <c r="G21339" s="36"/>
    </row>
    <row r="21340" spans="7:7">
      <c r="G21340" s="36"/>
    </row>
    <row r="21341" spans="7:7">
      <c r="G21341" s="36"/>
    </row>
    <row r="21342" spans="7:7">
      <c r="G21342" s="36"/>
    </row>
    <row r="21343" spans="7:7">
      <c r="G21343" s="36"/>
    </row>
    <row r="21344" spans="7:7">
      <c r="G21344" s="36"/>
    </row>
    <row r="21345" spans="7:7">
      <c r="G21345" s="36"/>
    </row>
    <row r="21346" spans="7:7">
      <c r="G21346" s="36"/>
    </row>
    <row r="21347" spans="7:7">
      <c r="G21347" s="36"/>
    </row>
    <row r="21348" spans="7:7">
      <c r="G21348" s="36"/>
    </row>
    <row r="21349" spans="7:7">
      <c r="G21349" s="36"/>
    </row>
    <row r="21350" spans="7:7">
      <c r="G21350" s="36"/>
    </row>
    <row r="21351" spans="7:7">
      <c r="G21351" s="36"/>
    </row>
    <row r="21352" spans="7:7">
      <c r="G21352" s="36"/>
    </row>
    <row r="21353" spans="7:7">
      <c r="G21353" s="36"/>
    </row>
    <row r="21354" spans="7:7">
      <c r="G21354" s="36"/>
    </row>
    <row r="21355" spans="7:7">
      <c r="G21355" s="36"/>
    </row>
    <row r="21356" spans="7:7">
      <c r="G21356" s="36"/>
    </row>
    <row r="21357" spans="7:7">
      <c r="G21357" s="36"/>
    </row>
    <row r="21358" spans="7:7">
      <c r="G21358" s="36"/>
    </row>
    <row r="21359" spans="7:7">
      <c r="G21359" s="36"/>
    </row>
    <row r="21360" spans="7:7">
      <c r="G21360" s="36"/>
    </row>
    <row r="21361" spans="7:7">
      <c r="G21361" s="36"/>
    </row>
    <row r="21362" spans="7:7">
      <c r="G21362" s="36"/>
    </row>
    <row r="21363" spans="7:7">
      <c r="G21363" s="36"/>
    </row>
    <row r="21364" spans="7:7">
      <c r="G21364" s="36"/>
    </row>
    <row r="21365" spans="7:7">
      <c r="G21365" s="36"/>
    </row>
    <row r="21366" spans="7:7">
      <c r="G21366" s="36"/>
    </row>
    <row r="21367" spans="7:7">
      <c r="G21367" s="36"/>
    </row>
    <row r="21368" spans="7:7">
      <c r="G21368" s="36"/>
    </row>
    <row r="21369" spans="7:7">
      <c r="G21369" s="36"/>
    </row>
    <row r="21370" spans="7:7">
      <c r="G21370" s="36"/>
    </row>
    <row r="21371" spans="7:7">
      <c r="G21371" s="36"/>
    </row>
    <row r="21372" spans="7:7">
      <c r="G21372" s="36"/>
    </row>
    <row r="21373" spans="7:7">
      <c r="G21373" s="36"/>
    </row>
    <row r="21374" spans="7:7">
      <c r="G21374" s="36"/>
    </row>
    <row r="21375" spans="7:7">
      <c r="G21375" s="36"/>
    </row>
    <row r="21376" spans="7:7">
      <c r="G21376" s="36"/>
    </row>
    <row r="21377" spans="7:7">
      <c r="G21377" s="36"/>
    </row>
    <row r="21378" spans="7:7">
      <c r="G21378" s="36"/>
    </row>
    <row r="21379" spans="7:7">
      <c r="G21379" s="36"/>
    </row>
    <row r="21380" spans="7:7">
      <c r="G21380" s="36"/>
    </row>
    <row r="21381" spans="7:7">
      <c r="G21381" s="36"/>
    </row>
    <row r="21382" spans="7:7">
      <c r="G21382" s="36"/>
    </row>
    <row r="21383" spans="7:7">
      <c r="G21383" s="36"/>
    </row>
    <row r="21384" spans="7:7">
      <c r="G21384" s="36"/>
    </row>
    <row r="21385" spans="7:7">
      <c r="G21385" s="36"/>
    </row>
    <row r="21386" spans="7:7">
      <c r="G21386" s="36"/>
    </row>
    <row r="21387" spans="7:7">
      <c r="G21387" s="36"/>
    </row>
    <row r="21388" spans="7:7">
      <c r="G21388" s="36"/>
    </row>
    <row r="21389" spans="7:7">
      <c r="G21389" s="36"/>
    </row>
    <row r="21390" spans="7:7">
      <c r="G21390" s="36"/>
    </row>
    <row r="21391" spans="7:7">
      <c r="G21391" s="36"/>
    </row>
    <row r="21392" spans="7:7">
      <c r="G21392" s="36"/>
    </row>
    <row r="21393" spans="7:7">
      <c r="G21393" s="36"/>
    </row>
    <row r="21394" spans="7:7">
      <c r="G21394" s="36"/>
    </row>
    <row r="21395" spans="7:7">
      <c r="G21395" s="36"/>
    </row>
    <row r="21396" spans="7:7">
      <c r="G21396" s="36"/>
    </row>
    <row r="21397" spans="7:7">
      <c r="G21397" s="36"/>
    </row>
    <row r="21398" spans="7:7">
      <c r="G21398" s="36"/>
    </row>
    <row r="21399" spans="7:7">
      <c r="G21399" s="36"/>
    </row>
    <row r="21400" spans="7:7">
      <c r="G21400" s="36"/>
    </row>
    <row r="21401" spans="7:7">
      <c r="G21401" s="36"/>
    </row>
    <row r="21402" spans="7:7">
      <c r="G21402" s="36"/>
    </row>
    <row r="21403" spans="7:7">
      <c r="G21403" s="36"/>
    </row>
    <row r="21404" spans="7:7">
      <c r="G21404" s="36"/>
    </row>
    <row r="21405" spans="7:7">
      <c r="G21405" s="36"/>
    </row>
    <row r="21406" spans="7:7">
      <c r="G21406" s="36"/>
    </row>
    <row r="21407" spans="7:7">
      <c r="G21407" s="36"/>
    </row>
    <row r="21408" spans="7:7">
      <c r="G21408" s="36"/>
    </row>
    <row r="21409" spans="7:7">
      <c r="G21409" s="36"/>
    </row>
    <row r="21410" spans="7:7">
      <c r="G21410" s="36"/>
    </row>
    <row r="21411" spans="7:7">
      <c r="G21411" s="36"/>
    </row>
    <row r="21412" spans="7:7">
      <c r="G21412" s="36"/>
    </row>
    <row r="21413" spans="7:7">
      <c r="G21413" s="36"/>
    </row>
    <row r="21414" spans="7:7">
      <c r="G21414" s="36"/>
    </row>
    <row r="21415" spans="7:7">
      <c r="G21415" s="36"/>
    </row>
    <row r="21416" spans="7:7">
      <c r="G21416" s="36"/>
    </row>
    <row r="21417" spans="7:7">
      <c r="G21417" s="36"/>
    </row>
    <row r="21418" spans="7:7">
      <c r="G21418" s="36"/>
    </row>
    <row r="21419" spans="7:7">
      <c r="G21419" s="36"/>
    </row>
    <row r="21420" spans="7:7">
      <c r="G21420" s="36"/>
    </row>
    <row r="21421" spans="7:7">
      <c r="G21421" s="36"/>
    </row>
    <row r="21422" spans="7:7">
      <c r="G21422" s="36"/>
    </row>
    <row r="21423" spans="7:7">
      <c r="G21423" s="36"/>
    </row>
    <row r="21424" spans="7:7">
      <c r="G21424" s="36"/>
    </row>
    <row r="21425" spans="7:7">
      <c r="G21425" s="36"/>
    </row>
    <row r="21426" spans="7:7">
      <c r="G21426" s="36"/>
    </row>
    <row r="21427" spans="7:7">
      <c r="G21427" s="36"/>
    </row>
    <row r="21428" spans="7:7">
      <c r="G21428" s="36"/>
    </row>
    <row r="21429" spans="7:7">
      <c r="G21429" s="36"/>
    </row>
    <row r="21430" spans="7:7">
      <c r="G21430" s="36"/>
    </row>
    <row r="21431" spans="7:7">
      <c r="G21431" s="36"/>
    </row>
    <row r="21432" spans="7:7">
      <c r="G21432" s="36"/>
    </row>
    <row r="21433" spans="7:7">
      <c r="G21433" s="36"/>
    </row>
    <row r="21434" spans="7:7">
      <c r="G21434" s="36"/>
    </row>
    <row r="21435" spans="7:7">
      <c r="G21435" s="36"/>
    </row>
    <row r="21436" spans="7:7">
      <c r="G21436" s="36"/>
    </row>
    <row r="21437" spans="7:7">
      <c r="G21437" s="36"/>
    </row>
    <row r="21438" spans="7:7">
      <c r="G21438" s="36"/>
    </row>
    <row r="21439" spans="7:7">
      <c r="G21439" s="36"/>
    </row>
    <row r="21440" spans="7:7">
      <c r="G21440" s="36"/>
    </row>
    <row r="21441" spans="7:7">
      <c r="G21441" s="36"/>
    </row>
    <row r="21442" spans="7:7">
      <c r="G21442" s="36"/>
    </row>
    <row r="21443" spans="7:7">
      <c r="G21443" s="36"/>
    </row>
    <row r="21444" spans="7:7">
      <c r="G21444" s="36"/>
    </row>
    <row r="21445" spans="7:7">
      <c r="G21445" s="36"/>
    </row>
    <row r="21446" spans="7:7">
      <c r="G21446" s="36"/>
    </row>
    <row r="21447" spans="7:7">
      <c r="G21447" s="36"/>
    </row>
    <row r="21448" spans="7:7">
      <c r="G21448" s="36"/>
    </row>
    <row r="21449" spans="7:7">
      <c r="G21449" s="36"/>
    </row>
    <row r="21450" spans="7:7">
      <c r="G21450" s="36"/>
    </row>
    <row r="21451" spans="7:7">
      <c r="G21451" s="36"/>
    </row>
    <row r="21452" spans="7:7">
      <c r="G21452" s="36"/>
    </row>
    <row r="21453" spans="7:7">
      <c r="G21453" s="36"/>
    </row>
    <row r="21454" spans="7:7">
      <c r="G21454" s="36"/>
    </row>
    <row r="21455" spans="7:7">
      <c r="G21455" s="36"/>
    </row>
    <row r="21456" spans="7:7">
      <c r="G21456" s="36"/>
    </row>
    <row r="21457" spans="7:7">
      <c r="G21457" s="36"/>
    </row>
    <row r="21458" spans="7:7">
      <c r="G21458" s="36"/>
    </row>
    <row r="21459" spans="7:7">
      <c r="G21459" s="36"/>
    </row>
    <row r="21460" spans="7:7">
      <c r="G21460" s="36"/>
    </row>
    <row r="21461" spans="7:7">
      <c r="G21461" s="36"/>
    </row>
    <row r="21462" spans="7:7">
      <c r="G21462" s="36"/>
    </row>
    <row r="21463" spans="7:7">
      <c r="G21463" s="36"/>
    </row>
    <row r="21464" spans="7:7">
      <c r="G21464" s="36"/>
    </row>
    <row r="21465" spans="7:7">
      <c r="G21465" s="36"/>
    </row>
    <row r="21466" spans="7:7">
      <c r="G21466" s="36"/>
    </row>
    <row r="21467" spans="7:7">
      <c r="G21467" s="36"/>
    </row>
    <row r="21468" spans="7:7">
      <c r="G21468" s="36"/>
    </row>
    <row r="21469" spans="7:7">
      <c r="G21469" s="36"/>
    </row>
    <row r="21470" spans="7:7">
      <c r="G21470" s="36"/>
    </row>
    <row r="21471" spans="7:7">
      <c r="G21471" s="36"/>
    </row>
    <row r="21472" spans="7:7">
      <c r="G21472" s="36"/>
    </row>
    <row r="21473" spans="7:7">
      <c r="G21473" s="36"/>
    </row>
    <row r="21474" spans="7:7">
      <c r="G21474" s="36"/>
    </row>
    <row r="21475" spans="7:7">
      <c r="G21475" s="36"/>
    </row>
    <row r="21476" spans="7:7">
      <c r="G21476" s="36"/>
    </row>
    <row r="21477" spans="7:7">
      <c r="G21477" s="36"/>
    </row>
    <row r="21478" spans="7:7">
      <c r="G21478" s="36"/>
    </row>
    <row r="21479" spans="7:7">
      <c r="G21479" s="36"/>
    </row>
    <row r="21480" spans="7:7">
      <c r="G21480" s="36"/>
    </row>
    <row r="21481" spans="7:7">
      <c r="G21481" s="36"/>
    </row>
    <row r="21482" spans="7:7">
      <c r="G21482" s="36"/>
    </row>
    <row r="21483" spans="7:7">
      <c r="G21483" s="36"/>
    </row>
    <row r="21484" spans="7:7">
      <c r="G21484" s="36"/>
    </row>
    <row r="21485" spans="7:7">
      <c r="G21485" s="36"/>
    </row>
    <row r="21486" spans="7:7">
      <c r="G21486" s="36"/>
    </row>
    <row r="21487" spans="7:7">
      <c r="G21487" s="36"/>
    </row>
    <row r="21488" spans="7:7">
      <c r="G21488" s="36"/>
    </row>
    <row r="21489" spans="7:7">
      <c r="G21489" s="36"/>
    </row>
    <row r="21490" spans="7:7">
      <c r="G21490" s="36"/>
    </row>
    <row r="21491" spans="7:7">
      <c r="G21491" s="36"/>
    </row>
    <row r="21492" spans="7:7">
      <c r="G21492" s="36"/>
    </row>
    <row r="21493" spans="7:7">
      <c r="G21493" s="36"/>
    </row>
    <row r="21494" spans="7:7">
      <c r="G21494" s="36"/>
    </row>
    <row r="21495" spans="7:7">
      <c r="G21495" s="36"/>
    </row>
    <row r="21496" spans="7:7">
      <c r="G21496" s="36"/>
    </row>
    <row r="21497" spans="7:7">
      <c r="G21497" s="36"/>
    </row>
    <row r="21498" spans="7:7">
      <c r="G21498" s="36"/>
    </row>
    <row r="21499" spans="7:7">
      <c r="G21499" s="36"/>
    </row>
    <row r="21500" spans="7:7">
      <c r="G21500" s="36"/>
    </row>
    <row r="21501" spans="7:7">
      <c r="G21501" s="36"/>
    </row>
    <row r="21502" spans="7:7">
      <c r="G21502" s="36"/>
    </row>
    <row r="21503" spans="7:7">
      <c r="G21503" s="36"/>
    </row>
    <row r="21504" spans="7:7">
      <c r="G21504" s="36"/>
    </row>
    <row r="21505" spans="7:7">
      <c r="G21505" s="36"/>
    </row>
    <row r="21506" spans="7:7">
      <c r="G21506" s="36"/>
    </row>
    <row r="21507" spans="7:7">
      <c r="G21507" s="36"/>
    </row>
    <row r="21508" spans="7:7">
      <c r="G21508" s="36"/>
    </row>
    <row r="21509" spans="7:7">
      <c r="G21509" s="36"/>
    </row>
    <row r="21510" spans="7:7">
      <c r="G21510" s="36"/>
    </row>
    <row r="21511" spans="7:7">
      <c r="G21511" s="36"/>
    </row>
    <row r="21512" spans="7:7">
      <c r="G21512" s="36"/>
    </row>
    <row r="21513" spans="7:7">
      <c r="G21513" s="36"/>
    </row>
    <row r="21514" spans="7:7">
      <c r="G21514" s="36"/>
    </row>
    <row r="21515" spans="7:7">
      <c r="G21515" s="36"/>
    </row>
    <row r="21516" spans="7:7">
      <c r="G21516" s="36"/>
    </row>
    <row r="21517" spans="7:7">
      <c r="G21517" s="36"/>
    </row>
    <row r="21518" spans="7:7">
      <c r="G21518" s="36"/>
    </row>
    <row r="21519" spans="7:7">
      <c r="G21519" s="36"/>
    </row>
    <row r="21520" spans="7:7">
      <c r="G21520" s="36"/>
    </row>
    <row r="21521" spans="7:7">
      <c r="G21521" s="36"/>
    </row>
    <row r="21522" spans="7:7">
      <c r="G21522" s="36"/>
    </row>
    <row r="21523" spans="7:7">
      <c r="G21523" s="36"/>
    </row>
    <row r="21524" spans="7:7">
      <c r="G21524" s="36"/>
    </row>
    <row r="21525" spans="7:7">
      <c r="G21525" s="36"/>
    </row>
    <row r="21526" spans="7:7">
      <c r="G21526" s="36"/>
    </row>
    <row r="21527" spans="7:7">
      <c r="G21527" s="36"/>
    </row>
    <row r="21528" spans="7:7">
      <c r="G21528" s="36"/>
    </row>
    <row r="21529" spans="7:7">
      <c r="G21529" s="36"/>
    </row>
    <row r="21530" spans="7:7">
      <c r="G21530" s="36"/>
    </row>
    <row r="21531" spans="7:7">
      <c r="G21531" s="36"/>
    </row>
    <row r="21532" spans="7:7">
      <c r="G21532" s="36"/>
    </row>
    <row r="21533" spans="7:7">
      <c r="G21533" s="36"/>
    </row>
    <row r="21534" spans="7:7">
      <c r="G21534" s="36"/>
    </row>
    <row r="21535" spans="7:7">
      <c r="G21535" s="36"/>
    </row>
    <row r="21536" spans="7:7">
      <c r="G21536" s="36"/>
    </row>
    <row r="21537" spans="7:7">
      <c r="G21537" s="36"/>
    </row>
    <row r="21538" spans="7:7">
      <c r="G21538" s="36"/>
    </row>
    <row r="21539" spans="7:7">
      <c r="G21539" s="36"/>
    </row>
    <row r="21540" spans="7:7">
      <c r="G21540" s="36"/>
    </row>
    <row r="21541" spans="7:7">
      <c r="G21541" s="36"/>
    </row>
    <row r="21542" spans="7:7">
      <c r="G21542" s="36"/>
    </row>
    <row r="21543" spans="7:7">
      <c r="G21543" s="36"/>
    </row>
    <row r="21544" spans="7:7">
      <c r="G21544" s="36"/>
    </row>
    <row r="21545" spans="7:7">
      <c r="G21545" s="36"/>
    </row>
    <row r="21546" spans="7:7">
      <c r="G21546" s="36"/>
    </row>
    <row r="21547" spans="7:7">
      <c r="G21547" s="36"/>
    </row>
    <row r="21548" spans="7:7">
      <c r="G21548" s="36"/>
    </row>
    <row r="21549" spans="7:7">
      <c r="G21549" s="36"/>
    </row>
    <row r="21550" spans="7:7">
      <c r="G21550" s="36"/>
    </row>
    <row r="21551" spans="7:7">
      <c r="G21551" s="36"/>
    </row>
    <row r="21552" spans="7:7">
      <c r="G21552" s="36"/>
    </row>
    <row r="21553" spans="7:7">
      <c r="G21553" s="36"/>
    </row>
    <row r="21554" spans="7:7">
      <c r="G21554" s="36"/>
    </row>
    <row r="21555" spans="7:7">
      <c r="G21555" s="36"/>
    </row>
    <row r="21556" spans="7:7">
      <c r="G21556" s="36"/>
    </row>
    <row r="21557" spans="7:7">
      <c r="G21557" s="36"/>
    </row>
    <row r="21558" spans="7:7">
      <c r="G21558" s="36"/>
    </row>
    <row r="21559" spans="7:7">
      <c r="G21559" s="36"/>
    </row>
    <row r="21560" spans="7:7">
      <c r="G21560" s="36"/>
    </row>
    <row r="21561" spans="7:7">
      <c r="G21561" s="36"/>
    </row>
    <row r="21562" spans="7:7">
      <c r="G21562" s="36"/>
    </row>
    <row r="21563" spans="7:7">
      <c r="G21563" s="36"/>
    </row>
    <row r="21564" spans="7:7">
      <c r="G21564" s="36"/>
    </row>
    <row r="21565" spans="7:7">
      <c r="G21565" s="36"/>
    </row>
    <row r="21566" spans="7:7">
      <c r="G21566" s="36"/>
    </row>
    <row r="21567" spans="7:7">
      <c r="G21567" s="36"/>
    </row>
    <row r="21568" spans="7:7">
      <c r="G21568" s="36"/>
    </row>
    <row r="21569" spans="7:7">
      <c r="G21569" s="36"/>
    </row>
    <row r="21570" spans="7:7">
      <c r="G21570" s="36"/>
    </row>
    <row r="21571" spans="7:7">
      <c r="G21571" s="36"/>
    </row>
    <row r="21572" spans="7:7">
      <c r="G21572" s="36"/>
    </row>
    <row r="21573" spans="7:7">
      <c r="G21573" s="36"/>
    </row>
    <row r="21574" spans="7:7">
      <c r="G21574" s="36"/>
    </row>
    <row r="21575" spans="7:7">
      <c r="G21575" s="36"/>
    </row>
    <row r="21576" spans="7:7">
      <c r="G21576" s="36"/>
    </row>
    <row r="21577" spans="7:7">
      <c r="G21577" s="36"/>
    </row>
    <row r="21578" spans="7:7">
      <c r="G21578" s="36"/>
    </row>
    <row r="21579" spans="7:7">
      <c r="G21579" s="36"/>
    </row>
    <row r="21580" spans="7:7">
      <c r="G21580" s="36"/>
    </row>
    <row r="21581" spans="7:7">
      <c r="G21581" s="36"/>
    </row>
    <row r="21582" spans="7:7">
      <c r="G21582" s="36"/>
    </row>
    <row r="21583" spans="7:7">
      <c r="G21583" s="36"/>
    </row>
    <row r="21584" spans="7:7">
      <c r="G21584" s="36"/>
    </row>
    <row r="21585" spans="7:7">
      <c r="G21585" s="36"/>
    </row>
    <row r="21586" spans="7:7">
      <c r="G21586" s="36"/>
    </row>
    <row r="21587" spans="7:7">
      <c r="G21587" s="36"/>
    </row>
    <row r="21588" spans="7:7">
      <c r="G21588" s="36"/>
    </row>
    <row r="21589" spans="7:7">
      <c r="G21589" s="36"/>
    </row>
    <row r="21590" spans="7:7">
      <c r="G21590" s="36"/>
    </row>
    <row r="21591" spans="7:7">
      <c r="G21591" s="36"/>
    </row>
    <row r="21592" spans="7:7">
      <c r="G21592" s="36"/>
    </row>
    <row r="21593" spans="7:7">
      <c r="G21593" s="36"/>
    </row>
    <row r="21594" spans="7:7">
      <c r="G21594" s="36"/>
    </row>
    <row r="21595" spans="7:7">
      <c r="G21595" s="36"/>
    </row>
    <row r="21596" spans="7:7">
      <c r="G21596" s="36"/>
    </row>
    <row r="21597" spans="7:7">
      <c r="G21597" s="36"/>
    </row>
    <row r="21598" spans="7:7">
      <c r="G21598" s="36"/>
    </row>
    <row r="21599" spans="7:7">
      <c r="G21599" s="36"/>
    </row>
    <row r="21600" spans="7:7">
      <c r="G21600" s="36"/>
    </row>
    <row r="21601" spans="7:7">
      <c r="G21601" s="36"/>
    </row>
    <row r="21602" spans="7:7">
      <c r="G21602" s="36"/>
    </row>
    <row r="21603" spans="7:7">
      <c r="G21603" s="36"/>
    </row>
    <row r="21604" spans="7:7">
      <c r="G21604" s="36"/>
    </row>
    <row r="21605" spans="7:7">
      <c r="G21605" s="36"/>
    </row>
    <row r="21606" spans="7:7">
      <c r="G21606" s="36"/>
    </row>
    <row r="21607" spans="7:7">
      <c r="G21607" s="36"/>
    </row>
    <row r="21608" spans="7:7">
      <c r="G21608" s="36"/>
    </row>
    <row r="21609" spans="7:7">
      <c r="G21609" s="36"/>
    </row>
    <row r="21610" spans="7:7">
      <c r="G21610" s="36"/>
    </row>
    <row r="21611" spans="7:7">
      <c r="G21611" s="36"/>
    </row>
    <row r="21612" spans="7:7">
      <c r="G21612" s="36"/>
    </row>
    <row r="21613" spans="7:7">
      <c r="G21613" s="36"/>
    </row>
    <row r="21614" spans="7:7">
      <c r="G21614" s="36"/>
    </row>
    <row r="21615" spans="7:7">
      <c r="G21615" s="36"/>
    </row>
    <row r="21616" spans="7:7">
      <c r="G21616" s="36"/>
    </row>
    <row r="21617" spans="7:7">
      <c r="G21617" s="36"/>
    </row>
    <row r="21618" spans="7:7">
      <c r="G21618" s="36"/>
    </row>
    <row r="21619" spans="7:7">
      <c r="G21619" s="36"/>
    </row>
    <row r="21620" spans="7:7">
      <c r="G21620" s="36"/>
    </row>
    <row r="21621" spans="7:7">
      <c r="G21621" s="36"/>
    </row>
    <row r="21622" spans="7:7">
      <c r="G21622" s="36"/>
    </row>
    <row r="21623" spans="7:7">
      <c r="G21623" s="36"/>
    </row>
    <row r="21624" spans="7:7">
      <c r="G21624" s="36"/>
    </row>
    <row r="21625" spans="7:7">
      <c r="G21625" s="36"/>
    </row>
    <row r="21626" spans="7:7">
      <c r="G21626" s="36"/>
    </row>
    <row r="21627" spans="7:7">
      <c r="G21627" s="36"/>
    </row>
    <row r="21628" spans="7:7">
      <c r="G21628" s="36"/>
    </row>
    <row r="21629" spans="7:7">
      <c r="G21629" s="36"/>
    </row>
    <row r="21630" spans="7:7">
      <c r="G21630" s="36"/>
    </row>
    <row r="21631" spans="7:7">
      <c r="G21631" s="36"/>
    </row>
    <row r="21632" spans="7:7">
      <c r="G21632" s="36"/>
    </row>
    <row r="21633" spans="7:7">
      <c r="G21633" s="36"/>
    </row>
    <row r="21634" spans="7:7">
      <c r="G21634" s="36"/>
    </row>
    <row r="21635" spans="7:7">
      <c r="G21635" s="36"/>
    </row>
    <row r="21636" spans="7:7">
      <c r="G21636" s="36"/>
    </row>
    <row r="21637" spans="7:7">
      <c r="G21637" s="36"/>
    </row>
    <row r="21638" spans="7:7">
      <c r="G21638" s="36"/>
    </row>
    <row r="21639" spans="7:7">
      <c r="G21639" s="36"/>
    </row>
    <row r="21640" spans="7:7">
      <c r="G21640" s="36"/>
    </row>
    <row r="21641" spans="7:7">
      <c r="G21641" s="36"/>
    </row>
    <row r="21642" spans="7:7">
      <c r="G21642" s="36"/>
    </row>
    <row r="21643" spans="7:7">
      <c r="G21643" s="36"/>
    </row>
    <row r="21644" spans="7:7">
      <c r="G21644" s="36"/>
    </row>
    <row r="21645" spans="7:7">
      <c r="G21645" s="36"/>
    </row>
    <row r="21646" spans="7:7">
      <c r="G21646" s="36"/>
    </row>
    <row r="21647" spans="7:7">
      <c r="G21647" s="36"/>
    </row>
    <row r="21648" spans="7:7">
      <c r="G21648" s="36"/>
    </row>
    <row r="21649" spans="7:7">
      <c r="G21649" s="36"/>
    </row>
    <row r="21650" spans="7:7">
      <c r="G21650" s="36"/>
    </row>
    <row r="21651" spans="7:7">
      <c r="G21651" s="36"/>
    </row>
    <row r="21652" spans="7:7">
      <c r="G21652" s="36"/>
    </row>
    <row r="21653" spans="7:7">
      <c r="G21653" s="36"/>
    </row>
    <row r="21654" spans="7:7">
      <c r="G21654" s="36"/>
    </row>
    <row r="21655" spans="7:7">
      <c r="G21655" s="36"/>
    </row>
    <row r="21656" spans="7:7">
      <c r="G21656" s="36"/>
    </row>
    <row r="21657" spans="7:7">
      <c r="G21657" s="36"/>
    </row>
    <row r="21658" spans="7:7">
      <c r="G21658" s="36"/>
    </row>
    <row r="21659" spans="7:7">
      <c r="G21659" s="36"/>
    </row>
    <row r="21660" spans="7:7">
      <c r="G21660" s="36"/>
    </row>
    <row r="21661" spans="7:7">
      <c r="G21661" s="36"/>
    </row>
    <row r="21662" spans="7:7">
      <c r="G21662" s="36"/>
    </row>
    <row r="21663" spans="7:7">
      <c r="G21663" s="36"/>
    </row>
    <row r="21664" spans="7:7">
      <c r="G21664" s="36"/>
    </row>
    <row r="21665" spans="7:7">
      <c r="G21665" s="36"/>
    </row>
    <row r="21666" spans="7:7">
      <c r="G21666" s="36"/>
    </row>
    <row r="21667" spans="7:7">
      <c r="G21667" s="36"/>
    </row>
    <row r="21668" spans="7:7">
      <c r="G21668" s="36"/>
    </row>
    <row r="21669" spans="7:7">
      <c r="G21669" s="36"/>
    </row>
    <row r="21670" spans="7:7">
      <c r="G21670" s="36"/>
    </row>
    <row r="21671" spans="7:7">
      <c r="G21671" s="36"/>
    </row>
    <row r="21672" spans="7:7">
      <c r="G21672" s="36"/>
    </row>
    <row r="21673" spans="7:7">
      <c r="G21673" s="36"/>
    </row>
    <row r="21674" spans="7:7">
      <c r="G21674" s="36"/>
    </row>
    <row r="21675" spans="7:7">
      <c r="G21675" s="36"/>
    </row>
    <row r="21676" spans="7:7">
      <c r="G21676" s="36"/>
    </row>
    <row r="21677" spans="7:7">
      <c r="G21677" s="36"/>
    </row>
    <row r="21678" spans="7:7">
      <c r="G21678" s="36"/>
    </row>
    <row r="21679" spans="7:7">
      <c r="G21679" s="36"/>
    </row>
    <row r="21680" spans="7:7">
      <c r="G21680" s="36"/>
    </row>
    <row r="21681" spans="7:7">
      <c r="G21681" s="36"/>
    </row>
    <row r="21682" spans="7:7">
      <c r="G21682" s="36"/>
    </row>
    <row r="21683" spans="7:7">
      <c r="G21683" s="36"/>
    </row>
    <row r="21684" spans="7:7">
      <c r="G21684" s="36"/>
    </row>
    <row r="21685" spans="7:7">
      <c r="G21685" s="36"/>
    </row>
    <row r="21686" spans="7:7">
      <c r="G21686" s="36"/>
    </row>
    <row r="21687" spans="7:7">
      <c r="G21687" s="36"/>
    </row>
    <row r="21688" spans="7:7">
      <c r="G21688" s="36"/>
    </row>
    <row r="21689" spans="7:7">
      <c r="G21689" s="36"/>
    </row>
    <row r="21690" spans="7:7">
      <c r="G21690" s="36"/>
    </row>
    <row r="21691" spans="7:7">
      <c r="G21691" s="36"/>
    </row>
    <row r="21692" spans="7:7">
      <c r="G21692" s="36"/>
    </row>
    <row r="21693" spans="7:7">
      <c r="G21693" s="36"/>
    </row>
    <row r="21694" spans="7:7">
      <c r="G21694" s="36"/>
    </row>
    <row r="21695" spans="7:7">
      <c r="G21695" s="36"/>
    </row>
    <row r="21696" spans="7:7">
      <c r="G21696" s="36"/>
    </row>
    <row r="21697" spans="7:7">
      <c r="G21697" s="36"/>
    </row>
    <row r="21698" spans="7:7">
      <c r="G21698" s="36"/>
    </row>
    <row r="21699" spans="7:7">
      <c r="G21699" s="36"/>
    </row>
    <row r="21700" spans="7:7">
      <c r="G21700" s="36"/>
    </row>
    <row r="21701" spans="7:7">
      <c r="G21701" s="36"/>
    </row>
    <row r="21702" spans="7:7">
      <c r="G21702" s="36"/>
    </row>
    <row r="21703" spans="7:7">
      <c r="G21703" s="36"/>
    </row>
    <row r="21704" spans="7:7">
      <c r="G21704" s="36"/>
    </row>
    <row r="21705" spans="7:7">
      <c r="G21705" s="36"/>
    </row>
    <row r="21706" spans="7:7">
      <c r="G21706" s="36"/>
    </row>
    <row r="21707" spans="7:7">
      <c r="G21707" s="36"/>
    </row>
    <row r="21708" spans="7:7">
      <c r="G21708" s="36"/>
    </row>
    <row r="21709" spans="7:7">
      <c r="G21709" s="36"/>
    </row>
    <row r="21710" spans="7:7">
      <c r="G21710" s="36"/>
    </row>
    <row r="21711" spans="7:7">
      <c r="G21711" s="36"/>
    </row>
    <row r="21712" spans="7:7">
      <c r="G21712" s="36"/>
    </row>
    <row r="21713" spans="7:7">
      <c r="G21713" s="36"/>
    </row>
    <row r="21714" spans="7:7">
      <c r="G21714" s="36"/>
    </row>
    <row r="21715" spans="7:7">
      <c r="G21715" s="36"/>
    </row>
    <row r="21716" spans="7:7">
      <c r="G21716" s="36"/>
    </row>
    <row r="21717" spans="7:7">
      <c r="G21717" s="36"/>
    </row>
    <row r="21718" spans="7:7">
      <c r="G21718" s="36"/>
    </row>
    <row r="21719" spans="7:7">
      <c r="G21719" s="36"/>
    </row>
    <row r="21720" spans="7:7">
      <c r="G21720" s="36"/>
    </row>
    <row r="21721" spans="7:7">
      <c r="G21721" s="36"/>
    </row>
    <row r="21722" spans="7:7">
      <c r="G21722" s="36"/>
    </row>
    <row r="21723" spans="7:7">
      <c r="G21723" s="36"/>
    </row>
    <row r="21724" spans="7:7">
      <c r="G21724" s="36"/>
    </row>
    <row r="21725" spans="7:7">
      <c r="G21725" s="36"/>
    </row>
    <row r="21726" spans="7:7">
      <c r="G21726" s="36"/>
    </row>
    <row r="21727" spans="7:7">
      <c r="G21727" s="36"/>
    </row>
    <row r="21728" spans="7:7">
      <c r="G21728" s="36"/>
    </row>
    <row r="21729" spans="7:7">
      <c r="G21729" s="36"/>
    </row>
    <row r="21730" spans="7:7">
      <c r="G21730" s="36"/>
    </row>
    <row r="21731" spans="7:7">
      <c r="G21731" s="36"/>
    </row>
    <row r="21732" spans="7:7">
      <c r="G21732" s="36"/>
    </row>
    <row r="21733" spans="7:7">
      <c r="G21733" s="36"/>
    </row>
    <row r="21734" spans="7:7">
      <c r="G21734" s="36"/>
    </row>
    <row r="21735" spans="7:7">
      <c r="G21735" s="36"/>
    </row>
    <row r="21736" spans="7:7">
      <c r="G21736" s="36"/>
    </row>
    <row r="21737" spans="7:7">
      <c r="G21737" s="36"/>
    </row>
    <row r="21738" spans="7:7">
      <c r="G21738" s="36"/>
    </row>
    <row r="21739" spans="7:7">
      <c r="G21739" s="36"/>
    </row>
    <row r="21740" spans="7:7">
      <c r="G21740" s="36"/>
    </row>
    <row r="21741" spans="7:7">
      <c r="G21741" s="36"/>
    </row>
    <row r="21742" spans="7:7">
      <c r="G21742" s="36"/>
    </row>
    <row r="21743" spans="7:7">
      <c r="G21743" s="36"/>
    </row>
    <row r="21744" spans="7:7">
      <c r="G21744" s="36"/>
    </row>
    <row r="21745" spans="7:7">
      <c r="G21745" s="36"/>
    </row>
    <row r="21746" spans="7:7">
      <c r="G21746" s="36"/>
    </row>
    <row r="21747" spans="7:7">
      <c r="G21747" s="36"/>
    </row>
    <row r="21748" spans="7:7">
      <c r="G21748" s="36"/>
    </row>
    <row r="21749" spans="7:7">
      <c r="G21749" s="36"/>
    </row>
    <row r="21750" spans="7:7">
      <c r="G21750" s="36"/>
    </row>
    <row r="21751" spans="7:7">
      <c r="G21751" s="36"/>
    </row>
    <row r="21752" spans="7:7">
      <c r="G21752" s="36"/>
    </row>
    <row r="21753" spans="7:7">
      <c r="G21753" s="36"/>
    </row>
    <row r="21754" spans="7:7">
      <c r="G21754" s="36"/>
    </row>
    <row r="21755" spans="7:7">
      <c r="G21755" s="36"/>
    </row>
    <row r="21756" spans="7:7">
      <c r="G21756" s="36"/>
    </row>
    <row r="21757" spans="7:7">
      <c r="G21757" s="36"/>
    </row>
    <row r="21758" spans="7:7">
      <c r="G21758" s="36"/>
    </row>
    <row r="21759" spans="7:7">
      <c r="G21759" s="36"/>
    </row>
    <row r="21760" spans="7:7">
      <c r="G21760" s="36"/>
    </row>
    <row r="21761" spans="7:7">
      <c r="G21761" s="36"/>
    </row>
    <row r="21762" spans="7:7">
      <c r="G21762" s="36"/>
    </row>
    <row r="21763" spans="7:7">
      <c r="G21763" s="36"/>
    </row>
    <row r="21764" spans="7:7">
      <c r="G21764" s="36"/>
    </row>
    <row r="21765" spans="7:7">
      <c r="G21765" s="36"/>
    </row>
    <row r="21766" spans="7:7">
      <c r="G21766" s="36"/>
    </row>
    <row r="21767" spans="7:7">
      <c r="G21767" s="36"/>
    </row>
    <row r="21768" spans="7:7">
      <c r="G21768" s="36"/>
    </row>
    <row r="21769" spans="7:7">
      <c r="G21769" s="36"/>
    </row>
    <row r="21770" spans="7:7">
      <c r="G21770" s="36"/>
    </row>
    <row r="21771" spans="7:7">
      <c r="G21771" s="36"/>
    </row>
    <row r="21772" spans="7:7">
      <c r="G21772" s="36"/>
    </row>
    <row r="21773" spans="7:7">
      <c r="G21773" s="36"/>
    </row>
    <row r="21774" spans="7:7">
      <c r="G21774" s="36"/>
    </row>
    <row r="21775" spans="7:7">
      <c r="G21775" s="36"/>
    </row>
    <row r="21776" spans="7:7">
      <c r="G21776" s="36"/>
    </row>
    <row r="21777" spans="7:7">
      <c r="G21777" s="36"/>
    </row>
    <row r="21778" spans="7:7">
      <c r="G21778" s="36"/>
    </row>
    <row r="21779" spans="7:7">
      <c r="G21779" s="36"/>
    </row>
    <row r="21780" spans="7:7">
      <c r="G21780" s="36"/>
    </row>
    <row r="21781" spans="7:7">
      <c r="G21781" s="36"/>
    </row>
    <row r="21782" spans="7:7">
      <c r="G21782" s="36"/>
    </row>
    <row r="21783" spans="7:7">
      <c r="G21783" s="36"/>
    </row>
    <row r="21784" spans="7:7">
      <c r="G21784" s="36"/>
    </row>
    <row r="21785" spans="7:7">
      <c r="G21785" s="36"/>
    </row>
    <row r="21786" spans="7:7">
      <c r="G21786" s="36"/>
    </row>
    <row r="21787" spans="7:7">
      <c r="G21787" s="36"/>
    </row>
    <row r="21788" spans="7:7">
      <c r="G21788" s="36"/>
    </row>
    <row r="21789" spans="7:7">
      <c r="G21789" s="36"/>
    </row>
    <row r="21790" spans="7:7">
      <c r="G21790" s="36"/>
    </row>
    <row r="21791" spans="7:7">
      <c r="G21791" s="36"/>
    </row>
    <row r="21792" spans="7:7">
      <c r="G21792" s="36"/>
    </row>
    <row r="21793" spans="7:7">
      <c r="G21793" s="36"/>
    </row>
    <row r="21794" spans="7:7">
      <c r="G21794" s="36"/>
    </row>
    <row r="21795" spans="7:7">
      <c r="G21795" s="36"/>
    </row>
    <row r="21796" spans="7:7">
      <c r="G21796" s="36"/>
    </row>
    <row r="21797" spans="7:7">
      <c r="G21797" s="36"/>
    </row>
    <row r="21798" spans="7:7">
      <c r="G21798" s="36"/>
    </row>
    <row r="21799" spans="7:7">
      <c r="G21799" s="36"/>
    </row>
    <row r="21800" spans="7:7">
      <c r="G21800" s="36"/>
    </row>
    <row r="21801" spans="7:7">
      <c r="G21801" s="36"/>
    </row>
    <row r="21802" spans="7:7">
      <c r="G21802" s="36"/>
    </row>
    <row r="21803" spans="7:7">
      <c r="G21803" s="36"/>
    </row>
    <row r="21804" spans="7:7">
      <c r="G21804" s="36"/>
    </row>
    <row r="21805" spans="7:7">
      <c r="G21805" s="36"/>
    </row>
    <row r="21806" spans="7:7">
      <c r="G21806" s="36"/>
    </row>
    <row r="21807" spans="7:7">
      <c r="G21807" s="36"/>
    </row>
    <row r="21808" spans="7:7">
      <c r="G21808" s="36"/>
    </row>
    <row r="21809" spans="7:7">
      <c r="G21809" s="36"/>
    </row>
    <row r="21810" spans="7:7">
      <c r="G21810" s="36"/>
    </row>
    <row r="21811" spans="7:7">
      <c r="G21811" s="36"/>
    </row>
    <row r="21812" spans="7:7">
      <c r="G21812" s="36"/>
    </row>
    <row r="21813" spans="7:7">
      <c r="G21813" s="36"/>
    </row>
    <row r="21814" spans="7:7">
      <c r="G21814" s="36"/>
    </row>
    <row r="21815" spans="7:7">
      <c r="G21815" s="36"/>
    </row>
    <row r="21816" spans="7:7">
      <c r="G21816" s="36"/>
    </row>
    <row r="21817" spans="7:7">
      <c r="G21817" s="36"/>
    </row>
    <row r="21818" spans="7:7">
      <c r="G21818" s="36"/>
    </row>
    <row r="21819" spans="7:7">
      <c r="G21819" s="36"/>
    </row>
    <row r="21820" spans="7:7">
      <c r="G21820" s="36"/>
    </row>
    <row r="21821" spans="7:7">
      <c r="G21821" s="36"/>
    </row>
    <row r="21822" spans="7:7">
      <c r="G21822" s="36"/>
    </row>
    <row r="21823" spans="7:7">
      <c r="G21823" s="36"/>
    </row>
    <row r="21824" spans="7:7">
      <c r="G21824" s="36"/>
    </row>
    <row r="21825" spans="7:7">
      <c r="G21825" s="36"/>
    </row>
    <row r="21826" spans="7:7">
      <c r="G21826" s="36"/>
    </row>
    <row r="21827" spans="7:7">
      <c r="G21827" s="36"/>
    </row>
    <row r="21828" spans="7:7">
      <c r="G21828" s="36"/>
    </row>
    <row r="21829" spans="7:7">
      <c r="G21829" s="36"/>
    </row>
    <row r="21830" spans="7:7">
      <c r="G21830" s="36"/>
    </row>
    <row r="21831" spans="7:7">
      <c r="G21831" s="36"/>
    </row>
    <row r="21832" spans="7:7">
      <c r="G21832" s="36"/>
    </row>
    <row r="21833" spans="7:7">
      <c r="G21833" s="36"/>
    </row>
    <row r="21834" spans="7:7">
      <c r="G21834" s="36"/>
    </row>
    <row r="21835" spans="7:7">
      <c r="G21835" s="36"/>
    </row>
    <row r="21836" spans="7:7">
      <c r="G21836" s="36"/>
    </row>
    <row r="21837" spans="7:7">
      <c r="G21837" s="36"/>
    </row>
    <row r="21838" spans="7:7">
      <c r="G21838" s="36"/>
    </row>
    <row r="21839" spans="7:7">
      <c r="G21839" s="36"/>
    </row>
    <row r="21840" spans="7:7">
      <c r="G21840" s="36"/>
    </row>
    <row r="21841" spans="7:7">
      <c r="G21841" s="36"/>
    </row>
    <row r="21842" spans="7:7">
      <c r="G21842" s="36"/>
    </row>
    <row r="21843" spans="7:7">
      <c r="G21843" s="36"/>
    </row>
    <row r="21844" spans="7:7">
      <c r="G21844" s="36"/>
    </row>
    <row r="21845" spans="7:7">
      <c r="G21845" s="36"/>
    </row>
    <row r="21846" spans="7:7">
      <c r="G21846" s="36"/>
    </row>
    <row r="21847" spans="7:7">
      <c r="G21847" s="36"/>
    </row>
    <row r="21848" spans="7:7">
      <c r="G21848" s="36"/>
    </row>
    <row r="21849" spans="7:7">
      <c r="G21849" s="36"/>
    </row>
    <row r="21850" spans="7:7">
      <c r="G21850" s="36"/>
    </row>
    <row r="21851" spans="7:7">
      <c r="G21851" s="36"/>
    </row>
    <row r="21852" spans="7:7">
      <c r="G21852" s="36"/>
    </row>
    <row r="21853" spans="7:7">
      <c r="G21853" s="36"/>
    </row>
    <row r="21854" spans="7:7">
      <c r="G21854" s="36"/>
    </row>
    <row r="21855" spans="7:7">
      <c r="G21855" s="36"/>
    </row>
    <row r="21856" spans="7:7">
      <c r="G21856" s="36"/>
    </row>
    <row r="21857" spans="7:7">
      <c r="G21857" s="36"/>
    </row>
    <row r="21858" spans="7:7">
      <c r="G21858" s="36"/>
    </row>
    <row r="21859" spans="7:7">
      <c r="G21859" s="36"/>
    </row>
    <row r="21860" spans="7:7">
      <c r="G21860" s="36"/>
    </row>
    <row r="21861" spans="7:7">
      <c r="G21861" s="36"/>
    </row>
    <row r="21862" spans="7:7">
      <c r="G21862" s="36"/>
    </row>
    <row r="21863" spans="7:7">
      <c r="G21863" s="36"/>
    </row>
    <row r="21864" spans="7:7">
      <c r="G21864" s="36"/>
    </row>
    <row r="21865" spans="7:7">
      <c r="G21865" s="36"/>
    </row>
    <row r="21866" spans="7:7">
      <c r="G21866" s="36"/>
    </row>
    <row r="21867" spans="7:7">
      <c r="G21867" s="36"/>
    </row>
    <row r="21868" spans="7:7">
      <c r="G21868" s="36"/>
    </row>
    <row r="21869" spans="7:7">
      <c r="G21869" s="36"/>
    </row>
    <row r="21870" spans="7:7">
      <c r="G21870" s="36"/>
    </row>
    <row r="21871" spans="7:7">
      <c r="G21871" s="36"/>
    </row>
    <row r="21872" spans="7:7">
      <c r="G21872" s="36"/>
    </row>
    <row r="21873" spans="7:7">
      <c r="G21873" s="36"/>
    </row>
    <row r="21874" spans="7:7">
      <c r="G21874" s="36"/>
    </row>
    <row r="21875" spans="7:7">
      <c r="G21875" s="36"/>
    </row>
    <row r="21876" spans="7:7">
      <c r="G21876" s="36"/>
    </row>
    <row r="21877" spans="7:7">
      <c r="G21877" s="36"/>
    </row>
    <row r="21878" spans="7:7">
      <c r="G21878" s="36"/>
    </row>
    <row r="21879" spans="7:7">
      <c r="G21879" s="36"/>
    </row>
    <row r="21880" spans="7:7">
      <c r="G21880" s="36"/>
    </row>
    <row r="21881" spans="7:7">
      <c r="G21881" s="36"/>
    </row>
    <row r="21882" spans="7:7">
      <c r="G21882" s="36"/>
    </row>
    <row r="21883" spans="7:7">
      <c r="G21883" s="36"/>
    </row>
    <row r="21884" spans="7:7">
      <c r="G21884" s="36"/>
    </row>
    <row r="21885" spans="7:7">
      <c r="G21885" s="36"/>
    </row>
    <row r="21886" spans="7:7">
      <c r="G21886" s="36"/>
    </row>
    <row r="21887" spans="7:7">
      <c r="G21887" s="36"/>
    </row>
    <row r="21888" spans="7:7">
      <c r="G21888" s="36"/>
    </row>
    <row r="21889" spans="7:7">
      <c r="G21889" s="36"/>
    </row>
    <row r="21890" spans="7:7">
      <c r="G21890" s="36"/>
    </row>
    <row r="21891" spans="7:7">
      <c r="G21891" s="36"/>
    </row>
    <row r="21892" spans="7:7">
      <c r="G21892" s="36"/>
    </row>
    <row r="21893" spans="7:7">
      <c r="G21893" s="36"/>
    </row>
    <row r="21894" spans="7:7">
      <c r="G21894" s="36"/>
    </row>
    <row r="21895" spans="7:7">
      <c r="G21895" s="36"/>
    </row>
    <row r="21896" spans="7:7">
      <c r="G21896" s="36"/>
    </row>
    <row r="21897" spans="7:7">
      <c r="G21897" s="36"/>
    </row>
    <row r="21898" spans="7:7">
      <c r="G21898" s="36"/>
    </row>
    <row r="21899" spans="7:7">
      <c r="G21899" s="36"/>
    </row>
    <row r="21900" spans="7:7">
      <c r="G21900" s="36"/>
    </row>
    <row r="21901" spans="7:7">
      <c r="G21901" s="36"/>
    </row>
    <row r="21902" spans="7:7">
      <c r="G21902" s="36"/>
    </row>
    <row r="21903" spans="7:7">
      <c r="G21903" s="36"/>
    </row>
    <row r="21904" spans="7:7">
      <c r="G21904" s="36"/>
    </row>
    <row r="21905" spans="7:7">
      <c r="G21905" s="36"/>
    </row>
    <row r="21906" spans="7:7">
      <c r="G21906" s="36"/>
    </row>
    <row r="21907" spans="7:7">
      <c r="G21907" s="36"/>
    </row>
    <row r="21908" spans="7:7">
      <c r="G21908" s="36"/>
    </row>
    <row r="21909" spans="7:7">
      <c r="G21909" s="36"/>
    </row>
    <row r="21910" spans="7:7">
      <c r="G21910" s="36"/>
    </row>
    <row r="21911" spans="7:7">
      <c r="G21911" s="36"/>
    </row>
    <row r="21912" spans="7:7">
      <c r="G21912" s="36"/>
    </row>
    <row r="21913" spans="7:7">
      <c r="G21913" s="36"/>
    </row>
    <row r="21914" spans="7:7">
      <c r="G21914" s="36"/>
    </row>
    <row r="21915" spans="7:7">
      <c r="G21915" s="36"/>
    </row>
    <row r="21916" spans="7:7">
      <c r="G21916" s="36"/>
    </row>
    <row r="21917" spans="7:7">
      <c r="G21917" s="36"/>
    </row>
    <row r="21918" spans="7:7">
      <c r="G21918" s="36"/>
    </row>
    <row r="21919" spans="7:7">
      <c r="G21919" s="36"/>
    </row>
    <row r="21920" spans="7:7">
      <c r="G21920" s="36"/>
    </row>
    <row r="21921" spans="7:7">
      <c r="G21921" s="36"/>
    </row>
    <row r="21922" spans="7:7">
      <c r="G21922" s="36"/>
    </row>
    <row r="21923" spans="7:7">
      <c r="G21923" s="36"/>
    </row>
    <row r="21924" spans="7:7">
      <c r="G21924" s="36"/>
    </row>
    <row r="21925" spans="7:7">
      <c r="G21925" s="36"/>
    </row>
    <row r="21926" spans="7:7">
      <c r="G21926" s="36"/>
    </row>
    <row r="21927" spans="7:7">
      <c r="G21927" s="36"/>
    </row>
    <row r="21928" spans="7:7">
      <c r="G21928" s="36"/>
    </row>
    <row r="21929" spans="7:7">
      <c r="G21929" s="36"/>
    </row>
    <row r="21930" spans="7:7">
      <c r="G21930" s="36"/>
    </row>
    <row r="21931" spans="7:7">
      <c r="G21931" s="36"/>
    </row>
    <row r="21932" spans="7:7">
      <c r="G21932" s="36"/>
    </row>
    <row r="21933" spans="7:7">
      <c r="G21933" s="36"/>
    </row>
    <row r="21934" spans="7:7">
      <c r="G21934" s="36"/>
    </row>
    <row r="21935" spans="7:7">
      <c r="G21935" s="36"/>
    </row>
    <row r="21936" spans="7:7">
      <c r="G21936" s="36"/>
    </row>
    <row r="21937" spans="7:7">
      <c r="G21937" s="36"/>
    </row>
    <row r="21938" spans="7:7">
      <c r="G21938" s="36"/>
    </row>
    <row r="21939" spans="7:7">
      <c r="G21939" s="36"/>
    </row>
    <row r="21940" spans="7:7">
      <c r="G21940" s="36"/>
    </row>
    <row r="21941" spans="7:7">
      <c r="G21941" s="36"/>
    </row>
    <row r="21942" spans="7:7">
      <c r="G21942" s="36"/>
    </row>
    <row r="21943" spans="7:7">
      <c r="G21943" s="36"/>
    </row>
    <row r="21944" spans="7:7">
      <c r="G21944" s="36"/>
    </row>
    <row r="21945" spans="7:7">
      <c r="G21945" s="36"/>
    </row>
    <row r="21946" spans="7:7">
      <c r="G21946" s="36"/>
    </row>
    <row r="21947" spans="7:7">
      <c r="G21947" s="36"/>
    </row>
    <row r="21948" spans="7:7">
      <c r="G21948" s="36"/>
    </row>
    <row r="21949" spans="7:7">
      <c r="G21949" s="36"/>
    </row>
    <row r="21950" spans="7:7">
      <c r="G21950" s="36"/>
    </row>
    <row r="21951" spans="7:7">
      <c r="G21951" s="36"/>
    </row>
    <row r="21952" spans="7:7">
      <c r="G21952" s="36"/>
    </row>
    <row r="21953" spans="7:7">
      <c r="G21953" s="36"/>
    </row>
    <row r="21954" spans="7:7">
      <c r="G21954" s="36"/>
    </row>
    <row r="21955" spans="7:7">
      <c r="G21955" s="36"/>
    </row>
    <row r="21956" spans="7:7">
      <c r="G21956" s="36"/>
    </row>
    <row r="21957" spans="7:7">
      <c r="G21957" s="36"/>
    </row>
    <row r="21958" spans="7:7">
      <c r="G21958" s="36"/>
    </row>
    <row r="21959" spans="7:7">
      <c r="G21959" s="36"/>
    </row>
    <row r="21960" spans="7:7">
      <c r="G21960" s="36"/>
    </row>
    <row r="21961" spans="7:7">
      <c r="G21961" s="36"/>
    </row>
    <row r="21962" spans="7:7">
      <c r="G21962" s="36"/>
    </row>
    <row r="21963" spans="7:7">
      <c r="G21963" s="36"/>
    </row>
    <row r="21964" spans="7:7">
      <c r="G21964" s="36"/>
    </row>
    <row r="21965" spans="7:7">
      <c r="G21965" s="36"/>
    </row>
    <row r="21966" spans="7:7">
      <c r="G21966" s="36"/>
    </row>
    <row r="21967" spans="7:7">
      <c r="G21967" s="36"/>
    </row>
    <row r="21968" spans="7:7">
      <c r="G21968" s="36"/>
    </row>
    <row r="21969" spans="7:7">
      <c r="G21969" s="36"/>
    </row>
    <row r="21970" spans="7:7">
      <c r="G21970" s="36"/>
    </row>
    <row r="21971" spans="7:7">
      <c r="G21971" s="36"/>
    </row>
    <row r="21972" spans="7:7">
      <c r="G21972" s="36"/>
    </row>
    <row r="21973" spans="7:7">
      <c r="G21973" s="36"/>
    </row>
    <row r="21974" spans="7:7">
      <c r="G21974" s="36"/>
    </row>
    <row r="21975" spans="7:7">
      <c r="G21975" s="36"/>
    </row>
    <row r="21976" spans="7:7">
      <c r="G21976" s="36"/>
    </row>
    <row r="21977" spans="7:7">
      <c r="G21977" s="36"/>
    </row>
    <row r="21978" spans="7:7">
      <c r="G21978" s="36"/>
    </row>
    <row r="21979" spans="7:7">
      <c r="G21979" s="36"/>
    </row>
    <row r="21980" spans="7:7">
      <c r="G21980" s="36"/>
    </row>
    <row r="21981" spans="7:7">
      <c r="G21981" s="36"/>
    </row>
    <row r="21982" spans="7:7">
      <c r="G21982" s="36"/>
    </row>
    <row r="21983" spans="7:7">
      <c r="G21983" s="36"/>
    </row>
    <row r="21984" spans="7:7">
      <c r="G21984" s="36"/>
    </row>
    <row r="21985" spans="7:7">
      <c r="G21985" s="36"/>
    </row>
    <row r="21986" spans="7:7">
      <c r="G21986" s="36"/>
    </row>
    <row r="21987" spans="7:7">
      <c r="G21987" s="36"/>
    </row>
    <row r="21988" spans="7:7">
      <c r="G21988" s="36"/>
    </row>
    <row r="21989" spans="7:7">
      <c r="G21989" s="36"/>
    </row>
    <row r="21990" spans="7:7">
      <c r="G21990" s="36"/>
    </row>
    <row r="21991" spans="7:7">
      <c r="G21991" s="36"/>
    </row>
    <row r="21992" spans="7:7">
      <c r="G21992" s="36"/>
    </row>
    <row r="21993" spans="7:7">
      <c r="G21993" s="36"/>
    </row>
    <row r="21994" spans="7:7">
      <c r="G21994" s="36"/>
    </row>
    <row r="21995" spans="7:7">
      <c r="G21995" s="36"/>
    </row>
    <row r="21996" spans="7:7">
      <c r="G21996" s="36"/>
    </row>
    <row r="21997" spans="7:7">
      <c r="G21997" s="36"/>
    </row>
    <row r="21998" spans="7:7">
      <c r="G21998" s="36"/>
    </row>
    <row r="21999" spans="7:7">
      <c r="G21999" s="36"/>
    </row>
    <row r="22000" spans="7:7">
      <c r="G22000" s="36"/>
    </row>
    <row r="22001" spans="7:7">
      <c r="G22001" s="36"/>
    </row>
    <row r="22002" spans="7:7">
      <c r="G22002" s="36"/>
    </row>
    <row r="22003" spans="7:7">
      <c r="G22003" s="36"/>
    </row>
    <row r="22004" spans="7:7">
      <c r="G22004" s="36"/>
    </row>
    <row r="22005" spans="7:7">
      <c r="G22005" s="36"/>
    </row>
    <row r="22006" spans="7:7">
      <c r="G22006" s="36"/>
    </row>
    <row r="22007" spans="7:7">
      <c r="G22007" s="36"/>
    </row>
    <row r="22008" spans="7:7">
      <c r="G22008" s="36"/>
    </row>
    <row r="22009" spans="7:7">
      <c r="G22009" s="36"/>
    </row>
    <row r="22010" spans="7:7">
      <c r="G22010" s="36"/>
    </row>
    <row r="22011" spans="7:7">
      <c r="G22011" s="36"/>
    </row>
    <row r="22012" spans="7:7">
      <c r="G22012" s="36"/>
    </row>
    <row r="22013" spans="7:7">
      <c r="G22013" s="36"/>
    </row>
    <row r="22014" spans="7:7">
      <c r="G22014" s="36"/>
    </row>
    <row r="22015" spans="7:7">
      <c r="G22015" s="36"/>
    </row>
    <row r="22016" spans="7:7">
      <c r="G22016" s="36"/>
    </row>
    <row r="22017" spans="7:7">
      <c r="G22017" s="36"/>
    </row>
    <row r="22018" spans="7:7">
      <c r="G22018" s="36"/>
    </row>
    <row r="22019" spans="7:7">
      <c r="G22019" s="36"/>
    </row>
    <row r="22020" spans="7:7">
      <c r="G22020" s="36"/>
    </row>
    <row r="22021" spans="7:7">
      <c r="G22021" s="36"/>
    </row>
    <row r="22022" spans="7:7">
      <c r="G22022" s="36"/>
    </row>
    <row r="22023" spans="7:7">
      <c r="G22023" s="36"/>
    </row>
    <row r="22024" spans="7:7">
      <c r="G22024" s="36"/>
    </row>
    <row r="22025" spans="7:7">
      <c r="G22025" s="36"/>
    </row>
    <row r="22026" spans="7:7">
      <c r="G22026" s="36"/>
    </row>
    <row r="22027" spans="7:7">
      <c r="G22027" s="36"/>
    </row>
    <row r="22028" spans="7:7">
      <c r="G22028" s="36"/>
    </row>
    <row r="22029" spans="7:7">
      <c r="G22029" s="36"/>
    </row>
    <row r="22030" spans="7:7">
      <c r="G22030" s="36"/>
    </row>
    <row r="22031" spans="7:7">
      <c r="G22031" s="36"/>
    </row>
    <row r="22032" spans="7:7">
      <c r="G22032" s="36"/>
    </row>
    <row r="22033" spans="7:7">
      <c r="G22033" s="36"/>
    </row>
    <row r="22034" spans="7:7">
      <c r="G22034" s="36"/>
    </row>
    <row r="22035" spans="7:7">
      <c r="G22035" s="36"/>
    </row>
    <row r="22036" spans="7:7">
      <c r="G22036" s="36"/>
    </row>
    <row r="22037" spans="7:7">
      <c r="G22037" s="36"/>
    </row>
    <row r="22038" spans="7:7">
      <c r="G22038" s="36"/>
    </row>
    <row r="22039" spans="7:7">
      <c r="G22039" s="36"/>
    </row>
    <row r="22040" spans="7:7">
      <c r="G22040" s="36"/>
    </row>
    <row r="22041" spans="7:7">
      <c r="G22041" s="36"/>
    </row>
    <row r="22042" spans="7:7">
      <c r="G22042" s="36"/>
    </row>
    <row r="22043" spans="7:7">
      <c r="G22043" s="36"/>
    </row>
    <row r="22044" spans="7:7">
      <c r="G22044" s="36"/>
    </row>
    <row r="22045" spans="7:7">
      <c r="G22045" s="36"/>
    </row>
    <row r="22046" spans="7:7">
      <c r="G22046" s="36"/>
    </row>
    <row r="22047" spans="7:7">
      <c r="G22047" s="36"/>
    </row>
    <row r="22048" spans="7:7">
      <c r="G22048" s="36"/>
    </row>
    <row r="22049" spans="7:7">
      <c r="G22049" s="36"/>
    </row>
    <row r="22050" spans="7:7">
      <c r="G22050" s="36"/>
    </row>
    <row r="22051" spans="7:7">
      <c r="G22051" s="36"/>
    </row>
    <row r="22052" spans="7:7">
      <c r="G22052" s="36"/>
    </row>
    <row r="22053" spans="7:7">
      <c r="G22053" s="36"/>
    </row>
    <row r="22054" spans="7:7">
      <c r="G22054" s="36"/>
    </row>
    <row r="22055" spans="7:7">
      <c r="G22055" s="36"/>
    </row>
    <row r="22056" spans="7:7">
      <c r="G22056" s="36"/>
    </row>
    <row r="22057" spans="7:7">
      <c r="G22057" s="36"/>
    </row>
    <row r="22058" spans="7:7">
      <c r="G22058" s="36"/>
    </row>
    <row r="22059" spans="7:7">
      <c r="G22059" s="36"/>
    </row>
    <row r="22060" spans="7:7">
      <c r="G22060" s="36"/>
    </row>
    <row r="22061" spans="7:7">
      <c r="G22061" s="36"/>
    </row>
    <row r="22062" spans="7:7">
      <c r="G22062" s="36"/>
    </row>
    <row r="22063" spans="7:7">
      <c r="G22063" s="36"/>
    </row>
    <row r="22064" spans="7:7">
      <c r="G22064" s="36"/>
    </row>
    <row r="22065" spans="7:7">
      <c r="G22065" s="36"/>
    </row>
    <row r="22066" spans="7:7">
      <c r="G22066" s="36"/>
    </row>
    <row r="22067" spans="7:7">
      <c r="G22067" s="36"/>
    </row>
    <row r="22068" spans="7:7">
      <c r="G22068" s="36"/>
    </row>
    <row r="22069" spans="7:7">
      <c r="G22069" s="36"/>
    </row>
    <row r="22070" spans="7:7">
      <c r="G22070" s="36"/>
    </row>
    <row r="22071" spans="7:7">
      <c r="G22071" s="36"/>
    </row>
    <row r="22072" spans="7:7">
      <c r="G22072" s="36"/>
    </row>
    <row r="22073" spans="7:7">
      <c r="G22073" s="36"/>
    </row>
    <row r="22074" spans="7:7">
      <c r="G22074" s="36"/>
    </row>
    <row r="22075" spans="7:7">
      <c r="G22075" s="36"/>
    </row>
    <row r="22076" spans="7:7">
      <c r="G22076" s="36"/>
    </row>
    <row r="22077" spans="7:7">
      <c r="G22077" s="36"/>
    </row>
    <row r="22078" spans="7:7">
      <c r="G22078" s="36"/>
    </row>
    <row r="22079" spans="7:7">
      <c r="G22079" s="36"/>
    </row>
    <row r="22080" spans="7:7">
      <c r="G22080" s="36"/>
    </row>
    <row r="22081" spans="7:7">
      <c r="G22081" s="36"/>
    </row>
    <row r="22082" spans="7:7">
      <c r="G22082" s="36"/>
    </row>
    <row r="22083" spans="7:7">
      <c r="G22083" s="36"/>
    </row>
    <row r="22084" spans="7:7">
      <c r="G22084" s="36"/>
    </row>
    <row r="22085" spans="7:7">
      <c r="G22085" s="36"/>
    </row>
    <row r="22086" spans="7:7">
      <c r="G22086" s="36"/>
    </row>
    <row r="22087" spans="7:7">
      <c r="G22087" s="36"/>
    </row>
    <row r="22088" spans="7:7">
      <c r="G22088" s="36"/>
    </row>
    <row r="22089" spans="7:7">
      <c r="G22089" s="36"/>
    </row>
    <row r="22090" spans="7:7">
      <c r="G22090" s="36"/>
    </row>
    <row r="22091" spans="7:7">
      <c r="G22091" s="36"/>
    </row>
    <row r="22092" spans="7:7">
      <c r="G22092" s="36"/>
    </row>
    <row r="22093" spans="7:7">
      <c r="G22093" s="36"/>
    </row>
    <row r="22094" spans="7:7">
      <c r="G22094" s="36"/>
    </row>
    <row r="22095" spans="7:7">
      <c r="G22095" s="36"/>
    </row>
    <row r="22096" spans="7:7">
      <c r="G22096" s="36"/>
    </row>
    <row r="22097" spans="7:7">
      <c r="G22097" s="36"/>
    </row>
    <row r="22098" spans="7:7">
      <c r="G22098" s="36"/>
    </row>
    <row r="22099" spans="7:7">
      <c r="G22099" s="36"/>
    </row>
    <row r="22100" spans="7:7">
      <c r="G22100" s="36"/>
    </row>
    <row r="22101" spans="7:7">
      <c r="G22101" s="36"/>
    </row>
    <row r="22102" spans="7:7">
      <c r="G22102" s="36"/>
    </row>
    <row r="22103" spans="7:7">
      <c r="G22103" s="36"/>
    </row>
    <row r="22104" spans="7:7">
      <c r="G22104" s="36"/>
    </row>
    <row r="22105" spans="7:7">
      <c r="G22105" s="36"/>
    </row>
    <row r="22106" spans="7:7">
      <c r="G22106" s="36"/>
    </row>
    <row r="22107" spans="7:7">
      <c r="G22107" s="36"/>
    </row>
    <row r="22108" spans="7:7">
      <c r="G22108" s="36"/>
    </row>
    <row r="22109" spans="7:7">
      <c r="G22109" s="36"/>
    </row>
    <row r="22110" spans="7:7">
      <c r="G22110" s="36"/>
    </row>
    <row r="22111" spans="7:7">
      <c r="G22111" s="36"/>
    </row>
    <row r="22112" spans="7:7">
      <c r="G22112" s="36"/>
    </row>
    <row r="22113" spans="7:7">
      <c r="G22113" s="36"/>
    </row>
    <row r="22114" spans="7:7">
      <c r="G22114" s="36"/>
    </row>
    <row r="22115" spans="7:7">
      <c r="G22115" s="36"/>
    </row>
    <row r="22116" spans="7:7">
      <c r="G22116" s="36"/>
    </row>
    <row r="22117" spans="7:7">
      <c r="G22117" s="36"/>
    </row>
    <row r="22118" spans="7:7">
      <c r="G22118" s="36"/>
    </row>
    <row r="22119" spans="7:7">
      <c r="G22119" s="36"/>
    </row>
    <row r="22120" spans="7:7">
      <c r="G22120" s="36"/>
    </row>
    <row r="22121" spans="7:7">
      <c r="G22121" s="36"/>
    </row>
    <row r="22122" spans="7:7">
      <c r="G22122" s="36"/>
    </row>
    <row r="22123" spans="7:7">
      <c r="G22123" s="36"/>
    </row>
    <row r="22124" spans="7:7">
      <c r="G22124" s="36"/>
    </row>
    <row r="22125" spans="7:7">
      <c r="G22125" s="36"/>
    </row>
    <row r="22126" spans="7:7">
      <c r="G22126" s="36"/>
    </row>
    <row r="22127" spans="7:7">
      <c r="G22127" s="36"/>
    </row>
    <row r="22128" spans="7:7">
      <c r="G22128" s="36"/>
    </row>
    <row r="22129" spans="7:7">
      <c r="G22129" s="36"/>
    </row>
    <row r="22130" spans="7:7">
      <c r="G22130" s="36"/>
    </row>
    <row r="22131" spans="7:7">
      <c r="G22131" s="36"/>
    </row>
    <row r="22132" spans="7:7">
      <c r="G22132" s="36"/>
    </row>
    <row r="22133" spans="7:7">
      <c r="G22133" s="36"/>
    </row>
    <row r="22134" spans="7:7">
      <c r="G22134" s="36"/>
    </row>
    <row r="22135" spans="7:7">
      <c r="G22135" s="36"/>
    </row>
    <row r="22136" spans="7:7">
      <c r="G22136" s="36"/>
    </row>
    <row r="22137" spans="7:7">
      <c r="G22137" s="36"/>
    </row>
    <row r="22138" spans="7:7">
      <c r="G22138" s="36"/>
    </row>
    <row r="22139" spans="7:7">
      <c r="G22139" s="36"/>
    </row>
    <row r="22140" spans="7:7">
      <c r="G22140" s="36"/>
    </row>
    <row r="22141" spans="7:7">
      <c r="G22141" s="36"/>
    </row>
    <row r="22142" spans="7:7">
      <c r="G22142" s="36"/>
    </row>
    <row r="22143" spans="7:7">
      <c r="G22143" s="36"/>
    </row>
    <row r="22144" spans="7:7">
      <c r="G22144" s="36"/>
    </row>
    <row r="22145" spans="7:7">
      <c r="G22145" s="36"/>
    </row>
    <row r="22146" spans="7:7">
      <c r="G22146" s="36"/>
    </row>
    <row r="22147" spans="7:7">
      <c r="G22147" s="36"/>
    </row>
    <row r="22148" spans="7:7">
      <c r="G22148" s="36"/>
    </row>
    <row r="22149" spans="7:7">
      <c r="G22149" s="36"/>
    </row>
    <row r="22150" spans="7:7">
      <c r="G22150" s="36"/>
    </row>
    <row r="22151" spans="7:7">
      <c r="G22151" s="36"/>
    </row>
    <row r="22152" spans="7:7">
      <c r="G22152" s="36"/>
    </row>
    <row r="22153" spans="7:7">
      <c r="G22153" s="36"/>
    </row>
    <row r="22154" spans="7:7">
      <c r="G22154" s="36"/>
    </row>
    <row r="22155" spans="7:7">
      <c r="G22155" s="36"/>
    </row>
    <row r="22156" spans="7:7">
      <c r="G22156" s="36"/>
    </row>
    <row r="22157" spans="7:7">
      <c r="G22157" s="36"/>
    </row>
    <row r="22158" spans="7:7">
      <c r="G22158" s="36"/>
    </row>
    <row r="22159" spans="7:7">
      <c r="G22159" s="36"/>
    </row>
    <row r="22160" spans="7:7">
      <c r="G22160" s="36"/>
    </row>
    <row r="22161" spans="7:7">
      <c r="G22161" s="36"/>
    </row>
    <row r="22162" spans="7:7">
      <c r="G22162" s="36"/>
    </row>
    <row r="22163" spans="7:7">
      <c r="G22163" s="36"/>
    </row>
    <row r="22164" spans="7:7">
      <c r="G22164" s="36"/>
    </row>
    <row r="22165" spans="7:7">
      <c r="G22165" s="36"/>
    </row>
    <row r="22166" spans="7:7">
      <c r="G22166" s="36"/>
    </row>
    <row r="22167" spans="7:7">
      <c r="G22167" s="36"/>
    </row>
    <row r="22168" spans="7:7">
      <c r="G22168" s="36"/>
    </row>
    <row r="22169" spans="7:7">
      <c r="G22169" s="36"/>
    </row>
    <row r="22170" spans="7:7">
      <c r="G22170" s="36"/>
    </row>
    <row r="22171" spans="7:7">
      <c r="G22171" s="36"/>
    </row>
    <row r="22172" spans="7:7">
      <c r="G22172" s="36"/>
    </row>
    <row r="22173" spans="7:7">
      <c r="G22173" s="36"/>
    </row>
    <row r="22174" spans="7:7">
      <c r="G22174" s="36"/>
    </row>
    <row r="22175" spans="7:7">
      <c r="G22175" s="36"/>
    </row>
    <row r="22176" spans="7:7">
      <c r="G22176" s="36"/>
    </row>
    <row r="22177" spans="7:7">
      <c r="G22177" s="36"/>
    </row>
    <row r="22178" spans="7:7">
      <c r="G22178" s="36"/>
    </row>
    <row r="22179" spans="7:7">
      <c r="G22179" s="36"/>
    </row>
    <row r="22180" spans="7:7">
      <c r="G22180" s="36"/>
    </row>
    <row r="22181" spans="7:7">
      <c r="G22181" s="36"/>
    </row>
    <row r="22182" spans="7:7">
      <c r="G22182" s="36"/>
    </row>
    <row r="22183" spans="7:7">
      <c r="G22183" s="36"/>
    </row>
    <row r="22184" spans="7:7">
      <c r="G22184" s="36"/>
    </row>
    <row r="22185" spans="7:7">
      <c r="G22185" s="36"/>
    </row>
    <row r="22186" spans="7:7">
      <c r="G22186" s="36"/>
    </row>
    <row r="22187" spans="7:7">
      <c r="G22187" s="36"/>
    </row>
    <row r="22188" spans="7:7">
      <c r="G22188" s="36"/>
    </row>
    <row r="22189" spans="7:7">
      <c r="G22189" s="36"/>
    </row>
    <row r="22190" spans="7:7">
      <c r="G22190" s="36"/>
    </row>
    <row r="22191" spans="7:7">
      <c r="G22191" s="36"/>
    </row>
    <row r="22192" spans="7:7">
      <c r="G22192" s="36"/>
    </row>
    <row r="22193" spans="7:7">
      <c r="G22193" s="36"/>
    </row>
    <row r="22194" spans="7:7">
      <c r="G22194" s="36"/>
    </row>
    <row r="22195" spans="7:7">
      <c r="G22195" s="36"/>
    </row>
    <row r="22196" spans="7:7">
      <c r="G22196" s="36"/>
    </row>
    <row r="22197" spans="7:7">
      <c r="G22197" s="36"/>
    </row>
    <row r="22198" spans="7:7">
      <c r="G22198" s="36"/>
    </row>
    <row r="22199" spans="7:7">
      <c r="G22199" s="36"/>
    </row>
    <row r="22200" spans="7:7">
      <c r="G22200" s="36"/>
    </row>
    <row r="22201" spans="7:7">
      <c r="G22201" s="36"/>
    </row>
    <row r="22202" spans="7:7">
      <c r="G22202" s="36"/>
    </row>
    <row r="22203" spans="7:7">
      <c r="G22203" s="36"/>
    </row>
    <row r="22204" spans="7:7">
      <c r="G22204" s="36"/>
    </row>
    <row r="22205" spans="7:7">
      <c r="G22205" s="36"/>
    </row>
    <row r="22206" spans="7:7">
      <c r="G22206" s="36"/>
    </row>
    <row r="22207" spans="7:7">
      <c r="G22207" s="36"/>
    </row>
    <row r="22208" spans="7:7">
      <c r="G22208" s="36"/>
    </row>
    <row r="22209" spans="7:7">
      <c r="G22209" s="36"/>
    </row>
    <row r="22210" spans="7:7">
      <c r="G22210" s="36"/>
    </row>
    <row r="22211" spans="7:7">
      <c r="G22211" s="36"/>
    </row>
    <row r="22212" spans="7:7">
      <c r="G22212" s="36"/>
    </row>
    <row r="22213" spans="7:7">
      <c r="G22213" s="36"/>
    </row>
    <row r="22214" spans="7:7">
      <c r="G22214" s="36"/>
    </row>
    <row r="22215" spans="7:7">
      <c r="G22215" s="36"/>
    </row>
    <row r="22216" spans="7:7">
      <c r="G22216" s="36"/>
    </row>
    <row r="22217" spans="7:7">
      <c r="G22217" s="36"/>
    </row>
    <row r="22218" spans="7:7">
      <c r="G22218" s="36"/>
    </row>
    <row r="22219" spans="7:7">
      <c r="G22219" s="36"/>
    </row>
    <row r="22220" spans="7:7">
      <c r="G22220" s="36"/>
    </row>
    <row r="22221" spans="7:7">
      <c r="G22221" s="36"/>
    </row>
    <row r="22222" spans="7:7">
      <c r="G22222" s="36"/>
    </row>
    <row r="22223" spans="7:7">
      <c r="G22223" s="36"/>
    </row>
    <row r="22224" spans="7:7">
      <c r="G22224" s="36"/>
    </row>
    <row r="22225" spans="7:7">
      <c r="G22225" s="36"/>
    </row>
    <row r="22226" spans="7:7">
      <c r="G22226" s="36"/>
    </row>
    <row r="22227" spans="7:7">
      <c r="G22227" s="36"/>
    </row>
    <row r="22228" spans="7:7">
      <c r="G22228" s="36"/>
    </row>
    <row r="22229" spans="7:7">
      <c r="G22229" s="36"/>
    </row>
    <row r="22230" spans="7:7">
      <c r="G22230" s="36"/>
    </row>
    <row r="22231" spans="7:7">
      <c r="G22231" s="36"/>
    </row>
    <row r="22232" spans="7:7">
      <c r="G22232" s="36"/>
    </row>
    <row r="22233" spans="7:7">
      <c r="G22233" s="36"/>
    </row>
    <row r="22234" spans="7:7">
      <c r="G22234" s="36"/>
    </row>
    <row r="22235" spans="7:7">
      <c r="G22235" s="36"/>
    </row>
    <row r="22236" spans="7:7">
      <c r="G22236" s="36"/>
    </row>
    <row r="22237" spans="7:7">
      <c r="G22237" s="36"/>
    </row>
    <row r="22238" spans="7:7">
      <c r="G22238" s="36"/>
    </row>
    <row r="22239" spans="7:7">
      <c r="G22239" s="36"/>
    </row>
    <row r="22240" spans="7:7">
      <c r="G22240" s="36"/>
    </row>
    <row r="22241" spans="7:7">
      <c r="G22241" s="36"/>
    </row>
    <row r="22242" spans="7:7">
      <c r="G22242" s="36"/>
    </row>
    <row r="22243" spans="7:7">
      <c r="G22243" s="36"/>
    </row>
    <row r="22244" spans="7:7">
      <c r="G22244" s="36"/>
    </row>
    <row r="22245" spans="7:7">
      <c r="G22245" s="36"/>
    </row>
    <row r="22246" spans="7:7">
      <c r="G22246" s="36"/>
    </row>
    <row r="22247" spans="7:7">
      <c r="G22247" s="36"/>
    </row>
    <row r="22248" spans="7:7">
      <c r="G22248" s="36"/>
    </row>
    <row r="22249" spans="7:7">
      <c r="G22249" s="36"/>
    </row>
    <row r="22250" spans="7:7">
      <c r="G22250" s="36"/>
    </row>
    <row r="22251" spans="7:7">
      <c r="G22251" s="36"/>
    </row>
    <row r="22252" spans="7:7">
      <c r="G22252" s="36"/>
    </row>
    <row r="22253" spans="7:7">
      <c r="G22253" s="36"/>
    </row>
    <row r="22254" spans="7:7">
      <c r="G22254" s="36"/>
    </row>
    <row r="22255" spans="7:7">
      <c r="G22255" s="36"/>
    </row>
    <row r="22256" spans="7:7">
      <c r="G22256" s="36"/>
    </row>
    <row r="22257" spans="7:7">
      <c r="G22257" s="36"/>
    </row>
    <row r="22258" spans="7:7">
      <c r="G22258" s="36"/>
    </row>
    <row r="22259" spans="7:7">
      <c r="G22259" s="36"/>
    </row>
    <row r="22260" spans="7:7">
      <c r="G22260" s="36"/>
    </row>
    <row r="22261" spans="7:7">
      <c r="G22261" s="36"/>
    </row>
    <row r="22262" spans="7:7">
      <c r="G22262" s="36"/>
    </row>
    <row r="22263" spans="7:7">
      <c r="G22263" s="36"/>
    </row>
    <row r="22264" spans="7:7">
      <c r="G22264" s="36"/>
    </row>
    <row r="22265" spans="7:7">
      <c r="G22265" s="36"/>
    </row>
    <row r="22266" spans="7:7">
      <c r="G22266" s="36"/>
    </row>
    <row r="22267" spans="7:7">
      <c r="G22267" s="36"/>
    </row>
    <row r="22268" spans="7:7">
      <c r="G22268" s="36"/>
    </row>
    <row r="22269" spans="7:7">
      <c r="G22269" s="36"/>
    </row>
    <row r="22270" spans="7:7">
      <c r="G22270" s="36"/>
    </row>
    <row r="22271" spans="7:7">
      <c r="G22271" s="36"/>
    </row>
    <row r="22272" spans="7:7">
      <c r="G22272" s="36"/>
    </row>
    <row r="22273" spans="7:7">
      <c r="G22273" s="36"/>
    </row>
    <row r="22274" spans="7:7">
      <c r="G22274" s="36"/>
    </row>
    <row r="22275" spans="7:7">
      <c r="G22275" s="36"/>
    </row>
    <row r="22276" spans="7:7">
      <c r="G22276" s="36"/>
    </row>
    <row r="22277" spans="7:7">
      <c r="G22277" s="36"/>
    </row>
    <row r="22278" spans="7:7">
      <c r="G22278" s="36"/>
    </row>
    <row r="22279" spans="7:7">
      <c r="G22279" s="36"/>
    </row>
    <row r="22280" spans="7:7">
      <c r="G22280" s="36"/>
    </row>
    <row r="22281" spans="7:7">
      <c r="G22281" s="36"/>
    </row>
    <row r="22282" spans="7:7">
      <c r="G22282" s="36"/>
    </row>
    <row r="22283" spans="7:7">
      <c r="G22283" s="36"/>
    </row>
    <row r="22284" spans="7:7">
      <c r="G22284" s="36"/>
    </row>
    <row r="22285" spans="7:7">
      <c r="G22285" s="36"/>
    </row>
    <row r="22286" spans="7:7">
      <c r="G22286" s="36"/>
    </row>
    <row r="22287" spans="7:7">
      <c r="G22287" s="36"/>
    </row>
    <row r="22288" spans="7:7">
      <c r="G22288" s="36"/>
    </row>
    <row r="22289" spans="7:7">
      <c r="G22289" s="36"/>
    </row>
    <row r="22290" spans="7:7">
      <c r="G22290" s="36"/>
    </row>
    <row r="22291" spans="7:7">
      <c r="G22291" s="36"/>
    </row>
    <row r="22292" spans="7:7">
      <c r="G22292" s="36"/>
    </row>
    <row r="22293" spans="7:7">
      <c r="G22293" s="36"/>
    </row>
    <row r="22294" spans="7:7">
      <c r="G22294" s="36"/>
    </row>
    <row r="22295" spans="7:7">
      <c r="G22295" s="36"/>
    </row>
    <row r="22296" spans="7:7">
      <c r="G22296" s="36"/>
    </row>
    <row r="22297" spans="7:7">
      <c r="G22297" s="36"/>
    </row>
    <row r="22298" spans="7:7">
      <c r="G22298" s="36"/>
    </row>
    <row r="22299" spans="7:7">
      <c r="G22299" s="36"/>
    </row>
    <row r="22300" spans="7:7">
      <c r="G22300" s="36"/>
    </row>
    <row r="22301" spans="7:7">
      <c r="G22301" s="36"/>
    </row>
    <row r="22302" spans="7:7">
      <c r="G22302" s="36"/>
    </row>
    <row r="22303" spans="7:7">
      <c r="G22303" s="36"/>
    </row>
    <row r="22304" spans="7:7">
      <c r="G22304" s="36"/>
    </row>
    <row r="22305" spans="7:7">
      <c r="G22305" s="36"/>
    </row>
    <row r="22306" spans="7:7">
      <c r="G22306" s="36"/>
    </row>
    <row r="22307" spans="7:7">
      <c r="G22307" s="36"/>
    </row>
    <row r="22308" spans="7:7">
      <c r="G22308" s="36"/>
    </row>
    <row r="22309" spans="7:7">
      <c r="G22309" s="36"/>
    </row>
    <row r="22310" spans="7:7">
      <c r="G22310" s="36"/>
    </row>
    <row r="22311" spans="7:7">
      <c r="G22311" s="36"/>
    </row>
    <row r="22312" spans="7:7">
      <c r="G22312" s="36"/>
    </row>
    <row r="22313" spans="7:7">
      <c r="G22313" s="36"/>
    </row>
    <row r="22314" spans="7:7">
      <c r="G22314" s="36"/>
    </row>
    <row r="22315" spans="7:7">
      <c r="G22315" s="36"/>
    </row>
    <row r="22316" spans="7:7">
      <c r="G22316" s="36"/>
    </row>
    <row r="22317" spans="7:7">
      <c r="G22317" s="36"/>
    </row>
    <row r="22318" spans="7:7">
      <c r="G22318" s="36"/>
    </row>
    <row r="22319" spans="7:7">
      <c r="G22319" s="36"/>
    </row>
    <row r="22320" spans="7:7">
      <c r="G22320" s="36"/>
    </row>
    <row r="22321" spans="7:7">
      <c r="G22321" s="36"/>
    </row>
    <row r="22322" spans="7:7">
      <c r="G22322" s="36"/>
    </row>
    <row r="22323" spans="7:7">
      <c r="G22323" s="36"/>
    </row>
    <row r="22324" spans="7:7">
      <c r="G22324" s="36"/>
    </row>
    <row r="22325" spans="7:7">
      <c r="G22325" s="36"/>
    </row>
    <row r="22326" spans="7:7">
      <c r="G22326" s="36"/>
    </row>
    <row r="22327" spans="7:7">
      <c r="G22327" s="36"/>
    </row>
    <row r="22328" spans="7:7">
      <c r="G22328" s="36"/>
    </row>
    <row r="22329" spans="7:7">
      <c r="G22329" s="36"/>
    </row>
    <row r="22330" spans="7:7">
      <c r="G22330" s="36"/>
    </row>
    <row r="22331" spans="7:7">
      <c r="G22331" s="36"/>
    </row>
    <row r="22332" spans="7:7">
      <c r="G22332" s="36"/>
    </row>
    <row r="22333" spans="7:7">
      <c r="G22333" s="36"/>
    </row>
    <row r="22334" spans="7:7">
      <c r="G22334" s="36"/>
    </row>
    <row r="22335" spans="7:7">
      <c r="G22335" s="36"/>
    </row>
    <row r="22336" spans="7:7">
      <c r="G22336" s="36"/>
    </row>
    <row r="22337" spans="7:7">
      <c r="G22337" s="36"/>
    </row>
    <row r="22338" spans="7:7">
      <c r="G22338" s="36"/>
    </row>
    <row r="22339" spans="7:7">
      <c r="G22339" s="36"/>
    </row>
    <row r="22340" spans="7:7">
      <c r="G22340" s="36"/>
    </row>
    <row r="22341" spans="7:7">
      <c r="G22341" s="36"/>
    </row>
    <row r="22342" spans="7:7">
      <c r="G22342" s="36"/>
    </row>
    <row r="22343" spans="7:7">
      <c r="G22343" s="36"/>
    </row>
    <row r="22344" spans="7:7">
      <c r="G22344" s="36"/>
    </row>
    <row r="22345" spans="7:7">
      <c r="G22345" s="36"/>
    </row>
    <row r="22346" spans="7:7">
      <c r="G22346" s="36"/>
    </row>
    <row r="22347" spans="7:7">
      <c r="G22347" s="36"/>
    </row>
    <row r="22348" spans="7:7">
      <c r="G22348" s="36"/>
    </row>
    <row r="22349" spans="7:7">
      <c r="G22349" s="36"/>
    </row>
    <row r="22350" spans="7:7">
      <c r="G22350" s="36"/>
    </row>
    <row r="22351" spans="7:7">
      <c r="G22351" s="36"/>
    </row>
    <row r="22352" spans="7:7">
      <c r="G22352" s="36"/>
    </row>
    <row r="22353" spans="7:7">
      <c r="G22353" s="36"/>
    </row>
    <row r="22354" spans="7:7">
      <c r="G22354" s="36"/>
    </row>
    <row r="22355" spans="7:7">
      <c r="G22355" s="36"/>
    </row>
    <row r="22356" spans="7:7">
      <c r="G22356" s="36"/>
    </row>
    <row r="22357" spans="7:7">
      <c r="G22357" s="36"/>
    </row>
    <row r="22358" spans="7:7">
      <c r="G22358" s="36"/>
    </row>
    <row r="22359" spans="7:7">
      <c r="G22359" s="36"/>
    </row>
    <row r="22360" spans="7:7">
      <c r="G22360" s="36"/>
    </row>
    <row r="22361" spans="7:7">
      <c r="G22361" s="36"/>
    </row>
    <row r="22362" spans="7:7">
      <c r="G22362" s="36"/>
    </row>
    <row r="22363" spans="7:7">
      <c r="G22363" s="36"/>
    </row>
    <row r="22364" spans="7:7">
      <c r="G22364" s="36"/>
    </row>
    <row r="22365" spans="7:7">
      <c r="G22365" s="36"/>
    </row>
    <row r="22366" spans="7:7">
      <c r="G22366" s="36"/>
    </row>
    <row r="22367" spans="7:7">
      <c r="G22367" s="36"/>
    </row>
    <row r="22368" spans="7:7">
      <c r="G22368" s="36"/>
    </row>
    <row r="22369" spans="7:7">
      <c r="G22369" s="36"/>
    </row>
    <row r="22370" spans="7:7">
      <c r="G22370" s="36"/>
    </row>
    <row r="22371" spans="7:7">
      <c r="G22371" s="36"/>
    </row>
    <row r="22372" spans="7:7">
      <c r="G22372" s="36"/>
    </row>
    <row r="22373" spans="7:7">
      <c r="G22373" s="36"/>
    </row>
    <row r="22374" spans="7:7">
      <c r="G22374" s="36"/>
    </row>
    <row r="22375" spans="7:7">
      <c r="G22375" s="36"/>
    </row>
    <row r="22376" spans="7:7">
      <c r="G22376" s="36"/>
    </row>
    <row r="22377" spans="7:7">
      <c r="G22377" s="36"/>
    </row>
    <row r="22378" spans="7:7">
      <c r="G22378" s="36"/>
    </row>
    <row r="22379" spans="7:7">
      <c r="G22379" s="36"/>
    </row>
    <row r="22380" spans="7:7">
      <c r="G22380" s="36"/>
    </row>
    <row r="22381" spans="7:7">
      <c r="G22381" s="36"/>
    </row>
    <row r="22382" spans="7:7">
      <c r="G22382" s="36"/>
    </row>
    <row r="22383" spans="7:7">
      <c r="G22383" s="36"/>
    </row>
    <row r="22384" spans="7:7">
      <c r="G22384" s="36"/>
    </row>
    <row r="22385" spans="7:7">
      <c r="G22385" s="36"/>
    </row>
    <row r="22386" spans="7:7">
      <c r="G22386" s="36"/>
    </row>
    <row r="22387" spans="7:7">
      <c r="G22387" s="36"/>
    </row>
    <row r="22388" spans="7:7">
      <c r="G22388" s="36"/>
    </row>
    <row r="22389" spans="7:7">
      <c r="G22389" s="36"/>
    </row>
    <row r="22390" spans="7:7">
      <c r="G22390" s="36"/>
    </row>
    <row r="22391" spans="7:7">
      <c r="G22391" s="36"/>
    </row>
    <row r="22392" spans="7:7">
      <c r="G22392" s="36"/>
    </row>
    <row r="22393" spans="7:7">
      <c r="G22393" s="36"/>
    </row>
    <row r="22394" spans="7:7">
      <c r="G22394" s="36"/>
    </row>
    <row r="22395" spans="7:7">
      <c r="G22395" s="36"/>
    </row>
    <row r="22396" spans="7:7">
      <c r="G22396" s="36"/>
    </row>
    <row r="22397" spans="7:7">
      <c r="G22397" s="36"/>
    </row>
    <row r="22398" spans="7:7">
      <c r="G22398" s="36"/>
    </row>
    <row r="22399" spans="7:7">
      <c r="G22399" s="36"/>
    </row>
    <row r="22400" spans="7:7">
      <c r="G22400" s="36"/>
    </row>
    <row r="22401" spans="7:7">
      <c r="G22401" s="36"/>
    </row>
    <row r="22402" spans="7:7">
      <c r="G22402" s="36"/>
    </row>
    <row r="22403" spans="7:7">
      <c r="G22403" s="36"/>
    </row>
    <row r="22404" spans="7:7">
      <c r="G22404" s="36"/>
    </row>
    <row r="22405" spans="7:7">
      <c r="G22405" s="36"/>
    </row>
    <row r="22406" spans="7:7">
      <c r="G22406" s="36"/>
    </row>
    <row r="22407" spans="7:7">
      <c r="G22407" s="36"/>
    </row>
    <row r="22408" spans="7:7">
      <c r="G22408" s="36"/>
    </row>
    <row r="22409" spans="7:7">
      <c r="G22409" s="36"/>
    </row>
    <row r="22410" spans="7:7">
      <c r="G22410" s="36"/>
    </row>
    <row r="22411" spans="7:7">
      <c r="G22411" s="36"/>
    </row>
    <row r="22412" spans="7:7">
      <c r="G22412" s="36"/>
    </row>
    <row r="22413" spans="7:7">
      <c r="G22413" s="36"/>
    </row>
    <row r="22414" spans="7:7">
      <c r="G22414" s="36"/>
    </row>
    <row r="22415" spans="7:7">
      <c r="G22415" s="36"/>
    </row>
    <row r="22416" spans="7:7">
      <c r="G22416" s="36"/>
    </row>
    <row r="22417" spans="7:7">
      <c r="G22417" s="36"/>
    </row>
    <row r="22418" spans="7:7">
      <c r="G22418" s="36"/>
    </row>
    <row r="22419" spans="7:7">
      <c r="G22419" s="36"/>
    </row>
    <row r="22420" spans="7:7">
      <c r="G22420" s="36"/>
    </row>
    <row r="22421" spans="7:7">
      <c r="G22421" s="36"/>
    </row>
    <row r="22422" spans="7:7">
      <c r="G22422" s="36"/>
    </row>
    <row r="22423" spans="7:7">
      <c r="G22423" s="36"/>
    </row>
    <row r="22424" spans="7:7">
      <c r="G22424" s="36"/>
    </row>
    <row r="22425" spans="7:7">
      <c r="G22425" s="36"/>
    </row>
    <row r="22426" spans="7:7">
      <c r="G22426" s="36"/>
    </row>
    <row r="22427" spans="7:7">
      <c r="G22427" s="36"/>
    </row>
    <row r="22428" spans="7:7">
      <c r="G22428" s="36"/>
    </row>
    <row r="22429" spans="7:7">
      <c r="G22429" s="36"/>
    </row>
    <row r="22430" spans="7:7">
      <c r="G22430" s="36"/>
    </row>
    <row r="22431" spans="7:7">
      <c r="G22431" s="36"/>
    </row>
    <row r="22432" spans="7:7">
      <c r="G22432" s="36"/>
    </row>
    <row r="22433" spans="7:7">
      <c r="G22433" s="36"/>
    </row>
    <row r="22434" spans="7:7">
      <c r="G22434" s="36"/>
    </row>
    <row r="22435" spans="7:7">
      <c r="G22435" s="36"/>
    </row>
    <row r="22436" spans="7:7">
      <c r="G22436" s="36"/>
    </row>
    <row r="22437" spans="7:7">
      <c r="G22437" s="36"/>
    </row>
    <row r="22438" spans="7:7">
      <c r="G22438" s="36"/>
    </row>
    <row r="22439" spans="7:7">
      <c r="G22439" s="36"/>
    </row>
    <row r="22440" spans="7:7">
      <c r="G22440" s="36"/>
    </row>
    <row r="22441" spans="7:7">
      <c r="G22441" s="36"/>
    </row>
    <row r="22442" spans="7:7">
      <c r="G22442" s="36"/>
    </row>
    <row r="22443" spans="7:7">
      <c r="G22443" s="36"/>
    </row>
    <row r="22444" spans="7:7">
      <c r="G22444" s="36"/>
    </row>
    <row r="22445" spans="7:7">
      <c r="G22445" s="36"/>
    </row>
    <row r="22446" spans="7:7">
      <c r="G22446" s="36"/>
    </row>
    <row r="22447" spans="7:7">
      <c r="G22447" s="36"/>
    </row>
    <row r="22448" spans="7:7">
      <c r="G22448" s="36"/>
    </row>
    <row r="22449" spans="7:7">
      <c r="G22449" s="36"/>
    </row>
    <row r="22450" spans="7:7">
      <c r="G22450" s="36"/>
    </row>
    <row r="22451" spans="7:7">
      <c r="G22451" s="36"/>
    </row>
    <row r="22452" spans="7:7">
      <c r="G22452" s="36"/>
    </row>
    <row r="22453" spans="7:7">
      <c r="G22453" s="36"/>
    </row>
    <row r="22454" spans="7:7">
      <c r="G22454" s="36"/>
    </row>
    <row r="22455" spans="7:7">
      <c r="G22455" s="36"/>
    </row>
    <row r="22456" spans="7:7">
      <c r="G22456" s="36"/>
    </row>
    <row r="22457" spans="7:7">
      <c r="G22457" s="36"/>
    </row>
    <row r="22458" spans="7:7">
      <c r="G22458" s="36"/>
    </row>
    <row r="22459" spans="7:7">
      <c r="G22459" s="36"/>
    </row>
    <row r="22460" spans="7:7">
      <c r="G22460" s="36"/>
    </row>
    <row r="22461" spans="7:7">
      <c r="G22461" s="36"/>
    </row>
    <row r="22462" spans="7:7">
      <c r="G22462" s="36"/>
    </row>
    <row r="22463" spans="7:7">
      <c r="G22463" s="36"/>
    </row>
    <row r="22464" spans="7:7">
      <c r="G22464" s="36"/>
    </row>
    <row r="22465" spans="7:7">
      <c r="G22465" s="36"/>
    </row>
    <row r="22466" spans="7:7">
      <c r="G22466" s="36"/>
    </row>
    <row r="22467" spans="7:7">
      <c r="G22467" s="36"/>
    </row>
    <row r="22468" spans="7:7">
      <c r="G22468" s="36"/>
    </row>
    <row r="22469" spans="7:7">
      <c r="G22469" s="36"/>
    </row>
    <row r="22470" spans="7:7">
      <c r="G22470" s="36"/>
    </row>
    <row r="22471" spans="7:7">
      <c r="G22471" s="36"/>
    </row>
    <row r="22472" spans="7:7">
      <c r="G22472" s="36"/>
    </row>
    <row r="22473" spans="7:7">
      <c r="G22473" s="36"/>
    </row>
    <row r="22474" spans="7:7">
      <c r="G22474" s="36"/>
    </row>
    <row r="22475" spans="7:7">
      <c r="G22475" s="36"/>
    </row>
    <row r="22476" spans="7:7">
      <c r="G22476" s="36"/>
    </row>
    <row r="22477" spans="7:7">
      <c r="G22477" s="36"/>
    </row>
    <row r="22478" spans="7:7">
      <c r="G22478" s="36"/>
    </row>
    <row r="22479" spans="7:7">
      <c r="G22479" s="36"/>
    </row>
    <row r="22480" spans="7:7">
      <c r="G22480" s="36"/>
    </row>
    <row r="22481" spans="7:7">
      <c r="G22481" s="36"/>
    </row>
    <row r="22482" spans="7:7">
      <c r="G22482" s="36"/>
    </row>
    <row r="22483" spans="7:7">
      <c r="G22483" s="36"/>
    </row>
    <row r="22484" spans="7:7">
      <c r="G22484" s="36"/>
    </row>
    <row r="22485" spans="7:7">
      <c r="G22485" s="36"/>
    </row>
    <row r="22486" spans="7:7">
      <c r="G22486" s="36"/>
    </row>
    <row r="22487" spans="7:7">
      <c r="G22487" s="36"/>
    </row>
    <row r="22488" spans="7:7">
      <c r="G22488" s="36"/>
    </row>
    <row r="22489" spans="7:7">
      <c r="G22489" s="36"/>
    </row>
    <row r="22490" spans="7:7">
      <c r="G22490" s="36"/>
    </row>
    <row r="22491" spans="7:7">
      <c r="G22491" s="36"/>
    </row>
    <row r="22492" spans="7:7">
      <c r="G22492" s="36"/>
    </row>
    <row r="22493" spans="7:7">
      <c r="G22493" s="36"/>
    </row>
    <row r="22494" spans="7:7">
      <c r="G22494" s="36"/>
    </row>
    <row r="22495" spans="7:7">
      <c r="G22495" s="36"/>
    </row>
    <row r="22496" spans="7:7">
      <c r="G22496" s="36"/>
    </row>
    <row r="22497" spans="7:7">
      <c r="G22497" s="36"/>
    </row>
    <row r="22498" spans="7:7">
      <c r="G22498" s="36"/>
    </row>
    <row r="22499" spans="7:7">
      <c r="G22499" s="36"/>
    </row>
    <row r="22500" spans="7:7">
      <c r="G22500" s="36"/>
    </row>
    <row r="22501" spans="7:7">
      <c r="G22501" s="36"/>
    </row>
    <row r="22502" spans="7:7">
      <c r="G22502" s="36"/>
    </row>
    <row r="22503" spans="7:7">
      <c r="G22503" s="36"/>
    </row>
    <row r="22504" spans="7:7">
      <c r="G22504" s="36"/>
    </row>
    <row r="22505" spans="7:7">
      <c r="G22505" s="36"/>
    </row>
    <row r="22506" spans="7:7">
      <c r="G22506" s="36"/>
    </row>
    <row r="22507" spans="7:7">
      <c r="G22507" s="36"/>
    </row>
    <row r="22508" spans="7:7">
      <c r="G22508" s="36"/>
    </row>
    <row r="22509" spans="7:7">
      <c r="G22509" s="36"/>
    </row>
    <row r="22510" spans="7:7">
      <c r="G22510" s="36"/>
    </row>
    <row r="22511" spans="7:7">
      <c r="G22511" s="36"/>
    </row>
    <row r="22512" spans="7:7">
      <c r="G22512" s="36"/>
    </row>
    <row r="22513" spans="7:7">
      <c r="G22513" s="36"/>
    </row>
    <row r="22514" spans="7:7">
      <c r="G22514" s="36"/>
    </row>
    <row r="22515" spans="7:7">
      <c r="G22515" s="36"/>
    </row>
    <row r="22516" spans="7:7">
      <c r="G22516" s="36"/>
    </row>
    <row r="22517" spans="7:7">
      <c r="G22517" s="36"/>
    </row>
    <row r="22518" spans="7:7">
      <c r="G22518" s="36"/>
    </row>
    <row r="22519" spans="7:7">
      <c r="G22519" s="36"/>
    </row>
    <row r="22520" spans="7:7">
      <c r="G22520" s="36"/>
    </row>
    <row r="22521" spans="7:7">
      <c r="G22521" s="36"/>
    </row>
    <row r="22522" spans="7:7">
      <c r="G22522" s="36"/>
    </row>
    <row r="22523" spans="7:7">
      <c r="G22523" s="36"/>
    </row>
    <row r="22524" spans="7:7">
      <c r="G22524" s="36"/>
    </row>
    <row r="22525" spans="7:7">
      <c r="G22525" s="36"/>
    </row>
    <row r="22526" spans="7:7">
      <c r="G22526" s="36"/>
    </row>
    <row r="22527" spans="7:7">
      <c r="G22527" s="36"/>
    </row>
    <row r="22528" spans="7:7">
      <c r="G22528" s="36"/>
    </row>
    <row r="22529" spans="7:7">
      <c r="G22529" s="36"/>
    </row>
    <row r="22530" spans="7:7">
      <c r="G22530" s="36"/>
    </row>
    <row r="22531" spans="7:7">
      <c r="G22531" s="36"/>
    </row>
    <row r="22532" spans="7:7">
      <c r="G22532" s="36"/>
    </row>
    <row r="22533" spans="7:7">
      <c r="G22533" s="36"/>
    </row>
    <row r="22534" spans="7:7">
      <c r="G22534" s="36"/>
    </row>
    <row r="22535" spans="7:7">
      <c r="G22535" s="36"/>
    </row>
    <row r="22536" spans="7:7">
      <c r="G22536" s="36"/>
    </row>
    <row r="22537" spans="7:7">
      <c r="G22537" s="36"/>
    </row>
    <row r="22538" spans="7:7">
      <c r="G22538" s="36"/>
    </row>
    <row r="22539" spans="7:7">
      <c r="G22539" s="36"/>
    </row>
    <row r="22540" spans="7:7">
      <c r="G22540" s="36"/>
    </row>
    <row r="22541" spans="7:7">
      <c r="G22541" s="36"/>
    </row>
    <row r="22542" spans="7:7">
      <c r="G22542" s="36"/>
    </row>
    <row r="22543" spans="7:7">
      <c r="G22543" s="36"/>
    </row>
    <row r="22544" spans="7:7">
      <c r="G22544" s="36"/>
    </row>
    <row r="22545" spans="7:7">
      <c r="G22545" s="36"/>
    </row>
    <row r="22546" spans="7:7">
      <c r="G22546" s="36"/>
    </row>
    <row r="22547" spans="7:7">
      <c r="G22547" s="36"/>
    </row>
    <row r="22548" spans="7:7">
      <c r="G22548" s="36"/>
    </row>
    <row r="22549" spans="7:7">
      <c r="G22549" s="36"/>
    </row>
    <row r="22550" spans="7:7">
      <c r="G22550" s="36"/>
    </row>
    <row r="22551" spans="7:7">
      <c r="G22551" s="36"/>
    </row>
    <row r="22552" spans="7:7">
      <c r="G22552" s="36"/>
    </row>
    <row r="22553" spans="7:7">
      <c r="G22553" s="36"/>
    </row>
    <row r="22554" spans="7:7">
      <c r="G22554" s="36"/>
    </row>
    <row r="22555" spans="7:7">
      <c r="G22555" s="36"/>
    </row>
    <row r="22556" spans="7:7">
      <c r="G22556" s="36"/>
    </row>
    <row r="22557" spans="7:7">
      <c r="G22557" s="36"/>
    </row>
    <row r="22558" spans="7:7">
      <c r="G22558" s="36"/>
    </row>
    <row r="22559" spans="7:7">
      <c r="G22559" s="36"/>
    </row>
    <row r="22560" spans="7:7">
      <c r="G22560" s="36"/>
    </row>
    <row r="22561" spans="7:7">
      <c r="G22561" s="36"/>
    </row>
    <row r="22562" spans="7:7">
      <c r="G22562" s="36"/>
    </row>
    <row r="22563" spans="7:7">
      <c r="G22563" s="36"/>
    </row>
    <row r="22564" spans="7:7">
      <c r="G22564" s="36"/>
    </row>
    <row r="22565" spans="7:7">
      <c r="G22565" s="36"/>
    </row>
    <row r="22566" spans="7:7">
      <c r="G22566" s="36"/>
    </row>
    <row r="22567" spans="7:7">
      <c r="G22567" s="36"/>
    </row>
    <row r="22568" spans="7:7">
      <c r="G22568" s="36"/>
    </row>
    <row r="22569" spans="7:7">
      <c r="G22569" s="36"/>
    </row>
    <row r="22570" spans="7:7">
      <c r="G22570" s="36"/>
    </row>
    <row r="22571" spans="7:7">
      <c r="G22571" s="36"/>
    </row>
    <row r="22572" spans="7:7">
      <c r="G22572" s="36"/>
    </row>
    <row r="22573" spans="7:7">
      <c r="G22573" s="36"/>
    </row>
    <row r="22574" spans="7:7">
      <c r="G22574" s="36"/>
    </row>
    <row r="22575" spans="7:7">
      <c r="G22575" s="36"/>
    </row>
    <row r="22576" spans="7:7">
      <c r="G22576" s="36"/>
    </row>
    <row r="22577" spans="7:7">
      <c r="G22577" s="36"/>
    </row>
    <row r="22578" spans="7:7">
      <c r="G22578" s="36"/>
    </row>
    <row r="22579" spans="7:7">
      <c r="G22579" s="36"/>
    </row>
    <row r="22580" spans="7:7">
      <c r="G22580" s="36"/>
    </row>
    <row r="22581" spans="7:7">
      <c r="G22581" s="36"/>
    </row>
    <row r="22582" spans="7:7">
      <c r="G22582" s="36"/>
    </row>
    <row r="22583" spans="7:7">
      <c r="G22583" s="36"/>
    </row>
    <row r="22584" spans="7:7">
      <c r="G22584" s="36"/>
    </row>
    <row r="22585" spans="7:7">
      <c r="G22585" s="36"/>
    </row>
    <row r="22586" spans="7:7">
      <c r="G22586" s="36"/>
    </row>
    <row r="22587" spans="7:7">
      <c r="G22587" s="36"/>
    </row>
    <row r="22588" spans="7:7">
      <c r="G22588" s="36"/>
    </row>
    <row r="22589" spans="7:7">
      <c r="G22589" s="36"/>
    </row>
    <row r="22590" spans="7:7">
      <c r="G22590" s="36"/>
    </row>
    <row r="22591" spans="7:7">
      <c r="G22591" s="36"/>
    </row>
    <row r="22592" spans="7:7">
      <c r="G22592" s="36"/>
    </row>
    <row r="22593" spans="7:7">
      <c r="G22593" s="36"/>
    </row>
    <row r="22594" spans="7:7">
      <c r="G22594" s="36"/>
    </row>
    <row r="22595" spans="7:7">
      <c r="G22595" s="36"/>
    </row>
    <row r="22596" spans="7:7">
      <c r="G22596" s="36"/>
    </row>
    <row r="22597" spans="7:7">
      <c r="G22597" s="36"/>
    </row>
    <row r="22598" spans="7:7">
      <c r="G22598" s="36"/>
    </row>
    <row r="22599" spans="7:7">
      <c r="G22599" s="36"/>
    </row>
    <row r="22600" spans="7:7">
      <c r="G22600" s="36"/>
    </row>
    <row r="22601" spans="7:7">
      <c r="G22601" s="36"/>
    </row>
    <row r="22602" spans="7:7">
      <c r="G22602" s="36"/>
    </row>
    <row r="22603" spans="7:7">
      <c r="G22603" s="36"/>
    </row>
    <row r="22604" spans="7:7">
      <c r="G22604" s="36"/>
    </row>
    <row r="22605" spans="7:7">
      <c r="G22605" s="36"/>
    </row>
    <row r="22606" spans="7:7">
      <c r="G22606" s="36"/>
    </row>
    <row r="22607" spans="7:7">
      <c r="G22607" s="36"/>
    </row>
    <row r="22608" spans="7:7">
      <c r="G22608" s="36"/>
    </row>
    <row r="22609" spans="7:7">
      <c r="G22609" s="36"/>
    </row>
    <row r="22610" spans="7:7">
      <c r="G22610" s="36"/>
    </row>
    <row r="22611" spans="7:7">
      <c r="G22611" s="36"/>
    </row>
    <row r="22612" spans="7:7">
      <c r="G22612" s="36"/>
    </row>
    <row r="22613" spans="7:7">
      <c r="G22613" s="36"/>
    </row>
    <row r="22614" spans="7:7">
      <c r="G22614" s="36"/>
    </row>
    <row r="22615" spans="7:7">
      <c r="G22615" s="36"/>
    </row>
    <row r="22616" spans="7:7">
      <c r="G22616" s="36"/>
    </row>
    <row r="22617" spans="7:7">
      <c r="G22617" s="36"/>
    </row>
    <row r="22618" spans="7:7">
      <c r="G22618" s="36"/>
    </row>
    <row r="22619" spans="7:7">
      <c r="G22619" s="36"/>
    </row>
    <row r="22620" spans="7:7">
      <c r="G22620" s="36"/>
    </row>
    <row r="22621" spans="7:7">
      <c r="G22621" s="36"/>
    </row>
    <row r="22622" spans="7:7">
      <c r="G22622" s="36"/>
    </row>
    <row r="22623" spans="7:7">
      <c r="G22623" s="36"/>
    </row>
    <row r="22624" spans="7:7">
      <c r="G22624" s="36"/>
    </row>
    <row r="22625" spans="7:7">
      <c r="G22625" s="36"/>
    </row>
    <row r="22626" spans="7:7">
      <c r="G22626" s="36"/>
    </row>
    <row r="22627" spans="7:7">
      <c r="G22627" s="36"/>
    </row>
    <row r="22628" spans="7:7">
      <c r="G22628" s="36"/>
    </row>
    <row r="22629" spans="7:7">
      <c r="G22629" s="36"/>
    </row>
    <row r="22630" spans="7:7">
      <c r="G22630" s="36"/>
    </row>
    <row r="22631" spans="7:7">
      <c r="G22631" s="36"/>
    </row>
    <row r="22632" spans="7:7">
      <c r="G22632" s="36"/>
    </row>
    <row r="22633" spans="7:7">
      <c r="G22633" s="36"/>
    </row>
    <row r="22634" spans="7:7">
      <c r="G22634" s="36"/>
    </row>
    <row r="22635" spans="7:7">
      <c r="G22635" s="36"/>
    </row>
    <row r="22636" spans="7:7">
      <c r="G22636" s="36"/>
    </row>
    <row r="22637" spans="7:7">
      <c r="G22637" s="36"/>
    </row>
    <row r="22638" spans="7:7">
      <c r="G22638" s="36"/>
    </row>
    <row r="22639" spans="7:7">
      <c r="G22639" s="36"/>
    </row>
    <row r="22640" spans="7:7">
      <c r="G22640" s="36"/>
    </row>
    <row r="22641" spans="7:7">
      <c r="G22641" s="36"/>
    </row>
    <row r="22642" spans="7:7">
      <c r="G22642" s="36"/>
    </row>
    <row r="22643" spans="7:7">
      <c r="G22643" s="36"/>
    </row>
    <row r="22644" spans="7:7">
      <c r="G22644" s="36"/>
    </row>
    <row r="22645" spans="7:7">
      <c r="G22645" s="36"/>
    </row>
    <row r="22646" spans="7:7">
      <c r="G22646" s="36"/>
    </row>
    <row r="22647" spans="7:7">
      <c r="G22647" s="36"/>
    </row>
    <row r="22648" spans="7:7">
      <c r="G22648" s="36"/>
    </row>
    <row r="22649" spans="7:7">
      <c r="G22649" s="36"/>
    </row>
    <row r="22650" spans="7:7">
      <c r="G22650" s="36"/>
    </row>
    <row r="22651" spans="7:7">
      <c r="G22651" s="36"/>
    </row>
    <row r="22652" spans="7:7">
      <c r="G22652" s="36"/>
    </row>
    <row r="22653" spans="7:7">
      <c r="G22653" s="36"/>
    </row>
    <row r="22654" spans="7:7">
      <c r="G22654" s="36"/>
    </row>
    <row r="22655" spans="7:7">
      <c r="G22655" s="36"/>
    </row>
    <row r="22656" spans="7:7">
      <c r="G22656" s="36"/>
    </row>
    <row r="22657" spans="7:7">
      <c r="G22657" s="36"/>
    </row>
    <row r="22658" spans="7:7">
      <c r="G22658" s="36"/>
    </row>
    <row r="22659" spans="7:7">
      <c r="G22659" s="36"/>
    </row>
    <row r="22660" spans="7:7">
      <c r="G22660" s="36"/>
    </row>
    <row r="22661" spans="7:7">
      <c r="G22661" s="36"/>
    </row>
    <row r="22662" spans="7:7">
      <c r="G22662" s="36"/>
    </row>
    <row r="22663" spans="7:7">
      <c r="G22663" s="36"/>
    </row>
    <row r="22664" spans="7:7">
      <c r="G22664" s="36"/>
    </row>
    <row r="22665" spans="7:7">
      <c r="G22665" s="36"/>
    </row>
    <row r="22666" spans="7:7">
      <c r="G22666" s="36"/>
    </row>
    <row r="22667" spans="7:7">
      <c r="G22667" s="36"/>
    </row>
    <row r="22668" spans="7:7">
      <c r="G22668" s="36"/>
    </row>
    <row r="22669" spans="7:7">
      <c r="G22669" s="36"/>
    </row>
    <row r="22670" spans="7:7">
      <c r="G22670" s="36"/>
    </row>
    <row r="22671" spans="7:7">
      <c r="G22671" s="36"/>
    </row>
    <row r="22672" spans="7:7">
      <c r="G22672" s="36"/>
    </row>
    <row r="22673" spans="7:7">
      <c r="G22673" s="36"/>
    </row>
    <row r="22674" spans="7:7">
      <c r="G22674" s="36"/>
    </row>
    <row r="22675" spans="7:7">
      <c r="G22675" s="36"/>
    </row>
    <row r="22676" spans="7:7">
      <c r="G22676" s="36"/>
    </row>
    <row r="22677" spans="7:7">
      <c r="G22677" s="36"/>
    </row>
    <row r="22678" spans="7:7">
      <c r="G22678" s="36"/>
    </row>
    <row r="22679" spans="7:7">
      <c r="G22679" s="36"/>
    </row>
    <row r="22680" spans="7:7">
      <c r="G22680" s="36"/>
    </row>
    <row r="22681" spans="7:7">
      <c r="G22681" s="36"/>
    </row>
    <row r="22682" spans="7:7">
      <c r="G22682" s="36"/>
    </row>
    <row r="22683" spans="7:7">
      <c r="G22683" s="36"/>
    </row>
    <row r="22684" spans="7:7">
      <c r="G22684" s="36"/>
    </row>
    <row r="22685" spans="7:7">
      <c r="G22685" s="36"/>
    </row>
    <row r="22686" spans="7:7">
      <c r="G22686" s="36"/>
    </row>
    <row r="22687" spans="7:7">
      <c r="G22687" s="36"/>
    </row>
    <row r="22688" spans="7:7">
      <c r="G22688" s="36"/>
    </row>
    <row r="22689" spans="7:7">
      <c r="G22689" s="36"/>
    </row>
    <row r="22690" spans="7:7">
      <c r="G22690" s="36"/>
    </row>
    <row r="22691" spans="7:7">
      <c r="G22691" s="36"/>
    </row>
    <row r="22692" spans="7:7">
      <c r="G22692" s="36"/>
    </row>
    <row r="22693" spans="7:7">
      <c r="G22693" s="36"/>
    </row>
    <row r="22694" spans="7:7">
      <c r="G22694" s="36"/>
    </row>
    <row r="22695" spans="7:7">
      <c r="G22695" s="36"/>
    </row>
    <row r="22696" spans="7:7">
      <c r="G22696" s="36"/>
    </row>
    <row r="22697" spans="7:7">
      <c r="G22697" s="36"/>
    </row>
    <row r="22698" spans="7:7">
      <c r="G22698" s="36"/>
    </row>
    <row r="22699" spans="7:7">
      <c r="G22699" s="36"/>
    </row>
    <row r="22700" spans="7:7">
      <c r="G22700" s="36"/>
    </row>
    <row r="22701" spans="7:7">
      <c r="G22701" s="36"/>
    </row>
    <row r="22702" spans="7:7">
      <c r="G22702" s="36"/>
    </row>
    <row r="22703" spans="7:7">
      <c r="G22703" s="36"/>
    </row>
    <row r="22704" spans="7:7">
      <c r="G22704" s="36"/>
    </row>
    <row r="22705" spans="7:7">
      <c r="G22705" s="36"/>
    </row>
    <row r="22706" spans="7:7">
      <c r="G22706" s="36"/>
    </row>
    <row r="22707" spans="7:7">
      <c r="G22707" s="36"/>
    </row>
    <row r="22708" spans="7:7">
      <c r="G22708" s="36"/>
    </row>
    <row r="22709" spans="7:7">
      <c r="G22709" s="36"/>
    </row>
    <row r="22710" spans="7:7">
      <c r="G22710" s="36"/>
    </row>
    <row r="22711" spans="7:7">
      <c r="G22711" s="36"/>
    </row>
    <row r="22712" spans="7:7">
      <c r="G22712" s="36"/>
    </row>
    <row r="22713" spans="7:7">
      <c r="G22713" s="36"/>
    </row>
    <row r="22714" spans="7:7">
      <c r="G22714" s="36"/>
    </row>
    <row r="22715" spans="7:7">
      <c r="G22715" s="36"/>
    </row>
    <row r="22716" spans="7:7">
      <c r="G22716" s="36"/>
    </row>
    <row r="22717" spans="7:7">
      <c r="G22717" s="36"/>
    </row>
    <row r="22718" spans="7:7">
      <c r="G22718" s="36"/>
    </row>
    <row r="22719" spans="7:7">
      <c r="G22719" s="36"/>
    </row>
    <row r="22720" spans="7:7">
      <c r="G22720" s="36"/>
    </row>
    <row r="22721" spans="7:7">
      <c r="G22721" s="36"/>
    </row>
    <row r="22722" spans="7:7">
      <c r="G22722" s="36"/>
    </row>
    <row r="22723" spans="7:7">
      <c r="G22723" s="36"/>
    </row>
    <row r="22724" spans="7:7">
      <c r="G22724" s="36"/>
    </row>
    <row r="22725" spans="7:7">
      <c r="G22725" s="36"/>
    </row>
    <row r="22726" spans="7:7">
      <c r="G22726" s="36"/>
    </row>
    <row r="22727" spans="7:7">
      <c r="G22727" s="36"/>
    </row>
    <row r="22728" spans="7:7">
      <c r="G22728" s="36"/>
    </row>
    <row r="22729" spans="7:7">
      <c r="G22729" s="36"/>
    </row>
    <row r="22730" spans="7:7">
      <c r="G22730" s="36"/>
    </row>
    <row r="22731" spans="7:7">
      <c r="G22731" s="36"/>
    </row>
    <row r="22732" spans="7:7">
      <c r="G22732" s="36"/>
    </row>
    <row r="22733" spans="7:7">
      <c r="G22733" s="36"/>
    </row>
    <row r="22734" spans="7:7">
      <c r="G22734" s="36"/>
    </row>
    <row r="22735" spans="7:7">
      <c r="G22735" s="36"/>
    </row>
    <row r="22736" spans="7:7">
      <c r="G22736" s="36"/>
    </row>
    <row r="22737" spans="7:7">
      <c r="G22737" s="36"/>
    </row>
    <row r="22738" spans="7:7">
      <c r="G22738" s="36"/>
    </row>
    <row r="22739" spans="7:7">
      <c r="G22739" s="36"/>
    </row>
    <row r="22740" spans="7:7">
      <c r="G22740" s="36"/>
    </row>
    <row r="22741" spans="7:7">
      <c r="G22741" s="36"/>
    </row>
    <row r="22742" spans="7:7">
      <c r="G22742" s="36"/>
    </row>
    <row r="22743" spans="7:7">
      <c r="G22743" s="36"/>
    </row>
    <row r="22744" spans="7:7">
      <c r="G22744" s="36"/>
    </row>
    <row r="22745" spans="7:7">
      <c r="G22745" s="36"/>
    </row>
    <row r="22746" spans="7:7">
      <c r="G22746" s="36"/>
    </row>
    <row r="22747" spans="7:7">
      <c r="G22747" s="36"/>
    </row>
    <row r="22748" spans="7:7">
      <c r="G22748" s="36"/>
    </row>
    <row r="22749" spans="7:7">
      <c r="G22749" s="36"/>
    </row>
    <row r="22750" spans="7:7">
      <c r="G22750" s="36"/>
    </row>
    <row r="22751" spans="7:7">
      <c r="G22751" s="36"/>
    </row>
    <row r="22752" spans="7:7">
      <c r="G22752" s="36"/>
    </row>
    <row r="22753" spans="7:7">
      <c r="G22753" s="36"/>
    </row>
    <row r="22754" spans="7:7">
      <c r="G22754" s="36"/>
    </row>
    <row r="22755" spans="7:7">
      <c r="G22755" s="36"/>
    </row>
    <row r="22756" spans="7:7">
      <c r="G22756" s="36"/>
    </row>
    <row r="22757" spans="7:7">
      <c r="G22757" s="36"/>
    </row>
    <row r="22758" spans="7:7">
      <c r="G22758" s="36"/>
    </row>
    <row r="22759" spans="7:7">
      <c r="G22759" s="36"/>
    </row>
    <row r="22760" spans="7:7">
      <c r="G22760" s="36"/>
    </row>
    <row r="22761" spans="7:7">
      <c r="G22761" s="36"/>
    </row>
    <row r="22762" spans="7:7">
      <c r="G22762" s="36"/>
    </row>
    <row r="22763" spans="7:7">
      <c r="G22763" s="36"/>
    </row>
    <row r="22764" spans="7:7">
      <c r="G22764" s="36"/>
    </row>
    <row r="22765" spans="7:7">
      <c r="G22765" s="36"/>
    </row>
    <row r="22766" spans="7:7">
      <c r="G22766" s="36"/>
    </row>
    <row r="22767" spans="7:7">
      <c r="G22767" s="36"/>
    </row>
    <row r="22768" spans="7:7">
      <c r="G22768" s="36"/>
    </row>
    <row r="22769" spans="7:7">
      <c r="G22769" s="36"/>
    </row>
    <row r="22770" spans="7:7">
      <c r="G22770" s="36"/>
    </row>
    <row r="22771" spans="7:7">
      <c r="G22771" s="36"/>
    </row>
    <row r="22772" spans="7:7">
      <c r="G22772" s="36"/>
    </row>
    <row r="22773" spans="7:7">
      <c r="G22773" s="36"/>
    </row>
    <row r="22774" spans="7:7">
      <c r="G22774" s="36"/>
    </row>
    <row r="22775" spans="7:7">
      <c r="G22775" s="36"/>
    </row>
    <row r="22776" spans="7:7">
      <c r="G22776" s="36"/>
    </row>
    <row r="22777" spans="7:7">
      <c r="G22777" s="36"/>
    </row>
    <row r="22778" spans="7:7">
      <c r="G22778" s="36"/>
    </row>
    <row r="22779" spans="7:7">
      <c r="G22779" s="36"/>
    </row>
    <row r="22780" spans="7:7">
      <c r="G22780" s="36"/>
    </row>
    <row r="22781" spans="7:7">
      <c r="G22781" s="36"/>
    </row>
    <row r="22782" spans="7:7">
      <c r="G22782" s="36"/>
    </row>
    <row r="22783" spans="7:7">
      <c r="G22783" s="36"/>
    </row>
    <row r="22784" spans="7:7">
      <c r="G22784" s="36"/>
    </row>
    <row r="22785" spans="7:7">
      <c r="G22785" s="36"/>
    </row>
    <row r="22786" spans="7:7">
      <c r="G22786" s="36"/>
    </row>
    <row r="22787" spans="7:7">
      <c r="G22787" s="36"/>
    </row>
    <row r="22788" spans="7:7">
      <c r="G22788" s="36"/>
    </row>
    <row r="22789" spans="7:7">
      <c r="G22789" s="36"/>
    </row>
    <row r="22790" spans="7:7">
      <c r="G22790" s="36"/>
    </row>
    <row r="22791" spans="7:7">
      <c r="G22791" s="36"/>
    </row>
    <row r="22792" spans="7:7">
      <c r="G22792" s="36"/>
    </row>
    <row r="22793" spans="7:7">
      <c r="G22793" s="36"/>
    </row>
    <row r="22794" spans="7:7">
      <c r="G22794" s="36"/>
    </row>
    <row r="22795" spans="7:7">
      <c r="G22795" s="36"/>
    </row>
    <row r="22796" spans="7:7">
      <c r="G22796" s="36"/>
    </row>
    <row r="22797" spans="7:7">
      <c r="G22797" s="36"/>
    </row>
    <row r="22798" spans="7:7">
      <c r="G22798" s="36"/>
    </row>
    <row r="22799" spans="7:7">
      <c r="G22799" s="36"/>
    </row>
    <row r="22800" spans="7:7">
      <c r="G22800" s="36"/>
    </row>
    <row r="22801" spans="7:7">
      <c r="G22801" s="36"/>
    </row>
    <row r="22802" spans="7:7">
      <c r="G22802" s="36"/>
    </row>
    <row r="22803" spans="7:7">
      <c r="G22803" s="36"/>
    </row>
    <row r="22804" spans="7:7">
      <c r="G22804" s="36"/>
    </row>
    <row r="22805" spans="7:7">
      <c r="G22805" s="36"/>
    </row>
    <row r="22806" spans="7:7">
      <c r="G22806" s="36"/>
    </row>
    <row r="22807" spans="7:7">
      <c r="G22807" s="36"/>
    </row>
    <row r="22808" spans="7:7">
      <c r="G22808" s="36"/>
    </row>
    <row r="22809" spans="7:7">
      <c r="G22809" s="36"/>
    </row>
    <row r="22810" spans="7:7">
      <c r="G22810" s="36"/>
    </row>
    <row r="22811" spans="7:7">
      <c r="G22811" s="36"/>
    </row>
    <row r="22812" spans="7:7">
      <c r="G22812" s="36"/>
    </row>
    <row r="22813" spans="7:7">
      <c r="G22813" s="36"/>
    </row>
    <row r="22814" spans="7:7">
      <c r="G22814" s="36"/>
    </row>
    <row r="22815" spans="7:7">
      <c r="G22815" s="36"/>
    </row>
    <row r="22816" spans="7:7">
      <c r="G22816" s="36"/>
    </row>
    <row r="22817" spans="7:7">
      <c r="G22817" s="36"/>
    </row>
    <row r="22818" spans="7:7">
      <c r="G22818" s="36"/>
    </row>
    <row r="22819" spans="7:7">
      <c r="G22819" s="36"/>
    </row>
    <row r="22820" spans="7:7">
      <c r="G22820" s="36"/>
    </row>
    <row r="22821" spans="7:7">
      <c r="G22821" s="36"/>
    </row>
    <row r="22822" spans="7:7">
      <c r="G22822" s="36"/>
    </row>
    <row r="22823" spans="7:7">
      <c r="G22823" s="36"/>
    </row>
    <row r="22824" spans="7:7">
      <c r="G22824" s="36"/>
    </row>
    <row r="22825" spans="7:7">
      <c r="G22825" s="36"/>
    </row>
    <row r="22826" spans="7:7">
      <c r="G22826" s="36"/>
    </row>
    <row r="22827" spans="7:7">
      <c r="G22827" s="36"/>
    </row>
    <row r="22828" spans="7:7">
      <c r="G22828" s="36"/>
    </row>
    <row r="22829" spans="7:7">
      <c r="G22829" s="36"/>
    </row>
    <row r="22830" spans="7:7">
      <c r="G22830" s="36"/>
    </row>
    <row r="22831" spans="7:7">
      <c r="G22831" s="36"/>
    </row>
    <row r="22832" spans="7:7">
      <c r="G22832" s="36"/>
    </row>
    <row r="22833" spans="7:7">
      <c r="G22833" s="36"/>
    </row>
    <row r="22834" spans="7:7">
      <c r="G22834" s="36"/>
    </row>
    <row r="22835" spans="7:7">
      <c r="G22835" s="36"/>
    </row>
    <row r="22836" spans="7:7">
      <c r="G22836" s="36"/>
    </row>
    <row r="22837" spans="7:7">
      <c r="G22837" s="36"/>
    </row>
    <row r="22838" spans="7:7">
      <c r="G22838" s="36"/>
    </row>
    <row r="22839" spans="7:7">
      <c r="G22839" s="36"/>
    </row>
    <row r="22840" spans="7:7">
      <c r="G22840" s="36"/>
    </row>
    <row r="22841" spans="7:7">
      <c r="G22841" s="36"/>
    </row>
    <row r="22842" spans="7:7">
      <c r="G22842" s="36"/>
    </row>
    <row r="22843" spans="7:7">
      <c r="G22843" s="36"/>
    </row>
    <row r="22844" spans="7:7">
      <c r="G22844" s="36"/>
    </row>
    <row r="22845" spans="7:7">
      <c r="G22845" s="36"/>
    </row>
    <row r="22846" spans="7:7">
      <c r="G22846" s="36"/>
    </row>
    <row r="22847" spans="7:7">
      <c r="G22847" s="36"/>
    </row>
    <row r="22848" spans="7:7">
      <c r="G22848" s="36"/>
    </row>
    <row r="22849" spans="7:7">
      <c r="G22849" s="36"/>
    </row>
    <row r="22850" spans="7:7">
      <c r="G22850" s="36"/>
    </row>
    <row r="22851" spans="7:7">
      <c r="G22851" s="36"/>
    </row>
    <row r="22852" spans="7:7">
      <c r="G22852" s="36"/>
    </row>
    <row r="22853" spans="7:7">
      <c r="G22853" s="36"/>
    </row>
    <row r="22854" spans="7:7">
      <c r="G22854" s="36"/>
    </row>
    <row r="22855" spans="7:7">
      <c r="G22855" s="36"/>
    </row>
    <row r="22856" spans="7:7">
      <c r="G22856" s="36"/>
    </row>
    <row r="22857" spans="7:7">
      <c r="G22857" s="36"/>
    </row>
    <row r="22858" spans="7:7">
      <c r="G22858" s="36"/>
    </row>
    <row r="22859" spans="7:7">
      <c r="G22859" s="36"/>
    </row>
    <row r="22860" spans="7:7">
      <c r="G22860" s="36"/>
    </row>
    <row r="22861" spans="7:7">
      <c r="G22861" s="36"/>
    </row>
    <row r="22862" spans="7:7">
      <c r="G22862" s="36"/>
    </row>
    <row r="22863" spans="7:7">
      <c r="G22863" s="36"/>
    </row>
    <row r="22864" spans="7:7">
      <c r="G22864" s="36"/>
    </row>
    <row r="22865" spans="7:7">
      <c r="G22865" s="36"/>
    </row>
    <row r="22866" spans="7:7">
      <c r="G22866" s="36"/>
    </row>
    <row r="22867" spans="7:7">
      <c r="G22867" s="36"/>
    </row>
    <row r="22868" spans="7:7">
      <c r="G22868" s="36"/>
    </row>
    <row r="22869" spans="7:7">
      <c r="G22869" s="36"/>
    </row>
    <row r="22870" spans="7:7">
      <c r="G22870" s="36"/>
    </row>
    <row r="22871" spans="7:7">
      <c r="G22871" s="36"/>
    </row>
    <row r="22872" spans="7:7">
      <c r="G22872" s="36"/>
    </row>
    <row r="22873" spans="7:7">
      <c r="G22873" s="36"/>
    </row>
    <row r="22874" spans="7:7">
      <c r="G22874" s="36"/>
    </row>
    <row r="22875" spans="7:7">
      <c r="G22875" s="36"/>
    </row>
    <row r="22876" spans="7:7">
      <c r="G22876" s="36"/>
    </row>
    <row r="22877" spans="7:7">
      <c r="G22877" s="36"/>
    </row>
    <row r="22878" spans="7:7">
      <c r="G22878" s="36"/>
    </row>
    <row r="22879" spans="7:7">
      <c r="G22879" s="36"/>
    </row>
    <row r="22880" spans="7:7">
      <c r="G22880" s="36"/>
    </row>
    <row r="22881" spans="7:7">
      <c r="G22881" s="36"/>
    </row>
    <row r="22882" spans="7:7">
      <c r="G22882" s="36"/>
    </row>
    <row r="22883" spans="7:7">
      <c r="G22883" s="36"/>
    </row>
    <row r="22884" spans="7:7">
      <c r="G22884" s="36"/>
    </row>
    <row r="22885" spans="7:7">
      <c r="G22885" s="36"/>
    </row>
    <row r="22886" spans="7:7">
      <c r="G22886" s="36"/>
    </row>
    <row r="22887" spans="7:7">
      <c r="G22887" s="36"/>
    </row>
    <row r="22888" spans="7:7">
      <c r="G22888" s="36"/>
    </row>
    <row r="22889" spans="7:7">
      <c r="G22889" s="36"/>
    </row>
    <row r="22890" spans="7:7">
      <c r="G22890" s="36"/>
    </row>
    <row r="22891" spans="7:7">
      <c r="G22891" s="36"/>
    </row>
    <row r="22892" spans="7:7">
      <c r="G22892" s="36"/>
    </row>
    <row r="22893" spans="7:7">
      <c r="G22893" s="36"/>
    </row>
    <row r="22894" spans="7:7">
      <c r="G22894" s="36"/>
    </row>
    <row r="22895" spans="7:7">
      <c r="G22895" s="36"/>
    </row>
    <row r="22896" spans="7:7">
      <c r="G22896" s="36"/>
    </row>
    <row r="22897" spans="7:7">
      <c r="G22897" s="36"/>
    </row>
    <row r="22898" spans="7:7">
      <c r="G22898" s="36"/>
    </row>
    <row r="22899" spans="7:7">
      <c r="G22899" s="36"/>
    </row>
    <row r="22900" spans="7:7">
      <c r="G22900" s="36"/>
    </row>
    <row r="22901" spans="7:7">
      <c r="G22901" s="36"/>
    </row>
    <row r="22902" spans="7:7">
      <c r="G22902" s="36"/>
    </row>
    <row r="22903" spans="7:7">
      <c r="G22903" s="36"/>
    </row>
    <row r="22904" spans="7:7">
      <c r="G22904" s="36"/>
    </row>
    <row r="22905" spans="7:7">
      <c r="G22905" s="36"/>
    </row>
    <row r="22906" spans="7:7">
      <c r="G22906" s="36"/>
    </row>
    <row r="22907" spans="7:7">
      <c r="G22907" s="36"/>
    </row>
    <row r="22908" spans="7:7">
      <c r="G22908" s="36"/>
    </row>
    <row r="22909" spans="7:7">
      <c r="G22909" s="36"/>
    </row>
    <row r="22910" spans="7:7">
      <c r="G22910" s="36"/>
    </row>
    <row r="22911" spans="7:7">
      <c r="G22911" s="36"/>
    </row>
    <row r="22912" spans="7:7">
      <c r="G22912" s="36"/>
    </row>
    <row r="22913" spans="7:7">
      <c r="G22913" s="36"/>
    </row>
    <row r="22914" spans="7:7">
      <c r="G22914" s="36"/>
    </row>
    <row r="22915" spans="7:7">
      <c r="G22915" s="36"/>
    </row>
    <row r="22916" spans="7:7">
      <c r="G22916" s="36"/>
    </row>
    <row r="22917" spans="7:7">
      <c r="G22917" s="36"/>
    </row>
    <row r="22918" spans="7:7">
      <c r="G22918" s="36"/>
    </row>
    <row r="22919" spans="7:7">
      <c r="G22919" s="36"/>
    </row>
    <row r="22920" spans="7:7">
      <c r="G22920" s="36"/>
    </row>
    <row r="22921" spans="7:7">
      <c r="G22921" s="36"/>
    </row>
    <row r="22922" spans="7:7">
      <c r="G22922" s="36"/>
    </row>
    <row r="22923" spans="7:7">
      <c r="G22923" s="36"/>
    </row>
    <row r="22924" spans="7:7">
      <c r="G22924" s="36"/>
    </row>
    <row r="22925" spans="7:7">
      <c r="G22925" s="36"/>
    </row>
    <row r="22926" spans="7:7">
      <c r="G22926" s="36"/>
    </row>
    <row r="22927" spans="7:7">
      <c r="G22927" s="36"/>
    </row>
    <row r="22928" spans="7:7">
      <c r="G22928" s="36"/>
    </row>
    <row r="22929" spans="7:7">
      <c r="G22929" s="36"/>
    </row>
    <row r="22930" spans="7:7">
      <c r="G22930" s="36"/>
    </row>
    <row r="22931" spans="7:7">
      <c r="G22931" s="36"/>
    </row>
    <row r="22932" spans="7:7">
      <c r="G22932" s="36"/>
    </row>
    <row r="22933" spans="7:7">
      <c r="G22933" s="36"/>
    </row>
    <row r="22934" spans="7:7">
      <c r="G22934" s="36"/>
    </row>
    <row r="22935" spans="7:7">
      <c r="G22935" s="36"/>
    </row>
    <row r="22936" spans="7:7">
      <c r="G22936" s="36"/>
    </row>
    <row r="22937" spans="7:7">
      <c r="G22937" s="36"/>
    </row>
    <row r="22938" spans="7:7">
      <c r="G22938" s="36"/>
    </row>
    <row r="22939" spans="7:7">
      <c r="G22939" s="36"/>
    </row>
    <row r="22940" spans="7:7">
      <c r="G22940" s="36"/>
    </row>
    <row r="22941" spans="7:7">
      <c r="G22941" s="36"/>
    </row>
    <row r="22942" spans="7:7">
      <c r="G22942" s="36"/>
    </row>
    <row r="22943" spans="7:7">
      <c r="G22943" s="36"/>
    </row>
    <row r="22944" spans="7:7">
      <c r="G22944" s="36"/>
    </row>
    <row r="22945" spans="7:7">
      <c r="G22945" s="36"/>
    </row>
    <row r="22946" spans="7:7">
      <c r="G22946" s="36"/>
    </row>
    <row r="22947" spans="7:7">
      <c r="G22947" s="36"/>
    </row>
    <row r="22948" spans="7:7">
      <c r="G22948" s="36"/>
    </row>
    <row r="22949" spans="7:7">
      <c r="G22949" s="36"/>
    </row>
    <row r="22950" spans="7:7">
      <c r="G22950" s="36"/>
    </row>
    <row r="22951" spans="7:7">
      <c r="G22951" s="36"/>
    </row>
    <row r="22952" spans="7:7">
      <c r="G22952" s="36"/>
    </row>
    <row r="22953" spans="7:7">
      <c r="G22953" s="36"/>
    </row>
    <row r="22954" spans="7:7">
      <c r="G22954" s="36"/>
    </row>
    <row r="22955" spans="7:7">
      <c r="G22955" s="36"/>
    </row>
    <row r="22956" spans="7:7">
      <c r="G22956" s="36"/>
    </row>
    <row r="22957" spans="7:7">
      <c r="G22957" s="36"/>
    </row>
    <row r="22958" spans="7:7">
      <c r="G22958" s="36"/>
    </row>
    <row r="22959" spans="7:7">
      <c r="G22959" s="36"/>
    </row>
    <row r="22960" spans="7:7">
      <c r="G22960" s="36"/>
    </row>
    <row r="22961" spans="7:7">
      <c r="G22961" s="36"/>
    </row>
    <row r="22962" spans="7:7">
      <c r="G22962" s="36"/>
    </row>
    <row r="22963" spans="7:7">
      <c r="G22963" s="36"/>
    </row>
    <row r="22964" spans="7:7">
      <c r="G22964" s="36"/>
    </row>
    <row r="22965" spans="7:7">
      <c r="G22965" s="36"/>
    </row>
    <row r="22966" spans="7:7">
      <c r="G22966" s="36"/>
    </row>
    <row r="22967" spans="7:7">
      <c r="G22967" s="36"/>
    </row>
    <row r="22968" spans="7:7">
      <c r="G22968" s="36"/>
    </row>
    <row r="22969" spans="7:7">
      <c r="G22969" s="36"/>
    </row>
    <row r="22970" spans="7:7">
      <c r="G22970" s="36"/>
    </row>
    <row r="22971" spans="7:7">
      <c r="G22971" s="36"/>
    </row>
    <row r="22972" spans="7:7">
      <c r="G22972" s="36"/>
    </row>
    <row r="22973" spans="7:7">
      <c r="G22973" s="36"/>
    </row>
    <row r="22974" spans="7:7">
      <c r="G22974" s="36"/>
    </row>
    <row r="22975" spans="7:7">
      <c r="G22975" s="36"/>
    </row>
    <row r="22976" spans="7:7">
      <c r="G22976" s="36"/>
    </row>
    <row r="22977" spans="7:7">
      <c r="G22977" s="36"/>
    </row>
    <row r="22978" spans="7:7">
      <c r="G22978" s="36"/>
    </row>
    <row r="22979" spans="7:7">
      <c r="G22979" s="36"/>
    </row>
    <row r="22980" spans="7:7">
      <c r="G22980" s="36"/>
    </row>
    <row r="22981" spans="7:7">
      <c r="G22981" s="36"/>
    </row>
    <row r="22982" spans="7:7">
      <c r="G22982" s="36"/>
    </row>
    <row r="22983" spans="7:7">
      <c r="G22983" s="36"/>
    </row>
    <row r="22984" spans="7:7">
      <c r="G22984" s="36"/>
    </row>
    <row r="22985" spans="7:7">
      <c r="G22985" s="36"/>
    </row>
    <row r="22986" spans="7:7">
      <c r="G22986" s="36"/>
    </row>
    <row r="22987" spans="7:7">
      <c r="G22987" s="36"/>
    </row>
    <row r="22988" spans="7:7">
      <c r="G22988" s="36"/>
    </row>
    <row r="22989" spans="7:7">
      <c r="G22989" s="36"/>
    </row>
    <row r="22990" spans="7:7">
      <c r="G22990" s="36"/>
    </row>
    <row r="22991" spans="7:7">
      <c r="G22991" s="36"/>
    </row>
    <row r="22992" spans="7:7">
      <c r="G22992" s="36"/>
    </row>
    <row r="22993" spans="7:7">
      <c r="G22993" s="36"/>
    </row>
    <row r="22994" spans="7:7">
      <c r="G22994" s="36"/>
    </row>
    <row r="22995" spans="7:7">
      <c r="G22995" s="36"/>
    </row>
    <row r="22996" spans="7:7">
      <c r="G22996" s="36"/>
    </row>
    <row r="22997" spans="7:7">
      <c r="G22997" s="36"/>
    </row>
    <row r="22998" spans="7:7">
      <c r="G22998" s="36"/>
    </row>
    <row r="22999" spans="7:7">
      <c r="G22999" s="36"/>
    </row>
    <row r="23000" spans="7:7">
      <c r="G23000" s="36"/>
    </row>
    <row r="23001" spans="7:7">
      <c r="G23001" s="36"/>
    </row>
    <row r="23002" spans="7:7">
      <c r="G23002" s="36"/>
    </row>
    <row r="23003" spans="7:7">
      <c r="G23003" s="36"/>
    </row>
    <row r="23004" spans="7:7">
      <c r="G23004" s="36"/>
    </row>
    <row r="23005" spans="7:7">
      <c r="G23005" s="36"/>
    </row>
    <row r="23006" spans="7:7">
      <c r="G23006" s="36"/>
    </row>
    <row r="23007" spans="7:7">
      <c r="G23007" s="36"/>
    </row>
    <row r="23008" spans="7:7">
      <c r="G23008" s="36"/>
    </row>
    <row r="23009" spans="7:7">
      <c r="G23009" s="36"/>
    </row>
    <row r="23010" spans="7:7">
      <c r="G23010" s="36"/>
    </row>
    <row r="23011" spans="7:7">
      <c r="G23011" s="36"/>
    </row>
    <row r="23012" spans="7:7">
      <c r="G23012" s="36"/>
    </row>
    <row r="23013" spans="7:7">
      <c r="G23013" s="36"/>
    </row>
    <row r="23014" spans="7:7">
      <c r="G23014" s="36"/>
    </row>
    <row r="23015" spans="7:7">
      <c r="G23015" s="36"/>
    </row>
    <row r="23016" spans="7:7">
      <c r="G23016" s="36"/>
    </row>
    <row r="23017" spans="7:7">
      <c r="G23017" s="36"/>
    </row>
    <row r="23018" spans="7:7">
      <c r="G23018" s="36"/>
    </row>
    <row r="23019" spans="7:7">
      <c r="G23019" s="36"/>
    </row>
    <row r="23020" spans="7:7">
      <c r="G23020" s="36"/>
    </row>
    <row r="23021" spans="7:7">
      <c r="G23021" s="36"/>
    </row>
    <row r="23022" spans="7:7">
      <c r="G23022" s="36"/>
    </row>
    <row r="23023" spans="7:7">
      <c r="G23023" s="36"/>
    </row>
    <row r="23024" spans="7:7">
      <c r="G23024" s="36"/>
    </row>
    <row r="23025" spans="7:7">
      <c r="G23025" s="36"/>
    </row>
    <row r="23026" spans="7:7">
      <c r="G23026" s="36"/>
    </row>
    <row r="23027" spans="7:7">
      <c r="G23027" s="36"/>
    </row>
    <row r="23028" spans="7:7">
      <c r="G23028" s="36"/>
    </row>
    <row r="23029" spans="7:7">
      <c r="G23029" s="36"/>
    </row>
    <row r="23030" spans="7:7">
      <c r="G23030" s="36"/>
    </row>
    <row r="23031" spans="7:7">
      <c r="G23031" s="36"/>
    </row>
    <row r="23032" spans="7:7">
      <c r="G23032" s="36"/>
    </row>
    <row r="23033" spans="7:7">
      <c r="G23033" s="36"/>
    </row>
    <row r="23034" spans="7:7">
      <c r="G23034" s="36"/>
    </row>
    <row r="23035" spans="7:7">
      <c r="G23035" s="36"/>
    </row>
    <row r="23036" spans="7:7">
      <c r="G23036" s="36"/>
    </row>
    <row r="23037" spans="7:7">
      <c r="G23037" s="36"/>
    </row>
    <row r="23038" spans="7:7">
      <c r="G23038" s="36"/>
    </row>
    <row r="23039" spans="7:7">
      <c r="G23039" s="36"/>
    </row>
    <row r="23040" spans="7:7">
      <c r="G23040" s="36"/>
    </row>
    <row r="23041" spans="7:7">
      <c r="G23041" s="36"/>
    </row>
    <row r="23042" spans="7:7">
      <c r="G23042" s="36"/>
    </row>
    <row r="23043" spans="7:7">
      <c r="G23043" s="36"/>
    </row>
    <row r="23044" spans="7:7">
      <c r="G23044" s="36"/>
    </row>
    <row r="23045" spans="7:7">
      <c r="G23045" s="36"/>
    </row>
    <row r="23046" spans="7:7">
      <c r="G23046" s="36"/>
    </row>
    <row r="23047" spans="7:7">
      <c r="G23047" s="36"/>
    </row>
    <row r="23048" spans="7:7">
      <c r="G23048" s="36"/>
    </row>
    <row r="23049" spans="7:7">
      <c r="G23049" s="36"/>
    </row>
    <row r="23050" spans="7:7">
      <c r="G23050" s="36"/>
    </row>
    <row r="23051" spans="7:7">
      <c r="G23051" s="36"/>
    </row>
    <row r="23052" spans="7:7">
      <c r="G23052" s="36"/>
    </row>
    <row r="23053" spans="7:7">
      <c r="G23053" s="36"/>
    </row>
    <row r="23054" spans="7:7">
      <c r="G23054" s="36"/>
    </row>
    <row r="23055" spans="7:7">
      <c r="G23055" s="36"/>
    </row>
    <row r="23056" spans="7:7">
      <c r="G23056" s="36"/>
    </row>
    <row r="23057" spans="7:7">
      <c r="G23057" s="36"/>
    </row>
    <row r="23058" spans="7:7">
      <c r="G23058" s="36"/>
    </row>
    <row r="23059" spans="7:7">
      <c r="G23059" s="36"/>
    </row>
    <row r="23060" spans="7:7">
      <c r="G23060" s="36"/>
    </row>
    <row r="23061" spans="7:7">
      <c r="G23061" s="36"/>
    </row>
    <row r="23062" spans="7:7">
      <c r="G23062" s="36"/>
    </row>
    <row r="23063" spans="7:7">
      <c r="G23063" s="36"/>
    </row>
    <row r="23064" spans="7:7">
      <c r="G23064" s="36"/>
    </row>
    <row r="23065" spans="7:7">
      <c r="G23065" s="36"/>
    </row>
    <row r="23066" spans="7:7">
      <c r="G23066" s="36"/>
    </row>
    <row r="23067" spans="7:7">
      <c r="G23067" s="36"/>
    </row>
    <row r="23068" spans="7:7">
      <c r="G23068" s="36"/>
    </row>
    <row r="23069" spans="7:7">
      <c r="G23069" s="36"/>
    </row>
    <row r="23070" spans="7:7">
      <c r="G23070" s="36"/>
    </row>
    <row r="23071" spans="7:7">
      <c r="G23071" s="36"/>
    </row>
    <row r="23072" spans="7:7">
      <c r="G23072" s="36"/>
    </row>
    <row r="23073" spans="7:7">
      <c r="G23073" s="36"/>
    </row>
    <row r="23074" spans="7:7">
      <c r="G23074" s="36"/>
    </row>
    <row r="23075" spans="7:7">
      <c r="G23075" s="36"/>
    </row>
    <row r="23076" spans="7:7">
      <c r="G23076" s="36"/>
    </row>
    <row r="23077" spans="7:7">
      <c r="G23077" s="36"/>
    </row>
    <row r="23078" spans="7:7">
      <c r="G23078" s="36"/>
    </row>
    <row r="23079" spans="7:7">
      <c r="G23079" s="36"/>
    </row>
    <row r="23080" spans="7:7">
      <c r="G23080" s="36"/>
    </row>
    <row r="23081" spans="7:7">
      <c r="G23081" s="36"/>
    </row>
    <row r="23082" spans="7:7">
      <c r="G23082" s="36"/>
    </row>
    <row r="23083" spans="7:7">
      <c r="G23083" s="36"/>
    </row>
    <row r="23084" spans="7:7">
      <c r="G23084" s="36"/>
    </row>
    <row r="23085" spans="7:7">
      <c r="G23085" s="36"/>
    </row>
    <row r="23086" spans="7:7">
      <c r="G23086" s="36"/>
    </row>
    <row r="23087" spans="7:7">
      <c r="G23087" s="36"/>
    </row>
    <row r="23088" spans="7:7">
      <c r="G23088" s="36"/>
    </row>
    <row r="23089" spans="7:7">
      <c r="G23089" s="36"/>
    </row>
    <row r="23090" spans="7:7">
      <c r="G23090" s="36"/>
    </row>
    <row r="23091" spans="7:7">
      <c r="G23091" s="36"/>
    </row>
    <row r="23092" spans="7:7">
      <c r="G23092" s="36"/>
    </row>
    <row r="23093" spans="7:7">
      <c r="G23093" s="36"/>
    </row>
    <row r="23094" spans="7:7">
      <c r="G23094" s="36"/>
    </row>
    <row r="23095" spans="7:7">
      <c r="G23095" s="36"/>
    </row>
    <row r="23096" spans="7:7">
      <c r="G23096" s="36"/>
    </row>
    <row r="23097" spans="7:7">
      <c r="G23097" s="36"/>
    </row>
    <row r="23098" spans="7:7">
      <c r="G23098" s="36"/>
    </row>
    <row r="23099" spans="7:7">
      <c r="G23099" s="36"/>
    </row>
    <row r="23100" spans="7:7">
      <c r="G23100" s="36"/>
    </row>
    <row r="23101" spans="7:7">
      <c r="G23101" s="36"/>
    </row>
    <row r="23102" spans="7:7">
      <c r="G23102" s="36"/>
    </row>
    <row r="23103" spans="7:7">
      <c r="G23103" s="36"/>
    </row>
    <row r="23104" spans="7:7">
      <c r="G23104" s="36"/>
    </row>
    <row r="23105" spans="7:7">
      <c r="G23105" s="36"/>
    </row>
    <row r="23106" spans="7:7">
      <c r="G23106" s="36"/>
    </row>
    <row r="23107" spans="7:7">
      <c r="G23107" s="36"/>
    </row>
    <row r="23108" spans="7:7">
      <c r="G23108" s="36"/>
    </row>
    <row r="23109" spans="7:7">
      <c r="G23109" s="36"/>
    </row>
    <row r="23110" spans="7:7">
      <c r="G23110" s="36"/>
    </row>
    <row r="23111" spans="7:7">
      <c r="G23111" s="36"/>
    </row>
    <row r="23112" spans="7:7">
      <c r="G23112" s="36"/>
    </row>
    <row r="23113" spans="7:7">
      <c r="G23113" s="36"/>
    </row>
    <row r="23114" spans="7:7">
      <c r="G23114" s="36"/>
    </row>
    <row r="23115" spans="7:7">
      <c r="G23115" s="36"/>
    </row>
    <row r="23116" spans="7:7">
      <c r="G23116" s="36"/>
    </row>
    <row r="23117" spans="7:7">
      <c r="G23117" s="36"/>
    </row>
    <row r="23118" spans="7:7">
      <c r="G23118" s="36"/>
    </row>
    <row r="23119" spans="7:7">
      <c r="G23119" s="36"/>
    </row>
    <row r="23120" spans="7:7">
      <c r="G23120" s="36"/>
    </row>
    <row r="23121" spans="7:7">
      <c r="G23121" s="36"/>
    </row>
    <row r="23122" spans="7:7">
      <c r="G23122" s="36"/>
    </row>
    <row r="23123" spans="7:7">
      <c r="G23123" s="36"/>
    </row>
    <row r="23124" spans="7:7">
      <c r="G23124" s="36"/>
    </row>
    <row r="23125" spans="7:7">
      <c r="G23125" s="36"/>
    </row>
    <row r="23126" spans="7:7">
      <c r="G23126" s="36"/>
    </row>
    <row r="23127" spans="7:7">
      <c r="G23127" s="36"/>
    </row>
    <row r="23128" spans="7:7">
      <c r="G23128" s="36"/>
    </row>
    <row r="23129" spans="7:7">
      <c r="G23129" s="36"/>
    </row>
    <row r="23130" spans="7:7">
      <c r="G23130" s="36"/>
    </row>
    <row r="23131" spans="7:7">
      <c r="G23131" s="36"/>
    </row>
    <row r="23132" spans="7:7">
      <c r="G23132" s="36"/>
    </row>
    <row r="23133" spans="7:7">
      <c r="G23133" s="36"/>
    </row>
    <row r="23134" spans="7:7">
      <c r="G23134" s="36"/>
    </row>
    <row r="23135" spans="7:7">
      <c r="G23135" s="36"/>
    </row>
    <row r="23136" spans="7:7">
      <c r="G23136" s="36"/>
    </row>
    <row r="23137" spans="7:7">
      <c r="G23137" s="36"/>
    </row>
    <row r="23138" spans="7:7">
      <c r="G23138" s="36"/>
    </row>
    <row r="23139" spans="7:7">
      <c r="G23139" s="36"/>
    </row>
    <row r="23140" spans="7:7">
      <c r="G23140" s="36"/>
    </row>
    <row r="23141" spans="7:7">
      <c r="G23141" s="36"/>
    </row>
    <row r="23142" spans="7:7">
      <c r="G23142" s="36"/>
    </row>
    <row r="23143" spans="7:7">
      <c r="G23143" s="36"/>
    </row>
    <row r="23144" spans="7:7">
      <c r="G23144" s="36"/>
    </row>
    <row r="23145" spans="7:7">
      <c r="G23145" s="36"/>
    </row>
    <row r="23146" spans="7:7">
      <c r="G23146" s="36"/>
    </row>
    <row r="23147" spans="7:7">
      <c r="G23147" s="36"/>
    </row>
    <row r="23148" spans="7:7">
      <c r="G23148" s="36"/>
    </row>
    <row r="23149" spans="7:7">
      <c r="G23149" s="36"/>
    </row>
    <row r="23150" spans="7:7">
      <c r="G23150" s="36"/>
    </row>
    <row r="23151" spans="7:7">
      <c r="G23151" s="36"/>
    </row>
    <row r="23152" spans="7:7">
      <c r="G23152" s="36"/>
    </row>
    <row r="23153" spans="7:7">
      <c r="G23153" s="36"/>
    </row>
    <row r="23154" spans="7:7">
      <c r="G23154" s="36"/>
    </row>
    <row r="23155" spans="7:7">
      <c r="G23155" s="36"/>
    </row>
    <row r="23156" spans="7:7">
      <c r="G23156" s="36"/>
    </row>
    <row r="23157" spans="7:7">
      <c r="G23157" s="36"/>
    </row>
    <row r="23158" spans="7:7">
      <c r="G23158" s="36"/>
    </row>
    <row r="23159" spans="7:7">
      <c r="G23159" s="36"/>
    </row>
    <row r="23160" spans="7:7">
      <c r="G23160" s="36"/>
    </row>
    <row r="23161" spans="7:7">
      <c r="G23161" s="36"/>
    </row>
    <row r="23162" spans="7:7">
      <c r="G23162" s="36"/>
    </row>
    <row r="23163" spans="7:7">
      <c r="G23163" s="36"/>
    </row>
    <row r="23164" spans="7:7">
      <c r="G23164" s="36"/>
    </row>
    <row r="23165" spans="7:7">
      <c r="G23165" s="36"/>
    </row>
    <row r="23166" spans="7:7">
      <c r="G23166" s="36"/>
    </row>
    <row r="23167" spans="7:7">
      <c r="G23167" s="36"/>
    </row>
    <row r="23168" spans="7:7">
      <c r="G23168" s="36"/>
    </row>
    <row r="23169" spans="7:7">
      <c r="G23169" s="36"/>
    </row>
    <row r="23170" spans="7:7">
      <c r="G23170" s="36"/>
    </row>
    <row r="23171" spans="7:7">
      <c r="G23171" s="36"/>
    </row>
    <row r="23172" spans="7:7">
      <c r="G23172" s="36"/>
    </row>
    <row r="23173" spans="7:7">
      <c r="G23173" s="36"/>
    </row>
    <row r="23174" spans="7:7">
      <c r="G23174" s="36"/>
    </row>
    <row r="23175" spans="7:7">
      <c r="G23175" s="36"/>
    </row>
    <row r="23176" spans="7:7">
      <c r="G23176" s="36"/>
    </row>
    <row r="23177" spans="7:7">
      <c r="G23177" s="36"/>
    </row>
    <row r="23178" spans="7:7">
      <c r="G23178" s="36"/>
    </row>
    <row r="23179" spans="7:7">
      <c r="G23179" s="36"/>
    </row>
    <row r="23180" spans="7:7">
      <c r="G23180" s="36"/>
    </row>
    <row r="23181" spans="7:7">
      <c r="G23181" s="36"/>
    </row>
    <row r="23182" spans="7:7">
      <c r="G23182" s="36"/>
    </row>
    <row r="23183" spans="7:7">
      <c r="G23183" s="36"/>
    </row>
    <row r="23184" spans="7:7">
      <c r="G23184" s="36"/>
    </row>
    <row r="23185" spans="7:7">
      <c r="G23185" s="36"/>
    </row>
    <row r="23186" spans="7:7">
      <c r="G23186" s="36"/>
    </row>
    <row r="23187" spans="7:7">
      <c r="G23187" s="36"/>
    </row>
    <row r="23188" spans="7:7">
      <c r="G23188" s="36"/>
    </row>
    <row r="23189" spans="7:7">
      <c r="G23189" s="36"/>
    </row>
    <row r="23190" spans="7:7">
      <c r="G23190" s="36"/>
    </row>
    <row r="23191" spans="7:7">
      <c r="G23191" s="36"/>
    </row>
    <row r="23192" spans="7:7">
      <c r="G23192" s="36"/>
    </row>
    <row r="23193" spans="7:7">
      <c r="G23193" s="36"/>
    </row>
    <row r="23194" spans="7:7">
      <c r="G23194" s="36"/>
    </row>
    <row r="23195" spans="7:7">
      <c r="G23195" s="36"/>
    </row>
    <row r="23196" spans="7:7">
      <c r="G23196" s="36"/>
    </row>
    <row r="23197" spans="7:7">
      <c r="G23197" s="36"/>
    </row>
    <row r="23198" spans="7:7">
      <c r="G23198" s="36"/>
    </row>
    <row r="23199" spans="7:7">
      <c r="G23199" s="36"/>
    </row>
    <row r="23200" spans="7:7">
      <c r="G23200" s="36"/>
    </row>
    <row r="23201" spans="7:7">
      <c r="G23201" s="36"/>
    </row>
    <row r="23202" spans="7:7">
      <c r="G23202" s="36"/>
    </row>
    <row r="23203" spans="7:7">
      <c r="G23203" s="36"/>
    </row>
    <row r="23204" spans="7:7">
      <c r="G23204" s="36"/>
    </row>
    <row r="23205" spans="7:7">
      <c r="G23205" s="36"/>
    </row>
    <row r="23206" spans="7:7">
      <c r="G23206" s="36"/>
    </row>
    <row r="23207" spans="7:7">
      <c r="G23207" s="36"/>
    </row>
    <row r="23208" spans="7:7">
      <c r="G23208" s="36"/>
    </row>
    <row r="23209" spans="7:7">
      <c r="G23209" s="36"/>
    </row>
    <row r="23210" spans="7:7">
      <c r="G23210" s="36"/>
    </row>
    <row r="23211" spans="7:7">
      <c r="G23211" s="36"/>
    </row>
    <row r="23212" spans="7:7">
      <c r="G23212" s="36"/>
    </row>
    <row r="23213" spans="7:7">
      <c r="G23213" s="36"/>
    </row>
    <row r="23214" spans="7:7">
      <c r="G23214" s="36"/>
    </row>
    <row r="23215" spans="7:7">
      <c r="G23215" s="36"/>
    </row>
    <row r="23216" spans="7:7">
      <c r="G23216" s="36"/>
    </row>
    <row r="23217" spans="7:7">
      <c r="G23217" s="36"/>
    </row>
    <row r="23218" spans="7:7">
      <c r="G23218" s="36"/>
    </row>
    <row r="23219" spans="7:7">
      <c r="G23219" s="36"/>
    </row>
    <row r="23220" spans="7:7">
      <c r="G23220" s="36"/>
    </row>
    <row r="23221" spans="7:7">
      <c r="G23221" s="36"/>
    </row>
    <row r="23222" spans="7:7">
      <c r="G23222" s="36"/>
    </row>
    <row r="23223" spans="7:7">
      <c r="G23223" s="36"/>
    </row>
    <row r="23224" spans="7:7">
      <c r="G23224" s="36"/>
    </row>
    <row r="23225" spans="7:7">
      <c r="G23225" s="36"/>
    </row>
    <row r="23226" spans="7:7">
      <c r="G23226" s="36"/>
    </row>
    <row r="23227" spans="7:7">
      <c r="G23227" s="36"/>
    </row>
    <row r="23228" spans="7:7">
      <c r="G23228" s="36"/>
    </row>
    <row r="23229" spans="7:7">
      <c r="G23229" s="36"/>
    </row>
    <row r="23230" spans="7:7">
      <c r="G23230" s="36"/>
    </row>
    <row r="23231" spans="7:7">
      <c r="G23231" s="36"/>
    </row>
    <row r="23232" spans="7:7">
      <c r="G23232" s="36"/>
    </row>
    <row r="23233" spans="7:7">
      <c r="G23233" s="36"/>
    </row>
    <row r="23234" spans="7:7">
      <c r="G23234" s="36"/>
    </row>
    <row r="23235" spans="7:7">
      <c r="G23235" s="36"/>
    </row>
    <row r="23236" spans="7:7">
      <c r="G23236" s="36"/>
    </row>
    <row r="23237" spans="7:7">
      <c r="G23237" s="36"/>
    </row>
    <row r="23238" spans="7:7">
      <c r="G23238" s="36"/>
    </row>
    <row r="23239" spans="7:7">
      <c r="G23239" s="36"/>
    </row>
    <row r="23240" spans="7:7">
      <c r="G23240" s="36"/>
    </row>
    <row r="23241" spans="7:7">
      <c r="G23241" s="36"/>
    </row>
    <row r="23242" spans="7:7">
      <c r="G23242" s="36"/>
    </row>
    <row r="23243" spans="7:7">
      <c r="G23243" s="36"/>
    </row>
    <row r="23244" spans="7:7">
      <c r="G23244" s="36"/>
    </row>
    <row r="23245" spans="7:7">
      <c r="G23245" s="36"/>
    </row>
    <row r="23246" spans="7:7">
      <c r="G23246" s="36"/>
    </row>
    <row r="23247" spans="7:7">
      <c r="G23247" s="36"/>
    </row>
    <row r="23248" spans="7:7">
      <c r="G23248" s="36"/>
    </row>
    <row r="23249" spans="7:7">
      <c r="G23249" s="36"/>
    </row>
    <row r="23250" spans="7:7">
      <c r="G23250" s="36"/>
    </row>
    <row r="23251" spans="7:7">
      <c r="G23251" s="36"/>
    </row>
    <row r="23252" spans="7:7">
      <c r="G23252" s="36"/>
    </row>
    <row r="23253" spans="7:7">
      <c r="G23253" s="36"/>
    </row>
    <row r="23254" spans="7:7">
      <c r="G23254" s="36"/>
    </row>
    <row r="23255" spans="7:7">
      <c r="G23255" s="36"/>
    </row>
    <row r="23256" spans="7:7">
      <c r="G23256" s="36"/>
    </row>
    <row r="23257" spans="7:7">
      <c r="G23257" s="36"/>
    </row>
    <row r="23258" spans="7:7">
      <c r="G23258" s="36"/>
    </row>
    <row r="23259" spans="7:7">
      <c r="G23259" s="36"/>
    </row>
    <row r="23260" spans="7:7">
      <c r="G23260" s="36"/>
    </row>
    <row r="23261" spans="7:7">
      <c r="G23261" s="36"/>
    </row>
    <row r="23262" spans="7:7">
      <c r="G23262" s="36"/>
    </row>
    <row r="23263" spans="7:7">
      <c r="G23263" s="36"/>
    </row>
    <row r="23264" spans="7:7">
      <c r="G23264" s="36"/>
    </row>
    <row r="23265" spans="7:7">
      <c r="G23265" s="36"/>
    </row>
    <row r="23266" spans="7:7">
      <c r="G23266" s="36"/>
    </row>
    <row r="23267" spans="7:7">
      <c r="G23267" s="36"/>
    </row>
    <row r="23268" spans="7:7">
      <c r="G23268" s="36"/>
    </row>
    <row r="23269" spans="7:7">
      <c r="G23269" s="36"/>
    </row>
    <row r="23270" spans="7:7">
      <c r="G23270" s="36"/>
    </row>
    <row r="23271" spans="7:7">
      <c r="G23271" s="36"/>
    </row>
    <row r="23272" spans="7:7">
      <c r="G23272" s="36"/>
    </row>
    <row r="23273" spans="7:7">
      <c r="G23273" s="36"/>
    </row>
    <row r="23274" spans="7:7">
      <c r="G23274" s="36"/>
    </row>
    <row r="23275" spans="7:7">
      <c r="G23275" s="36"/>
    </row>
    <row r="23276" spans="7:7">
      <c r="G23276" s="36"/>
    </row>
    <row r="23277" spans="7:7">
      <c r="G23277" s="36"/>
    </row>
    <row r="23278" spans="7:7">
      <c r="G23278" s="36"/>
    </row>
    <row r="23279" spans="7:7">
      <c r="G23279" s="36"/>
    </row>
    <row r="23280" spans="7:7">
      <c r="G23280" s="36"/>
    </row>
    <row r="23281" spans="7:7">
      <c r="G23281" s="36"/>
    </row>
    <row r="23282" spans="7:7">
      <c r="G23282" s="36"/>
    </row>
    <row r="23283" spans="7:7">
      <c r="G23283" s="36"/>
    </row>
    <row r="23284" spans="7:7">
      <c r="G23284" s="36"/>
    </row>
    <row r="23285" spans="7:7">
      <c r="G23285" s="36"/>
    </row>
    <row r="23286" spans="7:7">
      <c r="G23286" s="36"/>
    </row>
    <row r="23287" spans="7:7">
      <c r="G23287" s="36"/>
    </row>
    <row r="23288" spans="7:7">
      <c r="G23288" s="36"/>
    </row>
    <row r="23289" spans="7:7">
      <c r="G23289" s="36"/>
    </row>
    <row r="23290" spans="7:7">
      <c r="G23290" s="36"/>
    </row>
    <row r="23291" spans="7:7">
      <c r="G23291" s="36"/>
    </row>
    <row r="23292" spans="7:7">
      <c r="G23292" s="36"/>
    </row>
    <row r="23293" spans="7:7">
      <c r="G23293" s="36"/>
    </row>
    <row r="23294" spans="7:7">
      <c r="G23294" s="36"/>
    </row>
    <row r="23295" spans="7:7">
      <c r="G23295" s="36"/>
    </row>
    <row r="23296" spans="7:7">
      <c r="G23296" s="36"/>
    </row>
    <row r="23297" spans="7:7">
      <c r="G23297" s="36"/>
    </row>
    <row r="23298" spans="7:7">
      <c r="G23298" s="36"/>
    </row>
    <row r="23299" spans="7:7">
      <c r="G23299" s="36"/>
    </row>
    <row r="23300" spans="7:7">
      <c r="G23300" s="36"/>
    </row>
    <row r="23301" spans="7:7">
      <c r="G23301" s="36"/>
    </row>
    <row r="23302" spans="7:7">
      <c r="G23302" s="36"/>
    </row>
    <row r="23303" spans="7:7">
      <c r="G23303" s="36"/>
    </row>
    <row r="23304" spans="7:7">
      <c r="G23304" s="36"/>
    </row>
    <row r="23305" spans="7:7">
      <c r="G23305" s="36"/>
    </row>
    <row r="23306" spans="7:7">
      <c r="G23306" s="36"/>
    </row>
    <row r="23307" spans="7:7">
      <c r="G23307" s="36"/>
    </row>
    <row r="23308" spans="7:7">
      <c r="G23308" s="36"/>
    </row>
    <row r="23309" spans="7:7">
      <c r="G23309" s="36"/>
    </row>
    <row r="23310" spans="7:7">
      <c r="G23310" s="36"/>
    </row>
    <row r="23311" spans="7:7">
      <c r="G23311" s="36"/>
    </row>
    <row r="23312" spans="7:7">
      <c r="G23312" s="36"/>
    </row>
    <row r="23313" spans="7:7">
      <c r="G23313" s="36"/>
    </row>
    <row r="23314" spans="7:7">
      <c r="G23314" s="36"/>
    </row>
    <row r="23315" spans="7:7">
      <c r="G23315" s="36"/>
    </row>
    <row r="23316" spans="7:7">
      <c r="G23316" s="36"/>
    </row>
    <row r="23317" spans="7:7">
      <c r="G23317" s="36"/>
    </row>
    <row r="23318" spans="7:7">
      <c r="G23318" s="36"/>
    </row>
    <row r="23319" spans="7:7">
      <c r="G23319" s="36"/>
    </row>
    <row r="23320" spans="7:7">
      <c r="G23320" s="36"/>
    </row>
    <row r="23321" spans="7:7">
      <c r="G23321" s="36"/>
    </row>
    <row r="23322" spans="7:7">
      <c r="G23322" s="36"/>
    </row>
    <row r="23323" spans="7:7">
      <c r="G23323" s="36"/>
    </row>
    <row r="23324" spans="7:7">
      <c r="G23324" s="36"/>
    </row>
    <row r="23325" spans="7:7">
      <c r="G23325" s="36"/>
    </row>
    <row r="23326" spans="7:7">
      <c r="G23326" s="36"/>
    </row>
    <row r="23327" spans="7:7">
      <c r="G23327" s="36"/>
    </row>
    <row r="23328" spans="7:7">
      <c r="G23328" s="36"/>
    </row>
    <row r="23329" spans="7:7">
      <c r="G23329" s="36"/>
    </row>
    <row r="23330" spans="7:7">
      <c r="G23330" s="36"/>
    </row>
    <row r="23331" spans="7:7">
      <c r="G23331" s="36"/>
    </row>
    <row r="23332" spans="7:7">
      <c r="G23332" s="36"/>
    </row>
    <row r="23333" spans="7:7">
      <c r="G23333" s="36"/>
    </row>
    <row r="23334" spans="7:7">
      <c r="G23334" s="36"/>
    </row>
    <row r="23335" spans="7:7">
      <c r="G23335" s="36"/>
    </row>
    <row r="23336" spans="7:7">
      <c r="G23336" s="36"/>
    </row>
    <row r="23337" spans="7:7">
      <c r="G23337" s="36"/>
    </row>
    <row r="23338" spans="7:7">
      <c r="G23338" s="36"/>
    </row>
    <row r="23339" spans="7:7">
      <c r="G23339" s="36"/>
    </row>
    <row r="23340" spans="7:7">
      <c r="G23340" s="36"/>
    </row>
    <row r="23341" spans="7:7">
      <c r="G23341" s="36"/>
    </row>
    <row r="23342" spans="7:7">
      <c r="G23342" s="36"/>
    </row>
    <row r="23343" spans="7:7">
      <c r="G23343" s="36"/>
    </row>
    <row r="23344" spans="7:7">
      <c r="G23344" s="36"/>
    </row>
    <row r="23345" spans="7:7">
      <c r="G23345" s="36"/>
    </row>
    <row r="23346" spans="7:7">
      <c r="G23346" s="36"/>
    </row>
    <row r="23347" spans="7:7">
      <c r="G23347" s="36"/>
    </row>
    <row r="23348" spans="7:7">
      <c r="G23348" s="36"/>
    </row>
    <row r="23349" spans="7:7">
      <c r="G23349" s="36"/>
    </row>
    <row r="23350" spans="7:7">
      <c r="G23350" s="36"/>
    </row>
    <row r="23351" spans="7:7">
      <c r="G23351" s="36"/>
    </row>
    <row r="23352" spans="7:7">
      <c r="G23352" s="36"/>
    </row>
    <row r="23353" spans="7:7">
      <c r="G23353" s="36"/>
    </row>
    <row r="23354" spans="7:7">
      <c r="G23354" s="36"/>
    </row>
    <row r="23355" spans="7:7">
      <c r="G23355" s="36"/>
    </row>
    <row r="23356" spans="7:7">
      <c r="G23356" s="36"/>
    </row>
    <row r="23357" spans="7:7">
      <c r="G23357" s="36"/>
    </row>
    <row r="23358" spans="7:7">
      <c r="G23358" s="36"/>
    </row>
    <row r="23359" spans="7:7">
      <c r="G23359" s="36"/>
    </row>
    <row r="23360" spans="7:7">
      <c r="G23360" s="36"/>
    </row>
    <row r="23361" spans="7:7">
      <c r="G23361" s="36"/>
    </row>
    <row r="23362" spans="7:7">
      <c r="G23362" s="36"/>
    </row>
    <row r="23363" spans="7:7">
      <c r="G23363" s="36"/>
    </row>
    <row r="23364" spans="7:7">
      <c r="G23364" s="36"/>
    </row>
    <row r="23365" spans="7:7">
      <c r="G23365" s="36"/>
    </row>
    <row r="23366" spans="7:7">
      <c r="G23366" s="36"/>
    </row>
    <row r="23367" spans="7:7">
      <c r="G23367" s="36"/>
    </row>
    <row r="23368" spans="7:7">
      <c r="G23368" s="36"/>
    </row>
    <row r="23369" spans="7:7">
      <c r="G23369" s="36"/>
    </row>
    <row r="23370" spans="7:7">
      <c r="G23370" s="36"/>
    </row>
    <row r="23371" spans="7:7">
      <c r="G23371" s="36"/>
    </row>
    <row r="23372" spans="7:7">
      <c r="G23372" s="36"/>
    </row>
    <row r="23373" spans="7:7">
      <c r="G23373" s="36"/>
    </row>
    <row r="23374" spans="7:7">
      <c r="G23374" s="36"/>
    </row>
    <row r="23375" spans="7:7">
      <c r="G23375" s="36"/>
    </row>
    <row r="23376" spans="7:7">
      <c r="G23376" s="36"/>
    </row>
    <row r="23377" spans="7:7">
      <c r="G23377" s="36"/>
    </row>
    <row r="23378" spans="7:7">
      <c r="G23378" s="36"/>
    </row>
    <row r="23379" spans="7:7">
      <c r="G23379" s="36"/>
    </row>
    <row r="23380" spans="7:7">
      <c r="G23380" s="36"/>
    </row>
    <row r="23381" spans="7:7">
      <c r="G23381" s="36"/>
    </row>
    <row r="23382" spans="7:7">
      <c r="G23382" s="36"/>
    </row>
    <row r="23383" spans="7:7">
      <c r="G23383" s="36"/>
    </row>
    <row r="23384" spans="7:7">
      <c r="G23384" s="36"/>
    </row>
    <row r="23385" spans="7:7">
      <c r="G23385" s="36"/>
    </row>
    <row r="23386" spans="7:7">
      <c r="G23386" s="36"/>
    </row>
    <row r="23387" spans="7:7">
      <c r="G23387" s="36"/>
    </row>
    <row r="23388" spans="7:7">
      <c r="G23388" s="36"/>
    </row>
    <row r="23389" spans="7:7">
      <c r="G23389" s="36"/>
    </row>
    <row r="23390" spans="7:7">
      <c r="G23390" s="36"/>
    </row>
    <row r="23391" spans="7:7">
      <c r="G23391" s="36"/>
    </row>
    <row r="23392" spans="7:7">
      <c r="G23392" s="36"/>
    </row>
    <row r="23393" spans="7:7">
      <c r="G23393" s="36"/>
    </row>
    <row r="23394" spans="7:7">
      <c r="G23394" s="36"/>
    </row>
    <row r="23395" spans="7:7">
      <c r="G23395" s="36"/>
    </row>
    <row r="23396" spans="7:7">
      <c r="G23396" s="36"/>
    </row>
    <row r="23397" spans="7:7">
      <c r="G23397" s="36"/>
    </row>
    <row r="23398" spans="7:7">
      <c r="G23398" s="36"/>
    </row>
    <row r="23399" spans="7:7">
      <c r="G23399" s="36"/>
    </row>
    <row r="23400" spans="7:7">
      <c r="G23400" s="36"/>
    </row>
    <row r="23401" spans="7:7">
      <c r="G23401" s="36"/>
    </row>
    <row r="23402" spans="7:7">
      <c r="G23402" s="36"/>
    </row>
    <row r="23403" spans="7:7">
      <c r="G23403" s="36"/>
    </row>
    <row r="23404" spans="7:7">
      <c r="G23404" s="36"/>
    </row>
    <row r="23405" spans="7:7">
      <c r="G23405" s="36"/>
    </row>
    <row r="23406" spans="7:7">
      <c r="G23406" s="36"/>
    </row>
    <row r="23407" spans="7:7">
      <c r="G23407" s="36"/>
    </row>
    <row r="23408" spans="7:7">
      <c r="G23408" s="36"/>
    </row>
    <row r="23409" spans="7:7">
      <c r="G23409" s="36"/>
    </row>
    <row r="23410" spans="7:7">
      <c r="G23410" s="36"/>
    </row>
    <row r="23411" spans="7:7">
      <c r="G23411" s="36"/>
    </row>
    <row r="23412" spans="7:7">
      <c r="G23412" s="36"/>
    </row>
    <row r="23413" spans="7:7">
      <c r="G23413" s="36"/>
    </row>
    <row r="23414" spans="7:7">
      <c r="G23414" s="36"/>
    </row>
    <row r="23415" spans="7:7">
      <c r="G23415" s="36"/>
    </row>
    <row r="23416" spans="7:7">
      <c r="G23416" s="36"/>
    </row>
    <row r="23417" spans="7:7">
      <c r="G23417" s="36"/>
    </row>
    <row r="23418" spans="7:7">
      <c r="G23418" s="36"/>
    </row>
    <row r="23419" spans="7:7">
      <c r="G23419" s="36"/>
    </row>
    <row r="23420" spans="7:7">
      <c r="G23420" s="36"/>
    </row>
    <row r="23421" spans="7:7">
      <c r="G23421" s="36"/>
    </row>
    <row r="23422" spans="7:7">
      <c r="G23422" s="36"/>
    </row>
    <row r="23423" spans="7:7">
      <c r="G23423" s="36"/>
    </row>
    <row r="23424" spans="7:7">
      <c r="G23424" s="36"/>
    </row>
    <row r="23425" spans="7:7">
      <c r="G23425" s="36"/>
    </row>
    <row r="23426" spans="7:7">
      <c r="G23426" s="36"/>
    </row>
    <row r="23427" spans="7:7">
      <c r="G23427" s="36"/>
    </row>
    <row r="23428" spans="7:7">
      <c r="G23428" s="36"/>
    </row>
    <row r="23429" spans="7:7">
      <c r="G23429" s="36"/>
    </row>
    <row r="23430" spans="7:7">
      <c r="G23430" s="36"/>
    </row>
    <row r="23431" spans="7:7">
      <c r="G23431" s="36"/>
    </row>
    <row r="23432" spans="7:7">
      <c r="G23432" s="36"/>
    </row>
    <row r="23433" spans="7:7">
      <c r="G23433" s="36"/>
    </row>
    <row r="23434" spans="7:7">
      <c r="G23434" s="36"/>
    </row>
    <row r="23435" spans="7:7">
      <c r="G23435" s="36"/>
    </row>
    <row r="23436" spans="7:7">
      <c r="G23436" s="36"/>
    </row>
    <row r="23437" spans="7:7">
      <c r="G23437" s="36"/>
    </row>
    <row r="23438" spans="7:7">
      <c r="G23438" s="36"/>
    </row>
    <row r="23439" spans="7:7">
      <c r="G23439" s="36"/>
    </row>
    <row r="23440" spans="7:7">
      <c r="G23440" s="36"/>
    </row>
    <row r="23441" spans="7:7">
      <c r="G23441" s="36"/>
    </row>
    <row r="23442" spans="7:7">
      <c r="G23442" s="36"/>
    </row>
    <row r="23443" spans="7:7">
      <c r="G23443" s="36"/>
    </row>
    <row r="23444" spans="7:7">
      <c r="G23444" s="36"/>
    </row>
    <row r="23445" spans="7:7">
      <c r="G23445" s="36"/>
    </row>
    <row r="23446" spans="7:7">
      <c r="G23446" s="36"/>
    </row>
    <row r="23447" spans="7:7">
      <c r="G23447" s="36"/>
    </row>
    <row r="23448" spans="7:7">
      <c r="G23448" s="36"/>
    </row>
    <row r="23449" spans="7:7">
      <c r="G23449" s="36"/>
    </row>
    <row r="23450" spans="7:7">
      <c r="G23450" s="36"/>
    </row>
    <row r="23451" spans="7:7">
      <c r="G23451" s="36"/>
    </row>
    <row r="23452" spans="7:7">
      <c r="G23452" s="36"/>
    </row>
    <row r="23453" spans="7:7">
      <c r="G23453" s="36"/>
    </row>
    <row r="23454" spans="7:7">
      <c r="G23454" s="36"/>
    </row>
    <row r="23455" spans="7:7">
      <c r="G23455" s="36"/>
    </row>
    <row r="23456" spans="7:7">
      <c r="G23456" s="36"/>
    </row>
    <row r="23457" spans="7:7">
      <c r="G23457" s="36"/>
    </row>
    <row r="23458" spans="7:7">
      <c r="G23458" s="36"/>
    </row>
    <row r="23459" spans="7:7">
      <c r="G23459" s="36"/>
    </row>
    <row r="23460" spans="7:7">
      <c r="G23460" s="36"/>
    </row>
    <row r="23461" spans="7:7">
      <c r="G23461" s="36"/>
    </row>
    <row r="23462" spans="7:7">
      <c r="G23462" s="36"/>
    </row>
    <row r="23463" spans="7:7">
      <c r="G23463" s="36"/>
    </row>
    <row r="23464" spans="7:7">
      <c r="G23464" s="36"/>
    </row>
    <row r="23465" spans="7:7">
      <c r="G23465" s="36"/>
    </row>
    <row r="23466" spans="7:7">
      <c r="G23466" s="36"/>
    </row>
    <row r="23467" spans="7:7">
      <c r="G23467" s="36"/>
    </row>
    <row r="23468" spans="7:7">
      <c r="G23468" s="36"/>
    </row>
    <row r="23469" spans="7:7">
      <c r="G23469" s="36"/>
    </row>
    <row r="23470" spans="7:7">
      <c r="G23470" s="36"/>
    </row>
    <row r="23471" spans="7:7">
      <c r="G23471" s="36"/>
    </row>
    <row r="23472" spans="7:7">
      <c r="G23472" s="36"/>
    </row>
    <row r="23473" spans="7:7">
      <c r="G23473" s="36"/>
    </row>
    <row r="23474" spans="7:7">
      <c r="G23474" s="36"/>
    </row>
    <row r="23475" spans="7:7">
      <c r="G23475" s="36"/>
    </row>
    <row r="23476" spans="7:7">
      <c r="G23476" s="36"/>
    </row>
    <row r="23477" spans="7:7">
      <c r="G23477" s="36"/>
    </row>
    <row r="23478" spans="7:7">
      <c r="G23478" s="36"/>
    </row>
    <row r="23479" spans="7:7">
      <c r="G23479" s="36"/>
    </row>
    <row r="23480" spans="7:7">
      <c r="G23480" s="36"/>
    </row>
    <row r="23481" spans="7:7">
      <c r="G23481" s="36"/>
    </row>
    <row r="23482" spans="7:7">
      <c r="G23482" s="36"/>
    </row>
    <row r="23483" spans="7:7">
      <c r="G23483" s="36"/>
    </row>
    <row r="23484" spans="7:7">
      <c r="G23484" s="36"/>
    </row>
    <row r="23485" spans="7:7">
      <c r="G23485" s="36"/>
    </row>
    <row r="23486" spans="7:7">
      <c r="G23486" s="36"/>
    </row>
    <row r="23487" spans="7:7">
      <c r="G23487" s="36"/>
    </row>
    <row r="23488" spans="7:7">
      <c r="G23488" s="36"/>
    </row>
    <row r="23489" spans="7:7">
      <c r="G23489" s="36"/>
    </row>
    <row r="23490" spans="7:7">
      <c r="G23490" s="36"/>
    </row>
    <row r="23491" spans="7:7">
      <c r="G23491" s="36"/>
    </row>
    <row r="23492" spans="7:7">
      <c r="G23492" s="36"/>
    </row>
    <row r="23493" spans="7:7">
      <c r="G23493" s="36"/>
    </row>
    <row r="23494" spans="7:7">
      <c r="G23494" s="36"/>
    </row>
    <row r="23495" spans="7:7">
      <c r="G23495" s="36"/>
    </row>
    <row r="23496" spans="7:7">
      <c r="G23496" s="36"/>
    </row>
    <row r="23497" spans="7:7">
      <c r="G23497" s="36"/>
    </row>
    <row r="23498" spans="7:7">
      <c r="G23498" s="36"/>
    </row>
    <row r="23499" spans="7:7">
      <c r="G23499" s="36"/>
    </row>
    <row r="23500" spans="7:7">
      <c r="G23500" s="36"/>
    </row>
    <row r="23501" spans="7:7">
      <c r="G23501" s="36"/>
    </row>
    <row r="23502" spans="7:7">
      <c r="G23502" s="36"/>
    </row>
    <row r="23503" spans="7:7">
      <c r="G23503" s="36"/>
    </row>
    <row r="23504" spans="7:7">
      <c r="G23504" s="36"/>
    </row>
    <row r="23505" spans="7:7">
      <c r="G23505" s="36"/>
    </row>
    <row r="23506" spans="7:7">
      <c r="G23506" s="36"/>
    </row>
    <row r="23507" spans="7:7">
      <c r="G23507" s="36"/>
    </row>
    <row r="23508" spans="7:7">
      <c r="G23508" s="36"/>
    </row>
    <row r="23509" spans="7:7">
      <c r="G23509" s="36"/>
    </row>
    <row r="23510" spans="7:7">
      <c r="G23510" s="36"/>
    </row>
    <row r="23511" spans="7:7">
      <c r="G23511" s="36"/>
    </row>
    <row r="23512" spans="7:7">
      <c r="G23512" s="36"/>
    </row>
    <row r="23513" spans="7:7">
      <c r="G23513" s="36"/>
    </row>
    <row r="23514" spans="7:7">
      <c r="G23514" s="36"/>
    </row>
    <row r="23515" spans="7:7">
      <c r="G23515" s="36"/>
    </row>
    <row r="23516" spans="7:7">
      <c r="G23516" s="36"/>
    </row>
    <row r="23517" spans="7:7">
      <c r="G23517" s="36"/>
    </row>
    <row r="23518" spans="7:7">
      <c r="G23518" s="36"/>
    </row>
    <row r="23519" spans="7:7">
      <c r="G23519" s="36"/>
    </row>
    <row r="23520" spans="7:7">
      <c r="G23520" s="36"/>
    </row>
    <row r="23521" spans="7:7">
      <c r="G23521" s="36"/>
    </row>
    <row r="23522" spans="7:7">
      <c r="G23522" s="36"/>
    </row>
    <row r="23523" spans="7:7">
      <c r="G23523" s="36"/>
    </row>
    <row r="23524" spans="7:7">
      <c r="G23524" s="36"/>
    </row>
    <row r="23525" spans="7:7">
      <c r="G23525" s="36"/>
    </row>
    <row r="23526" spans="7:7">
      <c r="G23526" s="36"/>
    </row>
    <row r="23527" spans="7:7">
      <c r="G23527" s="36"/>
    </row>
    <row r="23528" spans="7:7">
      <c r="G23528" s="36"/>
    </row>
    <row r="23529" spans="7:7">
      <c r="G23529" s="36"/>
    </row>
    <row r="23530" spans="7:7">
      <c r="G23530" s="36"/>
    </row>
    <row r="23531" spans="7:7">
      <c r="G23531" s="36"/>
    </row>
    <row r="23532" spans="7:7">
      <c r="G23532" s="36"/>
    </row>
    <row r="23533" spans="7:7">
      <c r="G23533" s="36"/>
    </row>
    <row r="23534" spans="7:7">
      <c r="G23534" s="36"/>
    </row>
    <row r="23535" spans="7:7">
      <c r="G23535" s="36"/>
    </row>
    <row r="23536" spans="7:7">
      <c r="G23536" s="36"/>
    </row>
    <row r="23537" spans="7:7">
      <c r="G23537" s="36"/>
    </row>
    <row r="23538" spans="7:7">
      <c r="G23538" s="36"/>
    </row>
    <row r="23539" spans="7:7">
      <c r="G23539" s="36"/>
    </row>
    <row r="23540" spans="7:7">
      <c r="G23540" s="36"/>
    </row>
    <row r="23541" spans="7:7">
      <c r="G23541" s="36"/>
    </row>
    <row r="23542" spans="7:7">
      <c r="G23542" s="36"/>
    </row>
    <row r="23543" spans="7:7">
      <c r="G23543" s="36"/>
    </row>
    <row r="23544" spans="7:7">
      <c r="G23544" s="36"/>
    </row>
    <row r="23545" spans="7:7">
      <c r="G23545" s="36"/>
    </row>
    <row r="23546" spans="7:7">
      <c r="G23546" s="36"/>
    </row>
    <row r="23547" spans="7:7">
      <c r="G23547" s="36"/>
    </row>
    <row r="23548" spans="7:7">
      <c r="G23548" s="36"/>
    </row>
    <row r="23549" spans="7:7">
      <c r="G23549" s="36"/>
    </row>
    <row r="23550" spans="7:7">
      <c r="G23550" s="36"/>
    </row>
    <row r="23551" spans="7:7">
      <c r="G23551" s="36"/>
    </row>
    <row r="23552" spans="7:7">
      <c r="G23552" s="36"/>
    </row>
    <row r="23553" spans="7:7">
      <c r="G23553" s="36"/>
    </row>
    <row r="23554" spans="7:7">
      <c r="G23554" s="36"/>
    </row>
    <row r="23555" spans="7:7">
      <c r="G23555" s="36"/>
    </row>
    <row r="23556" spans="7:7">
      <c r="G23556" s="36"/>
    </row>
    <row r="23557" spans="7:7">
      <c r="G23557" s="36"/>
    </row>
    <row r="23558" spans="7:7">
      <c r="G23558" s="36"/>
    </row>
    <row r="23559" spans="7:7">
      <c r="G23559" s="36"/>
    </row>
    <row r="23560" spans="7:7">
      <c r="G23560" s="36"/>
    </row>
    <row r="23561" spans="7:7">
      <c r="G23561" s="36"/>
    </row>
    <row r="23562" spans="7:7">
      <c r="G23562" s="36"/>
    </row>
    <row r="23563" spans="7:7">
      <c r="G23563" s="36"/>
    </row>
    <row r="23564" spans="7:7">
      <c r="G23564" s="36"/>
    </row>
    <row r="23565" spans="7:7">
      <c r="G23565" s="36"/>
    </row>
    <row r="23566" spans="7:7">
      <c r="G23566" s="36"/>
    </row>
    <row r="23567" spans="7:7">
      <c r="G23567" s="36"/>
    </row>
    <row r="23568" spans="7:7">
      <c r="G23568" s="36"/>
    </row>
    <row r="23569" spans="7:7">
      <c r="G23569" s="36"/>
    </row>
    <row r="23570" spans="7:7">
      <c r="G23570" s="36"/>
    </row>
    <row r="23571" spans="7:7">
      <c r="G23571" s="36"/>
    </row>
    <row r="23572" spans="7:7">
      <c r="G23572" s="36"/>
    </row>
    <row r="23573" spans="7:7">
      <c r="G23573" s="36"/>
    </row>
    <row r="23574" spans="7:7">
      <c r="G23574" s="36"/>
    </row>
    <row r="23575" spans="7:7">
      <c r="G23575" s="36"/>
    </row>
    <row r="23576" spans="7:7">
      <c r="G23576" s="36"/>
    </row>
    <row r="23577" spans="7:7">
      <c r="G23577" s="36"/>
    </row>
    <row r="23578" spans="7:7">
      <c r="G23578" s="36"/>
    </row>
    <row r="23579" spans="7:7">
      <c r="G23579" s="36"/>
    </row>
    <row r="23580" spans="7:7">
      <c r="G23580" s="36"/>
    </row>
    <row r="23581" spans="7:7">
      <c r="G23581" s="36"/>
    </row>
    <row r="23582" spans="7:7">
      <c r="G23582" s="36"/>
    </row>
    <row r="23583" spans="7:7">
      <c r="G23583" s="36"/>
    </row>
    <row r="23584" spans="7:7">
      <c r="G23584" s="36"/>
    </row>
    <row r="23585" spans="7:7">
      <c r="G23585" s="36"/>
    </row>
    <row r="23586" spans="7:7">
      <c r="G23586" s="36"/>
    </row>
    <row r="23587" spans="7:7">
      <c r="G23587" s="36"/>
    </row>
    <row r="23588" spans="7:7">
      <c r="G23588" s="36"/>
    </row>
    <row r="23589" spans="7:7">
      <c r="G23589" s="36"/>
    </row>
    <row r="23590" spans="7:7">
      <c r="G23590" s="36"/>
    </row>
    <row r="23591" spans="7:7">
      <c r="G23591" s="36"/>
    </row>
    <row r="23592" spans="7:7">
      <c r="G23592" s="36"/>
    </row>
    <row r="23593" spans="7:7">
      <c r="G23593" s="36"/>
    </row>
    <row r="23594" spans="7:7">
      <c r="G23594" s="36"/>
    </row>
    <row r="23595" spans="7:7">
      <c r="G23595" s="36"/>
    </row>
    <row r="23596" spans="7:7">
      <c r="G23596" s="36"/>
    </row>
    <row r="23597" spans="7:7">
      <c r="G23597" s="36"/>
    </row>
    <row r="23598" spans="7:7">
      <c r="G23598" s="36"/>
    </row>
    <row r="23599" spans="7:7">
      <c r="G23599" s="36"/>
    </row>
    <row r="23600" spans="7:7">
      <c r="G23600" s="36"/>
    </row>
    <row r="23601" spans="7:7">
      <c r="G23601" s="36"/>
    </row>
    <row r="23602" spans="7:7">
      <c r="G23602" s="36"/>
    </row>
    <row r="23603" spans="7:7">
      <c r="G23603" s="36"/>
    </row>
    <row r="23604" spans="7:7">
      <c r="G23604" s="36"/>
    </row>
    <row r="23605" spans="7:7">
      <c r="G23605" s="36"/>
    </row>
    <row r="23606" spans="7:7">
      <c r="G23606" s="36"/>
    </row>
    <row r="23607" spans="7:7">
      <c r="G23607" s="36"/>
    </row>
    <row r="23608" spans="7:7">
      <c r="G23608" s="36"/>
    </row>
    <row r="23609" spans="7:7">
      <c r="G23609" s="36"/>
    </row>
    <row r="23610" spans="7:7">
      <c r="G23610" s="36"/>
    </row>
    <row r="23611" spans="7:7">
      <c r="G23611" s="36"/>
    </row>
    <row r="23612" spans="7:7">
      <c r="G23612" s="36"/>
    </row>
    <row r="23613" spans="7:7">
      <c r="G23613" s="36"/>
    </row>
    <row r="23614" spans="7:7">
      <c r="G23614" s="36"/>
    </row>
    <row r="23615" spans="7:7">
      <c r="G23615" s="36"/>
    </row>
    <row r="23616" spans="7:7">
      <c r="G23616" s="36"/>
    </row>
    <row r="23617" spans="7:7">
      <c r="G23617" s="36"/>
    </row>
    <row r="23618" spans="7:7">
      <c r="G23618" s="36"/>
    </row>
    <row r="23619" spans="7:7">
      <c r="G23619" s="36"/>
    </row>
    <row r="23620" spans="7:7">
      <c r="G23620" s="36"/>
    </row>
    <row r="23621" spans="7:7">
      <c r="G23621" s="36"/>
    </row>
    <row r="23622" spans="7:7">
      <c r="G23622" s="36"/>
    </row>
    <row r="23623" spans="7:7">
      <c r="G23623" s="36"/>
    </row>
    <row r="23624" spans="7:7">
      <c r="G23624" s="36"/>
    </row>
    <row r="23625" spans="7:7">
      <c r="G23625" s="36"/>
    </row>
    <row r="23626" spans="7:7">
      <c r="G23626" s="36"/>
    </row>
    <row r="23627" spans="7:7">
      <c r="G23627" s="36"/>
    </row>
    <row r="23628" spans="7:7">
      <c r="G23628" s="36"/>
    </row>
    <row r="23629" spans="7:7">
      <c r="G23629" s="36"/>
    </row>
    <row r="23630" spans="7:7">
      <c r="G23630" s="36"/>
    </row>
    <row r="23631" spans="7:7">
      <c r="G23631" s="36"/>
    </row>
    <row r="23632" spans="7:7">
      <c r="G23632" s="36"/>
    </row>
    <row r="23633" spans="7:7">
      <c r="G23633" s="36"/>
    </row>
    <row r="23634" spans="7:7">
      <c r="G23634" s="36"/>
    </row>
    <row r="23635" spans="7:7">
      <c r="G23635" s="36"/>
    </row>
    <row r="23636" spans="7:7">
      <c r="G23636" s="36"/>
    </row>
    <row r="23637" spans="7:7">
      <c r="G23637" s="36"/>
    </row>
    <row r="23638" spans="7:7">
      <c r="G23638" s="36"/>
    </row>
    <row r="23639" spans="7:7">
      <c r="G23639" s="36"/>
    </row>
    <row r="23640" spans="7:7">
      <c r="G23640" s="36"/>
    </row>
    <row r="23641" spans="7:7">
      <c r="G23641" s="36"/>
    </row>
    <row r="23642" spans="7:7">
      <c r="G23642" s="36"/>
    </row>
    <row r="23643" spans="7:7">
      <c r="G23643" s="36"/>
    </row>
    <row r="23644" spans="7:7">
      <c r="G23644" s="36"/>
    </row>
    <row r="23645" spans="7:7">
      <c r="G23645" s="36"/>
    </row>
    <row r="23646" spans="7:7">
      <c r="G23646" s="36"/>
    </row>
    <row r="23647" spans="7:7">
      <c r="G23647" s="36"/>
    </row>
    <row r="23648" spans="7:7">
      <c r="G23648" s="36"/>
    </row>
    <row r="23649" spans="7:7">
      <c r="G23649" s="36"/>
    </row>
    <row r="23650" spans="7:7">
      <c r="G23650" s="36"/>
    </row>
    <row r="23651" spans="7:7">
      <c r="G23651" s="36"/>
    </row>
    <row r="23652" spans="7:7">
      <c r="G23652" s="36"/>
    </row>
    <row r="23653" spans="7:7">
      <c r="G23653" s="36"/>
    </row>
    <row r="23654" spans="7:7">
      <c r="G23654" s="36"/>
    </row>
    <row r="23655" spans="7:7">
      <c r="G23655" s="36"/>
    </row>
    <row r="23656" spans="7:7">
      <c r="G23656" s="36"/>
    </row>
    <row r="23657" spans="7:7">
      <c r="G23657" s="36"/>
    </row>
    <row r="23658" spans="7:7">
      <c r="G23658" s="36"/>
    </row>
    <row r="23659" spans="7:7">
      <c r="G23659" s="36"/>
    </row>
    <row r="23660" spans="7:7">
      <c r="G23660" s="36"/>
    </row>
    <row r="23661" spans="7:7">
      <c r="G23661" s="36"/>
    </row>
    <row r="23662" spans="7:7">
      <c r="G23662" s="36"/>
    </row>
    <row r="23663" spans="7:7">
      <c r="G23663" s="36"/>
    </row>
    <row r="23664" spans="7:7">
      <c r="G23664" s="36"/>
    </row>
    <row r="23665" spans="7:7">
      <c r="G23665" s="36"/>
    </row>
    <row r="23666" spans="7:7">
      <c r="G23666" s="36"/>
    </row>
    <row r="23667" spans="7:7">
      <c r="G23667" s="36"/>
    </row>
    <row r="23668" spans="7:7">
      <c r="G23668" s="36"/>
    </row>
    <row r="23669" spans="7:7">
      <c r="G23669" s="36"/>
    </row>
    <row r="23670" spans="7:7">
      <c r="G23670" s="36"/>
    </row>
    <row r="23671" spans="7:7">
      <c r="G23671" s="36"/>
    </row>
    <row r="23672" spans="7:7">
      <c r="G23672" s="36"/>
    </row>
    <row r="23673" spans="7:7">
      <c r="G23673" s="36"/>
    </row>
    <row r="23674" spans="7:7">
      <c r="G23674" s="36"/>
    </row>
    <row r="23675" spans="7:7">
      <c r="G23675" s="36"/>
    </row>
    <row r="23676" spans="7:7">
      <c r="G23676" s="36"/>
    </row>
    <row r="23677" spans="7:7">
      <c r="G23677" s="36"/>
    </row>
    <row r="23678" spans="7:7">
      <c r="G23678" s="36"/>
    </row>
    <row r="23679" spans="7:7">
      <c r="G23679" s="36"/>
    </row>
    <row r="23680" spans="7:7">
      <c r="G23680" s="36"/>
    </row>
    <row r="23681" spans="7:7">
      <c r="G23681" s="36"/>
    </row>
    <row r="23682" spans="7:7">
      <c r="G23682" s="36"/>
    </row>
    <row r="23683" spans="7:7">
      <c r="G23683" s="36"/>
    </row>
    <row r="23684" spans="7:7">
      <c r="G23684" s="36"/>
    </row>
    <row r="23685" spans="7:7">
      <c r="G23685" s="36"/>
    </row>
    <row r="23686" spans="7:7">
      <c r="G23686" s="36"/>
    </row>
    <row r="23687" spans="7:7">
      <c r="G23687" s="36"/>
    </row>
    <row r="23688" spans="7:7">
      <c r="G23688" s="36"/>
    </row>
    <row r="23689" spans="7:7">
      <c r="G23689" s="36"/>
    </row>
    <row r="23690" spans="7:7">
      <c r="G23690" s="36"/>
    </row>
    <row r="23691" spans="7:7">
      <c r="G23691" s="36"/>
    </row>
    <row r="23692" spans="7:7">
      <c r="G23692" s="36"/>
    </row>
    <row r="23693" spans="7:7">
      <c r="G23693" s="36"/>
    </row>
    <row r="23694" spans="7:7">
      <c r="G23694" s="36"/>
    </row>
    <row r="23695" spans="7:7">
      <c r="G23695" s="36"/>
    </row>
    <row r="23696" spans="7:7">
      <c r="G23696" s="36"/>
    </row>
    <row r="23697" spans="7:7">
      <c r="G23697" s="36"/>
    </row>
    <row r="23698" spans="7:7">
      <c r="G23698" s="36"/>
    </row>
    <row r="23699" spans="7:7">
      <c r="G23699" s="36"/>
    </row>
    <row r="23700" spans="7:7">
      <c r="G23700" s="36"/>
    </row>
    <row r="23701" spans="7:7">
      <c r="G23701" s="36"/>
    </row>
    <row r="23702" spans="7:7">
      <c r="G23702" s="36"/>
    </row>
    <row r="23703" spans="7:7">
      <c r="G23703" s="36"/>
    </row>
    <row r="23704" spans="7:7">
      <c r="G23704" s="36"/>
    </row>
    <row r="23705" spans="7:7">
      <c r="G23705" s="36"/>
    </row>
    <row r="23706" spans="7:7">
      <c r="G23706" s="36"/>
    </row>
    <row r="23707" spans="7:7">
      <c r="G23707" s="36"/>
    </row>
    <row r="23708" spans="7:7">
      <c r="G23708" s="36"/>
    </row>
    <row r="23709" spans="7:7">
      <c r="G23709" s="36"/>
    </row>
    <row r="23710" spans="7:7">
      <c r="G23710" s="36"/>
    </row>
    <row r="23711" spans="7:7">
      <c r="G23711" s="36"/>
    </row>
    <row r="23712" spans="7:7">
      <c r="G23712" s="36"/>
    </row>
    <row r="23713" spans="7:7">
      <c r="G23713" s="36"/>
    </row>
    <row r="23714" spans="7:7">
      <c r="G23714" s="36"/>
    </row>
    <row r="23715" spans="7:7">
      <c r="G23715" s="36"/>
    </row>
    <row r="23716" spans="7:7">
      <c r="G23716" s="36"/>
    </row>
    <row r="23717" spans="7:7">
      <c r="G23717" s="36"/>
    </row>
    <row r="23718" spans="7:7">
      <c r="G23718" s="36"/>
    </row>
    <row r="23719" spans="7:7">
      <c r="G23719" s="36"/>
    </row>
    <row r="23720" spans="7:7">
      <c r="G23720" s="36"/>
    </row>
    <row r="23721" spans="7:7">
      <c r="G23721" s="36"/>
    </row>
    <row r="23722" spans="7:7">
      <c r="G23722" s="36"/>
    </row>
    <row r="23723" spans="7:7">
      <c r="G23723" s="36"/>
    </row>
    <row r="23724" spans="7:7">
      <c r="G23724" s="36"/>
    </row>
    <row r="23725" spans="7:7">
      <c r="G23725" s="36"/>
    </row>
    <row r="23726" spans="7:7">
      <c r="G23726" s="36"/>
    </row>
    <row r="23727" spans="7:7">
      <c r="G23727" s="36"/>
    </row>
    <row r="23728" spans="7:7">
      <c r="G23728" s="36"/>
    </row>
    <row r="23729" spans="7:7">
      <c r="G23729" s="36"/>
    </row>
    <row r="23730" spans="7:7">
      <c r="G23730" s="36"/>
    </row>
    <row r="23731" spans="7:7">
      <c r="G23731" s="36"/>
    </row>
    <row r="23732" spans="7:7">
      <c r="G23732" s="36"/>
    </row>
    <row r="23733" spans="7:7">
      <c r="G23733" s="36"/>
    </row>
    <row r="23734" spans="7:7">
      <c r="G23734" s="36"/>
    </row>
    <row r="23735" spans="7:7">
      <c r="G23735" s="36"/>
    </row>
    <row r="23736" spans="7:7">
      <c r="G23736" s="36"/>
    </row>
    <row r="23737" spans="7:7">
      <c r="G23737" s="36"/>
    </row>
    <row r="23738" spans="7:7">
      <c r="G23738" s="36"/>
    </row>
    <row r="23739" spans="7:7">
      <c r="G23739" s="36"/>
    </row>
    <row r="23740" spans="7:7">
      <c r="G23740" s="36"/>
    </row>
    <row r="23741" spans="7:7">
      <c r="G23741" s="36"/>
    </row>
    <row r="23742" spans="7:7">
      <c r="G23742" s="36"/>
    </row>
    <row r="23743" spans="7:7">
      <c r="G23743" s="36"/>
    </row>
    <row r="23744" spans="7:7">
      <c r="G23744" s="36"/>
    </row>
    <row r="23745" spans="7:7">
      <c r="G23745" s="36"/>
    </row>
    <row r="23746" spans="7:7">
      <c r="G23746" s="36"/>
    </row>
    <row r="23747" spans="7:7">
      <c r="G23747" s="36"/>
    </row>
    <row r="23748" spans="7:7">
      <c r="G23748" s="36"/>
    </row>
    <row r="23749" spans="7:7">
      <c r="G23749" s="36"/>
    </row>
    <row r="23750" spans="7:7">
      <c r="G23750" s="36"/>
    </row>
    <row r="23751" spans="7:7">
      <c r="G23751" s="36"/>
    </row>
    <row r="23752" spans="7:7">
      <c r="G23752" s="36"/>
    </row>
    <row r="23753" spans="7:7">
      <c r="G23753" s="36"/>
    </row>
    <row r="23754" spans="7:7">
      <c r="G23754" s="36"/>
    </row>
    <row r="23755" spans="7:7">
      <c r="G23755" s="36"/>
    </row>
    <row r="23756" spans="7:7">
      <c r="G23756" s="36"/>
    </row>
    <row r="23757" spans="7:7">
      <c r="G23757" s="36"/>
    </row>
    <row r="23758" spans="7:7">
      <c r="G23758" s="36"/>
    </row>
    <row r="23759" spans="7:7">
      <c r="G23759" s="36"/>
    </row>
    <row r="23760" spans="7:7">
      <c r="G23760" s="36"/>
    </row>
    <row r="23761" spans="7:7">
      <c r="G23761" s="36"/>
    </row>
    <row r="23762" spans="7:7">
      <c r="G23762" s="36"/>
    </row>
    <row r="23763" spans="7:7">
      <c r="G23763" s="36"/>
    </row>
    <row r="23764" spans="7:7">
      <c r="G23764" s="36"/>
    </row>
    <row r="23765" spans="7:7">
      <c r="G23765" s="36"/>
    </row>
    <row r="23766" spans="7:7">
      <c r="G23766" s="36"/>
    </row>
    <row r="23767" spans="7:7">
      <c r="G23767" s="36"/>
    </row>
    <row r="23768" spans="7:7">
      <c r="G23768" s="36"/>
    </row>
    <row r="23769" spans="7:7">
      <c r="G23769" s="36"/>
    </row>
    <row r="23770" spans="7:7">
      <c r="G23770" s="36"/>
    </row>
    <row r="23771" spans="7:7">
      <c r="G23771" s="36"/>
    </row>
    <row r="23772" spans="7:7">
      <c r="G23772" s="36"/>
    </row>
    <row r="23773" spans="7:7">
      <c r="G23773" s="36"/>
    </row>
    <row r="23774" spans="7:7">
      <c r="G23774" s="36"/>
    </row>
    <row r="23775" spans="7:7">
      <c r="G23775" s="36"/>
    </row>
    <row r="23776" spans="7:7">
      <c r="G23776" s="36"/>
    </row>
    <row r="23777" spans="7:7">
      <c r="G23777" s="36"/>
    </row>
    <row r="23778" spans="7:7">
      <c r="G23778" s="36"/>
    </row>
    <row r="23779" spans="7:7">
      <c r="G23779" s="36"/>
    </row>
    <row r="23780" spans="7:7">
      <c r="G23780" s="36"/>
    </row>
    <row r="23781" spans="7:7">
      <c r="G23781" s="36"/>
    </row>
    <row r="23782" spans="7:7">
      <c r="G23782" s="36"/>
    </row>
    <row r="23783" spans="7:7">
      <c r="G23783" s="36"/>
    </row>
    <row r="23784" spans="7:7">
      <c r="G23784" s="36"/>
    </row>
    <row r="23785" spans="7:7">
      <c r="G23785" s="36"/>
    </row>
    <row r="23786" spans="7:7">
      <c r="G23786" s="36"/>
    </row>
    <row r="23787" spans="7:7">
      <c r="G23787" s="36"/>
    </row>
    <row r="23788" spans="7:7">
      <c r="G23788" s="36"/>
    </row>
    <row r="23789" spans="7:7">
      <c r="G23789" s="36"/>
    </row>
    <row r="23790" spans="7:7">
      <c r="G23790" s="36"/>
    </row>
    <row r="23791" spans="7:7">
      <c r="G23791" s="36"/>
    </row>
    <row r="23792" spans="7:7">
      <c r="G23792" s="36"/>
    </row>
    <row r="23793" spans="7:7">
      <c r="G23793" s="36"/>
    </row>
    <row r="23794" spans="7:7">
      <c r="G23794" s="36"/>
    </row>
    <row r="23795" spans="7:7">
      <c r="G23795" s="36"/>
    </row>
    <row r="23796" spans="7:7">
      <c r="G23796" s="36"/>
    </row>
    <row r="23797" spans="7:7">
      <c r="G23797" s="36"/>
    </row>
    <row r="23798" spans="7:7">
      <c r="G23798" s="36"/>
    </row>
    <row r="23799" spans="7:7">
      <c r="G23799" s="36"/>
    </row>
    <row r="23800" spans="7:7">
      <c r="G23800" s="36"/>
    </row>
    <row r="23801" spans="7:7">
      <c r="G23801" s="36"/>
    </row>
    <row r="23802" spans="7:7">
      <c r="G23802" s="36"/>
    </row>
    <row r="23803" spans="7:7">
      <c r="G23803" s="36"/>
    </row>
    <row r="23804" spans="7:7">
      <c r="G23804" s="36"/>
    </row>
    <row r="23805" spans="7:7">
      <c r="G23805" s="36"/>
    </row>
    <row r="23806" spans="7:7">
      <c r="G23806" s="36"/>
    </row>
    <row r="23807" spans="7:7">
      <c r="G23807" s="36"/>
    </row>
    <row r="23808" spans="7:7">
      <c r="G23808" s="36"/>
    </row>
    <row r="23809" spans="7:7">
      <c r="G23809" s="36"/>
    </row>
    <row r="23810" spans="7:7">
      <c r="G23810" s="36"/>
    </row>
    <row r="23811" spans="7:7">
      <c r="G23811" s="36"/>
    </row>
    <row r="23812" spans="7:7">
      <c r="G23812" s="36"/>
    </row>
    <row r="23813" spans="7:7">
      <c r="G23813" s="36"/>
    </row>
    <row r="23814" spans="7:7">
      <c r="G23814" s="36"/>
    </row>
    <row r="23815" spans="7:7">
      <c r="G23815" s="36"/>
    </row>
    <row r="23816" spans="7:7">
      <c r="G23816" s="36"/>
    </row>
    <row r="23817" spans="7:7">
      <c r="G23817" s="36"/>
    </row>
    <row r="23818" spans="7:7">
      <c r="G23818" s="36"/>
    </row>
    <row r="23819" spans="7:7">
      <c r="G23819" s="36"/>
    </row>
    <row r="23820" spans="7:7">
      <c r="G23820" s="36"/>
    </row>
    <row r="23821" spans="7:7">
      <c r="G23821" s="36"/>
    </row>
    <row r="23822" spans="7:7">
      <c r="G23822" s="36"/>
    </row>
    <row r="23823" spans="7:7">
      <c r="G23823" s="36"/>
    </row>
    <row r="23824" spans="7:7">
      <c r="G23824" s="36"/>
    </row>
    <row r="23825" spans="7:7">
      <c r="G23825" s="36"/>
    </row>
    <row r="23826" spans="7:7">
      <c r="G23826" s="36"/>
    </row>
    <row r="23827" spans="7:7">
      <c r="G23827" s="36"/>
    </row>
    <row r="23828" spans="7:7">
      <c r="G23828" s="36"/>
    </row>
    <row r="23829" spans="7:7">
      <c r="G23829" s="36"/>
    </row>
    <row r="23830" spans="7:7">
      <c r="G23830" s="36"/>
    </row>
    <row r="23831" spans="7:7">
      <c r="G23831" s="36"/>
    </row>
    <row r="23832" spans="7:7">
      <c r="G23832" s="36"/>
    </row>
    <row r="23833" spans="7:7">
      <c r="G23833" s="36"/>
    </row>
    <row r="23834" spans="7:7">
      <c r="G23834" s="36"/>
    </row>
    <row r="23835" spans="7:7">
      <c r="G23835" s="36"/>
    </row>
    <row r="23836" spans="7:7">
      <c r="G23836" s="36"/>
    </row>
    <row r="23837" spans="7:7">
      <c r="G23837" s="36"/>
    </row>
    <row r="23838" spans="7:7">
      <c r="G23838" s="36"/>
    </row>
    <row r="23839" spans="7:7">
      <c r="G23839" s="36"/>
    </row>
    <row r="23840" spans="7:7">
      <c r="G23840" s="36"/>
    </row>
    <row r="23841" spans="7:7">
      <c r="G23841" s="36"/>
    </row>
    <row r="23842" spans="7:7">
      <c r="G23842" s="36"/>
    </row>
    <row r="23843" spans="7:7">
      <c r="G23843" s="36"/>
    </row>
    <row r="23844" spans="7:7">
      <c r="G23844" s="36"/>
    </row>
    <row r="23845" spans="7:7">
      <c r="G23845" s="36"/>
    </row>
    <row r="23846" spans="7:7">
      <c r="G23846" s="36"/>
    </row>
    <row r="23847" spans="7:7">
      <c r="G23847" s="36"/>
    </row>
    <row r="23848" spans="7:7">
      <c r="G23848" s="36"/>
    </row>
    <row r="23849" spans="7:7">
      <c r="G23849" s="36"/>
    </row>
    <row r="23850" spans="7:7">
      <c r="G23850" s="36"/>
    </row>
    <row r="23851" spans="7:7">
      <c r="G23851" s="36"/>
    </row>
    <row r="23852" spans="7:7">
      <c r="G23852" s="36"/>
    </row>
    <row r="23853" spans="7:7">
      <c r="G23853" s="36"/>
    </row>
    <row r="23854" spans="7:7">
      <c r="G23854" s="36"/>
    </row>
    <row r="23855" spans="7:7">
      <c r="G23855" s="36"/>
    </row>
    <row r="23856" spans="7:7">
      <c r="G23856" s="36"/>
    </row>
    <row r="23857" spans="7:7">
      <c r="G23857" s="36"/>
    </row>
    <row r="23858" spans="7:7">
      <c r="G23858" s="36"/>
    </row>
    <row r="23859" spans="7:7">
      <c r="G23859" s="36"/>
    </row>
    <row r="23860" spans="7:7">
      <c r="G23860" s="36"/>
    </row>
    <row r="23861" spans="7:7">
      <c r="G23861" s="36"/>
    </row>
    <row r="23862" spans="7:7">
      <c r="G23862" s="36"/>
    </row>
    <row r="23863" spans="7:7">
      <c r="G23863" s="36"/>
    </row>
    <row r="23864" spans="7:7">
      <c r="G23864" s="36"/>
    </row>
    <row r="23865" spans="7:7">
      <c r="G23865" s="36"/>
    </row>
    <row r="23866" spans="7:7">
      <c r="G23866" s="36"/>
    </row>
    <row r="23867" spans="7:7">
      <c r="G23867" s="36"/>
    </row>
    <row r="23868" spans="7:7">
      <c r="G23868" s="36"/>
    </row>
    <row r="23869" spans="7:7">
      <c r="G23869" s="36"/>
    </row>
    <row r="23870" spans="7:7">
      <c r="G23870" s="36"/>
    </row>
    <row r="23871" spans="7:7">
      <c r="G23871" s="36"/>
    </row>
    <row r="23872" spans="7:7">
      <c r="G23872" s="36"/>
    </row>
    <row r="23873" spans="7:7">
      <c r="G23873" s="36"/>
    </row>
    <row r="23874" spans="7:7">
      <c r="G23874" s="36"/>
    </row>
    <row r="23875" spans="7:7">
      <c r="G23875" s="36"/>
    </row>
    <row r="23876" spans="7:7">
      <c r="G23876" s="36"/>
    </row>
    <row r="23877" spans="7:7">
      <c r="G23877" s="36"/>
    </row>
    <row r="23878" spans="7:7">
      <c r="G23878" s="36"/>
    </row>
    <row r="23879" spans="7:7">
      <c r="G23879" s="36"/>
    </row>
    <row r="23880" spans="7:7">
      <c r="G23880" s="36"/>
    </row>
    <row r="23881" spans="7:7">
      <c r="G23881" s="36"/>
    </row>
    <row r="23882" spans="7:7">
      <c r="G23882" s="36"/>
    </row>
    <row r="23883" spans="7:7">
      <c r="G23883" s="36"/>
    </row>
    <row r="23884" spans="7:7">
      <c r="G23884" s="36"/>
    </row>
    <row r="23885" spans="7:7">
      <c r="G23885" s="36"/>
    </row>
    <row r="23886" spans="7:7">
      <c r="G23886" s="36"/>
    </row>
    <row r="23887" spans="7:7">
      <c r="G23887" s="36"/>
    </row>
    <row r="23888" spans="7:7">
      <c r="G23888" s="36"/>
    </row>
    <row r="23889" spans="7:7">
      <c r="G23889" s="36"/>
    </row>
    <row r="23890" spans="7:7">
      <c r="G23890" s="36"/>
    </row>
    <row r="23891" spans="7:7">
      <c r="G23891" s="36"/>
    </row>
    <row r="23892" spans="7:7">
      <c r="G23892" s="36"/>
    </row>
    <row r="23893" spans="7:7">
      <c r="G23893" s="36"/>
    </row>
    <row r="23894" spans="7:7">
      <c r="G23894" s="36"/>
    </row>
    <row r="23895" spans="7:7">
      <c r="G23895" s="36"/>
    </row>
    <row r="23896" spans="7:7">
      <c r="G23896" s="36"/>
    </row>
    <row r="23897" spans="7:7">
      <c r="G23897" s="36"/>
    </row>
    <row r="23898" spans="7:7">
      <c r="G23898" s="36"/>
    </row>
    <row r="23899" spans="7:7">
      <c r="G23899" s="36"/>
    </row>
    <row r="23900" spans="7:7">
      <c r="G23900" s="36"/>
    </row>
    <row r="23901" spans="7:7">
      <c r="G23901" s="36"/>
    </row>
    <row r="23902" spans="7:7">
      <c r="G23902" s="36"/>
    </row>
    <row r="23903" spans="7:7">
      <c r="G23903" s="36"/>
    </row>
    <row r="23904" spans="7:7">
      <c r="G23904" s="36"/>
    </row>
    <row r="23905" spans="7:7">
      <c r="G23905" s="36"/>
    </row>
    <row r="23906" spans="7:7">
      <c r="G23906" s="36"/>
    </row>
    <row r="23907" spans="7:7">
      <c r="G23907" s="36"/>
    </row>
    <row r="23908" spans="7:7">
      <c r="G23908" s="36"/>
    </row>
    <row r="23909" spans="7:7">
      <c r="G23909" s="36"/>
    </row>
    <row r="23910" spans="7:7">
      <c r="G23910" s="36"/>
    </row>
    <row r="23911" spans="7:7">
      <c r="G23911" s="36"/>
    </row>
    <row r="23912" spans="7:7">
      <c r="G23912" s="36"/>
    </row>
    <row r="23913" spans="7:7">
      <c r="G23913" s="36"/>
    </row>
    <row r="23914" spans="7:7">
      <c r="G23914" s="36"/>
    </row>
    <row r="23915" spans="7:7">
      <c r="G23915" s="36"/>
    </row>
    <row r="23916" spans="7:7">
      <c r="G23916" s="36"/>
    </row>
    <row r="23917" spans="7:7">
      <c r="G23917" s="36"/>
    </row>
    <row r="23918" spans="7:7">
      <c r="G23918" s="36"/>
    </row>
    <row r="23919" spans="7:7">
      <c r="G23919" s="36"/>
    </row>
    <row r="23920" spans="7:7">
      <c r="G23920" s="36"/>
    </row>
    <row r="23921" spans="7:7">
      <c r="G23921" s="36"/>
    </row>
    <row r="23922" spans="7:7">
      <c r="G23922" s="36"/>
    </row>
    <row r="23923" spans="7:7">
      <c r="G23923" s="36"/>
    </row>
    <row r="23924" spans="7:7">
      <c r="G23924" s="36"/>
    </row>
    <row r="23925" spans="7:7">
      <c r="G23925" s="36"/>
    </row>
    <row r="23926" spans="7:7">
      <c r="G23926" s="36"/>
    </row>
    <row r="23927" spans="7:7">
      <c r="G23927" s="36"/>
    </row>
    <row r="23928" spans="7:7">
      <c r="G23928" s="36"/>
    </row>
    <row r="23929" spans="7:7">
      <c r="G23929" s="36"/>
    </row>
    <row r="23930" spans="7:7">
      <c r="G23930" s="36"/>
    </row>
    <row r="23931" spans="7:7">
      <c r="G23931" s="36"/>
    </row>
    <row r="23932" spans="7:7">
      <c r="G23932" s="36"/>
    </row>
    <row r="23933" spans="7:7">
      <c r="G23933" s="36"/>
    </row>
    <row r="23934" spans="7:7">
      <c r="G23934" s="36"/>
    </row>
    <row r="23935" spans="7:7">
      <c r="G23935" s="36"/>
    </row>
    <row r="23936" spans="7:7">
      <c r="G23936" s="36"/>
    </row>
    <row r="23937" spans="7:7">
      <c r="G23937" s="36"/>
    </row>
    <row r="23938" spans="7:7">
      <c r="G23938" s="36"/>
    </row>
    <row r="23939" spans="7:7">
      <c r="G23939" s="36"/>
    </row>
    <row r="23940" spans="7:7">
      <c r="G23940" s="36"/>
    </row>
    <row r="23941" spans="7:7">
      <c r="G23941" s="36"/>
    </row>
    <row r="23942" spans="7:7">
      <c r="G23942" s="36"/>
    </row>
    <row r="23943" spans="7:7">
      <c r="G23943" s="36"/>
    </row>
    <row r="23944" spans="7:7">
      <c r="G23944" s="36"/>
    </row>
    <row r="23945" spans="7:7">
      <c r="G23945" s="36"/>
    </row>
    <row r="23946" spans="7:7">
      <c r="G23946" s="36"/>
    </row>
    <row r="23947" spans="7:7">
      <c r="G23947" s="36"/>
    </row>
    <row r="23948" spans="7:7">
      <c r="G23948" s="36"/>
    </row>
    <row r="23949" spans="7:7">
      <c r="G23949" s="36"/>
    </row>
    <row r="23950" spans="7:7">
      <c r="G23950" s="36"/>
    </row>
    <row r="23951" spans="7:7">
      <c r="G23951" s="36"/>
    </row>
    <row r="23952" spans="7:7">
      <c r="G23952" s="36"/>
    </row>
    <row r="23953" spans="7:7">
      <c r="G23953" s="36"/>
    </row>
    <row r="23954" spans="7:7">
      <c r="G23954" s="36"/>
    </row>
    <row r="23955" spans="7:7">
      <c r="G23955" s="36"/>
    </row>
    <row r="23956" spans="7:7">
      <c r="G23956" s="36"/>
    </row>
    <row r="23957" spans="7:7">
      <c r="G23957" s="36"/>
    </row>
    <row r="23958" spans="7:7">
      <c r="G23958" s="36"/>
    </row>
    <row r="23959" spans="7:7">
      <c r="G23959" s="36"/>
    </row>
    <row r="23960" spans="7:7">
      <c r="G23960" s="36"/>
    </row>
    <row r="23961" spans="7:7">
      <c r="G23961" s="36"/>
    </row>
    <row r="23962" spans="7:7">
      <c r="G23962" s="36"/>
    </row>
    <row r="23963" spans="7:7">
      <c r="G23963" s="36"/>
    </row>
    <row r="23964" spans="7:7">
      <c r="G23964" s="36"/>
    </row>
    <row r="23965" spans="7:7">
      <c r="G23965" s="36"/>
    </row>
    <row r="23966" spans="7:7">
      <c r="G23966" s="36"/>
    </row>
    <row r="23967" spans="7:7">
      <c r="G23967" s="36"/>
    </row>
    <row r="23968" spans="7:7">
      <c r="G23968" s="36"/>
    </row>
    <row r="23969" spans="7:7">
      <c r="G23969" s="36"/>
    </row>
    <row r="23970" spans="7:7">
      <c r="G23970" s="36"/>
    </row>
    <row r="23971" spans="7:7">
      <c r="G23971" s="36"/>
    </row>
    <row r="23972" spans="7:7">
      <c r="G23972" s="36"/>
    </row>
    <row r="23973" spans="7:7">
      <c r="G23973" s="36"/>
    </row>
    <row r="23974" spans="7:7">
      <c r="G23974" s="36"/>
    </row>
    <row r="23975" spans="7:7">
      <c r="G23975" s="36"/>
    </row>
    <row r="23976" spans="7:7">
      <c r="G23976" s="36"/>
    </row>
    <row r="23977" spans="7:7">
      <c r="G23977" s="36"/>
    </row>
    <row r="23978" spans="7:7">
      <c r="G23978" s="36"/>
    </row>
    <row r="23979" spans="7:7">
      <c r="G23979" s="36"/>
    </row>
    <row r="23980" spans="7:7">
      <c r="G23980" s="36"/>
    </row>
    <row r="23981" spans="7:7">
      <c r="G23981" s="36"/>
    </row>
    <row r="23982" spans="7:7">
      <c r="G23982" s="36"/>
    </row>
    <row r="23983" spans="7:7">
      <c r="G23983" s="36"/>
    </row>
    <row r="23984" spans="7:7">
      <c r="G23984" s="36"/>
    </row>
    <row r="23985" spans="7:7">
      <c r="G23985" s="36"/>
    </row>
    <row r="23986" spans="7:7">
      <c r="G23986" s="36"/>
    </row>
    <row r="23987" spans="7:7">
      <c r="G23987" s="36"/>
    </row>
    <row r="23988" spans="7:7">
      <c r="G23988" s="36"/>
    </row>
    <row r="23989" spans="7:7">
      <c r="G23989" s="36"/>
    </row>
    <row r="23990" spans="7:7">
      <c r="G23990" s="36"/>
    </row>
    <row r="23991" spans="7:7">
      <c r="G23991" s="36"/>
    </row>
    <row r="23992" spans="7:7">
      <c r="G23992" s="36"/>
    </row>
    <row r="23993" spans="7:7">
      <c r="G23993" s="36"/>
    </row>
    <row r="23994" spans="7:7">
      <c r="G23994" s="36"/>
    </row>
    <row r="23995" spans="7:7">
      <c r="G23995" s="36"/>
    </row>
    <row r="23996" spans="7:7">
      <c r="G23996" s="36"/>
    </row>
    <row r="23997" spans="7:7">
      <c r="G23997" s="36"/>
    </row>
    <row r="23998" spans="7:7">
      <c r="G23998" s="36"/>
    </row>
    <row r="23999" spans="7:7">
      <c r="G23999" s="36"/>
    </row>
    <row r="24000" spans="7:7">
      <c r="G24000" s="36"/>
    </row>
    <row r="24001" spans="7:7">
      <c r="G24001" s="36"/>
    </row>
    <row r="24002" spans="7:7">
      <c r="G24002" s="36"/>
    </row>
    <row r="24003" spans="7:7">
      <c r="G24003" s="36"/>
    </row>
    <row r="24004" spans="7:7">
      <c r="G24004" s="36"/>
    </row>
    <row r="24005" spans="7:7">
      <c r="G24005" s="36"/>
    </row>
    <row r="24006" spans="7:7">
      <c r="G24006" s="36"/>
    </row>
    <row r="24007" spans="7:7">
      <c r="G24007" s="36"/>
    </row>
    <row r="24008" spans="7:7">
      <c r="G24008" s="36"/>
    </row>
    <row r="24009" spans="7:7">
      <c r="G24009" s="36"/>
    </row>
    <row r="24010" spans="7:7">
      <c r="G24010" s="36"/>
    </row>
    <row r="24011" spans="7:7">
      <c r="G24011" s="36"/>
    </row>
    <row r="24012" spans="7:7">
      <c r="G24012" s="36"/>
    </row>
    <row r="24013" spans="7:7">
      <c r="G24013" s="36"/>
    </row>
    <row r="24014" spans="7:7">
      <c r="G24014" s="36"/>
    </row>
    <row r="24015" spans="7:7">
      <c r="G24015" s="36"/>
    </row>
    <row r="24016" spans="7:7">
      <c r="G24016" s="36"/>
    </row>
    <row r="24017" spans="7:7">
      <c r="G24017" s="36"/>
    </row>
    <row r="24018" spans="7:7">
      <c r="G24018" s="36"/>
    </row>
    <row r="24019" spans="7:7">
      <c r="G24019" s="36"/>
    </row>
    <row r="24020" spans="7:7">
      <c r="G24020" s="36"/>
    </row>
    <row r="24021" spans="7:7">
      <c r="G24021" s="36"/>
    </row>
    <row r="24022" spans="7:7">
      <c r="G24022" s="36"/>
    </row>
    <row r="24023" spans="7:7">
      <c r="G24023" s="36"/>
    </row>
    <row r="24024" spans="7:7">
      <c r="G24024" s="36"/>
    </row>
    <row r="24025" spans="7:7">
      <c r="G24025" s="36"/>
    </row>
    <row r="24026" spans="7:7">
      <c r="G24026" s="36"/>
    </row>
    <row r="24027" spans="7:7">
      <c r="G24027" s="36"/>
    </row>
    <row r="24028" spans="7:7">
      <c r="G24028" s="36"/>
    </row>
    <row r="24029" spans="7:7">
      <c r="G24029" s="36"/>
    </row>
    <row r="24030" spans="7:7">
      <c r="G24030" s="36"/>
    </row>
    <row r="24031" spans="7:7">
      <c r="G24031" s="36"/>
    </row>
    <row r="24032" spans="7:7">
      <c r="G24032" s="36"/>
    </row>
    <row r="24033" spans="7:7">
      <c r="G24033" s="36"/>
    </row>
    <row r="24034" spans="7:7">
      <c r="G24034" s="36"/>
    </row>
    <row r="24035" spans="7:7">
      <c r="G24035" s="36"/>
    </row>
    <row r="24036" spans="7:7">
      <c r="G24036" s="36"/>
    </row>
    <row r="24037" spans="7:7">
      <c r="G24037" s="36"/>
    </row>
    <row r="24038" spans="7:7">
      <c r="G24038" s="36"/>
    </row>
    <row r="24039" spans="7:7">
      <c r="G24039" s="36"/>
    </row>
    <row r="24040" spans="7:7">
      <c r="G24040" s="36"/>
    </row>
    <row r="24041" spans="7:7">
      <c r="G24041" s="36"/>
    </row>
    <row r="24042" spans="7:7">
      <c r="G24042" s="36"/>
    </row>
    <row r="24043" spans="7:7">
      <c r="G24043" s="36"/>
    </row>
    <row r="24044" spans="7:7">
      <c r="G24044" s="36"/>
    </row>
    <row r="24045" spans="7:7">
      <c r="G24045" s="36"/>
    </row>
    <row r="24046" spans="7:7">
      <c r="G24046" s="36"/>
    </row>
    <row r="24047" spans="7:7">
      <c r="G24047" s="36"/>
    </row>
    <row r="24048" spans="7:7">
      <c r="G24048" s="36"/>
    </row>
    <row r="24049" spans="7:7">
      <c r="G24049" s="36"/>
    </row>
    <row r="24050" spans="7:7">
      <c r="G24050" s="36"/>
    </row>
    <row r="24051" spans="7:7">
      <c r="G24051" s="36"/>
    </row>
    <row r="24052" spans="7:7">
      <c r="G24052" s="36"/>
    </row>
    <row r="24053" spans="7:7">
      <c r="G24053" s="36"/>
    </row>
    <row r="24054" spans="7:7">
      <c r="G24054" s="36"/>
    </row>
    <row r="24055" spans="7:7">
      <c r="G24055" s="36"/>
    </row>
    <row r="24056" spans="7:7">
      <c r="G24056" s="36"/>
    </row>
    <row r="24057" spans="7:7">
      <c r="G24057" s="36"/>
    </row>
    <row r="24058" spans="7:7">
      <c r="G24058" s="36"/>
    </row>
    <row r="24059" spans="7:7">
      <c r="G24059" s="36"/>
    </row>
    <row r="24060" spans="7:7">
      <c r="G24060" s="36"/>
    </row>
    <row r="24061" spans="7:7">
      <c r="G24061" s="36"/>
    </row>
    <row r="24062" spans="7:7">
      <c r="G24062" s="36"/>
    </row>
    <row r="24063" spans="7:7">
      <c r="G24063" s="36"/>
    </row>
    <row r="24064" spans="7:7">
      <c r="G24064" s="36"/>
    </row>
    <row r="24065" spans="7:7">
      <c r="G24065" s="36"/>
    </row>
    <row r="24066" spans="7:7">
      <c r="G24066" s="36"/>
    </row>
    <row r="24067" spans="7:7">
      <c r="G24067" s="36"/>
    </row>
    <row r="24068" spans="7:7">
      <c r="G24068" s="36"/>
    </row>
    <row r="24069" spans="7:7">
      <c r="G24069" s="36"/>
    </row>
    <row r="24070" spans="7:7">
      <c r="G24070" s="36"/>
    </row>
    <row r="24071" spans="7:7">
      <c r="G24071" s="36"/>
    </row>
    <row r="24072" spans="7:7">
      <c r="G24072" s="36"/>
    </row>
    <row r="24073" spans="7:7">
      <c r="G24073" s="36"/>
    </row>
    <row r="24074" spans="7:7">
      <c r="G24074" s="36"/>
    </row>
    <row r="24075" spans="7:7">
      <c r="G24075" s="36"/>
    </row>
    <row r="24076" spans="7:7">
      <c r="G24076" s="36"/>
    </row>
    <row r="24077" spans="7:7">
      <c r="G24077" s="36"/>
    </row>
    <row r="24078" spans="7:7">
      <c r="G24078" s="36"/>
    </row>
    <row r="24079" spans="7:7">
      <c r="G24079" s="36"/>
    </row>
    <row r="24080" spans="7:7">
      <c r="G24080" s="36"/>
    </row>
    <row r="24081" spans="7:7">
      <c r="G24081" s="36"/>
    </row>
    <row r="24082" spans="7:7">
      <c r="G24082" s="36"/>
    </row>
    <row r="24083" spans="7:7">
      <c r="G24083" s="36"/>
    </row>
    <row r="24084" spans="7:7">
      <c r="G24084" s="36"/>
    </row>
    <row r="24085" spans="7:7">
      <c r="G24085" s="36"/>
    </row>
    <row r="24086" spans="7:7">
      <c r="G24086" s="36"/>
    </row>
    <row r="24087" spans="7:7">
      <c r="G24087" s="36"/>
    </row>
    <row r="24088" spans="7:7">
      <c r="G24088" s="36"/>
    </row>
    <row r="24089" spans="7:7">
      <c r="G24089" s="36"/>
    </row>
    <row r="24090" spans="7:7">
      <c r="G24090" s="36"/>
    </row>
    <row r="24091" spans="7:7">
      <c r="G24091" s="36"/>
    </row>
    <row r="24092" spans="7:7">
      <c r="G24092" s="36"/>
    </row>
    <row r="24093" spans="7:7">
      <c r="G24093" s="36"/>
    </row>
    <row r="24094" spans="7:7">
      <c r="G24094" s="36"/>
    </row>
    <row r="24095" spans="7:7">
      <c r="G24095" s="36"/>
    </row>
    <row r="24096" spans="7:7">
      <c r="G24096" s="36"/>
    </row>
    <row r="24097" spans="7:7">
      <c r="G24097" s="36"/>
    </row>
    <row r="24098" spans="7:7">
      <c r="G24098" s="36"/>
    </row>
    <row r="24099" spans="7:7">
      <c r="G24099" s="36"/>
    </row>
    <row r="24100" spans="7:7">
      <c r="G24100" s="36"/>
    </row>
    <row r="24101" spans="7:7">
      <c r="G24101" s="36"/>
    </row>
    <row r="24102" spans="7:7">
      <c r="G24102" s="36"/>
    </row>
    <row r="24103" spans="7:7">
      <c r="G24103" s="36"/>
    </row>
    <row r="24104" spans="7:7">
      <c r="G24104" s="36"/>
    </row>
    <row r="24105" spans="7:7">
      <c r="G24105" s="36"/>
    </row>
    <row r="24106" spans="7:7">
      <c r="G24106" s="36"/>
    </row>
    <row r="24107" spans="7:7">
      <c r="G24107" s="36"/>
    </row>
    <row r="24108" spans="7:7">
      <c r="G24108" s="36"/>
    </row>
    <row r="24109" spans="7:7">
      <c r="G24109" s="36"/>
    </row>
    <row r="24110" spans="7:7">
      <c r="G24110" s="36"/>
    </row>
    <row r="24111" spans="7:7">
      <c r="G24111" s="36"/>
    </row>
    <row r="24112" spans="7:7">
      <c r="G24112" s="36"/>
    </row>
    <row r="24113" spans="7:7">
      <c r="G24113" s="36"/>
    </row>
    <row r="24114" spans="7:7">
      <c r="G24114" s="36"/>
    </row>
    <row r="24115" spans="7:7">
      <c r="G24115" s="36"/>
    </row>
    <row r="24116" spans="7:7">
      <c r="G24116" s="36"/>
    </row>
    <row r="24117" spans="7:7">
      <c r="G24117" s="36"/>
    </row>
    <row r="24118" spans="7:7">
      <c r="G24118" s="36"/>
    </row>
    <row r="24119" spans="7:7">
      <c r="G24119" s="36"/>
    </row>
    <row r="24120" spans="7:7">
      <c r="G24120" s="36"/>
    </row>
    <row r="24121" spans="7:7">
      <c r="G24121" s="36"/>
    </row>
    <row r="24122" spans="7:7">
      <c r="G24122" s="36"/>
    </row>
    <row r="24123" spans="7:7">
      <c r="G24123" s="36"/>
    </row>
    <row r="24124" spans="7:7">
      <c r="G24124" s="36"/>
    </row>
    <row r="24125" spans="7:7">
      <c r="G24125" s="36"/>
    </row>
    <row r="24126" spans="7:7">
      <c r="G24126" s="36"/>
    </row>
    <row r="24127" spans="7:7">
      <c r="G24127" s="36"/>
    </row>
    <row r="24128" spans="7:7">
      <c r="G24128" s="36"/>
    </row>
    <row r="24129" spans="7:7">
      <c r="G24129" s="36"/>
    </row>
    <row r="24130" spans="7:7">
      <c r="G24130" s="36"/>
    </row>
    <row r="24131" spans="7:7">
      <c r="G24131" s="36"/>
    </row>
    <row r="24132" spans="7:7">
      <c r="G24132" s="36"/>
    </row>
    <row r="24133" spans="7:7">
      <c r="G24133" s="36"/>
    </row>
    <row r="24134" spans="7:7">
      <c r="G24134" s="36"/>
    </row>
    <row r="24135" spans="7:7">
      <c r="G24135" s="36"/>
    </row>
    <row r="24136" spans="7:7">
      <c r="G24136" s="36"/>
    </row>
    <row r="24137" spans="7:7">
      <c r="G24137" s="36"/>
    </row>
    <row r="24138" spans="7:7">
      <c r="G24138" s="36"/>
    </row>
    <row r="24139" spans="7:7">
      <c r="G24139" s="36"/>
    </row>
    <row r="24140" spans="7:7">
      <c r="G24140" s="36"/>
    </row>
    <row r="24141" spans="7:7">
      <c r="G24141" s="36"/>
    </row>
    <row r="24142" spans="7:7">
      <c r="G24142" s="36"/>
    </row>
    <row r="24143" spans="7:7">
      <c r="G24143" s="36"/>
    </row>
    <row r="24144" spans="7:7">
      <c r="G24144" s="36"/>
    </row>
    <row r="24145" spans="7:7">
      <c r="G24145" s="36"/>
    </row>
    <row r="24146" spans="7:7">
      <c r="G24146" s="36"/>
    </row>
    <row r="24147" spans="7:7">
      <c r="G24147" s="36"/>
    </row>
    <row r="24148" spans="7:7">
      <c r="G24148" s="36"/>
    </row>
    <row r="24149" spans="7:7">
      <c r="G24149" s="36"/>
    </row>
    <row r="24150" spans="7:7">
      <c r="G24150" s="36"/>
    </row>
    <row r="24151" spans="7:7">
      <c r="G24151" s="36"/>
    </row>
    <row r="24152" spans="7:7">
      <c r="G24152" s="36"/>
    </row>
    <row r="24153" spans="7:7">
      <c r="G24153" s="36"/>
    </row>
    <row r="24154" spans="7:7">
      <c r="G24154" s="36"/>
    </row>
    <row r="24155" spans="7:7">
      <c r="G24155" s="36"/>
    </row>
    <row r="24156" spans="7:7">
      <c r="G24156" s="36"/>
    </row>
    <row r="24157" spans="7:7">
      <c r="G24157" s="36"/>
    </row>
    <row r="24158" spans="7:7">
      <c r="G24158" s="36"/>
    </row>
    <row r="24159" spans="7:7">
      <c r="G24159" s="36"/>
    </row>
    <row r="24160" spans="7:7">
      <c r="G24160" s="36"/>
    </row>
    <row r="24161" spans="7:7">
      <c r="G24161" s="36"/>
    </row>
    <row r="24162" spans="7:7">
      <c r="G24162" s="36"/>
    </row>
    <row r="24163" spans="7:7">
      <c r="G24163" s="36"/>
    </row>
    <row r="24164" spans="7:7">
      <c r="G24164" s="36"/>
    </row>
    <row r="24165" spans="7:7">
      <c r="G24165" s="36"/>
    </row>
    <row r="24166" spans="7:7">
      <c r="G24166" s="36"/>
    </row>
    <row r="24167" spans="7:7">
      <c r="G24167" s="36"/>
    </row>
    <row r="24168" spans="7:7">
      <c r="G24168" s="36"/>
    </row>
    <row r="24169" spans="7:7">
      <c r="G24169" s="36"/>
    </row>
    <row r="24170" spans="7:7">
      <c r="G24170" s="36"/>
    </row>
    <row r="24171" spans="7:7">
      <c r="G24171" s="36"/>
    </row>
    <row r="24172" spans="7:7">
      <c r="G24172" s="36"/>
    </row>
    <row r="24173" spans="7:7">
      <c r="G24173" s="36"/>
    </row>
    <row r="24174" spans="7:7">
      <c r="G24174" s="36"/>
    </row>
    <row r="24175" spans="7:7">
      <c r="G24175" s="36"/>
    </row>
    <row r="24176" spans="7:7">
      <c r="G24176" s="36"/>
    </row>
    <row r="24177" spans="7:7">
      <c r="G24177" s="36"/>
    </row>
    <row r="24178" spans="7:7">
      <c r="G24178" s="36"/>
    </row>
    <row r="24179" spans="7:7">
      <c r="G24179" s="36"/>
    </row>
    <row r="24180" spans="7:7">
      <c r="G24180" s="36"/>
    </row>
    <row r="24181" spans="7:7">
      <c r="G24181" s="36"/>
    </row>
    <row r="24182" spans="7:7">
      <c r="G24182" s="36"/>
    </row>
    <row r="24183" spans="7:7">
      <c r="G24183" s="36"/>
    </row>
    <row r="24184" spans="7:7">
      <c r="G24184" s="36"/>
    </row>
    <row r="24185" spans="7:7">
      <c r="G24185" s="36"/>
    </row>
    <row r="24186" spans="7:7">
      <c r="G24186" s="36"/>
    </row>
    <row r="24187" spans="7:7">
      <c r="G24187" s="36"/>
    </row>
    <row r="24188" spans="7:7">
      <c r="G24188" s="36"/>
    </row>
    <row r="24189" spans="7:7">
      <c r="G24189" s="36"/>
    </row>
    <row r="24190" spans="7:7">
      <c r="G24190" s="36"/>
    </row>
    <row r="24191" spans="7:7">
      <c r="G24191" s="36"/>
    </row>
    <row r="24192" spans="7:7">
      <c r="G24192" s="36"/>
    </row>
    <row r="24193" spans="7:7">
      <c r="G24193" s="36"/>
    </row>
    <row r="24194" spans="7:7">
      <c r="G24194" s="36"/>
    </row>
    <row r="24195" spans="7:7">
      <c r="G24195" s="36"/>
    </row>
    <row r="24196" spans="7:7">
      <c r="G24196" s="36"/>
    </row>
    <row r="24197" spans="7:7">
      <c r="G24197" s="36"/>
    </row>
    <row r="24198" spans="7:7">
      <c r="G24198" s="36"/>
    </row>
    <row r="24199" spans="7:7">
      <c r="G24199" s="36"/>
    </row>
    <row r="24200" spans="7:7">
      <c r="G24200" s="36"/>
    </row>
    <row r="24201" spans="7:7">
      <c r="G24201" s="36"/>
    </row>
    <row r="24202" spans="7:7">
      <c r="G24202" s="36"/>
    </row>
    <row r="24203" spans="7:7">
      <c r="G24203" s="36"/>
    </row>
    <row r="24204" spans="7:7">
      <c r="G24204" s="36"/>
    </row>
    <row r="24205" spans="7:7">
      <c r="G24205" s="36"/>
    </row>
    <row r="24206" spans="7:7">
      <c r="G24206" s="36"/>
    </row>
    <row r="24207" spans="7:7">
      <c r="G24207" s="36"/>
    </row>
    <row r="24208" spans="7:7">
      <c r="G24208" s="36"/>
    </row>
    <row r="24209" spans="7:7">
      <c r="G24209" s="36"/>
    </row>
    <row r="24210" spans="7:7">
      <c r="G24210" s="36"/>
    </row>
    <row r="24211" spans="7:7">
      <c r="G24211" s="36"/>
    </row>
    <row r="24212" spans="7:7">
      <c r="G24212" s="36"/>
    </row>
    <row r="24213" spans="7:7">
      <c r="G24213" s="36"/>
    </row>
    <row r="24214" spans="7:7">
      <c r="G24214" s="36"/>
    </row>
    <row r="24215" spans="7:7">
      <c r="G24215" s="36"/>
    </row>
    <row r="24216" spans="7:7">
      <c r="G24216" s="36"/>
    </row>
    <row r="24217" spans="7:7">
      <c r="G24217" s="36"/>
    </row>
    <row r="24218" spans="7:7">
      <c r="G24218" s="36"/>
    </row>
    <row r="24219" spans="7:7">
      <c r="G24219" s="36"/>
    </row>
    <row r="24220" spans="7:7">
      <c r="G24220" s="36"/>
    </row>
    <row r="24221" spans="7:7">
      <c r="G24221" s="36"/>
    </row>
    <row r="24222" spans="7:7">
      <c r="G24222" s="36"/>
    </row>
    <row r="24223" spans="7:7">
      <c r="G24223" s="36"/>
    </row>
    <row r="24224" spans="7:7">
      <c r="G24224" s="36"/>
    </row>
    <row r="24225" spans="7:7">
      <c r="G24225" s="36"/>
    </row>
    <row r="24226" spans="7:7">
      <c r="G24226" s="36"/>
    </row>
    <row r="24227" spans="7:7">
      <c r="G24227" s="36"/>
    </row>
    <row r="24228" spans="7:7">
      <c r="G24228" s="36"/>
    </row>
    <row r="24229" spans="7:7">
      <c r="G24229" s="36"/>
    </row>
    <row r="24230" spans="7:7">
      <c r="G24230" s="36"/>
    </row>
    <row r="24231" spans="7:7">
      <c r="G24231" s="36"/>
    </row>
    <row r="24232" spans="7:7">
      <c r="G24232" s="36"/>
    </row>
    <row r="24233" spans="7:7">
      <c r="G24233" s="36"/>
    </row>
    <row r="24234" spans="7:7">
      <c r="G24234" s="36"/>
    </row>
    <row r="24235" spans="7:7">
      <c r="G24235" s="36"/>
    </row>
    <row r="24236" spans="7:7">
      <c r="G24236" s="36"/>
    </row>
    <row r="24237" spans="7:7">
      <c r="G24237" s="36"/>
    </row>
    <row r="24238" spans="7:7">
      <c r="G24238" s="36"/>
    </row>
    <row r="24239" spans="7:7">
      <c r="G24239" s="36"/>
    </row>
    <row r="24240" spans="7:7">
      <c r="G24240" s="36"/>
    </row>
    <row r="24241" spans="7:7">
      <c r="G24241" s="36"/>
    </row>
    <row r="24242" spans="7:7">
      <c r="G24242" s="36"/>
    </row>
    <row r="24243" spans="7:7">
      <c r="G24243" s="36"/>
    </row>
    <row r="24244" spans="7:7">
      <c r="G24244" s="36"/>
    </row>
    <row r="24245" spans="7:7">
      <c r="G24245" s="36"/>
    </row>
    <row r="24246" spans="7:7">
      <c r="G24246" s="36"/>
    </row>
    <row r="24247" spans="7:7">
      <c r="G24247" s="36"/>
    </row>
    <row r="24248" spans="7:7">
      <c r="G24248" s="36"/>
    </row>
    <row r="24249" spans="7:7">
      <c r="G24249" s="36"/>
    </row>
    <row r="24250" spans="7:7">
      <c r="G24250" s="36"/>
    </row>
    <row r="24251" spans="7:7">
      <c r="G24251" s="36"/>
    </row>
    <row r="24252" spans="7:7">
      <c r="G24252" s="36"/>
    </row>
    <row r="24253" spans="7:7">
      <c r="G24253" s="36"/>
    </row>
    <row r="24254" spans="7:7">
      <c r="G24254" s="36"/>
    </row>
    <row r="24255" spans="7:7">
      <c r="G24255" s="36"/>
    </row>
    <row r="24256" spans="7:7">
      <c r="G24256" s="36"/>
    </row>
    <row r="24257" spans="7:7">
      <c r="G24257" s="36"/>
    </row>
    <row r="24258" spans="7:7">
      <c r="G24258" s="36"/>
    </row>
    <row r="24259" spans="7:7">
      <c r="G24259" s="36"/>
    </row>
    <row r="24260" spans="7:7">
      <c r="G24260" s="36"/>
    </row>
    <row r="24261" spans="7:7">
      <c r="G24261" s="36"/>
    </row>
    <row r="24262" spans="7:7">
      <c r="G24262" s="36"/>
    </row>
    <row r="24263" spans="7:7">
      <c r="G24263" s="36"/>
    </row>
    <row r="24264" spans="7:7">
      <c r="G24264" s="36"/>
    </row>
    <row r="24265" spans="7:7">
      <c r="G24265" s="36"/>
    </row>
    <row r="24266" spans="7:7">
      <c r="G24266" s="36"/>
    </row>
    <row r="24267" spans="7:7">
      <c r="G24267" s="36"/>
    </row>
    <row r="24268" spans="7:7">
      <c r="G24268" s="36"/>
    </row>
    <row r="24269" spans="7:7">
      <c r="G24269" s="36"/>
    </row>
    <row r="24270" spans="7:7">
      <c r="G24270" s="36"/>
    </row>
    <row r="24271" spans="7:7">
      <c r="G24271" s="36"/>
    </row>
    <row r="24272" spans="7:7">
      <c r="G24272" s="36"/>
    </row>
    <row r="24273" spans="7:7">
      <c r="G24273" s="36"/>
    </row>
    <row r="24274" spans="7:7">
      <c r="G24274" s="36"/>
    </row>
    <row r="24275" spans="7:7">
      <c r="G24275" s="36"/>
    </row>
    <row r="24276" spans="7:7">
      <c r="G24276" s="36"/>
    </row>
    <row r="24277" spans="7:7">
      <c r="G24277" s="36"/>
    </row>
    <row r="24278" spans="7:7">
      <c r="G24278" s="36"/>
    </row>
    <row r="24279" spans="7:7">
      <c r="G24279" s="36"/>
    </row>
    <row r="24280" spans="7:7">
      <c r="G24280" s="36"/>
    </row>
    <row r="24281" spans="7:7">
      <c r="G24281" s="36"/>
    </row>
    <row r="24282" spans="7:7">
      <c r="G24282" s="36"/>
    </row>
    <row r="24283" spans="7:7">
      <c r="G24283" s="36"/>
    </row>
    <row r="24284" spans="7:7">
      <c r="G24284" s="36"/>
    </row>
    <row r="24285" spans="7:7">
      <c r="G24285" s="36"/>
    </row>
    <row r="24286" spans="7:7">
      <c r="G24286" s="36"/>
    </row>
    <row r="24287" spans="7:7">
      <c r="G24287" s="36"/>
    </row>
    <row r="24288" spans="7:7">
      <c r="G24288" s="36"/>
    </row>
    <row r="24289" spans="7:7">
      <c r="G24289" s="36"/>
    </row>
    <row r="24290" spans="7:7">
      <c r="G24290" s="36"/>
    </row>
    <row r="24291" spans="7:7">
      <c r="G24291" s="36"/>
    </row>
    <row r="24292" spans="7:7">
      <c r="G24292" s="36"/>
    </row>
    <row r="24293" spans="7:7">
      <c r="G24293" s="36"/>
    </row>
    <row r="24294" spans="7:7">
      <c r="G24294" s="36"/>
    </row>
    <row r="24295" spans="7:7">
      <c r="G24295" s="36"/>
    </row>
    <row r="24296" spans="7:7">
      <c r="G24296" s="36"/>
    </row>
    <row r="24297" spans="7:7">
      <c r="G24297" s="36"/>
    </row>
    <row r="24298" spans="7:7">
      <c r="G24298" s="36"/>
    </row>
    <row r="24299" spans="7:7">
      <c r="G24299" s="36"/>
    </row>
    <row r="24300" spans="7:7">
      <c r="G24300" s="36"/>
    </row>
    <row r="24301" spans="7:7">
      <c r="G24301" s="36"/>
    </row>
    <row r="24302" spans="7:7">
      <c r="G24302" s="36"/>
    </row>
    <row r="24303" spans="7:7">
      <c r="G24303" s="36"/>
    </row>
    <row r="24304" spans="7:7">
      <c r="G24304" s="36"/>
    </row>
    <row r="24305" spans="7:7">
      <c r="G24305" s="36"/>
    </row>
    <row r="24306" spans="7:7">
      <c r="G24306" s="36"/>
    </row>
    <row r="24307" spans="7:7">
      <c r="G24307" s="36"/>
    </row>
    <row r="24308" spans="7:7">
      <c r="G24308" s="36"/>
    </row>
    <row r="24309" spans="7:7">
      <c r="G24309" s="36"/>
    </row>
    <row r="24310" spans="7:7">
      <c r="G24310" s="36"/>
    </row>
    <row r="24311" spans="7:7">
      <c r="G24311" s="36"/>
    </row>
    <row r="24312" spans="7:7">
      <c r="G24312" s="36"/>
    </row>
    <row r="24313" spans="7:7">
      <c r="G24313" s="36"/>
    </row>
    <row r="24314" spans="7:7">
      <c r="G24314" s="36"/>
    </row>
    <row r="24315" spans="7:7">
      <c r="G24315" s="36"/>
    </row>
    <row r="24316" spans="7:7">
      <c r="G24316" s="36"/>
    </row>
    <row r="24317" spans="7:7">
      <c r="G24317" s="36"/>
    </row>
    <row r="24318" spans="7:7">
      <c r="G24318" s="36"/>
    </row>
    <row r="24319" spans="7:7">
      <c r="G24319" s="36"/>
    </row>
    <row r="24320" spans="7:7">
      <c r="G24320" s="36"/>
    </row>
    <row r="24321" spans="7:7">
      <c r="G24321" s="36"/>
    </row>
    <row r="24322" spans="7:7">
      <c r="G24322" s="36"/>
    </row>
    <row r="24323" spans="7:7">
      <c r="G24323" s="36"/>
    </row>
    <row r="24324" spans="7:7">
      <c r="G24324" s="36"/>
    </row>
    <row r="24325" spans="7:7">
      <c r="G24325" s="36"/>
    </row>
    <row r="24326" spans="7:7">
      <c r="G24326" s="36"/>
    </row>
    <row r="24327" spans="7:7">
      <c r="G24327" s="36"/>
    </row>
    <row r="24328" spans="7:7">
      <c r="G24328" s="36"/>
    </row>
    <row r="24329" spans="7:7">
      <c r="G24329" s="36"/>
    </row>
    <row r="24330" spans="7:7">
      <c r="G24330" s="36"/>
    </row>
    <row r="24331" spans="7:7">
      <c r="G24331" s="36"/>
    </row>
    <row r="24332" spans="7:7">
      <c r="G24332" s="36"/>
    </row>
    <row r="24333" spans="7:7">
      <c r="G24333" s="36"/>
    </row>
    <row r="24334" spans="7:7">
      <c r="G24334" s="36"/>
    </row>
    <row r="24335" spans="7:7">
      <c r="G24335" s="36"/>
    </row>
    <row r="24336" spans="7:7">
      <c r="G24336" s="36"/>
    </row>
    <row r="24337" spans="7:7">
      <c r="G24337" s="36"/>
    </row>
    <row r="24338" spans="7:7">
      <c r="G24338" s="36"/>
    </row>
    <row r="24339" spans="7:7">
      <c r="G24339" s="36"/>
    </row>
    <row r="24340" spans="7:7">
      <c r="G24340" s="36"/>
    </row>
    <row r="24341" spans="7:7">
      <c r="G24341" s="36"/>
    </row>
    <row r="24342" spans="7:7">
      <c r="G24342" s="36"/>
    </row>
    <row r="24343" spans="7:7">
      <c r="G24343" s="36"/>
    </row>
    <row r="24344" spans="7:7">
      <c r="G24344" s="36"/>
    </row>
    <row r="24345" spans="7:7">
      <c r="G24345" s="36"/>
    </row>
    <row r="24346" spans="7:7">
      <c r="G24346" s="36"/>
    </row>
    <row r="24347" spans="7:7">
      <c r="G24347" s="36"/>
    </row>
    <row r="24348" spans="7:7">
      <c r="G24348" s="36"/>
    </row>
    <row r="24349" spans="7:7">
      <c r="G24349" s="36"/>
    </row>
    <row r="24350" spans="7:7">
      <c r="G24350" s="36"/>
    </row>
    <row r="24351" spans="7:7">
      <c r="G24351" s="36"/>
    </row>
    <row r="24352" spans="7:7">
      <c r="G24352" s="36"/>
    </row>
    <row r="24353" spans="7:7">
      <c r="G24353" s="36"/>
    </row>
    <row r="24354" spans="7:7">
      <c r="G24354" s="36"/>
    </row>
    <row r="24355" spans="7:7">
      <c r="G24355" s="36"/>
    </row>
    <row r="24356" spans="7:7">
      <c r="G24356" s="36"/>
    </row>
    <row r="24357" spans="7:7">
      <c r="G24357" s="36"/>
    </row>
    <row r="24358" spans="7:7">
      <c r="G24358" s="36"/>
    </row>
    <row r="24359" spans="7:7">
      <c r="G24359" s="36"/>
    </row>
    <row r="24360" spans="7:7">
      <c r="G24360" s="36"/>
    </row>
    <row r="24361" spans="7:7">
      <c r="G24361" s="36"/>
    </row>
    <row r="24362" spans="7:7">
      <c r="G24362" s="36"/>
    </row>
    <row r="24363" spans="7:7">
      <c r="G24363" s="36"/>
    </row>
    <row r="24364" spans="7:7">
      <c r="G24364" s="36"/>
    </row>
    <row r="24365" spans="7:7">
      <c r="G24365" s="36"/>
    </row>
    <row r="24366" spans="7:7">
      <c r="G24366" s="36"/>
    </row>
    <row r="24367" spans="7:7">
      <c r="G24367" s="36"/>
    </row>
    <row r="24368" spans="7:7">
      <c r="G24368" s="36"/>
    </row>
    <row r="24369" spans="7:7">
      <c r="G24369" s="36"/>
    </row>
    <row r="24370" spans="7:7">
      <c r="G24370" s="36"/>
    </row>
    <row r="24371" spans="7:7">
      <c r="G24371" s="36"/>
    </row>
    <row r="24372" spans="7:7">
      <c r="G24372" s="36"/>
    </row>
    <row r="24373" spans="7:7">
      <c r="G24373" s="36"/>
    </row>
    <row r="24374" spans="7:7">
      <c r="G24374" s="36"/>
    </row>
    <row r="24375" spans="7:7">
      <c r="G24375" s="36"/>
    </row>
    <row r="24376" spans="7:7">
      <c r="G24376" s="36"/>
    </row>
    <row r="24377" spans="7:7">
      <c r="G24377" s="36"/>
    </row>
    <row r="24378" spans="7:7">
      <c r="G24378" s="36"/>
    </row>
    <row r="24379" spans="7:7">
      <c r="G24379" s="36"/>
    </row>
    <row r="24380" spans="7:7">
      <c r="G24380" s="36"/>
    </row>
    <row r="24381" spans="7:7">
      <c r="G24381" s="36"/>
    </row>
    <row r="24382" spans="7:7">
      <c r="G24382" s="36"/>
    </row>
    <row r="24383" spans="7:7">
      <c r="G24383" s="36"/>
    </row>
    <row r="24384" spans="7:7">
      <c r="G24384" s="36"/>
    </row>
    <row r="24385" spans="7:7">
      <c r="G24385" s="36"/>
    </row>
    <row r="24386" spans="7:7">
      <c r="G24386" s="36"/>
    </row>
    <row r="24387" spans="7:7">
      <c r="G24387" s="36"/>
    </row>
    <row r="24388" spans="7:7">
      <c r="G24388" s="36"/>
    </row>
    <row r="24389" spans="7:7">
      <c r="G24389" s="36"/>
    </row>
    <row r="24390" spans="7:7">
      <c r="G24390" s="36"/>
    </row>
    <row r="24391" spans="7:7">
      <c r="G24391" s="36"/>
    </row>
    <row r="24392" spans="7:7">
      <c r="G24392" s="36"/>
    </row>
    <row r="24393" spans="7:7">
      <c r="G24393" s="36"/>
    </row>
    <row r="24394" spans="7:7">
      <c r="G24394" s="36"/>
    </row>
    <row r="24395" spans="7:7">
      <c r="G24395" s="36"/>
    </row>
    <row r="24396" spans="7:7">
      <c r="G24396" s="36"/>
    </row>
    <row r="24397" spans="7:7">
      <c r="G24397" s="36"/>
    </row>
    <row r="24398" spans="7:7">
      <c r="G24398" s="36"/>
    </row>
    <row r="24399" spans="7:7">
      <c r="G24399" s="36"/>
    </row>
    <row r="24400" spans="7:7">
      <c r="G24400" s="36"/>
    </row>
    <row r="24401" spans="7:7">
      <c r="G24401" s="36"/>
    </row>
    <row r="24402" spans="7:7">
      <c r="G24402" s="36"/>
    </row>
    <row r="24403" spans="7:7">
      <c r="G24403" s="36"/>
    </row>
    <row r="24404" spans="7:7">
      <c r="G24404" s="36"/>
    </row>
    <row r="24405" spans="7:7">
      <c r="G24405" s="36"/>
    </row>
    <row r="24406" spans="7:7">
      <c r="G24406" s="36"/>
    </row>
    <row r="24407" spans="7:7">
      <c r="G24407" s="36"/>
    </row>
    <row r="24408" spans="7:7">
      <c r="G24408" s="36"/>
    </row>
    <row r="24409" spans="7:7">
      <c r="G24409" s="36"/>
    </row>
    <row r="24410" spans="7:7">
      <c r="G24410" s="36"/>
    </row>
    <row r="24411" spans="7:7">
      <c r="G24411" s="36"/>
    </row>
    <row r="24412" spans="7:7">
      <c r="G24412" s="36"/>
    </row>
    <row r="24413" spans="7:7">
      <c r="G24413" s="36"/>
    </row>
    <row r="24414" spans="7:7">
      <c r="G24414" s="36"/>
    </row>
    <row r="24415" spans="7:7">
      <c r="G24415" s="36"/>
    </row>
    <row r="24416" spans="7:7">
      <c r="G24416" s="36"/>
    </row>
    <row r="24417" spans="7:7">
      <c r="G24417" s="36"/>
    </row>
    <row r="24418" spans="7:7">
      <c r="G24418" s="36"/>
    </row>
    <row r="24419" spans="7:7">
      <c r="G24419" s="36"/>
    </row>
    <row r="24420" spans="7:7">
      <c r="G24420" s="36"/>
    </row>
    <row r="24421" spans="7:7">
      <c r="G24421" s="36"/>
    </row>
    <row r="24422" spans="7:7">
      <c r="G24422" s="36"/>
    </row>
    <row r="24423" spans="7:7">
      <c r="G24423" s="36"/>
    </row>
    <row r="24424" spans="7:7">
      <c r="G24424" s="36"/>
    </row>
    <row r="24425" spans="7:7">
      <c r="G24425" s="36"/>
    </row>
    <row r="24426" spans="7:7">
      <c r="G24426" s="36"/>
    </row>
    <row r="24427" spans="7:7">
      <c r="G24427" s="36"/>
    </row>
    <row r="24428" spans="7:7">
      <c r="G24428" s="36"/>
    </row>
    <row r="24429" spans="7:7">
      <c r="G24429" s="36"/>
    </row>
    <row r="24430" spans="7:7">
      <c r="G24430" s="36"/>
    </row>
    <row r="24431" spans="7:7">
      <c r="G24431" s="36"/>
    </row>
    <row r="24432" spans="7:7">
      <c r="G24432" s="36"/>
    </row>
    <row r="24433" spans="7:7">
      <c r="G24433" s="36"/>
    </row>
    <row r="24434" spans="7:7">
      <c r="G24434" s="36"/>
    </row>
    <row r="24435" spans="7:7">
      <c r="G24435" s="36"/>
    </row>
    <row r="24436" spans="7:7">
      <c r="G24436" s="36"/>
    </row>
    <row r="24437" spans="7:7">
      <c r="G24437" s="36"/>
    </row>
    <row r="24438" spans="7:7">
      <c r="G24438" s="36"/>
    </row>
    <row r="24439" spans="7:7">
      <c r="G24439" s="36"/>
    </row>
    <row r="24440" spans="7:7">
      <c r="G24440" s="36"/>
    </row>
    <row r="24441" spans="7:7">
      <c r="G24441" s="36"/>
    </row>
    <row r="24442" spans="7:7">
      <c r="G24442" s="36"/>
    </row>
    <row r="24443" spans="7:7">
      <c r="G24443" s="36"/>
    </row>
    <row r="24444" spans="7:7">
      <c r="G24444" s="36"/>
    </row>
    <row r="24445" spans="7:7">
      <c r="G24445" s="36"/>
    </row>
    <row r="24446" spans="7:7">
      <c r="G24446" s="36"/>
    </row>
    <row r="24447" spans="7:7">
      <c r="G24447" s="36"/>
    </row>
    <row r="24448" spans="7:7">
      <c r="G24448" s="36"/>
    </row>
    <row r="24449" spans="7:7">
      <c r="G24449" s="36"/>
    </row>
    <row r="24450" spans="7:7">
      <c r="G24450" s="36"/>
    </row>
    <row r="24451" spans="7:7">
      <c r="G24451" s="36"/>
    </row>
    <row r="24452" spans="7:7">
      <c r="G24452" s="36"/>
    </row>
    <row r="24453" spans="7:7">
      <c r="G24453" s="36"/>
    </row>
    <row r="24454" spans="7:7">
      <c r="G24454" s="36"/>
    </row>
    <row r="24455" spans="7:7">
      <c r="G24455" s="36"/>
    </row>
    <row r="24456" spans="7:7">
      <c r="G24456" s="36"/>
    </row>
    <row r="24457" spans="7:7">
      <c r="G24457" s="36"/>
    </row>
    <row r="24458" spans="7:7">
      <c r="G24458" s="36"/>
    </row>
    <row r="24459" spans="7:7">
      <c r="G24459" s="36"/>
    </row>
    <row r="24460" spans="7:7">
      <c r="G24460" s="36"/>
    </row>
    <row r="24461" spans="7:7">
      <c r="G24461" s="36"/>
    </row>
    <row r="24462" spans="7:7">
      <c r="G24462" s="36"/>
    </row>
    <row r="24463" spans="7:7">
      <c r="G24463" s="36"/>
    </row>
    <row r="24464" spans="7:7">
      <c r="G24464" s="36"/>
    </row>
    <row r="24465" spans="7:7">
      <c r="G24465" s="36"/>
    </row>
    <row r="24466" spans="7:7">
      <c r="G24466" s="36"/>
    </row>
    <row r="24467" spans="7:7">
      <c r="G24467" s="36"/>
    </row>
    <row r="24468" spans="7:7">
      <c r="G24468" s="36"/>
    </row>
    <row r="24469" spans="7:7">
      <c r="G24469" s="36"/>
    </row>
    <row r="24470" spans="7:7">
      <c r="G24470" s="36"/>
    </row>
    <row r="24471" spans="7:7">
      <c r="G24471" s="36"/>
    </row>
    <row r="24472" spans="7:7">
      <c r="G24472" s="36"/>
    </row>
    <row r="24473" spans="7:7">
      <c r="G24473" s="36"/>
    </row>
    <row r="24474" spans="7:7">
      <c r="G24474" s="36"/>
    </row>
    <row r="24475" spans="7:7">
      <c r="G24475" s="36"/>
    </row>
    <row r="24476" spans="7:7">
      <c r="G24476" s="36"/>
    </row>
    <row r="24477" spans="7:7">
      <c r="G24477" s="36"/>
    </row>
    <row r="24478" spans="7:7">
      <c r="G24478" s="36"/>
    </row>
    <row r="24479" spans="7:7">
      <c r="G24479" s="36"/>
    </row>
    <row r="24480" spans="7:7">
      <c r="G24480" s="36"/>
    </row>
    <row r="24481" spans="7:7">
      <c r="G24481" s="36"/>
    </row>
    <row r="24482" spans="7:7">
      <c r="G24482" s="36"/>
    </row>
    <row r="24483" spans="7:7">
      <c r="G24483" s="36"/>
    </row>
    <row r="24484" spans="7:7">
      <c r="G24484" s="36"/>
    </row>
    <row r="24485" spans="7:7">
      <c r="G24485" s="36"/>
    </row>
    <row r="24486" spans="7:7">
      <c r="G24486" s="36"/>
    </row>
    <row r="24487" spans="7:7">
      <c r="G24487" s="36"/>
    </row>
    <row r="24488" spans="7:7">
      <c r="G24488" s="36"/>
    </row>
    <row r="24489" spans="7:7">
      <c r="G24489" s="36"/>
    </row>
    <row r="24490" spans="7:7">
      <c r="G24490" s="36"/>
    </row>
    <row r="24491" spans="7:7">
      <c r="G24491" s="36"/>
    </row>
    <row r="24492" spans="7:7">
      <c r="G24492" s="36"/>
    </row>
    <row r="24493" spans="7:7">
      <c r="G24493" s="36"/>
    </row>
    <row r="24494" spans="7:7">
      <c r="G24494" s="36"/>
    </row>
    <row r="24495" spans="7:7">
      <c r="G24495" s="36"/>
    </row>
    <row r="24496" spans="7:7">
      <c r="G24496" s="36"/>
    </row>
    <row r="24497" spans="7:7">
      <c r="G24497" s="36"/>
    </row>
    <row r="24498" spans="7:7">
      <c r="G24498" s="36"/>
    </row>
    <row r="24499" spans="7:7">
      <c r="G24499" s="36"/>
    </row>
    <row r="24500" spans="7:7">
      <c r="G24500" s="36"/>
    </row>
    <row r="24501" spans="7:7">
      <c r="G24501" s="36"/>
    </row>
    <row r="24502" spans="7:7">
      <c r="G24502" s="36"/>
    </row>
    <row r="24503" spans="7:7">
      <c r="G24503" s="36"/>
    </row>
    <row r="24504" spans="7:7">
      <c r="G24504" s="36"/>
    </row>
    <row r="24505" spans="7:7">
      <c r="G24505" s="36"/>
    </row>
    <row r="24506" spans="7:7">
      <c r="G24506" s="36"/>
    </row>
    <row r="24507" spans="7:7">
      <c r="G24507" s="36"/>
    </row>
    <row r="24508" spans="7:7">
      <c r="G24508" s="36"/>
    </row>
    <row r="24509" spans="7:7">
      <c r="G24509" s="36"/>
    </row>
    <row r="24510" spans="7:7">
      <c r="G24510" s="36"/>
    </row>
    <row r="24511" spans="7:7">
      <c r="G24511" s="36"/>
    </row>
    <row r="24512" spans="7:7">
      <c r="G24512" s="36"/>
    </row>
    <row r="24513" spans="7:7">
      <c r="G24513" s="36"/>
    </row>
    <row r="24514" spans="7:7">
      <c r="G24514" s="36"/>
    </row>
    <row r="24515" spans="7:7">
      <c r="G24515" s="36"/>
    </row>
    <row r="24516" spans="7:7">
      <c r="G24516" s="36"/>
    </row>
    <row r="24517" spans="7:7">
      <c r="G24517" s="36"/>
    </row>
    <row r="24518" spans="7:7">
      <c r="G24518" s="36"/>
    </row>
    <row r="24519" spans="7:7">
      <c r="G24519" s="36"/>
    </row>
    <row r="24520" spans="7:7">
      <c r="G24520" s="36"/>
    </row>
    <row r="24521" spans="7:7">
      <c r="G24521" s="36"/>
    </row>
    <row r="24522" spans="7:7">
      <c r="G24522" s="36"/>
    </row>
    <row r="24523" spans="7:7">
      <c r="G24523" s="36"/>
    </row>
    <row r="24524" spans="7:7">
      <c r="G24524" s="36"/>
    </row>
    <row r="24525" spans="7:7">
      <c r="G24525" s="36"/>
    </row>
    <row r="24526" spans="7:7">
      <c r="G24526" s="36"/>
    </row>
    <row r="24527" spans="7:7">
      <c r="G24527" s="36"/>
    </row>
    <row r="24528" spans="7:7">
      <c r="G24528" s="36"/>
    </row>
    <row r="24529" spans="7:7">
      <c r="G24529" s="36"/>
    </row>
    <row r="24530" spans="7:7">
      <c r="G24530" s="36"/>
    </row>
    <row r="24531" spans="7:7">
      <c r="G24531" s="36"/>
    </row>
    <row r="24532" spans="7:7">
      <c r="G24532" s="36"/>
    </row>
    <row r="24533" spans="7:7">
      <c r="G24533" s="36"/>
    </row>
    <row r="24534" spans="7:7">
      <c r="G24534" s="36"/>
    </row>
    <row r="24535" spans="7:7">
      <c r="G24535" s="36"/>
    </row>
    <row r="24536" spans="7:7">
      <c r="G24536" s="36"/>
    </row>
    <row r="24537" spans="7:7">
      <c r="G24537" s="36"/>
    </row>
    <row r="24538" spans="7:7">
      <c r="G24538" s="36"/>
    </row>
    <row r="24539" spans="7:7">
      <c r="G24539" s="36"/>
    </row>
    <row r="24540" spans="7:7">
      <c r="G24540" s="36"/>
    </row>
    <row r="24541" spans="7:7">
      <c r="G24541" s="36"/>
    </row>
    <row r="24542" spans="7:7">
      <c r="G24542" s="36"/>
    </row>
    <row r="24543" spans="7:7">
      <c r="G24543" s="36"/>
    </row>
    <row r="24544" spans="7:7">
      <c r="G24544" s="36"/>
    </row>
    <row r="24545" spans="7:7">
      <c r="G24545" s="36"/>
    </row>
    <row r="24546" spans="7:7">
      <c r="G24546" s="36"/>
    </row>
    <row r="24547" spans="7:7">
      <c r="G24547" s="36"/>
    </row>
    <row r="24548" spans="7:7">
      <c r="G24548" s="36"/>
    </row>
    <row r="24549" spans="7:7">
      <c r="G24549" s="36"/>
    </row>
    <row r="24550" spans="7:7">
      <c r="G24550" s="36"/>
    </row>
    <row r="24551" spans="7:7">
      <c r="G24551" s="36"/>
    </row>
    <row r="24552" spans="7:7">
      <c r="G24552" s="36"/>
    </row>
    <row r="24553" spans="7:7">
      <c r="G24553" s="36"/>
    </row>
    <row r="24554" spans="7:7">
      <c r="G24554" s="36"/>
    </row>
    <row r="24555" spans="7:7">
      <c r="G24555" s="36"/>
    </row>
    <row r="24556" spans="7:7">
      <c r="G24556" s="36"/>
    </row>
    <row r="24557" spans="7:7">
      <c r="G24557" s="36"/>
    </row>
    <row r="24558" spans="7:7">
      <c r="G24558" s="36"/>
    </row>
    <row r="24559" spans="7:7">
      <c r="G24559" s="36"/>
    </row>
    <row r="24560" spans="7:7">
      <c r="G24560" s="36"/>
    </row>
    <row r="24561" spans="7:7">
      <c r="G24561" s="36"/>
    </row>
    <row r="24562" spans="7:7">
      <c r="G24562" s="36"/>
    </row>
    <row r="24563" spans="7:7">
      <c r="G24563" s="36"/>
    </row>
    <row r="24564" spans="7:7">
      <c r="G24564" s="36"/>
    </row>
    <row r="24565" spans="7:7">
      <c r="G24565" s="36"/>
    </row>
    <row r="24566" spans="7:7">
      <c r="G24566" s="36"/>
    </row>
    <row r="24567" spans="7:7">
      <c r="G24567" s="36"/>
    </row>
    <row r="24568" spans="7:7">
      <c r="G24568" s="36"/>
    </row>
    <row r="24569" spans="7:7">
      <c r="G24569" s="36"/>
    </row>
    <row r="24570" spans="7:7">
      <c r="G24570" s="36"/>
    </row>
    <row r="24571" spans="7:7">
      <c r="G24571" s="36"/>
    </row>
    <row r="24572" spans="7:7">
      <c r="G24572" s="36"/>
    </row>
    <row r="24573" spans="7:7">
      <c r="G24573" s="36"/>
    </row>
    <row r="24574" spans="7:7">
      <c r="G24574" s="36"/>
    </row>
    <row r="24575" spans="7:7">
      <c r="G24575" s="36"/>
    </row>
    <row r="24576" spans="7:7">
      <c r="G24576" s="36"/>
    </row>
    <row r="24577" spans="7:7">
      <c r="G24577" s="36"/>
    </row>
    <row r="24578" spans="7:7">
      <c r="G24578" s="36"/>
    </row>
    <row r="24579" spans="7:7">
      <c r="G24579" s="36"/>
    </row>
    <row r="24580" spans="7:7">
      <c r="G24580" s="36"/>
    </row>
    <row r="24581" spans="7:7">
      <c r="G24581" s="36"/>
    </row>
    <row r="24582" spans="7:7">
      <c r="G24582" s="36"/>
    </row>
    <row r="24583" spans="7:7">
      <c r="G24583" s="36"/>
    </row>
    <row r="24584" spans="7:7">
      <c r="G24584" s="36"/>
    </row>
    <row r="24585" spans="7:7">
      <c r="G24585" s="36"/>
    </row>
    <row r="24586" spans="7:7">
      <c r="G24586" s="36"/>
    </row>
    <row r="24587" spans="7:7">
      <c r="G24587" s="36"/>
    </row>
    <row r="24588" spans="7:7">
      <c r="G24588" s="36"/>
    </row>
    <row r="24589" spans="7:7">
      <c r="G24589" s="36"/>
    </row>
    <row r="24590" spans="7:7">
      <c r="G24590" s="36"/>
    </row>
    <row r="24591" spans="7:7">
      <c r="G24591" s="36"/>
    </row>
    <row r="24592" spans="7:7">
      <c r="G24592" s="36"/>
    </row>
    <row r="24593" spans="7:7">
      <c r="G24593" s="36"/>
    </row>
    <row r="24594" spans="7:7">
      <c r="G24594" s="36"/>
    </row>
    <row r="24595" spans="7:7">
      <c r="G24595" s="36"/>
    </row>
    <row r="24596" spans="7:7">
      <c r="G24596" s="36"/>
    </row>
    <row r="24597" spans="7:7">
      <c r="G24597" s="36"/>
    </row>
    <row r="24598" spans="7:7">
      <c r="G24598" s="36"/>
    </row>
    <row r="24599" spans="7:7">
      <c r="G24599" s="36"/>
    </row>
    <row r="24600" spans="7:7">
      <c r="G24600" s="36"/>
    </row>
    <row r="24601" spans="7:7">
      <c r="G24601" s="36"/>
    </row>
    <row r="24602" spans="7:7">
      <c r="G24602" s="36"/>
    </row>
    <row r="24603" spans="7:7">
      <c r="G24603" s="36"/>
    </row>
    <row r="24604" spans="7:7">
      <c r="G24604" s="36"/>
    </row>
    <row r="24605" spans="7:7">
      <c r="G24605" s="36"/>
    </row>
    <row r="24606" spans="7:7">
      <c r="G24606" s="36"/>
    </row>
    <row r="24607" spans="7:7">
      <c r="G24607" s="36"/>
    </row>
    <row r="24608" spans="7:7">
      <c r="G24608" s="36"/>
    </row>
    <row r="24609" spans="7:7">
      <c r="G24609" s="36"/>
    </row>
    <row r="24610" spans="7:7">
      <c r="G24610" s="36"/>
    </row>
    <row r="24611" spans="7:7">
      <c r="G24611" s="36"/>
    </row>
    <row r="24612" spans="7:7">
      <c r="G24612" s="36"/>
    </row>
    <row r="24613" spans="7:7">
      <c r="G24613" s="36"/>
    </row>
    <row r="24614" spans="7:7">
      <c r="G24614" s="36"/>
    </row>
    <row r="24615" spans="7:7">
      <c r="G24615" s="36"/>
    </row>
    <row r="24616" spans="7:7">
      <c r="G24616" s="36"/>
    </row>
    <row r="24617" spans="7:7">
      <c r="G24617" s="36"/>
    </row>
    <row r="24618" spans="7:7">
      <c r="G24618" s="36"/>
    </row>
    <row r="24619" spans="7:7">
      <c r="G24619" s="36"/>
    </row>
    <row r="24620" spans="7:7">
      <c r="G24620" s="36"/>
    </row>
    <row r="24621" spans="7:7">
      <c r="G24621" s="36"/>
    </row>
    <row r="24622" spans="7:7">
      <c r="G24622" s="36"/>
    </row>
    <row r="24623" spans="7:7">
      <c r="G24623" s="36"/>
    </row>
    <row r="24624" spans="7:7">
      <c r="G24624" s="36"/>
    </row>
    <row r="24625" spans="7:7">
      <c r="G24625" s="36"/>
    </row>
    <row r="24626" spans="7:7">
      <c r="G24626" s="36"/>
    </row>
    <row r="24627" spans="7:7">
      <c r="G24627" s="36"/>
    </row>
    <row r="24628" spans="7:7">
      <c r="G24628" s="36"/>
    </row>
    <row r="24629" spans="7:7">
      <c r="G24629" s="36"/>
    </row>
    <row r="24630" spans="7:7">
      <c r="G24630" s="36"/>
    </row>
    <row r="24631" spans="7:7">
      <c r="G24631" s="36"/>
    </row>
    <row r="24632" spans="7:7">
      <c r="G24632" s="36"/>
    </row>
    <row r="24633" spans="7:7">
      <c r="G24633" s="36"/>
    </row>
    <row r="24634" spans="7:7">
      <c r="G24634" s="36"/>
    </row>
    <row r="24635" spans="7:7">
      <c r="G24635" s="36"/>
    </row>
    <row r="24636" spans="7:7">
      <c r="G24636" s="36"/>
    </row>
    <row r="24637" spans="7:7">
      <c r="G24637" s="36"/>
    </row>
    <row r="24638" spans="7:7">
      <c r="G24638" s="36"/>
    </row>
    <row r="24639" spans="7:7">
      <c r="G24639" s="36"/>
    </row>
    <row r="24640" spans="7:7">
      <c r="G24640" s="36"/>
    </row>
    <row r="24641" spans="7:7">
      <c r="G24641" s="36"/>
    </row>
    <row r="24642" spans="7:7">
      <c r="G24642" s="36"/>
    </row>
    <row r="24643" spans="7:7">
      <c r="G24643" s="36"/>
    </row>
    <row r="24644" spans="7:7">
      <c r="G24644" s="36"/>
    </row>
    <row r="24645" spans="7:7">
      <c r="G24645" s="36"/>
    </row>
    <row r="24646" spans="7:7">
      <c r="G24646" s="36"/>
    </row>
    <row r="24647" spans="7:7">
      <c r="G24647" s="36"/>
    </row>
    <row r="24648" spans="7:7">
      <c r="G24648" s="36"/>
    </row>
    <row r="24649" spans="7:7">
      <c r="G24649" s="36"/>
    </row>
    <row r="24650" spans="7:7">
      <c r="G24650" s="36"/>
    </row>
    <row r="24651" spans="7:7">
      <c r="G24651" s="36"/>
    </row>
    <row r="24652" spans="7:7">
      <c r="G24652" s="36"/>
    </row>
    <row r="24653" spans="7:7">
      <c r="G24653" s="36"/>
    </row>
    <row r="24654" spans="7:7">
      <c r="G24654" s="36"/>
    </row>
    <row r="24655" spans="7:7">
      <c r="G24655" s="36"/>
    </row>
    <row r="24656" spans="7:7">
      <c r="G24656" s="36"/>
    </row>
    <row r="24657" spans="7:7">
      <c r="G24657" s="36"/>
    </row>
    <row r="24658" spans="7:7">
      <c r="G24658" s="36"/>
    </row>
    <row r="24659" spans="7:7">
      <c r="G24659" s="36"/>
    </row>
    <row r="24660" spans="7:7">
      <c r="G24660" s="36"/>
    </row>
    <row r="24661" spans="7:7">
      <c r="G24661" s="36"/>
    </row>
    <row r="24662" spans="7:7">
      <c r="G24662" s="36"/>
    </row>
    <row r="24663" spans="7:7">
      <c r="G24663" s="36"/>
    </row>
    <row r="24664" spans="7:7">
      <c r="G24664" s="36"/>
    </row>
    <row r="24665" spans="7:7">
      <c r="G24665" s="36"/>
    </row>
    <row r="24666" spans="7:7">
      <c r="G24666" s="36"/>
    </row>
    <row r="24667" spans="7:7">
      <c r="G24667" s="36"/>
    </row>
    <row r="24668" spans="7:7">
      <c r="G24668" s="36"/>
    </row>
    <row r="24669" spans="7:7">
      <c r="G24669" s="36"/>
    </row>
    <row r="24670" spans="7:7">
      <c r="G24670" s="36"/>
    </row>
    <row r="24671" spans="7:7">
      <c r="G24671" s="36"/>
    </row>
    <row r="24672" spans="7:7">
      <c r="G24672" s="36"/>
    </row>
    <row r="24673" spans="7:7">
      <c r="G24673" s="36"/>
    </row>
    <row r="24674" spans="7:7">
      <c r="G24674" s="36"/>
    </row>
    <row r="24675" spans="7:7">
      <c r="G24675" s="36"/>
    </row>
    <row r="24676" spans="7:7">
      <c r="G24676" s="36"/>
    </row>
    <row r="24677" spans="7:7">
      <c r="G24677" s="36"/>
    </row>
    <row r="24678" spans="7:7">
      <c r="G24678" s="36"/>
    </row>
    <row r="24679" spans="7:7">
      <c r="G24679" s="36"/>
    </row>
    <row r="24680" spans="7:7">
      <c r="G24680" s="36"/>
    </row>
    <row r="24681" spans="7:7">
      <c r="G24681" s="36"/>
    </row>
    <row r="24682" spans="7:7">
      <c r="G24682" s="36"/>
    </row>
    <row r="24683" spans="7:7">
      <c r="G24683" s="36"/>
    </row>
    <row r="24684" spans="7:7">
      <c r="G24684" s="36"/>
    </row>
    <row r="24685" spans="7:7">
      <c r="G24685" s="36"/>
    </row>
    <row r="24686" spans="7:7">
      <c r="G24686" s="36"/>
    </row>
    <row r="24687" spans="7:7">
      <c r="G24687" s="36"/>
    </row>
    <row r="24688" spans="7:7">
      <c r="G24688" s="36"/>
    </row>
    <row r="24689" spans="7:7">
      <c r="G24689" s="36"/>
    </row>
    <row r="24690" spans="7:7">
      <c r="G24690" s="36"/>
    </row>
    <row r="24691" spans="7:7">
      <c r="G24691" s="36"/>
    </row>
    <row r="24692" spans="7:7">
      <c r="G24692" s="36"/>
    </row>
    <row r="24693" spans="7:7">
      <c r="G24693" s="36"/>
    </row>
    <row r="24694" spans="7:7">
      <c r="G24694" s="36"/>
    </row>
    <row r="24695" spans="7:7">
      <c r="G24695" s="36"/>
    </row>
    <row r="24696" spans="7:7">
      <c r="G24696" s="36"/>
    </row>
    <row r="24697" spans="7:7">
      <c r="G24697" s="36"/>
    </row>
    <row r="24698" spans="7:7">
      <c r="G24698" s="36"/>
    </row>
    <row r="24699" spans="7:7">
      <c r="G24699" s="36"/>
    </row>
    <row r="24700" spans="7:7">
      <c r="G24700" s="36"/>
    </row>
    <row r="24701" spans="7:7">
      <c r="G24701" s="36"/>
    </row>
    <row r="24702" spans="7:7">
      <c r="G24702" s="36"/>
    </row>
    <row r="24703" spans="7:7">
      <c r="G24703" s="36"/>
    </row>
    <row r="24704" spans="7:7">
      <c r="G24704" s="36"/>
    </row>
    <row r="24705" spans="7:7">
      <c r="G24705" s="36"/>
    </row>
    <row r="24706" spans="7:7">
      <c r="G24706" s="36"/>
    </row>
    <row r="24707" spans="7:7">
      <c r="G24707" s="36"/>
    </row>
    <row r="24708" spans="7:7">
      <c r="G24708" s="36"/>
    </row>
    <row r="24709" spans="7:7">
      <c r="G24709" s="36"/>
    </row>
    <row r="24710" spans="7:7">
      <c r="G24710" s="36"/>
    </row>
    <row r="24711" spans="7:7">
      <c r="G24711" s="36"/>
    </row>
    <row r="24712" spans="7:7">
      <c r="G24712" s="36"/>
    </row>
    <row r="24713" spans="7:7">
      <c r="G24713" s="36"/>
    </row>
    <row r="24714" spans="7:7">
      <c r="G24714" s="36"/>
    </row>
    <row r="24715" spans="7:7">
      <c r="G24715" s="36"/>
    </row>
    <row r="24716" spans="7:7">
      <c r="G24716" s="36"/>
    </row>
    <row r="24717" spans="7:7">
      <c r="G24717" s="36"/>
    </row>
    <row r="24718" spans="7:7">
      <c r="G24718" s="36"/>
    </row>
    <row r="24719" spans="7:7">
      <c r="G24719" s="36"/>
    </row>
    <row r="24720" spans="7:7">
      <c r="G24720" s="36"/>
    </row>
    <row r="24721" spans="7:7">
      <c r="G24721" s="36"/>
    </row>
    <row r="24722" spans="7:7">
      <c r="G24722" s="36"/>
    </row>
    <row r="24723" spans="7:7">
      <c r="G24723" s="36"/>
    </row>
    <row r="24724" spans="7:7">
      <c r="G24724" s="36"/>
    </row>
    <row r="24725" spans="7:7">
      <c r="G24725" s="36"/>
    </row>
    <row r="24726" spans="7:7">
      <c r="G24726" s="36"/>
    </row>
    <row r="24727" spans="7:7">
      <c r="G24727" s="36"/>
    </row>
    <row r="24728" spans="7:7">
      <c r="G24728" s="36"/>
    </row>
    <row r="24729" spans="7:7">
      <c r="G24729" s="36"/>
    </row>
    <row r="24730" spans="7:7">
      <c r="G24730" s="36"/>
    </row>
    <row r="24731" spans="7:7">
      <c r="G24731" s="36"/>
    </row>
    <row r="24732" spans="7:7">
      <c r="G24732" s="36"/>
    </row>
    <row r="24733" spans="7:7">
      <c r="G24733" s="36"/>
    </row>
    <row r="24734" spans="7:7">
      <c r="G24734" s="36"/>
    </row>
    <row r="24735" spans="7:7">
      <c r="G24735" s="36"/>
    </row>
    <row r="24736" spans="7:7">
      <c r="G24736" s="36"/>
    </row>
    <row r="24737" spans="7:7">
      <c r="G24737" s="36"/>
    </row>
    <row r="24738" spans="7:7">
      <c r="G24738" s="36"/>
    </row>
    <row r="24739" spans="7:7">
      <c r="G24739" s="36"/>
    </row>
    <row r="24740" spans="7:7">
      <c r="G24740" s="36"/>
    </row>
    <row r="24741" spans="7:7">
      <c r="G24741" s="36"/>
    </row>
    <row r="24742" spans="7:7">
      <c r="G24742" s="36"/>
    </row>
    <row r="24743" spans="7:7">
      <c r="G24743" s="36"/>
    </row>
    <row r="24744" spans="7:7">
      <c r="G24744" s="36"/>
    </row>
    <row r="24745" spans="7:7">
      <c r="G24745" s="36"/>
    </row>
    <row r="24746" spans="7:7">
      <c r="G24746" s="36"/>
    </row>
    <row r="24747" spans="7:7">
      <c r="G24747" s="36"/>
    </row>
    <row r="24748" spans="7:7">
      <c r="G24748" s="36"/>
    </row>
    <row r="24749" spans="7:7">
      <c r="G24749" s="36"/>
    </row>
    <row r="24750" spans="7:7">
      <c r="G24750" s="36"/>
    </row>
    <row r="24751" spans="7:7">
      <c r="G24751" s="36"/>
    </row>
    <row r="24752" spans="7:7">
      <c r="G24752" s="36"/>
    </row>
    <row r="24753" spans="7:7">
      <c r="G24753" s="36"/>
    </row>
    <row r="24754" spans="7:7">
      <c r="G24754" s="36"/>
    </row>
    <row r="24755" spans="7:7">
      <c r="G24755" s="36"/>
    </row>
    <row r="24756" spans="7:7">
      <c r="G24756" s="36"/>
    </row>
    <row r="24757" spans="7:7">
      <c r="G24757" s="36"/>
    </row>
    <row r="24758" spans="7:7">
      <c r="G24758" s="36"/>
    </row>
    <row r="24759" spans="7:7">
      <c r="G24759" s="36"/>
    </row>
    <row r="24760" spans="7:7">
      <c r="G24760" s="36"/>
    </row>
    <row r="24761" spans="7:7">
      <c r="G24761" s="36"/>
    </row>
    <row r="24762" spans="7:7">
      <c r="G24762" s="36"/>
    </row>
    <row r="24763" spans="7:7">
      <c r="G24763" s="36"/>
    </row>
    <row r="24764" spans="7:7">
      <c r="G24764" s="36"/>
    </row>
    <row r="24765" spans="7:7">
      <c r="G24765" s="36"/>
    </row>
    <row r="24766" spans="7:7">
      <c r="G24766" s="36"/>
    </row>
    <row r="24767" spans="7:7">
      <c r="G24767" s="36"/>
    </row>
    <row r="24768" spans="7:7">
      <c r="G24768" s="36"/>
    </row>
    <row r="24769" spans="7:7">
      <c r="G24769" s="36"/>
    </row>
    <row r="24770" spans="7:7">
      <c r="G24770" s="36"/>
    </row>
    <row r="24771" spans="7:7">
      <c r="G24771" s="36"/>
    </row>
    <row r="24772" spans="7:7">
      <c r="G24772" s="36"/>
    </row>
    <row r="24773" spans="7:7">
      <c r="G24773" s="36"/>
    </row>
    <row r="24774" spans="7:7">
      <c r="G24774" s="36"/>
    </row>
    <row r="24775" spans="7:7">
      <c r="G24775" s="36"/>
    </row>
    <row r="24776" spans="7:7">
      <c r="G24776" s="36"/>
    </row>
    <row r="24777" spans="7:7">
      <c r="G24777" s="36"/>
    </row>
    <row r="24778" spans="7:7">
      <c r="G24778" s="36"/>
    </row>
    <row r="24779" spans="7:7">
      <c r="G24779" s="36"/>
    </row>
    <row r="24780" spans="7:7">
      <c r="G24780" s="36"/>
    </row>
    <row r="24781" spans="7:7">
      <c r="G24781" s="36"/>
    </row>
    <row r="24782" spans="7:7">
      <c r="G24782" s="36"/>
    </row>
    <row r="24783" spans="7:7">
      <c r="G24783" s="36"/>
    </row>
    <row r="24784" spans="7:7">
      <c r="G24784" s="36"/>
    </row>
    <row r="24785" spans="7:7">
      <c r="G24785" s="36"/>
    </row>
    <row r="24786" spans="7:7">
      <c r="G24786" s="36"/>
    </row>
    <row r="24787" spans="7:7">
      <c r="G24787" s="36"/>
    </row>
    <row r="24788" spans="7:7">
      <c r="G24788" s="36"/>
    </row>
    <row r="24789" spans="7:7">
      <c r="G24789" s="36"/>
    </row>
    <row r="24790" spans="7:7">
      <c r="G24790" s="36"/>
    </row>
    <row r="24791" spans="7:7">
      <c r="G24791" s="36"/>
    </row>
    <row r="24792" spans="7:7">
      <c r="G24792" s="36"/>
    </row>
    <row r="24793" spans="7:7">
      <c r="G24793" s="36"/>
    </row>
    <row r="24794" spans="7:7">
      <c r="G24794" s="36"/>
    </row>
    <row r="24795" spans="7:7">
      <c r="G24795" s="36"/>
    </row>
    <row r="24796" spans="7:7">
      <c r="G24796" s="36"/>
    </row>
    <row r="24797" spans="7:7">
      <c r="G24797" s="36"/>
    </row>
    <row r="24798" spans="7:7">
      <c r="G24798" s="36"/>
    </row>
    <row r="24799" spans="7:7">
      <c r="G24799" s="36"/>
    </row>
    <row r="24800" spans="7:7">
      <c r="G24800" s="36"/>
    </row>
    <row r="24801" spans="7:7">
      <c r="G24801" s="36"/>
    </row>
    <row r="24802" spans="7:7">
      <c r="G24802" s="36"/>
    </row>
    <row r="24803" spans="7:7">
      <c r="G24803" s="36"/>
    </row>
    <row r="24804" spans="7:7">
      <c r="G24804" s="36"/>
    </row>
    <row r="24805" spans="7:7">
      <c r="G24805" s="36"/>
    </row>
    <row r="24806" spans="7:7">
      <c r="G24806" s="36"/>
    </row>
    <row r="24807" spans="7:7">
      <c r="G24807" s="36"/>
    </row>
    <row r="24808" spans="7:7">
      <c r="G24808" s="36"/>
    </row>
    <row r="24809" spans="7:7">
      <c r="G24809" s="36"/>
    </row>
    <row r="24810" spans="7:7">
      <c r="G24810" s="36"/>
    </row>
    <row r="24811" spans="7:7">
      <c r="G24811" s="36"/>
    </row>
    <row r="24812" spans="7:7">
      <c r="G24812" s="36"/>
    </row>
    <row r="24813" spans="7:7">
      <c r="G24813" s="36"/>
    </row>
    <row r="24814" spans="7:7">
      <c r="G24814" s="36"/>
    </row>
    <row r="24815" spans="7:7">
      <c r="G24815" s="36"/>
    </row>
    <row r="24816" spans="7:7">
      <c r="G24816" s="36"/>
    </row>
    <row r="24817" spans="7:7">
      <c r="G24817" s="36"/>
    </row>
    <row r="24818" spans="7:7">
      <c r="G24818" s="36"/>
    </row>
    <row r="24819" spans="7:7">
      <c r="G24819" s="36"/>
    </row>
    <row r="24820" spans="7:7">
      <c r="G24820" s="36"/>
    </row>
    <row r="24821" spans="7:7">
      <c r="G24821" s="36"/>
    </row>
    <row r="24822" spans="7:7">
      <c r="G24822" s="36"/>
    </row>
    <row r="24823" spans="7:7">
      <c r="G24823" s="36"/>
    </row>
    <row r="24824" spans="7:7">
      <c r="G24824" s="36"/>
    </row>
    <row r="24825" spans="7:7">
      <c r="G24825" s="36"/>
    </row>
    <row r="24826" spans="7:7">
      <c r="G24826" s="36"/>
    </row>
    <row r="24827" spans="7:7">
      <c r="G24827" s="36"/>
    </row>
    <row r="24828" spans="7:7">
      <c r="G24828" s="36"/>
    </row>
    <row r="24829" spans="7:7">
      <c r="G24829" s="36"/>
    </row>
    <row r="24830" spans="7:7">
      <c r="G24830" s="36"/>
    </row>
    <row r="24831" spans="7:7">
      <c r="G24831" s="36"/>
    </row>
    <row r="24832" spans="7:7">
      <c r="G24832" s="36"/>
    </row>
    <row r="24833" spans="7:7">
      <c r="G24833" s="36"/>
    </row>
    <row r="24834" spans="7:7">
      <c r="G24834" s="36"/>
    </row>
    <row r="24835" spans="7:7">
      <c r="G24835" s="36"/>
    </row>
    <row r="24836" spans="7:7">
      <c r="G24836" s="36"/>
    </row>
    <row r="24837" spans="7:7">
      <c r="G24837" s="36"/>
    </row>
    <row r="24838" spans="7:7">
      <c r="G24838" s="36"/>
    </row>
    <row r="24839" spans="7:7">
      <c r="G24839" s="36"/>
    </row>
    <row r="24840" spans="7:7">
      <c r="G24840" s="36"/>
    </row>
    <row r="24841" spans="7:7">
      <c r="G24841" s="36"/>
    </row>
    <row r="24842" spans="7:7">
      <c r="G24842" s="36"/>
    </row>
    <row r="24843" spans="7:7">
      <c r="G24843" s="36"/>
    </row>
    <row r="24844" spans="7:7">
      <c r="G24844" s="36"/>
    </row>
    <row r="24845" spans="7:7">
      <c r="G24845" s="36"/>
    </row>
    <row r="24846" spans="7:7">
      <c r="G24846" s="36"/>
    </row>
    <row r="24847" spans="7:7">
      <c r="G24847" s="36"/>
    </row>
    <row r="24848" spans="7:7">
      <c r="G24848" s="36"/>
    </row>
    <row r="24849" spans="7:7">
      <c r="G24849" s="36"/>
    </row>
    <row r="24850" spans="7:7">
      <c r="G24850" s="36"/>
    </row>
    <row r="24851" spans="7:7">
      <c r="G24851" s="36"/>
    </row>
    <row r="24852" spans="7:7">
      <c r="G24852" s="36"/>
    </row>
    <row r="24853" spans="7:7">
      <c r="G24853" s="36"/>
    </row>
    <row r="24854" spans="7:7">
      <c r="G24854" s="36"/>
    </row>
    <row r="24855" spans="7:7">
      <c r="G24855" s="36"/>
    </row>
    <row r="24856" spans="7:7">
      <c r="G24856" s="36"/>
    </row>
    <row r="24857" spans="7:7">
      <c r="G24857" s="36"/>
    </row>
    <row r="24858" spans="7:7">
      <c r="G24858" s="36"/>
    </row>
    <row r="24859" spans="7:7">
      <c r="G24859" s="36"/>
    </row>
    <row r="24860" spans="7:7">
      <c r="G24860" s="36"/>
    </row>
    <row r="24861" spans="7:7">
      <c r="G24861" s="36"/>
    </row>
    <row r="24862" spans="7:7">
      <c r="G24862" s="36"/>
    </row>
    <row r="24863" spans="7:7">
      <c r="G24863" s="36"/>
    </row>
    <row r="24864" spans="7:7">
      <c r="G24864" s="36"/>
    </row>
    <row r="24865" spans="7:7">
      <c r="G24865" s="36"/>
    </row>
    <row r="24866" spans="7:7">
      <c r="G24866" s="36"/>
    </row>
    <row r="24867" spans="7:7">
      <c r="G24867" s="36"/>
    </row>
    <row r="24868" spans="7:7">
      <c r="G24868" s="36"/>
    </row>
    <row r="24869" spans="7:7">
      <c r="G24869" s="36"/>
    </row>
    <row r="24870" spans="7:7">
      <c r="G24870" s="36"/>
    </row>
    <row r="24871" spans="7:7">
      <c r="G24871" s="36"/>
    </row>
    <row r="24872" spans="7:7">
      <c r="G24872" s="36"/>
    </row>
    <row r="24873" spans="7:7">
      <c r="G24873" s="36"/>
    </row>
    <row r="24874" spans="7:7">
      <c r="G24874" s="36"/>
    </row>
    <row r="24875" spans="7:7">
      <c r="G24875" s="36"/>
    </row>
    <row r="24876" spans="7:7">
      <c r="G24876" s="36"/>
    </row>
    <row r="24877" spans="7:7">
      <c r="G24877" s="36"/>
    </row>
    <row r="24878" spans="7:7">
      <c r="G24878" s="36"/>
    </row>
    <row r="24879" spans="7:7">
      <c r="G24879" s="36"/>
    </row>
    <row r="24880" spans="7:7">
      <c r="G24880" s="36"/>
    </row>
    <row r="24881" spans="7:7">
      <c r="G24881" s="36"/>
    </row>
    <row r="24882" spans="7:7">
      <c r="G24882" s="36"/>
    </row>
    <row r="24883" spans="7:7">
      <c r="G24883" s="36"/>
    </row>
    <row r="24884" spans="7:7">
      <c r="G24884" s="36"/>
    </row>
    <row r="24885" spans="7:7">
      <c r="G24885" s="36"/>
    </row>
    <row r="24886" spans="7:7">
      <c r="G24886" s="36"/>
    </row>
    <row r="24887" spans="7:7">
      <c r="G24887" s="36"/>
    </row>
    <row r="24888" spans="7:7">
      <c r="G24888" s="36"/>
    </row>
    <row r="24889" spans="7:7">
      <c r="G24889" s="36"/>
    </row>
    <row r="24890" spans="7:7">
      <c r="G24890" s="36"/>
    </row>
    <row r="24891" spans="7:7">
      <c r="G24891" s="36"/>
    </row>
    <row r="24892" spans="7:7">
      <c r="G24892" s="36"/>
    </row>
    <row r="24893" spans="7:7">
      <c r="G24893" s="36"/>
    </row>
    <row r="24894" spans="7:7">
      <c r="G24894" s="36"/>
    </row>
    <row r="24895" spans="7:7">
      <c r="G24895" s="36"/>
    </row>
    <row r="24896" spans="7:7">
      <c r="G24896" s="36"/>
    </row>
    <row r="24897" spans="7:7">
      <c r="G24897" s="36"/>
    </row>
    <row r="24898" spans="7:7">
      <c r="G24898" s="36"/>
    </row>
    <row r="24899" spans="7:7">
      <c r="G24899" s="36"/>
    </row>
    <row r="24900" spans="7:7">
      <c r="G24900" s="36"/>
    </row>
    <row r="24901" spans="7:7">
      <c r="G24901" s="36"/>
    </row>
    <row r="24902" spans="7:7">
      <c r="G24902" s="36"/>
    </row>
    <row r="24903" spans="7:7">
      <c r="G24903" s="36"/>
    </row>
    <row r="24904" spans="7:7">
      <c r="G24904" s="36"/>
    </row>
    <row r="24905" spans="7:7">
      <c r="G24905" s="36"/>
    </row>
    <row r="24906" spans="7:7">
      <c r="G24906" s="36"/>
    </row>
    <row r="24907" spans="7:7">
      <c r="G24907" s="36"/>
    </row>
    <row r="24908" spans="7:7">
      <c r="G24908" s="36"/>
    </row>
    <row r="24909" spans="7:7">
      <c r="G24909" s="36"/>
    </row>
    <row r="24910" spans="7:7">
      <c r="G24910" s="36"/>
    </row>
    <row r="24911" spans="7:7">
      <c r="G24911" s="36"/>
    </row>
    <row r="24912" spans="7:7">
      <c r="G24912" s="36"/>
    </row>
    <row r="24913" spans="7:7">
      <c r="G24913" s="36"/>
    </row>
    <row r="24914" spans="7:7">
      <c r="G24914" s="36"/>
    </row>
    <row r="24915" spans="7:7">
      <c r="G24915" s="36"/>
    </row>
    <row r="24916" spans="7:7">
      <c r="G24916" s="36"/>
    </row>
    <row r="24917" spans="7:7">
      <c r="G24917" s="36"/>
    </row>
    <row r="24918" spans="7:7">
      <c r="G24918" s="36"/>
    </row>
    <row r="24919" spans="7:7">
      <c r="G24919" s="36"/>
    </row>
    <row r="24920" spans="7:7">
      <c r="G24920" s="36"/>
    </row>
    <row r="24921" spans="7:7">
      <c r="G24921" s="36"/>
    </row>
    <row r="24922" spans="7:7">
      <c r="G24922" s="36"/>
    </row>
    <row r="24923" spans="7:7">
      <c r="G24923" s="36"/>
    </row>
    <row r="24924" spans="7:7">
      <c r="G24924" s="36"/>
    </row>
    <row r="24925" spans="7:7">
      <c r="G24925" s="36"/>
    </row>
    <row r="24926" spans="7:7">
      <c r="G24926" s="36"/>
    </row>
    <row r="24927" spans="7:7">
      <c r="G24927" s="36"/>
    </row>
    <row r="24928" spans="7:7">
      <c r="G24928" s="36"/>
    </row>
    <row r="24929" spans="7:7">
      <c r="G24929" s="36"/>
    </row>
    <row r="24930" spans="7:7">
      <c r="G24930" s="36"/>
    </row>
    <row r="24931" spans="7:7">
      <c r="G24931" s="36"/>
    </row>
    <row r="24932" spans="7:7">
      <c r="G24932" s="36"/>
    </row>
    <row r="24933" spans="7:7">
      <c r="G24933" s="36"/>
    </row>
    <row r="24934" spans="7:7">
      <c r="G24934" s="36"/>
    </row>
    <row r="24935" spans="7:7">
      <c r="G24935" s="36"/>
    </row>
    <row r="24936" spans="7:7">
      <c r="G24936" s="36"/>
    </row>
    <row r="24937" spans="7:7">
      <c r="G24937" s="36"/>
    </row>
    <row r="24938" spans="7:7">
      <c r="G24938" s="36"/>
    </row>
    <row r="24939" spans="7:7">
      <c r="G24939" s="36"/>
    </row>
    <row r="24940" spans="7:7">
      <c r="G24940" s="36"/>
    </row>
    <row r="24941" spans="7:7">
      <c r="G24941" s="36"/>
    </row>
    <row r="24942" spans="7:7">
      <c r="G24942" s="36"/>
    </row>
    <row r="24943" spans="7:7">
      <c r="G24943" s="36"/>
    </row>
    <row r="24944" spans="7:7">
      <c r="G24944" s="36"/>
    </row>
    <row r="24945" spans="7:7">
      <c r="G24945" s="36"/>
    </row>
    <row r="24946" spans="7:7">
      <c r="G24946" s="36"/>
    </row>
    <row r="24947" spans="7:7">
      <c r="G24947" s="36"/>
    </row>
    <row r="24948" spans="7:7">
      <c r="G24948" s="36"/>
    </row>
    <row r="24949" spans="7:7">
      <c r="G24949" s="36"/>
    </row>
    <row r="24950" spans="7:7">
      <c r="G24950" s="36"/>
    </row>
    <row r="24951" spans="7:7">
      <c r="G24951" s="36"/>
    </row>
    <row r="24952" spans="7:7">
      <c r="G24952" s="36"/>
    </row>
    <row r="24953" spans="7:7">
      <c r="G24953" s="36"/>
    </row>
    <row r="24954" spans="7:7">
      <c r="G24954" s="36"/>
    </row>
    <row r="24955" spans="7:7">
      <c r="G24955" s="36"/>
    </row>
    <row r="24956" spans="7:7">
      <c r="G24956" s="36"/>
    </row>
    <row r="24957" spans="7:7">
      <c r="G24957" s="36"/>
    </row>
    <row r="24958" spans="7:7">
      <c r="G24958" s="36"/>
    </row>
    <row r="24959" spans="7:7">
      <c r="G24959" s="36"/>
    </row>
    <row r="24960" spans="7:7">
      <c r="G24960" s="36"/>
    </row>
    <row r="24961" spans="7:7">
      <c r="G24961" s="36"/>
    </row>
    <row r="24962" spans="7:7">
      <c r="G24962" s="36"/>
    </row>
    <row r="24963" spans="7:7">
      <c r="G24963" s="36"/>
    </row>
    <row r="24964" spans="7:7">
      <c r="G24964" s="36"/>
    </row>
    <row r="24965" spans="7:7">
      <c r="G24965" s="36"/>
    </row>
    <row r="24966" spans="7:7">
      <c r="G24966" s="36"/>
    </row>
    <row r="24967" spans="7:7">
      <c r="G24967" s="36"/>
    </row>
    <row r="24968" spans="7:7">
      <c r="G24968" s="36"/>
    </row>
    <row r="24969" spans="7:7">
      <c r="G24969" s="36"/>
    </row>
    <row r="24970" spans="7:7">
      <c r="G24970" s="36"/>
    </row>
    <row r="24971" spans="7:7">
      <c r="G24971" s="36"/>
    </row>
    <row r="24972" spans="7:7">
      <c r="G24972" s="36"/>
    </row>
    <row r="24973" spans="7:7">
      <c r="G24973" s="36"/>
    </row>
    <row r="24974" spans="7:7">
      <c r="G24974" s="36"/>
    </row>
    <row r="24975" spans="7:7">
      <c r="G24975" s="36"/>
    </row>
    <row r="24976" spans="7:7">
      <c r="G24976" s="36"/>
    </row>
    <row r="24977" spans="7:7">
      <c r="G24977" s="36"/>
    </row>
    <row r="24978" spans="7:7">
      <c r="G24978" s="36"/>
    </row>
    <row r="24979" spans="7:7">
      <c r="G24979" s="36"/>
    </row>
    <row r="24980" spans="7:7">
      <c r="G24980" s="36"/>
    </row>
    <row r="24981" spans="7:7">
      <c r="G24981" s="36"/>
    </row>
    <row r="24982" spans="7:7">
      <c r="G24982" s="36"/>
    </row>
    <row r="24983" spans="7:7">
      <c r="G24983" s="36"/>
    </row>
    <row r="24984" spans="7:7">
      <c r="G24984" s="36"/>
    </row>
    <row r="24985" spans="7:7">
      <c r="G24985" s="36"/>
    </row>
    <row r="24986" spans="7:7">
      <c r="G24986" s="36"/>
    </row>
    <row r="24987" spans="7:7">
      <c r="G24987" s="36"/>
    </row>
    <row r="24988" spans="7:7">
      <c r="G24988" s="36"/>
    </row>
    <row r="24989" spans="7:7">
      <c r="G24989" s="36"/>
    </row>
    <row r="24990" spans="7:7">
      <c r="G24990" s="36"/>
    </row>
    <row r="24991" spans="7:7">
      <c r="G24991" s="36"/>
    </row>
    <row r="24992" spans="7:7">
      <c r="G24992" s="36"/>
    </row>
    <row r="24993" spans="7:7">
      <c r="G24993" s="36"/>
    </row>
    <row r="24994" spans="7:7">
      <c r="G24994" s="36"/>
    </row>
    <row r="24995" spans="7:7">
      <c r="G24995" s="36"/>
    </row>
    <row r="24996" spans="7:7">
      <c r="G24996" s="36"/>
    </row>
    <row r="24997" spans="7:7">
      <c r="G24997" s="36"/>
    </row>
    <row r="24998" spans="7:7">
      <c r="G24998" s="36"/>
    </row>
    <row r="24999" spans="7:7">
      <c r="G24999" s="36"/>
    </row>
    <row r="25000" spans="7:7">
      <c r="G25000" s="36"/>
    </row>
    <row r="25001" spans="7:7">
      <c r="G25001" s="36"/>
    </row>
    <row r="25002" spans="7:7">
      <c r="G25002" s="36"/>
    </row>
    <row r="25003" spans="7:7">
      <c r="G25003" s="36"/>
    </row>
    <row r="25004" spans="7:7">
      <c r="G25004" s="36"/>
    </row>
    <row r="25005" spans="7:7">
      <c r="G25005" s="36"/>
    </row>
    <row r="25006" spans="7:7">
      <c r="G25006" s="36"/>
    </row>
    <row r="25007" spans="7:7">
      <c r="G25007" s="36"/>
    </row>
    <row r="25008" spans="7:7">
      <c r="G25008" s="36"/>
    </row>
    <row r="25009" spans="7:7">
      <c r="G25009" s="36"/>
    </row>
    <row r="25010" spans="7:7">
      <c r="G25010" s="36"/>
    </row>
    <row r="25011" spans="7:7">
      <c r="G25011" s="36"/>
    </row>
    <row r="25012" spans="7:7">
      <c r="G25012" s="36"/>
    </row>
    <row r="25013" spans="7:7">
      <c r="G25013" s="36"/>
    </row>
    <row r="25014" spans="7:7">
      <c r="G25014" s="36"/>
    </row>
    <row r="25015" spans="7:7">
      <c r="G25015" s="36"/>
    </row>
    <row r="25016" spans="7:7">
      <c r="G25016" s="36"/>
    </row>
    <row r="25017" spans="7:7">
      <c r="G25017" s="36"/>
    </row>
    <row r="25018" spans="7:7">
      <c r="G25018" s="36"/>
    </row>
    <row r="25019" spans="7:7">
      <c r="G25019" s="36"/>
    </row>
    <row r="25020" spans="7:7">
      <c r="G25020" s="36"/>
    </row>
    <row r="25021" spans="7:7">
      <c r="G25021" s="36"/>
    </row>
    <row r="25022" spans="7:7">
      <c r="G25022" s="36"/>
    </row>
    <row r="25023" spans="7:7">
      <c r="G25023" s="36"/>
    </row>
    <row r="25024" spans="7:7">
      <c r="G25024" s="36"/>
    </row>
    <row r="25025" spans="7:7">
      <c r="G25025" s="36"/>
    </row>
    <row r="25026" spans="7:7">
      <c r="G25026" s="36"/>
    </row>
    <row r="25027" spans="7:7">
      <c r="G25027" s="36"/>
    </row>
    <row r="25028" spans="7:7">
      <c r="G25028" s="36"/>
    </row>
    <row r="25029" spans="7:7">
      <c r="G25029" s="36"/>
    </row>
    <row r="25030" spans="7:7">
      <c r="G25030" s="36"/>
    </row>
    <row r="25031" spans="7:7">
      <c r="G25031" s="36"/>
    </row>
    <row r="25032" spans="7:7">
      <c r="G25032" s="36"/>
    </row>
    <row r="25033" spans="7:7">
      <c r="G25033" s="36"/>
    </row>
    <row r="25034" spans="7:7">
      <c r="G25034" s="36"/>
    </row>
    <row r="25035" spans="7:7">
      <c r="G25035" s="36"/>
    </row>
    <row r="25036" spans="7:7">
      <c r="G25036" s="36"/>
    </row>
    <row r="25037" spans="7:7">
      <c r="G25037" s="36"/>
    </row>
    <row r="25038" spans="7:7">
      <c r="G25038" s="36"/>
    </row>
    <row r="25039" spans="7:7">
      <c r="G25039" s="36"/>
    </row>
    <row r="25040" spans="7:7">
      <c r="G25040" s="36"/>
    </row>
    <row r="25041" spans="7:7">
      <c r="G25041" s="36"/>
    </row>
    <row r="25042" spans="7:7">
      <c r="G25042" s="36"/>
    </row>
    <row r="25043" spans="7:7">
      <c r="G25043" s="36"/>
    </row>
    <row r="25044" spans="7:7">
      <c r="G25044" s="36"/>
    </row>
    <row r="25045" spans="7:7">
      <c r="G25045" s="36"/>
    </row>
    <row r="25046" spans="7:7">
      <c r="G25046" s="36"/>
    </row>
    <row r="25047" spans="7:7">
      <c r="G25047" s="36"/>
    </row>
    <row r="25048" spans="7:7">
      <c r="G25048" s="36"/>
    </row>
    <row r="25049" spans="7:7">
      <c r="G25049" s="36"/>
    </row>
    <row r="25050" spans="7:7">
      <c r="G25050" s="36"/>
    </row>
    <row r="25051" spans="7:7">
      <c r="G25051" s="36"/>
    </row>
    <row r="25052" spans="7:7">
      <c r="G25052" s="36"/>
    </row>
    <row r="25053" spans="7:7">
      <c r="G25053" s="36"/>
    </row>
    <row r="25054" spans="7:7">
      <c r="G25054" s="36"/>
    </row>
    <row r="25055" spans="7:7">
      <c r="G25055" s="36"/>
    </row>
    <row r="25056" spans="7:7">
      <c r="G25056" s="36"/>
    </row>
    <row r="25057" spans="7:7">
      <c r="G25057" s="36"/>
    </row>
    <row r="25058" spans="7:7">
      <c r="G25058" s="36"/>
    </row>
    <row r="25059" spans="7:7">
      <c r="G25059" s="36"/>
    </row>
    <row r="25060" spans="7:7">
      <c r="G25060" s="36"/>
    </row>
    <row r="25061" spans="7:7">
      <c r="G25061" s="36"/>
    </row>
    <row r="25062" spans="7:7">
      <c r="G25062" s="36"/>
    </row>
    <row r="25063" spans="7:7">
      <c r="G25063" s="36"/>
    </row>
    <row r="25064" spans="7:7">
      <c r="G25064" s="36"/>
    </row>
    <row r="25065" spans="7:7">
      <c r="G25065" s="36"/>
    </row>
    <row r="25066" spans="7:7">
      <c r="G25066" s="36"/>
    </row>
    <row r="25067" spans="7:7">
      <c r="G25067" s="36"/>
    </row>
    <row r="25068" spans="7:7">
      <c r="G25068" s="36"/>
    </row>
    <row r="25069" spans="7:7">
      <c r="G25069" s="36"/>
    </row>
    <row r="25070" spans="7:7">
      <c r="G25070" s="36"/>
    </row>
    <row r="25071" spans="7:7">
      <c r="G25071" s="36"/>
    </row>
    <row r="25072" spans="7:7">
      <c r="G25072" s="36"/>
    </row>
    <row r="25073" spans="7:7">
      <c r="G25073" s="36"/>
    </row>
    <row r="25074" spans="7:7">
      <c r="G25074" s="36"/>
    </row>
    <row r="25075" spans="7:7">
      <c r="G25075" s="36"/>
    </row>
    <row r="25076" spans="7:7">
      <c r="G25076" s="36"/>
    </row>
    <row r="25077" spans="7:7">
      <c r="G25077" s="36"/>
    </row>
    <row r="25078" spans="7:7">
      <c r="G25078" s="36"/>
    </row>
    <row r="25079" spans="7:7">
      <c r="G25079" s="36"/>
    </row>
    <row r="25080" spans="7:7">
      <c r="G25080" s="36"/>
    </row>
    <row r="25081" spans="7:7">
      <c r="G25081" s="36"/>
    </row>
    <row r="25082" spans="7:7">
      <c r="G25082" s="36"/>
    </row>
    <row r="25083" spans="7:7">
      <c r="G25083" s="36"/>
    </row>
    <row r="25084" spans="7:7">
      <c r="G25084" s="36"/>
    </row>
    <row r="25085" spans="7:7">
      <c r="G25085" s="36"/>
    </row>
    <row r="25086" spans="7:7">
      <c r="G25086" s="36"/>
    </row>
    <row r="25087" spans="7:7">
      <c r="G25087" s="36"/>
    </row>
    <row r="25088" spans="7:7">
      <c r="G25088" s="36"/>
    </row>
    <row r="25089" spans="7:7">
      <c r="G25089" s="36"/>
    </row>
    <row r="25090" spans="7:7">
      <c r="G25090" s="36"/>
    </row>
    <row r="25091" spans="7:7">
      <c r="G25091" s="36"/>
    </row>
    <row r="25092" spans="7:7">
      <c r="G25092" s="36"/>
    </row>
    <row r="25093" spans="7:7">
      <c r="G25093" s="36"/>
    </row>
    <row r="25094" spans="7:7">
      <c r="G25094" s="36"/>
    </row>
    <row r="25095" spans="7:7">
      <c r="G25095" s="36"/>
    </row>
    <row r="25096" spans="7:7">
      <c r="G25096" s="36"/>
    </row>
    <row r="25097" spans="7:7">
      <c r="G25097" s="36"/>
    </row>
    <row r="25098" spans="7:7">
      <c r="G25098" s="36"/>
    </row>
    <row r="25099" spans="7:7">
      <c r="G25099" s="36"/>
    </row>
    <row r="25100" spans="7:7">
      <c r="G25100" s="36"/>
    </row>
    <row r="25101" spans="7:7">
      <c r="G25101" s="36"/>
    </row>
    <row r="25102" spans="7:7">
      <c r="G25102" s="36"/>
    </row>
    <row r="25103" spans="7:7">
      <c r="G25103" s="36"/>
    </row>
    <row r="25104" spans="7:7">
      <c r="G25104" s="36"/>
    </row>
    <row r="25105" spans="7:7">
      <c r="G25105" s="36"/>
    </row>
    <row r="25106" spans="7:7">
      <c r="G25106" s="36"/>
    </row>
    <row r="25107" spans="7:7">
      <c r="G25107" s="36"/>
    </row>
    <row r="25108" spans="7:7">
      <c r="G25108" s="36"/>
    </row>
    <row r="25109" spans="7:7">
      <c r="G25109" s="36"/>
    </row>
    <row r="25110" spans="7:7">
      <c r="G25110" s="36"/>
    </row>
    <row r="25111" spans="7:7">
      <c r="G25111" s="36"/>
    </row>
    <row r="25112" spans="7:7">
      <c r="G25112" s="36"/>
    </row>
    <row r="25113" spans="7:7">
      <c r="G25113" s="36"/>
    </row>
    <row r="25114" spans="7:7">
      <c r="G25114" s="36"/>
    </row>
    <row r="25115" spans="7:7">
      <c r="G25115" s="36"/>
    </row>
    <row r="25116" spans="7:7">
      <c r="G25116" s="36"/>
    </row>
    <row r="25117" spans="7:7">
      <c r="G25117" s="36"/>
    </row>
    <row r="25118" spans="7:7">
      <c r="G25118" s="36"/>
    </row>
    <row r="25119" spans="7:7">
      <c r="G25119" s="36"/>
    </row>
    <row r="25120" spans="7:7">
      <c r="G25120" s="36"/>
    </row>
    <row r="25121" spans="7:7">
      <c r="G25121" s="36"/>
    </row>
    <row r="25122" spans="7:7">
      <c r="G25122" s="36"/>
    </row>
    <row r="25123" spans="7:7">
      <c r="G25123" s="36"/>
    </row>
    <row r="25124" spans="7:7">
      <c r="G25124" s="36"/>
    </row>
    <row r="25125" spans="7:7">
      <c r="G25125" s="36"/>
    </row>
    <row r="25126" spans="7:7">
      <c r="G25126" s="36"/>
    </row>
    <row r="25127" spans="7:7">
      <c r="G25127" s="36"/>
    </row>
    <row r="25128" spans="7:7">
      <c r="G25128" s="36"/>
    </row>
    <row r="25129" spans="7:7">
      <c r="G25129" s="36"/>
    </row>
    <row r="25130" spans="7:7">
      <c r="G25130" s="36"/>
    </row>
    <row r="25131" spans="7:7">
      <c r="G25131" s="36"/>
    </row>
    <row r="25132" spans="7:7">
      <c r="G25132" s="36"/>
    </row>
    <row r="25133" spans="7:7">
      <c r="G25133" s="36"/>
    </row>
    <row r="25134" spans="7:7">
      <c r="G25134" s="36"/>
    </row>
    <row r="25135" spans="7:7">
      <c r="G25135" s="36"/>
    </row>
    <row r="25136" spans="7:7">
      <c r="G25136" s="36"/>
    </row>
    <row r="25137" spans="7:7">
      <c r="G25137" s="36"/>
    </row>
    <row r="25138" spans="7:7">
      <c r="G25138" s="36"/>
    </row>
    <row r="25139" spans="7:7">
      <c r="G25139" s="36"/>
    </row>
    <row r="25140" spans="7:7">
      <c r="G25140" s="36"/>
    </row>
    <row r="25141" spans="7:7">
      <c r="G25141" s="36"/>
    </row>
    <row r="25142" spans="7:7">
      <c r="G25142" s="36"/>
    </row>
    <row r="25143" spans="7:7">
      <c r="G25143" s="36"/>
    </row>
    <row r="25144" spans="7:7">
      <c r="G25144" s="36"/>
    </row>
    <row r="25145" spans="7:7">
      <c r="G25145" s="36"/>
    </row>
    <row r="25146" spans="7:7">
      <c r="G25146" s="36"/>
    </row>
    <row r="25147" spans="7:7">
      <c r="G25147" s="36"/>
    </row>
    <row r="25148" spans="7:7">
      <c r="G25148" s="36"/>
    </row>
    <row r="25149" spans="7:7">
      <c r="G25149" s="36"/>
    </row>
    <row r="25150" spans="7:7">
      <c r="G25150" s="36"/>
    </row>
    <row r="25151" spans="7:7">
      <c r="G25151" s="36"/>
    </row>
    <row r="25152" spans="7:7">
      <c r="G25152" s="36"/>
    </row>
    <row r="25153" spans="7:7">
      <c r="G25153" s="36"/>
    </row>
    <row r="25154" spans="7:7">
      <c r="G25154" s="36"/>
    </row>
    <row r="25155" spans="7:7">
      <c r="G25155" s="36"/>
    </row>
    <row r="25156" spans="7:7">
      <c r="G25156" s="36"/>
    </row>
    <row r="25157" spans="7:7">
      <c r="G25157" s="36"/>
    </row>
    <row r="25158" spans="7:7">
      <c r="G25158" s="36"/>
    </row>
    <row r="25159" spans="7:7">
      <c r="G25159" s="36"/>
    </row>
    <row r="25160" spans="7:7">
      <c r="G25160" s="36"/>
    </row>
    <row r="25161" spans="7:7">
      <c r="G25161" s="36"/>
    </row>
    <row r="25162" spans="7:7">
      <c r="G25162" s="36"/>
    </row>
    <row r="25163" spans="7:7">
      <c r="G25163" s="36"/>
    </row>
    <row r="25164" spans="7:7">
      <c r="G25164" s="36"/>
    </row>
    <row r="25165" spans="7:7">
      <c r="G25165" s="36"/>
    </row>
    <row r="25166" spans="7:7">
      <c r="G25166" s="36"/>
    </row>
    <row r="25167" spans="7:7">
      <c r="G25167" s="36"/>
    </row>
    <row r="25168" spans="7:7">
      <c r="G25168" s="36"/>
    </row>
    <row r="25169" spans="7:7">
      <c r="G25169" s="36"/>
    </row>
    <row r="25170" spans="7:7">
      <c r="G25170" s="36"/>
    </row>
    <row r="25171" spans="7:7">
      <c r="G25171" s="36"/>
    </row>
    <row r="25172" spans="7:7">
      <c r="G25172" s="36"/>
    </row>
    <row r="25173" spans="7:7">
      <c r="G25173" s="36"/>
    </row>
    <row r="25174" spans="7:7">
      <c r="G25174" s="36"/>
    </row>
    <row r="25175" spans="7:7">
      <c r="G25175" s="36"/>
    </row>
    <row r="25176" spans="7:7">
      <c r="G25176" s="36"/>
    </row>
    <row r="25177" spans="7:7">
      <c r="G25177" s="36"/>
    </row>
    <row r="25178" spans="7:7">
      <c r="G25178" s="36"/>
    </row>
    <row r="25179" spans="7:7">
      <c r="G25179" s="36"/>
    </row>
    <row r="25180" spans="7:7">
      <c r="G25180" s="36"/>
    </row>
    <row r="25181" spans="7:7">
      <c r="G25181" s="36"/>
    </row>
    <row r="25182" spans="7:7">
      <c r="G25182" s="36"/>
    </row>
    <row r="25183" spans="7:7">
      <c r="G25183" s="36"/>
    </row>
    <row r="25184" spans="7:7">
      <c r="G25184" s="36"/>
    </row>
    <row r="25185" spans="7:7">
      <c r="G25185" s="36"/>
    </row>
    <row r="25186" spans="7:7">
      <c r="G25186" s="36"/>
    </row>
    <row r="25187" spans="7:7">
      <c r="G25187" s="36"/>
    </row>
    <row r="25188" spans="7:7">
      <c r="G25188" s="36"/>
    </row>
    <row r="25189" spans="7:7">
      <c r="G25189" s="36"/>
    </row>
    <row r="25190" spans="7:7">
      <c r="G25190" s="36"/>
    </row>
    <row r="25191" spans="7:7">
      <c r="G25191" s="36"/>
    </row>
    <row r="25192" spans="7:7">
      <c r="G25192" s="36"/>
    </row>
    <row r="25193" spans="7:7">
      <c r="G25193" s="36"/>
    </row>
    <row r="25194" spans="7:7">
      <c r="G25194" s="36"/>
    </row>
    <row r="25195" spans="7:7">
      <c r="G25195" s="36"/>
    </row>
    <row r="25196" spans="7:7">
      <c r="G25196" s="36"/>
    </row>
    <row r="25197" spans="7:7">
      <c r="G25197" s="36"/>
    </row>
    <row r="25198" spans="7:7">
      <c r="G25198" s="36"/>
    </row>
    <row r="25199" spans="7:7">
      <c r="G25199" s="36"/>
    </row>
    <row r="25200" spans="7:7">
      <c r="G25200" s="36"/>
    </row>
    <row r="25201" spans="7:7">
      <c r="G25201" s="36"/>
    </row>
    <row r="25202" spans="7:7">
      <c r="G25202" s="36"/>
    </row>
    <row r="25203" spans="7:7">
      <c r="G25203" s="36"/>
    </row>
    <row r="25204" spans="7:7">
      <c r="G25204" s="36"/>
    </row>
    <row r="25205" spans="7:7">
      <c r="G25205" s="36"/>
    </row>
    <row r="25206" spans="7:7">
      <c r="G25206" s="36"/>
    </row>
    <row r="25207" spans="7:7">
      <c r="G25207" s="36"/>
    </row>
    <row r="25208" spans="7:7">
      <c r="G25208" s="36"/>
    </row>
    <row r="25209" spans="7:7">
      <c r="G25209" s="36"/>
    </row>
    <row r="25210" spans="7:7">
      <c r="G25210" s="36"/>
    </row>
    <row r="25211" spans="7:7">
      <c r="G25211" s="36"/>
    </row>
    <row r="25212" spans="7:7">
      <c r="G25212" s="36"/>
    </row>
    <row r="25213" spans="7:7">
      <c r="G25213" s="36"/>
    </row>
    <row r="25214" spans="7:7">
      <c r="G25214" s="36"/>
    </row>
    <row r="25215" spans="7:7">
      <c r="G25215" s="36"/>
    </row>
    <row r="25216" spans="7:7">
      <c r="G25216" s="36"/>
    </row>
    <row r="25217" spans="7:7">
      <c r="G25217" s="36"/>
    </row>
    <row r="25218" spans="7:7">
      <c r="G25218" s="36"/>
    </row>
    <row r="25219" spans="7:7">
      <c r="G25219" s="36"/>
    </row>
    <row r="25220" spans="7:7">
      <c r="G25220" s="36"/>
    </row>
    <row r="25221" spans="7:7">
      <c r="G25221" s="36"/>
    </row>
    <row r="25222" spans="7:7">
      <c r="G25222" s="36"/>
    </row>
    <row r="25223" spans="7:7">
      <c r="G25223" s="36"/>
    </row>
    <row r="25224" spans="7:7">
      <c r="G25224" s="36"/>
    </row>
    <row r="25225" spans="7:7">
      <c r="G25225" s="36"/>
    </row>
    <row r="25226" spans="7:7">
      <c r="G25226" s="36"/>
    </row>
    <row r="25227" spans="7:7">
      <c r="G25227" s="36"/>
    </row>
    <row r="25228" spans="7:7">
      <c r="G25228" s="36"/>
    </row>
    <row r="25229" spans="7:7">
      <c r="G25229" s="36"/>
    </row>
    <row r="25230" spans="7:7">
      <c r="G25230" s="36"/>
    </row>
    <row r="25231" spans="7:7">
      <c r="G25231" s="36"/>
    </row>
    <row r="25232" spans="7:7">
      <c r="G25232" s="36"/>
    </row>
    <row r="25233" spans="7:7">
      <c r="G25233" s="36"/>
    </row>
    <row r="25234" spans="7:7">
      <c r="G25234" s="36"/>
    </row>
    <row r="25235" spans="7:7">
      <c r="G25235" s="36"/>
    </row>
    <row r="25236" spans="7:7">
      <c r="G25236" s="36"/>
    </row>
    <row r="25237" spans="7:7">
      <c r="G25237" s="36"/>
    </row>
    <row r="25238" spans="7:7">
      <c r="G25238" s="36"/>
    </row>
    <row r="25239" spans="7:7">
      <c r="G25239" s="36"/>
    </row>
    <row r="25240" spans="7:7">
      <c r="G25240" s="36"/>
    </row>
    <row r="25241" spans="7:7">
      <c r="G25241" s="36"/>
    </row>
    <row r="25242" spans="7:7">
      <c r="G25242" s="36"/>
    </row>
    <row r="25243" spans="7:7">
      <c r="G25243" s="36"/>
    </row>
    <row r="25244" spans="7:7">
      <c r="G25244" s="36"/>
    </row>
    <row r="25245" spans="7:7">
      <c r="G25245" s="36"/>
    </row>
    <row r="25246" spans="7:7">
      <c r="G25246" s="36"/>
    </row>
    <row r="25247" spans="7:7">
      <c r="G25247" s="36"/>
    </row>
    <row r="25248" spans="7:7">
      <c r="G25248" s="36"/>
    </row>
    <row r="25249" spans="7:7">
      <c r="G25249" s="36"/>
    </row>
    <row r="25250" spans="7:7">
      <c r="G25250" s="36"/>
    </row>
    <row r="25251" spans="7:7">
      <c r="G25251" s="36"/>
    </row>
    <row r="25252" spans="7:7">
      <c r="G25252" s="36"/>
    </row>
    <row r="25253" spans="7:7">
      <c r="G25253" s="36"/>
    </row>
    <row r="25254" spans="7:7">
      <c r="G25254" s="36"/>
    </row>
    <row r="25255" spans="7:7">
      <c r="G25255" s="36"/>
    </row>
    <row r="25256" spans="7:7">
      <c r="G25256" s="36"/>
    </row>
    <row r="25257" spans="7:7">
      <c r="G25257" s="36"/>
    </row>
    <row r="25258" spans="7:7">
      <c r="G25258" s="36"/>
    </row>
    <row r="25259" spans="7:7">
      <c r="G25259" s="36"/>
    </row>
    <row r="25260" spans="7:7">
      <c r="G25260" s="36"/>
    </row>
    <row r="25261" spans="7:7">
      <c r="G25261" s="36"/>
    </row>
    <row r="25262" spans="7:7">
      <c r="G25262" s="36"/>
    </row>
    <row r="25263" spans="7:7">
      <c r="G25263" s="36"/>
    </row>
    <row r="25264" spans="7:7">
      <c r="G25264" s="36"/>
    </row>
    <row r="25265" spans="7:7">
      <c r="G25265" s="36"/>
    </row>
    <row r="25266" spans="7:7">
      <c r="G25266" s="36"/>
    </row>
    <row r="25267" spans="7:7">
      <c r="G25267" s="36"/>
    </row>
    <row r="25268" spans="7:7">
      <c r="G25268" s="36"/>
    </row>
    <row r="25269" spans="7:7">
      <c r="G25269" s="36"/>
    </row>
    <row r="25270" spans="7:7">
      <c r="G25270" s="36"/>
    </row>
    <row r="25271" spans="7:7">
      <c r="G25271" s="36"/>
    </row>
    <row r="25272" spans="7:7">
      <c r="G25272" s="36"/>
    </row>
    <row r="25273" spans="7:7">
      <c r="G25273" s="36"/>
    </row>
    <row r="25274" spans="7:7">
      <c r="G25274" s="36"/>
    </row>
    <row r="25275" spans="7:7">
      <c r="G25275" s="36"/>
    </row>
    <row r="25276" spans="7:7">
      <c r="G25276" s="36"/>
    </row>
    <row r="25277" spans="7:7">
      <c r="G25277" s="36"/>
    </row>
    <row r="25278" spans="7:7">
      <c r="G25278" s="36"/>
    </row>
    <row r="25279" spans="7:7">
      <c r="G25279" s="36"/>
    </row>
    <row r="25280" spans="7:7">
      <c r="G25280" s="36"/>
    </row>
    <row r="25281" spans="7:7">
      <c r="G25281" s="36"/>
    </row>
    <row r="25282" spans="7:7">
      <c r="G25282" s="36"/>
    </row>
    <row r="25283" spans="7:7">
      <c r="G25283" s="36"/>
    </row>
    <row r="25284" spans="7:7">
      <c r="G25284" s="36"/>
    </row>
    <row r="25285" spans="7:7">
      <c r="G25285" s="36"/>
    </row>
    <row r="25286" spans="7:7">
      <c r="G25286" s="36"/>
    </row>
    <row r="25287" spans="7:7">
      <c r="G25287" s="36"/>
    </row>
    <row r="25288" spans="7:7">
      <c r="G25288" s="36"/>
    </row>
    <row r="25289" spans="7:7">
      <c r="G25289" s="36"/>
    </row>
    <row r="25290" spans="7:7">
      <c r="G25290" s="36"/>
    </row>
    <row r="25291" spans="7:7">
      <c r="G25291" s="36"/>
    </row>
    <row r="25292" spans="7:7">
      <c r="G25292" s="36"/>
    </row>
    <row r="25293" spans="7:7">
      <c r="G25293" s="36"/>
    </row>
    <row r="25294" spans="7:7">
      <c r="G25294" s="36"/>
    </row>
    <row r="25295" spans="7:7">
      <c r="G25295" s="36"/>
    </row>
    <row r="25296" spans="7:7">
      <c r="G25296" s="36"/>
    </row>
    <row r="25297" spans="7:7">
      <c r="G25297" s="36"/>
    </row>
    <row r="25298" spans="7:7">
      <c r="G25298" s="36"/>
    </row>
    <row r="25299" spans="7:7">
      <c r="G25299" s="36"/>
    </row>
    <row r="25300" spans="7:7">
      <c r="G25300" s="36"/>
    </row>
    <row r="25301" spans="7:7">
      <c r="G25301" s="36"/>
    </row>
    <row r="25302" spans="7:7">
      <c r="G25302" s="36"/>
    </row>
    <row r="25303" spans="7:7">
      <c r="G25303" s="36"/>
    </row>
    <row r="25304" spans="7:7">
      <c r="G25304" s="36"/>
    </row>
    <row r="25305" spans="7:7">
      <c r="G25305" s="36"/>
    </row>
    <row r="25306" spans="7:7">
      <c r="G25306" s="36"/>
    </row>
    <row r="25307" spans="7:7">
      <c r="G25307" s="36"/>
    </row>
    <row r="25308" spans="7:7">
      <c r="G25308" s="36"/>
    </row>
    <row r="25309" spans="7:7">
      <c r="G25309" s="36"/>
    </row>
    <row r="25310" spans="7:7">
      <c r="G25310" s="36"/>
    </row>
    <row r="25311" spans="7:7">
      <c r="G25311" s="36"/>
    </row>
    <row r="25312" spans="7:7">
      <c r="G25312" s="36"/>
    </row>
    <row r="25313" spans="7:7">
      <c r="G25313" s="36"/>
    </row>
    <row r="25314" spans="7:7">
      <c r="G25314" s="36"/>
    </row>
    <row r="25315" spans="7:7">
      <c r="G25315" s="36"/>
    </row>
    <row r="25316" spans="7:7">
      <c r="G25316" s="36"/>
    </row>
    <row r="25317" spans="7:7">
      <c r="G25317" s="36"/>
    </row>
    <row r="25318" spans="7:7">
      <c r="G25318" s="36"/>
    </row>
    <row r="25319" spans="7:7">
      <c r="G25319" s="36"/>
    </row>
    <row r="25320" spans="7:7">
      <c r="G25320" s="36"/>
    </row>
    <row r="25321" spans="7:7">
      <c r="G25321" s="36"/>
    </row>
    <row r="25322" spans="7:7">
      <c r="G25322" s="36"/>
    </row>
    <row r="25323" spans="7:7">
      <c r="G25323" s="36"/>
    </row>
    <row r="25324" spans="7:7">
      <c r="G25324" s="36"/>
    </row>
    <row r="25325" spans="7:7">
      <c r="G25325" s="36"/>
    </row>
    <row r="25326" spans="7:7">
      <c r="G25326" s="36"/>
    </row>
    <row r="25327" spans="7:7">
      <c r="G25327" s="36"/>
    </row>
    <row r="25328" spans="7:7">
      <c r="G25328" s="36"/>
    </row>
    <row r="25329" spans="7:7">
      <c r="G25329" s="36"/>
    </row>
    <row r="25330" spans="7:7">
      <c r="G25330" s="36"/>
    </row>
    <row r="25331" spans="7:7">
      <c r="G25331" s="36"/>
    </row>
    <row r="25332" spans="7:7">
      <c r="G25332" s="36"/>
    </row>
    <row r="25333" spans="7:7">
      <c r="G25333" s="36"/>
    </row>
    <row r="25334" spans="7:7">
      <c r="G25334" s="36"/>
    </row>
    <row r="25335" spans="7:7">
      <c r="G25335" s="36"/>
    </row>
    <row r="25336" spans="7:7">
      <c r="G25336" s="36"/>
    </row>
    <row r="25337" spans="7:7">
      <c r="G25337" s="36"/>
    </row>
    <row r="25338" spans="7:7">
      <c r="G25338" s="36"/>
    </row>
    <row r="25339" spans="7:7">
      <c r="G25339" s="36"/>
    </row>
    <row r="25340" spans="7:7">
      <c r="G25340" s="36"/>
    </row>
    <row r="25341" spans="7:7">
      <c r="G25341" s="36"/>
    </row>
    <row r="25342" spans="7:7">
      <c r="G25342" s="36"/>
    </row>
    <row r="25343" spans="7:7">
      <c r="G25343" s="36"/>
    </row>
    <row r="25344" spans="7:7">
      <c r="G25344" s="36"/>
    </row>
    <row r="25345" spans="7:7">
      <c r="G25345" s="36"/>
    </row>
    <row r="25346" spans="7:7">
      <c r="G25346" s="36"/>
    </row>
    <row r="25347" spans="7:7">
      <c r="G25347" s="36"/>
    </row>
    <row r="25348" spans="7:7">
      <c r="G25348" s="36"/>
    </row>
    <row r="25349" spans="7:7">
      <c r="G25349" s="36"/>
    </row>
    <row r="25350" spans="7:7">
      <c r="G25350" s="36"/>
    </row>
    <row r="25351" spans="7:7">
      <c r="G25351" s="36"/>
    </row>
    <row r="25352" spans="7:7">
      <c r="G25352" s="36"/>
    </row>
    <row r="25353" spans="7:7">
      <c r="G25353" s="36"/>
    </row>
    <row r="25354" spans="7:7">
      <c r="G25354" s="36"/>
    </row>
    <row r="25355" spans="7:7">
      <c r="G25355" s="36"/>
    </row>
    <row r="25356" spans="7:7">
      <c r="G25356" s="36"/>
    </row>
    <row r="25357" spans="7:7">
      <c r="G25357" s="36"/>
    </row>
    <row r="25358" spans="7:7">
      <c r="G25358" s="36"/>
    </row>
    <row r="25359" spans="7:7">
      <c r="G25359" s="36"/>
    </row>
    <row r="25360" spans="7:7">
      <c r="G25360" s="36"/>
    </row>
    <row r="25361" spans="7:7">
      <c r="G25361" s="36"/>
    </row>
    <row r="25362" spans="7:7">
      <c r="G25362" s="36"/>
    </row>
    <row r="25363" spans="7:7">
      <c r="G25363" s="36"/>
    </row>
    <row r="25364" spans="7:7">
      <c r="G25364" s="36"/>
    </row>
    <row r="25365" spans="7:7">
      <c r="G25365" s="36"/>
    </row>
    <row r="25366" spans="7:7">
      <c r="G25366" s="36"/>
    </row>
    <row r="25367" spans="7:7">
      <c r="G25367" s="36"/>
    </row>
    <row r="25368" spans="7:7">
      <c r="G25368" s="36"/>
    </row>
    <row r="25369" spans="7:7">
      <c r="G25369" s="36"/>
    </row>
    <row r="25370" spans="7:7">
      <c r="G25370" s="36"/>
    </row>
    <row r="25371" spans="7:7">
      <c r="G25371" s="36"/>
    </row>
    <row r="25372" spans="7:7">
      <c r="G25372" s="36"/>
    </row>
    <row r="25373" spans="7:7">
      <c r="G25373" s="36"/>
    </row>
    <row r="25374" spans="7:7">
      <c r="G25374" s="36"/>
    </row>
    <row r="25375" spans="7:7">
      <c r="G25375" s="36"/>
    </row>
    <row r="25376" spans="7:7">
      <c r="G25376" s="36"/>
    </row>
    <row r="25377" spans="7:7">
      <c r="G25377" s="36"/>
    </row>
    <row r="25378" spans="7:7">
      <c r="G25378" s="36"/>
    </row>
    <row r="25379" spans="7:7">
      <c r="G25379" s="36"/>
    </row>
    <row r="25380" spans="7:7">
      <c r="G25380" s="36"/>
    </row>
    <row r="25381" spans="7:7">
      <c r="G25381" s="36"/>
    </row>
    <row r="25382" spans="7:7">
      <c r="G25382" s="36"/>
    </row>
    <row r="25383" spans="7:7">
      <c r="G25383" s="36"/>
    </row>
    <row r="25384" spans="7:7">
      <c r="G25384" s="36"/>
    </row>
    <row r="25385" spans="7:7">
      <c r="G25385" s="36"/>
    </row>
    <row r="25386" spans="7:7">
      <c r="G25386" s="36"/>
    </row>
    <row r="25387" spans="7:7">
      <c r="G25387" s="36"/>
    </row>
    <row r="25388" spans="7:7">
      <c r="G25388" s="36"/>
    </row>
    <row r="25389" spans="7:7">
      <c r="G25389" s="36"/>
    </row>
    <row r="25390" spans="7:7">
      <c r="G25390" s="36"/>
    </row>
    <row r="25391" spans="7:7">
      <c r="G25391" s="36"/>
    </row>
    <row r="25392" spans="7:7">
      <c r="G25392" s="36"/>
    </row>
    <row r="25393" spans="7:7">
      <c r="G25393" s="36"/>
    </row>
    <row r="25394" spans="7:7">
      <c r="G25394" s="36"/>
    </row>
    <row r="25395" spans="7:7">
      <c r="G25395" s="36"/>
    </row>
    <row r="25396" spans="7:7">
      <c r="G25396" s="36"/>
    </row>
    <row r="25397" spans="7:7">
      <c r="G25397" s="36"/>
    </row>
    <row r="25398" spans="7:7">
      <c r="G25398" s="36"/>
    </row>
    <row r="25399" spans="7:7">
      <c r="G25399" s="36"/>
    </row>
    <row r="25400" spans="7:7">
      <c r="G25400" s="36"/>
    </row>
    <row r="25401" spans="7:7">
      <c r="G25401" s="36"/>
    </row>
    <row r="25402" spans="7:7">
      <c r="G25402" s="36"/>
    </row>
    <row r="25403" spans="7:7">
      <c r="G25403" s="36"/>
    </row>
    <row r="25404" spans="7:7">
      <c r="G25404" s="36"/>
    </row>
    <row r="25405" spans="7:7">
      <c r="G25405" s="36"/>
    </row>
    <row r="25406" spans="7:7">
      <c r="G25406" s="36"/>
    </row>
    <row r="25407" spans="7:7">
      <c r="G25407" s="36"/>
    </row>
    <row r="25408" spans="7:7">
      <c r="G25408" s="36"/>
    </row>
    <row r="25409" spans="7:7">
      <c r="G25409" s="36"/>
    </row>
    <row r="25410" spans="7:7">
      <c r="G25410" s="36"/>
    </row>
    <row r="25411" spans="7:7">
      <c r="G25411" s="36"/>
    </row>
    <row r="25412" spans="7:7">
      <c r="G25412" s="36"/>
    </row>
    <row r="25413" spans="7:7">
      <c r="G25413" s="36"/>
    </row>
    <row r="25414" spans="7:7">
      <c r="G25414" s="36"/>
    </row>
    <row r="25415" spans="7:7">
      <c r="G25415" s="36"/>
    </row>
    <row r="25416" spans="7:7">
      <c r="G25416" s="36"/>
    </row>
    <row r="25417" spans="7:7">
      <c r="G25417" s="36"/>
    </row>
    <row r="25418" spans="7:7">
      <c r="G25418" s="36"/>
    </row>
    <row r="25419" spans="7:7">
      <c r="G25419" s="36"/>
    </row>
    <row r="25420" spans="7:7">
      <c r="G25420" s="36"/>
    </row>
    <row r="25421" spans="7:7">
      <c r="G25421" s="36"/>
    </row>
    <row r="25422" spans="7:7">
      <c r="G25422" s="36"/>
    </row>
    <row r="25423" spans="7:7">
      <c r="G25423" s="36"/>
    </row>
    <row r="25424" spans="7:7">
      <c r="G25424" s="36"/>
    </row>
    <row r="25425" spans="7:7">
      <c r="G25425" s="36"/>
    </row>
    <row r="25426" spans="7:7">
      <c r="G25426" s="36"/>
    </row>
    <row r="25427" spans="7:7">
      <c r="G25427" s="36"/>
    </row>
    <row r="25428" spans="7:7">
      <c r="G25428" s="36"/>
    </row>
    <row r="25429" spans="7:7">
      <c r="G25429" s="36"/>
    </row>
    <row r="25430" spans="7:7">
      <c r="G25430" s="36"/>
    </row>
    <row r="25431" spans="7:7">
      <c r="G25431" s="36"/>
    </row>
    <row r="25432" spans="7:7">
      <c r="G25432" s="36"/>
    </row>
    <row r="25433" spans="7:7">
      <c r="G25433" s="36"/>
    </row>
    <row r="25434" spans="7:7">
      <c r="G25434" s="36"/>
    </row>
    <row r="25435" spans="7:7">
      <c r="G25435" s="36"/>
    </row>
    <row r="25436" spans="7:7">
      <c r="G25436" s="36"/>
    </row>
    <row r="25437" spans="7:7">
      <c r="G25437" s="36"/>
    </row>
    <row r="25438" spans="7:7">
      <c r="G25438" s="36"/>
    </row>
    <row r="25439" spans="7:7">
      <c r="G25439" s="36"/>
    </row>
    <row r="25440" spans="7:7">
      <c r="G25440" s="36"/>
    </row>
    <row r="25441" spans="7:7">
      <c r="G25441" s="36"/>
    </row>
    <row r="25442" spans="7:7">
      <c r="G25442" s="36"/>
    </row>
    <row r="25443" spans="7:7">
      <c r="G25443" s="36"/>
    </row>
    <row r="25444" spans="7:7">
      <c r="G25444" s="36"/>
    </row>
    <row r="25445" spans="7:7">
      <c r="G25445" s="36"/>
    </row>
    <row r="25446" spans="7:7">
      <c r="G25446" s="36"/>
    </row>
    <row r="25447" spans="7:7">
      <c r="G25447" s="36"/>
    </row>
    <row r="25448" spans="7:7">
      <c r="G25448" s="36"/>
    </row>
    <row r="25449" spans="7:7">
      <c r="G25449" s="36"/>
    </row>
    <row r="25450" spans="7:7">
      <c r="G25450" s="36"/>
    </row>
    <row r="25451" spans="7:7">
      <c r="G25451" s="36"/>
    </row>
    <row r="25452" spans="7:7">
      <c r="G25452" s="36"/>
    </row>
    <row r="25453" spans="7:7">
      <c r="G25453" s="36"/>
    </row>
    <row r="25454" spans="7:7">
      <c r="G25454" s="36"/>
    </row>
    <row r="25455" spans="7:7">
      <c r="G25455" s="36"/>
    </row>
    <row r="25456" spans="7:7">
      <c r="G25456" s="36"/>
    </row>
    <row r="25457" spans="7:7">
      <c r="G25457" s="36"/>
    </row>
    <row r="25458" spans="7:7">
      <c r="G25458" s="36"/>
    </row>
    <row r="25459" spans="7:7">
      <c r="G25459" s="36"/>
    </row>
    <row r="25460" spans="7:7">
      <c r="G25460" s="36"/>
    </row>
    <row r="25461" spans="7:7">
      <c r="G25461" s="36"/>
    </row>
    <row r="25462" spans="7:7">
      <c r="G25462" s="36"/>
    </row>
    <row r="25463" spans="7:7">
      <c r="G25463" s="36"/>
    </row>
    <row r="25464" spans="7:7">
      <c r="G25464" s="36"/>
    </row>
    <row r="25465" spans="7:7">
      <c r="G25465" s="36"/>
    </row>
    <row r="25466" spans="7:7">
      <c r="G25466" s="36"/>
    </row>
    <row r="25467" spans="7:7">
      <c r="G25467" s="36"/>
    </row>
    <row r="25468" spans="7:7">
      <c r="G25468" s="36"/>
    </row>
    <row r="25469" spans="7:7">
      <c r="G25469" s="36"/>
    </row>
    <row r="25470" spans="7:7">
      <c r="G25470" s="36"/>
    </row>
    <row r="25471" spans="7:7">
      <c r="G25471" s="36"/>
    </row>
    <row r="25472" spans="7:7">
      <c r="G25472" s="36"/>
    </row>
    <row r="25473" spans="7:7">
      <c r="G25473" s="36"/>
    </row>
    <row r="25474" spans="7:7">
      <c r="G25474" s="36"/>
    </row>
    <row r="25475" spans="7:7">
      <c r="G25475" s="36"/>
    </row>
    <row r="25476" spans="7:7">
      <c r="G25476" s="36"/>
    </row>
    <row r="25477" spans="7:7">
      <c r="G25477" s="36"/>
    </row>
    <row r="25478" spans="7:7">
      <c r="G25478" s="36"/>
    </row>
    <row r="25479" spans="7:7">
      <c r="G25479" s="36"/>
    </row>
    <row r="25480" spans="7:7">
      <c r="G25480" s="36"/>
    </row>
    <row r="25481" spans="7:7">
      <c r="G25481" s="36"/>
    </row>
    <row r="25482" spans="7:7">
      <c r="G25482" s="36"/>
    </row>
    <row r="25483" spans="7:7">
      <c r="G25483" s="36"/>
    </row>
    <row r="25484" spans="7:7">
      <c r="G25484" s="36"/>
    </row>
    <row r="25485" spans="7:7">
      <c r="G25485" s="36"/>
    </row>
    <row r="25486" spans="7:7">
      <c r="G25486" s="36"/>
    </row>
    <row r="25487" spans="7:7">
      <c r="G25487" s="36"/>
    </row>
    <row r="25488" spans="7:7">
      <c r="G25488" s="36"/>
    </row>
    <row r="25489" spans="7:7">
      <c r="G25489" s="36"/>
    </row>
    <row r="25490" spans="7:7">
      <c r="G25490" s="36"/>
    </row>
    <row r="25491" spans="7:7">
      <c r="G25491" s="36"/>
    </row>
    <row r="25492" spans="7:7">
      <c r="G25492" s="36"/>
    </row>
    <row r="25493" spans="7:7">
      <c r="G25493" s="36"/>
    </row>
    <row r="25494" spans="7:7">
      <c r="G25494" s="36"/>
    </row>
    <row r="25495" spans="7:7">
      <c r="G25495" s="36"/>
    </row>
    <row r="25496" spans="7:7">
      <c r="G25496" s="36"/>
    </row>
    <row r="25497" spans="7:7">
      <c r="G25497" s="36"/>
    </row>
    <row r="25498" spans="7:7">
      <c r="G25498" s="36"/>
    </row>
    <row r="25499" spans="7:7">
      <c r="G25499" s="36"/>
    </row>
    <row r="25500" spans="7:7">
      <c r="G25500" s="36"/>
    </row>
    <row r="25501" spans="7:7">
      <c r="G25501" s="36"/>
    </row>
    <row r="25502" spans="7:7">
      <c r="G25502" s="36"/>
    </row>
    <row r="25503" spans="7:7">
      <c r="G25503" s="36"/>
    </row>
    <row r="25504" spans="7:7">
      <c r="G25504" s="36"/>
    </row>
    <row r="25505" spans="7:7">
      <c r="G25505" s="36"/>
    </row>
    <row r="25506" spans="7:7">
      <c r="G25506" s="36"/>
    </row>
    <row r="25507" spans="7:7">
      <c r="G25507" s="36"/>
    </row>
    <row r="25508" spans="7:7">
      <c r="G25508" s="36"/>
    </row>
    <row r="25509" spans="7:7">
      <c r="G25509" s="36"/>
    </row>
    <row r="25510" spans="7:7">
      <c r="G25510" s="36"/>
    </row>
    <row r="25511" spans="7:7">
      <c r="G25511" s="36"/>
    </row>
    <row r="25512" spans="7:7">
      <c r="G25512" s="36"/>
    </row>
    <row r="25513" spans="7:7">
      <c r="G25513" s="36"/>
    </row>
    <row r="25514" spans="7:7">
      <c r="G25514" s="36"/>
    </row>
    <row r="25515" spans="7:7">
      <c r="G25515" s="36"/>
    </row>
    <row r="25516" spans="7:7">
      <c r="G25516" s="36"/>
    </row>
    <row r="25517" spans="7:7">
      <c r="G25517" s="36"/>
    </row>
    <row r="25518" spans="7:7">
      <c r="G25518" s="36"/>
    </row>
    <row r="25519" spans="7:7">
      <c r="G25519" s="36"/>
    </row>
    <row r="25520" spans="7:7">
      <c r="G25520" s="36"/>
    </row>
    <row r="25521" spans="7:7">
      <c r="G25521" s="36"/>
    </row>
    <row r="25522" spans="7:7">
      <c r="G25522" s="36"/>
    </row>
    <row r="25523" spans="7:7">
      <c r="G25523" s="36"/>
    </row>
    <row r="25524" spans="7:7">
      <c r="G25524" s="36"/>
    </row>
    <row r="25525" spans="7:7">
      <c r="G25525" s="36"/>
    </row>
    <row r="25526" spans="7:7">
      <c r="G25526" s="36"/>
    </row>
    <row r="25527" spans="7:7">
      <c r="G25527" s="36"/>
    </row>
    <row r="25528" spans="7:7">
      <c r="G25528" s="36"/>
    </row>
    <row r="25529" spans="7:7">
      <c r="G25529" s="36"/>
    </row>
    <row r="25530" spans="7:7">
      <c r="G25530" s="36"/>
    </row>
    <row r="25531" spans="7:7">
      <c r="G25531" s="36"/>
    </row>
    <row r="25532" spans="7:7">
      <c r="G25532" s="36"/>
    </row>
    <row r="25533" spans="7:7">
      <c r="G25533" s="36"/>
    </row>
    <row r="25534" spans="7:7">
      <c r="G25534" s="36"/>
    </row>
    <row r="25535" spans="7:7">
      <c r="G25535" s="36"/>
    </row>
    <row r="25536" spans="7:7">
      <c r="G25536" s="36"/>
    </row>
    <row r="25537" spans="7:7">
      <c r="G25537" s="36"/>
    </row>
    <row r="25538" spans="7:7">
      <c r="G25538" s="36"/>
    </row>
    <row r="25539" spans="7:7">
      <c r="G25539" s="36"/>
    </row>
    <row r="25540" spans="7:7">
      <c r="G25540" s="36"/>
    </row>
    <row r="25541" spans="7:7">
      <c r="G25541" s="36"/>
    </row>
    <row r="25542" spans="7:7">
      <c r="G25542" s="36"/>
    </row>
    <row r="25543" spans="7:7">
      <c r="G25543" s="36"/>
    </row>
    <row r="25544" spans="7:7">
      <c r="G25544" s="36"/>
    </row>
    <row r="25545" spans="7:7">
      <c r="G25545" s="36"/>
    </row>
    <row r="25546" spans="7:7">
      <c r="G25546" s="36"/>
    </row>
    <row r="25547" spans="7:7">
      <c r="G25547" s="36"/>
    </row>
    <row r="25548" spans="7:7">
      <c r="G25548" s="36"/>
    </row>
    <row r="25549" spans="7:7">
      <c r="G25549" s="36"/>
    </row>
    <row r="25550" spans="7:7">
      <c r="G25550" s="36"/>
    </row>
    <row r="25551" spans="7:7">
      <c r="G25551" s="36"/>
    </row>
    <row r="25552" spans="7:7">
      <c r="G25552" s="36"/>
    </row>
    <row r="25553" spans="7:7">
      <c r="G25553" s="36"/>
    </row>
    <row r="25554" spans="7:7">
      <c r="G25554" s="36"/>
    </row>
    <row r="25555" spans="7:7">
      <c r="G25555" s="36"/>
    </row>
    <row r="25556" spans="7:7">
      <c r="G25556" s="36"/>
    </row>
    <row r="25557" spans="7:7">
      <c r="G25557" s="36"/>
    </row>
    <row r="25558" spans="7:7">
      <c r="G25558" s="36"/>
    </row>
    <row r="25559" spans="7:7">
      <c r="G25559" s="36"/>
    </row>
    <row r="25560" spans="7:7">
      <c r="G25560" s="36"/>
    </row>
    <row r="25561" spans="7:7">
      <c r="G25561" s="36"/>
    </row>
    <row r="25562" spans="7:7">
      <c r="G25562" s="36"/>
    </row>
    <row r="25563" spans="7:7">
      <c r="G25563" s="36"/>
    </row>
    <row r="25564" spans="7:7">
      <c r="G25564" s="36"/>
    </row>
    <row r="25565" spans="7:7">
      <c r="G25565" s="36"/>
    </row>
    <row r="25566" spans="7:7">
      <c r="G25566" s="36"/>
    </row>
    <row r="25567" spans="7:7">
      <c r="G25567" s="36"/>
    </row>
    <row r="25568" spans="7:7">
      <c r="G25568" s="36"/>
    </row>
    <row r="25569" spans="7:7">
      <c r="G25569" s="36"/>
    </row>
    <row r="25570" spans="7:7">
      <c r="G25570" s="36"/>
    </row>
    <row r="25571" spans="7:7">
      <c r="G25571" s="36"/>
    </row>
    <row r="25572" spans="7:7">
      <c r="G25572" s="36"/>
    </row>
    <row r="25573" spans="7:7">
      <c r="G25573" s="36"/>
    </row>
    <row r="25574" spans="7:7">
      <c r="G25574" s="36"/>
    </row>
    <row r="25575" spans="7:7">
      <c r="G25575" s="36"/>
    </row>
    <row r="25576" spans="7:7">
      <c r="G25576" s="36"/>
    </row>
    <row r="25577" spans="7:7">
      <c r="G25577" s="36"/>
    </row>
    <row r="25578" spans="7:7">
      <c r="G25578" s="36"/>
    </row>
    <row r="25579" spans="7:7">
      <c r="G25579" s="36"/>
    </row>
    <row r="25580" spans="7:7">
      <c r="G25580" s="36"/>
    </row>
    <row r="25581" spans="7:7">
      <c r="G25581" s="36"/>
    </row>
    <row r="25582" spans="7:7">
      <c r="G25582" s="36"/>
    </row>
    <row r="25583" spans="7:7">
      <c r="G25583" s="36"/>
    </row>
    <row r="25584" spans="7:7">
      <c r="G25584" s="36"/>
    </row>
    <row r="25585" spans="7:7">
      <c r="G25585" s="36"/>
    </row>
    <row r="25586" spans="7:7">
      <c r="G25586" s="36"/>
    </row>
    <row r="25587" spans="7:7">
      <c r="G25587" s="36"/>
    </row>
    <row r="25588" spans="7:7">
      <c r="G25588" s="36"/>
    </row>
    <row r="25589" spans="7:7">
      <c r="G25589" s="36"/>
    </row>
    <row r="25590" spans="7:7">
      <c r="G25590" s="36"/>
    </row>
    <row r="25591" spans="7:7">
      <c r="G25591" s="36"/>
    </row>
    <row r="25592" spans="7:7">
      <c r="G25592" s="36"/>
    </row>
    <row r="25593" spans="7:7">
      <c r="G25593" s="36"/>
    </row>
    <row r="25594" spans="7:7">
      <c r="G25594" s="36"/>
    </row>
    <row r="25595" spans="7:7">
      <c r="G25595" s="36"/>
    </row>
    <row r="25596" spans="7:7">
      <c r="G25596" s="36"/>
    </row>
    <row r="25597" spans="7:7">
      <c r="G25597" s="36"/>
    </row>
    <row r="25598" spans="7:7">
      <c r="G25598" s="36"/>
    </row>
    <row r="25599" spans="7:7">
      <c r="G25599" s="36"/>
    </row>
    <row r="25600" spans="7:7">
      <c r="G25600" s="36"/>
    </row>
    <row r="25601" spans="7:7">
      <c r="G25601" s="36"/>
    </row>
    <row r="25602" spans="7:7">
      <c r="G25602" s="36"/>
    </row>
    <row r="25603" spans="7:7">
      <c r="G25603" s="36"/>
    </row>
    <row r="25604" spans="7:7">
      <c r="G25604" s="36"/>
    </row>
    <row r="25605" spans="7:7">
      <c r="G25605" s="36"/>
    </row>
    <row r="25606" spans="7:7">
      <c r="G25606" s="36"/>
    </row>
    <row r="25607" spans="7:7">
      <c r="G25607" s="36"/>
    </row>
    <row r="25608" spans="7:7">
      <c r="G25608" s="36"/>
    </row>
    <row r="25609" spans="7:7">
      <c r="G25609" s="36"/>
    </row>
    <row r="25610" spans="7:7">
      <c r="G25610" s="36"/>
    </row>
    <row r="25611" spans="7:7">
      <c r="G25611" s="36"/>
    </row>
    <row r="25612" spans="7:7">
      <c r="G25612" s="36"/>
    </row>
    <row r="25613" spans="7:7">
      <c r="G25613" s="36"/>
    </row>
    <row r="25614" spans="7:7">
      <c r="G25614" s="36"/>
    </row>
    <row r="25615" spans="7:7">
      <c r="G25615" s="36"/>
    </row>
    <row r="25616" spans="7:7">
      <c r="G25616" s="36"/>
    </row>
    <row r="25617" spans="7:7">
      <c r="G25617" s="36"/>
    </row>
    <row r="25618" spans="7:7">
      <c r="G25618" s="36"/>
    </row>
    <row r="25619" spans="7:7">
      <c r="G25619" s="36"/>
    </row>
    <row r="25620" spans="7:7">
      <c r="G25620" s="36"/>
    </row>
    <row r="25621" spans="7:7">
      <c r="G25621" s="36"/>
    </row>
    <row r="25622" spans="7:7">
      <c r="G25622" s="36"/>
    </row>
    <row r="25623" spans="7:7">
      <c r="G25623" s="36"/>
    </row>
    <row r="25624" spans="7:7">
      <c r="G25624" s="36"/>
    </row>
    <row r="25625" spans="7:7">
      <c r="G25625" s="36"/>
    </row>
    <row r="25626" spans="7:7">
      <c r="G25626" s="36"/>
    </row>
    <row r="25627" spans="7:7">
      <c r="G25627" s="36"/>
    </row>
    <row r="25628" spans="7:7">
      <c r="G25628" s="36"/>
    </row>
    <row r="25629" spans="7:7">
      <c r="G25629" s="36"/>
    </row>
    <row r="25630" spans="7:7">
      <c r="G25630" s="36"/>
    </row>
    <row r="25631" spans="7:7">
      <c r="G25631" s="36"/>
    </row>
    <row r="25632" spans="7:7">
      <c r="G25632" s="36"/>
    </row>
    <row r="25633" spans="7:7">
      <c r="G25633" s="36"/>
    </row>
    <row r="25634" spans="7:7">
      <c r="G25634" s="36"/>
    </row>
    <row r="25635" spans="7:7">
      <c r="G25635" s="36"/>
    </row>
    <row r="25636" spans="7:7">
      <c r="G25636" s="36"/>
    </row>
    <row r="25637" spans="7:7">
      <c r="G25637" s="36"/>
    </row>
    <row r="25638" spans="7:7">
      <c r="G25638" s="36"/>
    </row>
    <row r="25639" spans="7:7">
      <c r="G25639" s="36"/>
    </row>
    <row r="25640" spans="7:7">
      <c r="G25640" s="36"/>
    </row>
    <row r="25641" spans="7:7">
      <c r="G25641" s="36"/>
    </row>
    <row r="25642" spans="7:7">
      <c r="G25642" s="36"/>
    </row>
    <row r="25643" spans="7:7">
      <c r="G25643" s="36"/>
    </row>
    <row r="25644" spans="7:7">
      <c r="G25644" s="36"/>
    </row>
    <row r="25645" spans="7:7">
      <c r="G25645" s="36"/>
    </row>
    <row r="25646" spans="7:7">
      <c r="G25646" s="36"/>
    </row>
    <row r="25647" spans="7:7">
      <c r="G25647" s="36"/>
    </row>
    <row r="25648" spans="7:7">
      <c r="G25648" s="36"/>
    </row>
    <row r="25649" spans="7:7">
      <c r="G25649" s="36"/>
    </row>
    <row r="25650" spans="7:7">
      <c r="G25650" s="36"/>
    </row>
    <row r="25651" spans="7:7">
      <c r="G25651" s="36"/>
    </row>
    <row r="25652" spans="7:7">
      <c r="G25652" s="36"/>
    </row>
    <row r="25653" spans="7:7">
      <c r="G25653" s="36"/>
    </row>
    <row r="25654" spans="7:7">
      <c r="G25654" s="36"/>
    </row>
    <row r="25655" spans="7:7">
      <c r="G25655" s="36"/>
    </row>
    <row r="25656" spans="7:7">
      <c r="G25656" s="36"/>
    </row>
    <row r="25657" spans="7:7">
      <c r="G25657" s="36"/>
    </row>
    <row r="25658" spans="7:7">
      <c r="G25658" s="36"/>
    </row>
    <row r="25659" spans="7:7">
      <c r="G25659" s="36"/>
    </row>
    <row r="25660" spans="7:7">
      <c r="G25660" s="36"/>
    </row>
    <row r="25661" spans="7:7">
      <c r="G25661" s="36"/>
    </row>
    <row r="25662" spans="7:7">
      <c r="G25662" s="36"/>
    </row>
    <row r="25663" spans="7:7">
      <c r="G25663" s="36"/>
    </row>
    <row r="25664" spans="7:7">
      <c r="G25664" s="36"/>
    </row>
    <row r="25665" spans="7:7">
      <c r="G25665" s="36"/>
    </row>
    <row r="25666" spans="7:7">
      <c r="G25666" s="36"/>
    </row>
    <row r="25667" spans="7:7">
      <c r="G25667" s="36"/>
    </row>
    <row r="25668" spans="7:7">
      <c r="G25668" s="36"/>
    </row>
    <row r="25669" spans="7:7">
      <c r="G25669" s="36"/>
    </row>
    <row r="25670" spans="7:7">
      <c r="G25670" s="36"/>
    </row>
    <row r="25671" spans="7:7">
      <c r="G25671" s="36"/>
    </row>
    <row r="25672" spans="7:7">
      <c r="G25672" s="36"/>
    </row>
    <row r="25673" spans="7:7">
      <c r="G25673" s="36"/>
    </row>
    <row r="25674" spans="7:7">
      <c r="G25674" s="36"/>
    </row>
    <row r="25675" spans="7:7">
      <c r="G25675" s="36"/>
    </row>
    <row r="25676" spans="7:7">
      <c r="G25676" s="36"/>
    </row>
    <row r="25677" spans="7:7">
      <c r="G25677" s="36"/>
    </row>
    <row r="25678" spans="7:7">
      <c r="G25678" s="36"/>
    </row>
    <row r="25679" spans="7:7">
      <c r="G25679" s="36"/>
    </row>
    <row r="25680" spans="7:7">
      <c r="G25680" s="36"/>
    </row>
    <row r="25681" spans="7:7">
      <c r="G25681" s="36"/>
    </row>
    <row r="25682" spans="7:7">
      <c r="G25682" s="36"/>
    </row>
    <row r="25683" spans="7:7">
      <c r="G25683" s="36"/>
    </row>
    <row r="25684" spans="7:7">
      <c r="G25684" s="36"/>
    </row>
    <row r="25685" spans="7:7">
      <c r="G25685" s="36"/>
    </row>
    <row r="25686" spans="7:7">
      <c r="G25686" s="36"/>
    </row>
    <row r="25687" spans="7:7">
      <c r="G25687" s="36"/>
    </row>
    <row r="25688" spans="7:7">
      <c r="G25688" s="36"/>
    </row>
    <row r="25689" spans="7:7">
      <c r="G25689" s="36"/>
    </row>
    <row r="25690" spans="7:7">
      <c r="G25690" s="36"/>
    </row>
    <row r="25691" spans="7:7">
      <c r="G25691" s="36"/>
    </row>
    <row r="25692" spans="7:7">
      <c r="G25692" s="36"/>
    </row>
    <row r="25693" spans="7:7">
      <c r="G25693" s="36"/>
    </row>
    <row r="25694" spans="7:7">
      <c r="G25694" s="36"/>
    </row>
    <row r="25695" spans="7:7">
      <c r="G25695" s="36"/>
    </row>
    <row r="25696" spans="7:7">
      <c r="G25696" s="36"/>
    </row>
    <row r="25697" spans="7:7">
      <c r="G25697" s="36"/>
    </row>
    <row r="25698" spans="7:7">
      <c r="G25698" s="36"/>
    </row>
    <row r="25699" spans="7:7">
      <c r="G25699" s="36"/>
    </row>
    <row r="25700" spans="7:7">
      <c r="G25700" s="36"/>
    </row>
    <row r="25701" spans="7:7">
      <c r="G25701" s="36"/>
    </row>
    <row r="25702" spans="7:7">
      <c r="G25702" s="36"/>
    </row>
    <row r="25703" spans="7:7">
      <c r="G25703" s="36"/>
    </row>
    <row r="25704" spans="7:7">
      <c r="G25704" s="36"/>
    </row>
    <row r="25705" spans="7:7">
      <c r="G25705" s="36"/>
    </row>
    <row r="25706" spans="7:7">
      <c r="G25706" s="36"/>
    </row>
    <row r="25707" spans="7:7">
      <c r="G25707" s="36"/>
    </row>
    <row r="25708" spans="7:7">
      <c r="G25708" s="36"/>
    </row>
    <row r="25709" spans="7:7">
      <c r="G25709" s="36"/>
    </row>
    <row r="25710" spans="7:7">
      <c r="G25710" s="36"/>
    </row>
    <row r="25711" spans="7:7">
      <c r="G25711" s="36"/>
    </row>
    <row r="25712" spans="7:7">
      <c r="G25712" s="36"/>
    </row>
    <row r="25713" spans="7:7">
      <c r="G25713" s="36"/>
    </row>
    <row r="25714" spans="7:7">
      <c r="G25714" s="36"/>
    </row>
    <row r="25715" spans="7:7">
      <c r="G25715" s="36"/>
    </row>
    <row r="25716" spans="7:7">
      <c r="G25716" s="36"/>
    </row>
    <row r="25717" spans="7:7">
      <c r="G25717" s="36"/>
    </row>
    <row r="25718" spans="7:7">
      <c r="G25718" s="36"/>
    </row>
    <row r="25719" spans="7:7">
      <c r="G25719" s="36"/>
    </row>
    <row r="25720" spans="7:7">
      <c r="G25720" s="36"/>
    </row>
    <row r="25721" spans="7:7">
      <c r="G25721" s="36"/>
    </row>
    <row r="25722" spans="7:7">
      <c r="G25722" s="36"/>
    </row>
    <row r="25723" spans="7:7">
      <c r="G25723" s="36"/>
    </row>
    <row r="25724" spans="7:7">
      <c r="G25724" s="36"/>
    </row>
    <row r="25725" spans="7:7">
      <c r="G25725" s="36"/>
    </row>
    <row r="25726" spans="7:7">
      <c r="G25726" s="36"/>
    </row>
    <row r="25727" spans="7:7">
      <c r="G25727" s="36"/>
    </row>
    <row r="25728" spans="7:7">
      <c r="G25728" s="36"/>
    </row>
    <row r="25729" spans="7:7">
      <c r="G25729" s="36"/>
    </row>
    <row r="25730" spans="7:7">
      <c r="G25730" s="36"/>
    </row>
    <row r="25731" spans="7:7">
      <c r="G25731" s="36"/>
    </row>
    <row r="25732" spans="7:7">
      <c r="G25732" s="36"/>
    </row>
    <row r="25733" spans="7:7">
      <c r="G25733" s="36"/>
    </row>
    <row r="25734" spans="7:7">
      <c r="G25734" s="36"/>
    </row>
    <row r="25735" spans="7:7">
      <c r="G25735" s="36"/>
    </row>
    <row r="25736" spans="7:7">
      <c r="G25736" s="36"/>
    </row>
    <row r="25737" spans="7:7">
      <c r="G25737" s="36"/>
    </row>
    <row r="25738" spans="7:7">
      <c r="G25738" s="36"/>
    </row>
    <row r="25739" spans="7:7">
      <c r="G25739" s="36"/>
    </row>
    <row r="25740" spans="7:7">
      <c r="G25740" s="36"/>
    </row>
    <row r="25741" spans="7:7">
      <c r="G25741" s="36"/>
    </row>
    <row r="25742" spans="7:7">
      <c r="G25742" s="36"/>
    </row>
    <row r="25743" spans="7:7">
      <c r="G25743" s="36"/>
    </row>
    <row r="25744" spans="7:7">
      <c r="G25744" s="36"/>
    </row>
    <row r="25745" spans="7:7">
      <c r="G25745" s="36"/>
    </row>
    <row r="25746" spans="7:7">
      <c r="G25746" s="36"/>
    </row>
    <row r="25747" spans="7:7">
      <c r="G25747" s="36"/>
    </row>
    <row r="25748" spans="7:7">
      <c r="G25748" s="36"/>
    </row>
    <row r="25749" spans="7:7">
      <c r="G25749" s="36"/>
    </row>
    <row r="25750" spans="7:7">
      <c r="G25750" s="36"/>
    </row>
    <row r="25751" spans="7:7">
      <c r="G25751" s="36"/>
    </row>
    <row r="25752" spans="7:7">
      <c r="G25752" s="36"/>
    </row>
    <row r="25753" spans="7:7">
      <c r="G25753" s="36"/>
    </row>
    <row r="25754" spans="7:7">
      <c r="G25754" s="36"/>
    </row>
    <row r="25755" spans="7:7">
      <c r="G25755" s="36"/>
    </row>
    <row r="25756" spans="7:7">
      <c r="G25756" s="36"/>
    </row>
    <row r="25757" spans="7:7">
      <c r="G25757" s="36"/>
    </row>
    <row r="25758" spans="7:7">
      <c r="G25758" s="36"/>
    </row>
    <row r="25759" spans="7:7">
      <c r="G25759" s="36"/>
    </row>
    <row r="25760" spans="7:7">
      <c r="G25760" s="36"/>
    </row>
    <row r="25761" spans="7:7">
      <c r="G25761" s="36"/>
    </row>
    <row r="25762" spans="7:7">
      <c r="G25762" s="36"/>
    </row>
    <row r="25763" spans="7:7">
      <c r="G25763" s="36"/>
    </row>
    <row r="25764" spans="7:7">
      <c r="G25764" s="36"/>
    </row>
    <row r="25765" spans="7:7">
      <c r="G25765" s="36"/>
    </row>
    <row r="25766" spans="7:7">
      <c r="G25766" s="36"/>
    </row>
    <row r="25767" spans="7:7">
      <c r="G25767" s="36"/>
    </row>
    <row r="25768" spans="7:7">
      <c r="G25768" s="36"/>
    </row>
    <row r="25769" spans="7:7">
      <c r="G25769" s="36"/>
    </row>
    <row r="25770" spans="7:7">
      <c r="G25770" s="36"/>
    </row>
    <row r="25771" spans="7:7">
      <c r="G25771" s="36"/>
    </row>
    <row r="25772" spans="7:7">
      <c r="G25772" s="36"/>
    </row>
    <row r="25773" spans="7:7">
      <c r="G25773" s="36"/>
    </row>
    <row r="25774" spans="7:7">
      <c r="G25774" s="36"/>
    </row>
    <row r="25775" spans="7:7">
      <c r="G25775" s="36"/>
    </row>
    <row r="25776" spans="7:7">
      <c r="G25776" s="36"/>
    </row>
    <row r="25777" spans="7:7">
      <c r="G25777" s="36"/>
    </row>
    <row r="25778" spans="7:7">
      <c r="G25778" s="36"/>
    </row>
    <row r="25779" spans="7:7">
      <c r="G25779" s="36"/>
    </row>
    <row r="25780" spans="7:7">
      <c r="G25780" s="36"/>
    </row>
    <row r="25781" spans="7:7">
      <c r="G25781" s="36"/>
    </row>
    <row r="25782" spans="7:7">
      <c r="G25782" s="36"/>
    </row>
    <row r="25783" spans="7:7">
      <c r="G25783" s="36"/>
    </row>
    <row r="25784" spans="7:7">
      <c r="G25784" s="36"/>
    </row>
    <row r="25785" spans="7:7">
      <c r="G25785" s="36"/>
    </row>
    <row r="25786" spans="7:7">
      <c r="G25786" s="36"/>
    </row>
    <row r="25787" spans="7:7">
      <c r="G25787" s="36"/>
    </row>
    <row r="25788" spans="7:7">
      <c r="G25788" s="36"/>
    </row>
    <row r="25789" spans="7:7">
      <c r="G25789" s="36"/>
    </row>
    <row r="25790" spans="7:7">
      <c r="G25790" s="36"/>
    </row>
    <row r="25791" spans="7:7">
      <c r="G25791" s="36"/>
    </row>
    <row r="25792" spans="7:7">
      <c r="G25792" s="36"/>
    </row>
    <row r="25793" spans="7:7">
      <c r="G25793" s="36"/>
    </row>
    <row r="25794" spans="7:7">
      <c r="G25794" s="36"/>
    </row>
    <row r="25795" spans="7:7">
      <c r="G25795" s="36"/>
    </row>
    <row r="25796" spans="7:7">
      <c r="G25796" s="36"/>
    </row>
    <row r="25797" spans="7:7">
      <c r="G25797" s="36"/>
    </row>
    <row r="25798" spans="7:7">
      <c r="G25798" s="36"/>
    </row>
    <row r="25799" spans="7:7">
      <c r="G25799" s="36"/>
    </row>
    <row r="25800" spans="7:7">
      <c r="G25800" s="36"/>
    </row>
    <row r="25801" spans="7:7">
      <c r="G25801" s="36"/>
    </row>
    <row r="25802" spans="7:7">
      <c r="G25802" s="36"/>
    </row>
    <row r="25803" spans="7:7">
      <c r="G25803" s="36"/>
    </row>
    <row r="25804" spans="7:7">
      <c r="G25804" s="36"/>
    </row>
    <row r="25805" spans="7:7">
      <c r="G25805" s="36"/>
    </row>
    <row r="25806" spans="7:7">
      <c r="G25806" s="36"/>
    </row>
    <row r="25807" spans="7:7">
      <c r="G25807" s="36"/>
    </row>
    <row r="25808" spans="7:7">
      <c r="G25808" s="36"/>
    </row>
    <row r="25809" spans="7:7">
      <c r="G25809" s="36"/>
    </row>
    <row r="25810" spans="7:7">
      <c r="G25810" s="36"/>
    </row>
    <row r="25811" spans="7:7">
      <c r="G25811" s="36"/>
    </row>
    <row r="25812" spans="7:7">
      <c r="G25812" s="36"/>
    </row>
    <row r="25813" spans="7:7">
      <c r="G25813" s="36"/>
    </row>
    <row r="25814" spans="7:7">
      <c r="G25814" s="36"/>
    </row>
    <row r="25815" spans="7:7">
      <c r="G25815" s="36"/>
    </row>
    <row r="25816" spans="7:7">
      <c r="G25816" s="36"/>
    </row>
    <row r="25817" spans="7:7">
      <c r="G25817" s="36"/>
    </row>
    <row r="25818" spans="7:7">
      <c r="G25818" s="36"/>
    </row>
    <row r="25819" spans="7:7">
      <c r="G25819" s="36"/>
    </row>
    <row r="25820" spans="7:7">
      <c r="G25820" s="36"/>
    </row>
    <row r="25821" spans="7:7">
      <c r="G25821" s="36"/>
    </row>
    <row r="25822" spans="7:7">
      <c r="G25822" s="36"/>
    </row>
    <row r="25823" spans="7:7">
      <c r="G25823" s="36"/>
    </row>
    <row r="25824" spans="7:7">
      <c r="G25824" s="36"/>
    </row>
    <row r="25825" spans="7:7">
      <c r="G25825" s="36"/>
    </row>
    <row r="25826" spans="7:7">
      <c r="G25826" s="36"/>
    </row>
    <row r="25827" spans="7:7">
      <c r="G25827" s="36"/>
    </row>
    <row r="25828" spans="7:7">
      <c r="G25828" s="36"/>
    </row>
    <row r="25829" spans="7:7">
      <c r="G25829" s="36"/>
    </row>
    <row r="25830" spans="7:7">
      <c r="G25830" s="36"/>
    </row>
    <row r="25831" spans="7:7">
      <c r="G25831" s="36"/>
    </row>
    <row r="25832" spans="7:7">
      <c r="G25832" s="36"/>
    </row>
    <row r="25833" spans="7:7">
      <c r="G25833" s="36"/>
    </row>
    <row r="25834" spans="7:7">
      <c r="G25834" s="36"/>
    </row>
    <row r="25835" spans="7:7">
      <c r="G25835" s="36"/>
    </row>
    <row r="25836" spans="7:7">
      <c r="G25836" s="36"/>
    </row>
    <row r="25837" spans="7:7">
      <c r="G25837" s="36"/>
    </row>
    <row r="25838" spans="7:7">
      <c r="G25838" s="36"/>
    </row>
    <row r="25839" spans="7:7">
      <c r="G25839" s="36"/>
    </row>
    <row r="25840" spans="7:7">
      <c r="G25840" s="36"/>
    </row>
    <row r="25841" spans="7:7">
      <c r="G25841" s="36"/>
    </row>
    <row r="25842" spans="7:7">
      <c r="G25842" s="36"/>
    </row>
    <row r="25843" spans="7:7">
      <c r="G25843" s="36"/>
    </row>
    <row r="25844" spans="7:7">
      <c r="G25844" s="36"/>
    </row>
    <row r="25845" spans="7:7">
      <c r="G25845" s="36"/>
    </row>
    <row r="25846" spans="7:7">
      <c r="G25846" s="36"/>
    </row>
    <row r="25847" spans="7:7">
      <c r="G25847" s="36"/>
    </row>
    <row r="25848" spans="7:7">
      <c r="G25848" s="36"/>
    </row>
    <row r="25849" spans="7:7">
      <c r="G25849" s="36"/>
    </row>
    <row r="25850" spans="7:7">
      <c r="G25850" s="36"/>
    </row>
    <row r="25851" spans="7:7">
      <c r="G25851" s="36"/>
    </row>
    <row r="25852" spans="7:7">
      <c r="G25852" s="36"/>
    </row>
    <row r="25853" spans="7:7">
      <c r="G25853" s="36"/>
    </row>
    <row r="25854" spans="7:7">
      <c r="G25854" s="36"/>
    </row>
    <row r="25855" spans="7:7">
      <c r="G25855" s="36"/>
    </row>
    <row r="25856" spans="7:7">
      <c r="G25856" s="36"/>
    </row>
    <row r="25857" spans="7:7">
      <c r="G25857" s="36"/>
    </row>
    <row r="25858" spans="7:7">
      <c r="G25858" s="36"/>
    </row>
    <row r="25859" spans="7:7">
      <c r="G25859" s="36"/>
    </row>
    <row r="25860" spans="7:7">
      <c r="G25860" s="36"/>
    </row>
    <row r="25861" spans="7:7">
      <c r="G25861" s="36"/>
    </row>
    <row r="25862" spans="7:7">
      <c r="G25862" s="36"/>
    </row>
    <row r="25863" spans="7:7">
      <c r="G25863" s="36"/>
    </row>
    <row r="25864" spans="7:7">
      <c r="G25864" s="36"/>
    </row>
    <row r="25865" spans="7:7">
      <c r="G25865" s="36"/>
    </row>
    <row r="25866" spans="7:7">
      <c r="G25866" s="36"/>
    </row>
    <row r="25867" spans="7:7">
      <c r="G25867" s="36"/>
    </row>
    <row r="25868" spans="7:7">
      <c r="G25868" s="36"/>
    </row>
    <row r="25869" spans="7:7">
      <c r="G25869" s="36"/>
    </row>
    <row r="25870" spans="7:7">
      <c r="G25870" s="36"/>
    </row>
    <row r="25871" spans="7:7">
      <c r="G25871" s="36"/>
    </row>
    <row r="25872" spans="7:7">
      <c r="G25872" s="36"/>
    </row>
    <row r="25873" spans="7:7">
      <c r="G25873" s="36"/>
    </row>
    <row r="25874" spans="7:7">
      <c r="G25874" s="36"/>
    </row>
    <row r="25875" spans="7:7">
      <c r="G25875" s="36"/>
    </row>
    <row r="25876" spans="7:7">
      <c r="G25876" s="36"/>
    </row>
    <row r="25877" spans="7:7">
      <c r="G25877" s="36"/>
    </row>
    <row r="25878" spans="7:7">
      <c r="G25878" s="36"/>
    </row>
    <row r="25879" spans="7:7">
      <c r="G25879" s="36"/>
    </row>
    <row r="25880" spans="7:7">
      <c r="G25880" s="36"/>
    </row>
    <row r="25881" spans="7:7">
      <c r="G25881" s="36"/>
    </row>
    <row r="25882" spans="7:7">
      <c r="G25882" s="36"/>
    </row>
    <row r="25883" spans="7:7">
      <c r="G25883" s="36"/>
    </row>
    <row r="25884" spans="7:7">
      <c r="G25884" s="36"/>
    </row>
    <row r="25885" spans="7:7">
      <c r="G25885" s="36"/>
    </row>
    <row r="25886" spans="7:7">
      <c r="G25886" s="36"/>
    </row>
    <row r="25887" spans="7:7">
      <c r="G25887" s="36"/>
    </row>
    <row r="25888" spans="7:7">
      <c r="G25888" s="36"/>
    </row>
    <row r="25889" spans="7:7">
      <c r="G25889" s="36"/>
    </row>
    <row r="25890" spans="7:7">
      <c r="G25890" s="36"/>
    </row>
    <row r="25891" spans="7:7">
      <c r="G25891" s="36"/>
    </row>
    <row r="25892" spans="7:7">
      <c r="G25892" s="36"/>
    </row>
    <row r="25893" spans="7:7">
      <c r="G25893" s="36"/>
    </row>
    <row r="25894" spans="7:7">
      <c r="G25894" s="36"/>
    </row>
    <row r="25895" spans="7:7">
      <c r="G25895" s="36"/>
    </row>
    <row r="25896" spans="7:7">
      <c r="G25896" s="36"/>
    </row>
    <row r="25897" spans="7:7">
      <c r="G25897" s="36"/>
    </row>
    <row r="25898" spans="7:7">
      <c r="G25898" s="36"/>
    </row>
    <row r="25899" spans="7:7">
      <c r="G25899" s="36"/>
    </row>
    <row r="25900" spans="7:7">
      <c r="G25900" s="36"/>
    </row>
    <row r="25901" spans="7:7">
      <c r="G25901" s="36"/>
    </row>
    <row r="25902" spans="7:7">
      <c r="G25902" s="36"/>
    </row>
    <row r="25903" spans="7:7">
      <c r="G25903" s="36"/>
    </row>
    <row r="25904" spans="7:7">
      <c r="G25904" s="36"/>
    </row>
    <row r="25905" spans="7:7">
      <c r="G25905" s="36"/>
    </row>
    <row r="25906" spans="7:7">
      <c r="G25906" s="36"/>
    </row>
    <row r="25907" spans="7:7">
      <c r="G25907" s="36"/>
    </row>
    <row r="25908" spans="7:7">
      <c r="G25908" s="36"/>
    </row>
    <row r="25909" spans="7:7">
      <c r="G25909" s="36"/>
    </row>
    <row r="25910" spans="7:7">
      <c r="G25910" s="36"/>
    </row>
    <row r="25911" spans="7:7">
      <c r="G25911" s="36"/>
    </row>
    <row r="25912" spans="7:7">
      <c r="G25912" s="36"/>
    </row>
    <row r="25913" spans="7:7">
      <c r="G25913" s="36"/>
    </row>
    <row r="25914" spans="7:7">
      <c r="G25914" s="36"/>
    </row>
    <row r="25915" spans="7:7">
      <c r="G25915" s="36"/>
    </row>
    <row r="25916" spans="7:7">
      <c r="G25916" s="36"/>
    </row>
    <row r="25917" spans="7:7">
      <c r="G25917" s="36"/>
    </row>
    <row r="25918" spans="7:7">
      <c r="G25918" s="36"/>
    </row>
    <row r="25919" spans="7:7">
      <c r="G25919" s="36"/>
    </row>
    <row r="25920" spans="7:7">
      <c r="G25920" s="36"/>
    </row>
    <row r="25921" spans="7:7">
      <c r="G25921" s="36"/>
    </row>
    <row r="25922" spans="7:7">
      <c r="G25922" s="36"/>
    </row>
    <row r="25923" spans="7:7">
      <c r="G25923" s="36"/>
    </row>
    <row r="25924" spans="7:7">
      <c r="G25924" s="36"/>
    </row>
    <row r="25925" spans="7:7">
      <c r="G25925" s="36"/>
    </row>
    <row r="25926" spans="7:7">
      <c r="G25926" s="36"/>
    </row>
    <row r="25927" spans="7:7">
      <c r="G25927" s="36"/>
    </row>
    <row r="25928" spans="7:7">
      <c r="G25928" s="36"/>
    </row>
    <row r="25929" spans="7:7">
      <c r="G25929" s="36"/>
    </row>
    <row r="25930" spans="7:7">
      <c r="G25930" s="36"/>
    </row>
    <row r="25931" spans="7:7">
      <c r="G25931" s="36"/>
    </row>
    <row r="25932" spans="7:7">
      <c r="G25932" s="36"/>
    </row>
    <row r="25933" spans="7:7">
      <c r="G25933" s="36"/>
    </row>
    <row r="25934" spans="7:7">
      <c r="G25934" s="36"/>
    </row>
    <row r="25935" spans="7:7">
      <c r="G25935" s="36"/>
    </row>
    <row r="25936" spans="7:7">
      <c r="G25936" s="36"/>
    </row>
    <row r="25937" spans="7:7">
      <c r="G25937" s="36"/>
    </row>
    <row r="25938" spans="7:7">
      <c r="G25938" s="36"/>
    </row>
    <row r="25939" spans="7:7">
      <c r="G25939" s="36"/>
    </row>
    <row r="25940" spans="7:7">
      <c r="G25940" s="36"/>
    </row>
    <row r="25941" spans="7:7">
      <c r="G25941" s="36"/>
    </row>
    <row r="25942" spans="7:7">
      <c r="G25942" s="36"/>
    </row>
    <row r="25943" spans="7:7">
      <c r="G25943" s="36"/>
    </row>
    <row r="25944" spans="7:7">
      <c r="G25944" s="36"/>
    </row>
    <row r="25945" spans="7:7">
      <c r="G25945" s="36"/>
    </row>
    <row r="25946" spans="7:7">
      <c r="G25946" s="36"/>
    </row>
    <row r="25947" spans="7:7">
      <c r="G25947" s="36"/>
    </row>
    <row r="25948" spans="7:7">
      <c r="G25948" s="36"/>
    </row>
    <row r="25949" spans="7:7">
      <c r="G25949" s="36"/>
    </row>
    <row r="25950" spans="7:7">
      <c r="G25950" s="36"/>
    </row>
    <row r="25951" spans="7:7">
      <c r="G25951" s="36"/>
    </row>
    <row r="25952" spans="7:7">
      <c r="G25952" s="36"/>
    </row>
    <row r="25953" spans="7:7">
      <c r="G25953" s="36"/>
    </row>
    <row r="25954" spans="7:7">
      <c r="G25954" s="36"/>
    </row>
    <row r="25955" spans="7:7">
      <c r="G25955" s="36"/>
    </row>
    <row r="25956" spans="7:7">
      <c r="G25956" s="36"/>
    </row>
    <row r="25957" spans="7:7">
      <c r="G25957" s="36"/>
    </row>
    <row r="25958" spans="7:7">
      <c r="G25958" s="36"/>
    </row>
    <row r="25959" spans="7:7">
      <c r="G25959" s="36"/>
    </row>
    <row r="25960" spans="7:7">
      <c r="G25960" s="36"/>
    </row>
    <row r="25961" spans="7:7">
      <c r="G25961" s="36"/>
    </row>
    <row r="25962" spans="7:7">
      <c r="G25962" s="36"/>
    </row>
    <row r="25963" spans="7:7">
      <c r="G25963" s="36"/>
    </row>
    <row r="25964" spans="7:7">
      <c r="G25964" s="36"/>
    </row>
    <row r="25965" spans="7:7">
      <c r="G25965" s="36"/>
    </row>
    <row r="25966" spans="7:7">
      <c r="G25966" s="36"/>
    </row>
    <row r="25967" spans="7:7">
      <c r="G25967" s="36"/>
    </row>
    <row r="25968" spans="7:7">
      <c r="G25968" s="36"/>
    </row>
    <row r="25969" spans="7:7">
      <c r="G25969" s="36"/>
    </row>
    <row r="25970" spans="7:7">
      <c r="G25970" s="36"/>
    </row>
    <row r="25971" spans="7:7">
      <c r="G25971" s="36"/>
    </row>
    <row r="25972" spans="7:7">
      <c r="G25972" s="36"/>
    </row>
    <row r="25973" spans="7:7">
      <c r="G25973" s="36"/>
    </row>
    <row r="25974" spans="7:7">
      <c r="G25974" s="36"/>
    </row>
    <row r="25975" spans="7:7">
      <c r="G25975" s="36"/>
    </row>
    <row r="25976" spans="7:7">
      <c r="G25976" s="36"/>
    </row>
    <row r="25977" spans="7:7">
      <c r="G25977" s="36"/>
    </row>
    <row r="25978" spans="7:7">
      <c r="G25978" s="36"/>
    </row>
    <row r="25979" spans="7:7">
      <c r="G25979" s="36"/>
    </row>
    <row r="25980" spans="7:7">
      <c r="G25980" s="36"/>
    </row>
    <row r="25981" spans="7:7">
      <c r="G25981" s="36"/>
    </row>
    <row r="25982" spans="7:7">
      <c r="G25982" s="36"/>
    </row>
    <row r="25983" spans="7:7">
      <c r="G25983" s="36"/>
    </row>
    <row r="25984" spans="7:7">
      <c r="G25984" s="36"/>
    </row>
    <row r="25985" spans="7:7">
      <c r="G25985" s="36"/>
    </row>
    <row r="25986" spans="7:7">
      <c r="G25986" s="36"/>
    </row>
    <row r="25987" spans="7:7">
      <c r="G25987" s="36"/>
    </row>
    <row r="25988" spans="7:7">
      <c r="G25988" s="36"/>
    </row>
    <row r="25989" spans="7:7">
      <c r="G25989" s="36"/>
    </row>
    <row r="25990" spans="7:7">
      <c r="G25990" s="36"/>
    </row>
    <row r="25991" spans="7:7">
      <c r="G25991" s="36"/>
    </row>
    <row r="25992" spans="7:7">
      <c r="G25992" s="36"/>
    </row>
    <row r="25993" spans="7:7">
      <c r="G25993" s="36"/>
    </row>
    <row r="25994" spans="7:7">
      <c r="G25994" s="36"/>
    </row>
    <row r="25995" spans="7:7">
      <c r="G25995" s="36"/>
    </row>
    <row r="25996" spans="7:7">
      <c r="G25996" s="36"/>
    </row>
    <row r="25997" spans="7:7">
      <c r="G25997" s="36"/>
    </row>
    <row r="25998" spans="7:7">
      <c r="G25998" s="36"/>
    </row>
    <row r="25999" spans="7:7">
      <c r="G25999" s="36"/>
    </row>
    <row r="26000" spans="7:7">
      <c r="G26000" s="36"/>
    </row>
    <row r="26001" spans="7:7">
      <c r="G26001" s="36"/>
    </row>
    <row r="26002" spans="7:7">
      <c r="G26002" s="36"/>
    </row>
    <row r="26003" spans="7:7">
      <c r="G26003" s="36"/>
    </row>
    <row r="26004" spans="7:7">
      <c r="G26004" s="36"/>
    </row>
    <row r="26005" spans="7:7">
      <c r="G26005" s="36"/>
    </row>
    <row r="26006" spans="7:7">
      <c r="G26006" s="36"/>
    </row>
    <row r="26007" spans="7:7">
      <c r="G26007" s="36"/>
    </row>
    <row r="26008" spans="7:7">
      <c r="G26008" s="36"/>
    </row>
    <row r="26009" spans="7:7">
      <c r="G26009" s="36"/>
    </row>
    <row r="26010" spans="7:7">
      <c r="G26010" s="36"/>
    </row>
    <row r="26011" spans="7:7">
      <c r="G26011" s="36"/>
    </row>
    <row r="26012" spans="7:7">
      <c r="G26012" s="36"/>
    </row>
    <row r="26013" spans="7:7">
      <c r="G26013" s="36"/>
    </row>
    <row r="26014" spans="7:7">
      <c r="G26014" s="36"/>
    </row>
    <row r="26015" spans="7:7">
      <c r="G26015" s="36"/>
    </row>
    <row r="26016" spans="7:7">
      <c r="G26016" s="36"/>
    </row>
    <row r="26017" spans="7:7">
      <c r="G26017" s="36"/>
    </row>
    <row r="26018" spans="7:7">
      <c r="G26018" s="36"/>
    </row>
    <row r="26019" spans="7:7">
      <c r="G26019" s="36"/>
    </row>
    <row r="26020" spans="7:7">
      <c r="G26020" s="36"/>
    </row>
    <row r="26021" spans="7:7">
      <c r="G26021" s="36"/>
    </row>
    <row r="26022" spans="7:7">
      <c r="G26022" s="36"/>
    </row>
    <row r="26023" spans="7:7">
      <c r="G26023" s="36"/>
    </row>
    <row r="26024" spans="7:7">
      <c r="G26024" s="36"/>
    </row>
    <row r="26025" spans="7:7">
      <c r="G26025" s="36"/>
    </row>
    <row r="26026" spans="7:7">
      <c r="G26026" s="36"/>
    </row>
    <row r="26027" spans="7:7">
      <c r="G26027" s="36"/>
    </row>
    <row r="26028" spans="7:7">
      <c r="G26028" s="36"/>
    </row>
    <row r="26029" spans="7:7">
      <c r="G26029" s="36"/>
    </row>
    <row r="26030" spans="7:7">
      <c r="G26030" s="36"/>
    </row>
    <row r="26031" spans="7:7">
      <c r="G26031" s="36"/>
    </row>
    <row r="26032" spans="7:7">
      <c r="G26032" s="36"/>
    </row>
    <row r="26033" spans="7:7">
      <c r="G26033" s="36"/>
    </row>
    <row r="26034" spans="7:7">
      <c r="G26034" s="36"/>
    </row>
    <row r="26035" spans="7:7">
      <c r="G26035" s="36"/>
    </row>
    <row r="26036" spans="7:7">
      <c r="G26036" s="36"/>
    </row>
    <row r="26037" spans="7:7">
      <c r="G26037" s="36"/>
    </row>
    <row r="26038" spans="7:7">
      <c r="G26038" s="36"/>
    </row>
    <row r="26039" spans="7:7">
      <c r="G26039" s="36"/>
    </row>
    <row r="26040" spans="7:7">
      <c r="G26040" s="36"/>
    </row>
    <row r="26041" spans="7:7">
      <c r="G26041" s="36"/>
    </row>
    <row r="26042" spans="7:7">
      <c r="G26042" s="36"/>
    </row>
    <row r="26043" spans="7:7">
      <c r="G26043" s="36"/>
    </row>
    <row r="26044" spans="7:7">
      <c r="G26044" s="36"/>
    </row>
    <row r="26045" spans="7:7">
      <c r="G26045" s="36"/>
    </row>
    <row r="26046" spans="7:7">
      <c r="G26046" s="36"/>
    </row>
    <row r="26047" spans="7:7">
      <c r="G26047" s="36"/>
    </row>
    <row r="26048" spans="7:7">
      <c r="G26048" s="36"/>
    </row>
    <row r="26049" spans="7:7">
      <c r="G26049" s="36"/>
    </row>
    <row r="26050" spans="7:7">
      <c r="G26050" s="36"/>
    </row>
    <row r="26051" spans="7:7">
      <c r="G26051" s="36"/>
    </row>
    <row r="26052" spans="7:7">
      <c r="G26052" s="36"/>
    </row>
    <row r="26053" spans="7:7">
      <c r="G26053" s="36"/>
    </row>
    <row r="26054" spans="7:7">
      <c r="G26054" s="36"/>
    </row>
    <row r="26055" spans="7:7">
      <c r="G26055" s="36"/>
    </row>
    <row r="26056" spans="7:7">
      <c r="G26056" s="36"/>
    </row>
    <row r="26057" spans="7:7">
      <c r="G26057" s="36"/>
    </row>
    <row r="26058" spans="7:7">
      <c r="G26058" s="36"/>
    </row>
    <row r="26059" spans="7:7">
      <c r="G26059" s="36"/>
    </row>
    <row r="26060" spans="7:7">
      <c r="G26060" s="36"/>
    </row>
    <row r="26061" spans="7:7">
      <c r="G26061" s="36"/>
    </row>
    <row r="26062" spans="7:7">
      <c r="G26062" s="36"/>
    </row>
    <row r="26063" spans="7:7">
      <c r="G26063" s="36"/>
    </row>
    <row r="26064" spans="7:7">
      <c r="G26064" s="36"/>
    </row>
    <row r="26065" spans="7:7">
      <c r="G26065" s="36"/>
    </row>
    <row r="26066" spans="7:7">
      <c r="G26066" s="36"/>
    </row>
    <row r="26067" spans="7:7">
      <c r="G26067" s="36"/>
    </row>
    <row r="26068" spans="7:7">
      <c r="G26068" s="36"/>
    </row>
    <row r="26069" spans="7:7">
      <c r="G26069" s="36"/>
    </row>
    <row r="26070" spans="7:7">
      <c r="G26070" s="36"/>
    </row>
    <row r="26071" spans="7:7">
      <c r="G26071" s="36"/>
    </row>
    <row r="26072" spans="7:7">
      <c r="G26072" s="36"/>
    </row>
    <row r="26073" spans="7:7">
      <c r="G26073" s="36"/>
    </row>
    <row r="26074" spans="7:7">
      <c r="G26074" s="36"/>
    </row>
    <row r="26075" spans="7:7">
      <c r="G26075" s="36"/>
    </row>
    <row r="26076" spans="7:7">
      <c r="G26076" s="36"/>
    </row>
    <row r="26077" spans="7:7">
      <c r="G26077" s="36"/>
    </row>
    <row r="26078" spans="7:7">
      <c r="G26078" s="36"/>
    </row>
    <row r="26079" spans="7:7">
      <c r="G26079" s="36"/>
    </row>
    <row r="26080" spans="7:7">
      <c r="G26080" s="36"/>
    </row>
    <row r="26081" spans="7:7">
      <c r="G26081" s="36"/>
    </row>
    <row r="26082" spans="7:7">
      <c r="G26082" s="36"/>
    </row>
    <row r="26083" spans="7:7">
      <c r="G26083" s="36"/>
    </row>
    <row r="26084" spans="7:7">
      <c r="G26084" s="36"/>
    </row>
    <row r="26085" spans="7:7">
      <c r="G26085" s="36"/>
    </row>
    <row r="26086" spans="7:7">
      <c r="G26086" s="36"/>
    </row>
    <row r="26087" spans="7:7">
      <c r="G26087" s="36"/>
    </row>
    <row r="26088" spans="7:7">
      <c r="G26088" s="36"/>
    </row>
    <row r="26089" spans="7:7">
      <c r="G26089" s="36"/>
    </row>
    <row r="26090" spans="7:7">
      <c r="G26090" s="36"/>
    </row>
    <row r="26091" spans="7:7">
      <c r="G26091" s="36"/>
    </row>
    <row r="26092" spans="7:7">
      <c r="G26092" s="36"/>
    </row>
    <row r="26093" spans="7:7">
      <c r="G26093" s="36"/>
    </row>
    <row r="26094" spans="7:7">
      <c r="G26094" s="36"/>
    </row>
    <row r="26095" spans="7:7">
      <c r="G26095" s="36"/>
    </row>
    <row r="26096" spans="7:7">
      <c r="G26096" s="36"/>
    </row>
    <row r="26097" spans="7:7">
      <c r="G26097" s="36"/>
    </row>
    <row r="26098" spans="7:7">
      <c r="G26098" s="36"/>
    </row>
    <row r="26099" spans="7:7">
      <c r="G26099" s="36"/>
    </row>
    <row r="26100" spans="7:7">
      <c r="G26100" s="36"/>
    </row>
    <row r="26101" spans="7:7">
      <c r="G26101" s="36"/>
    </row>
    <row r="26102" spans="7:7">
      <c r="G26102" s="36"/>
    </row>
    <row r="26103" spans="7:7">
      <c r="G26103" s="36"/>
    </row>
    <row r="26104" spans="7:7">
      <c r="G26104" s="36"/>
    </row>
    <row r="26105" spans="7:7">
      <c r="G26105" s="36"/>
    </row>
    <row r="26106" spans="7:7">
      <c r="G26106" s="36"/>
    </row>
    <row r="26107" spans="7:7">
      <c r="G26107" s="36"/>
    </row>
    <row r="26108" spans="7:7">
      <c r="G26108" s="36"/>
    </row>
    <row r="26109" spans="7:7">
      <c r="G26109" s="36"/>
    </row>
    <row r="26110" spans="7:7">
      <c r="G26110" s="36"/>
    </row>
    <row r="26111" spans="7:7">
      <c r="G26111" s="36"/>
    </row>
    <row r="26112" spans="7:7">
      <c r="G26112" s="36"/>
    </row>
    <row r="26113" spans="7:7">
      <c r="G26113" s="36"/>
    </row>
    <row r="26114" spans="7:7">
      <c r="G26114" s="36"/>
    </row>
    <row r="26115" spans="7:7">
      <c r="G26115" s="36"/>
    </row>
    <row r="26116" spans="7:7">
      <c r="G26116" s="36"/>
    </row>
    <row r="26117" spans="7:7">
      <c r="G26117" s="36"/>
    </row>
    <row r="26118" spans="7:7">
      <c r="G26118" s="36"/>
    </row>
    <row r="26119" spans="7:7">
      <c r="G26119" s="36"/>
    </row>
    <row r="26120" spans="7:7">
      <c r="G26120" s="36"/>
    </row>
    <row r="26121" spans="7:7">
      <c r="G26121" s="36"/>
    </row>
    <row r="26122" spans="7:7">
      <c r="G26122" s="36"/>
    </row>
    <row r="26123" spans="7:7">
      <c r="G26123" s="36"/>
    </row>
    <row r="26124" spans="7:7">
      <c r="G26124" s="36"/>
    </row>
    <row r="26125" spans="7:7">
      <c r="G26125" s="36"/>
    </row>
    <row r="26126" spans="7:7">
      <c r="G26126" s="36"/>
    </row>
    <row r="26127" spans="7:7">
      <c r="G26127" s="36"/>
    </row>
    <row r="26128" spans="7:7">
      <c r="G26128" s="36"/>
    </row>
    <row r="26129" spans="7:7">
      <c r="G26129" s="36"/>
    </row>
    <row r="26130" spans="7:7">
      <c r="G26130" s="36"/>
    </row>
    <row r="26131" spans="7:7">
      <c r="G26131" s="36"/>
    </row>
    <row r="26132" spans="7:7">
      <c r="G26132" s="36"/>
    </row>
    <row r="26133" spans="7:7">
      <c r="G26133" s="36"/>
    </row>
    <row r="26134" spans="7:7">
      <c r="G26134" s="36"/>
    </row>
    <row r="26135" spans="7:7">
      <c r="G26135" s="36"/>
    </row>
    <row r="26136" spans="7:7">
      <c r="G26136" s="36"/>
    </row>
    <row r="26137" spans="7:7">
      <c r="G26137" s="36"/>
    </row>
    <row r="26138" spans="7:7">
      <c r="G26138" s="36"/>
    </row>
    <row r="26139" spans="7:7">
      <c r="G26139" s="36"/>
    </row>
    <row r="26140" spans="7:7">
      <c r="G26140" s="36"/>
    </row>
    <row r="26141" spans="7:7">
      <c r="G26141" s="36"/>
    </row>
    <row r="26142" spans="7:7">
      <c r="G26142" s="36"/>
    </row>
    <row r="26143" spans="7:7">
      <c r="G26143" s="36"/>
    </row>
    <row r="26144" spans="7:7">
      <c r="G26144" s="36"/>
    </row>
    <row r="26145" spans="7:7">
      <c r="G26145" s="36"/>
    </row>
    <row r="26146" spans="7:7">
      <c r="G26146" s="36"/>
    </row>
    <row r="26147" spans="7:7">
      <c r="G26147" s="36"/>
    </row>
    <row r="26148" spans="7:7">
      <c r="G26148" s="36"/>
    </row>
    <row r="26149" spans="7:7">
      <c r="G26149" s="36"/>
    </row>
    <row r="26150" spans="7:7">
      <c r="G26150" s="36"/>
    </row>
    <row r="26151" spans="7:7">
      <c r="G26151" s="36"/>
    </row>
    <row r="26152" spans="7:7">
      <c r="G26152" s="36"/>
    </row>
    <row r="26153" spans="7:7">
      <c r="G26153" s="36"/>
    </row>
    <row r="26154" spans="7:7">
      <c r="G26154" s="36"/>
    </row>
    <row r="26155" spans="7:7">
      <c r="G26155" s="36"/>
    </row>
    <row r="26156" spans="7:7">
      <c r="G26156" s="36"/>
    </row>
    <row r="26157" spans="7:7">
      <c r="G26157" s="36"/>
    </row>
    <row r="26158" spans="7:7">
      <c r="G26158" s="36"/>
    </row>
    <row r="26159" spans="7:7">
      <c r="G26159" s="36"/>
    </row>
    <row r="26160" spans="7:7">
      <c r="G26160" s="36"/>
    </row>
    <row r="26161" spans="7:7">
      <c r="G26161" s="36"/>
    </row>
    <row r="26162" spans="7:7">
      <c r="G26162" s="36"/>
    </row>
    <row r="26163" spans="7:7">
      <c r="G26163" s="36"/>
    </row>
    <row r="26164" spans="7:7">
      <c r="G26164" s="36"/>
    </row>
    <row r="26165" spans="7:7">
      <c r="G26165" s="36"/>
    </row>
    <row r="26166" spans="7:7">
      <c r="G26166" s="36"/>
    </row>
    <row r="26167" spans="7:7">
      <c r="G26167" s="36"/>
    </row>
    <row r="26168" spans="7:7">
      <c r="G26168" s="36"/>
    </row>
    <row r="26169" spans="7:7">
      <c r="G26169" s="36"/>
    </row>
    <row r="26170" spans="7:7">
      <c r="G26170" s="36"/>
    </row>
    <row r="26171" spans="7:7">
      <c r="G26171" s="36"/>
    </row>
    <row r="26172" spans="7:7">
      <c r="G26172" s="36"/>
    </row>
    <row r="26173" spans="7:7">
      <c r="G26173" s="36"/>
    </row>
    <row r="26174" spans="7:7">
      <c r="G26174" s="36"/>
    </row>
    <row r="26175" spans="7:7">
      <c r="G26175" s="36"/>
    </row>
    <row r="26176" spans="7:7">
      <c r="G26176" s="36"/>
    </row>
    <row r="26177" spans="7:7">
      <c r="G26177" s="36"/>
    </row>
    <row r="26178" spans="7:7">
      <c r="G26178" s="36"/>
    </row>
    <row r="26179" spans="7:7">
      <c r="G26179" s="36"/>
    </row>
    <row r="26180" spans="7:7">
      <c r="G26180" s="36"/>
    </row>
    <row r="26181" spans="7:7">
      <c r="G26181" s="36"/>
    </row>
    <row r="26182" spans="7:7">
      <c r="G26182" s="36"/>
    </row>
    <row r="26183" spans="7:7">
      <c r="G26183" s="36"/>
    </row>
    <row r="26184" spans="7:7">
      <c r="G26184" s="36"/>
    </row>
    <row r="26185" spans="7:7">
      <c r="G26185" s="36"/>
    </row>
    <row r="26186" spans="7:7">
      <c r="G26186" s="36"/>
    </row>
    <row r="26187" spans="7:7">
      <c r="G26187" s="36"/>
    </row>
    <row r="26188" spans="7:7">
      <c r="G26188" s="36"/>
    </row>
    <row r="26189" spans="7:7">
      <c r="G26189" s="36"/>
    </row>
    <row r="26190" spans="7:7">
      <c r="G26190" s="36"/>
    </row>
    <row r="26191" spans="7:7">
      <c r="G26191" s="36"/>
    </row>
    <row r="26192" spans="7:7">
      <c r="G26192" s="36"/>
    </row>
    <row r="26193" spans="7:7">
      <c r="G26193" s="36"/>
    </row>
    <row r="26194" spans="7:7">
      <c r="G26194" s="36"/>
    </row>
    <row r="26195" spans="7:7">
      <c r="G26195" s="36"/>
    </row>
    <row r="26196" spans="7:7">
      <c r="G26196" s="36"/>
    </row>
    <row r="26197" spans="7:7">
      <c r="G26197" s="36"/>
    </row>
    <row r="26198" spans="7:7">
      <c r="G26198" s="36"/>
    </row>
    <row r="26199" spans="7:7">
      <c r="G26199" s="36"/>
    </row>
    <row r="26200" spans="7:7">
      <c r="G26200" s="36"/>
    </row>
    <row r="26201" spans="7:7">
      <c r="G26201" s="36"/>
    </row>
    <row r="26202" spans="7:7">
      <c r="G26202" s="36"/>
    </row>
    <row r="26203" spans="7:7">
      <c r="G26203" s="36"/>
    </row>
    <row r="26204" spans="7:7">
      <c r="G26204" s="36"/>
    </row>
    <row r="26205" spans="7:7">
      <c r="G26205" s="36"/>
    </row>
    <row r="26206" spans="7:7">
      <c r="G26206" s="36"/>
    </row>
    <row r="26207" spans="7:7">
      <c r="G26207" s="36"/>
    </row>
    <row r="26208" spans="7:7">
      <c r="G26208" s="36"/>
    </row>
    <row r="26209" spans="7:7">
      <c r="G26209" s="36"/>
    </row>
    <row r="26210" spans="7:7">
      <c r="G26210" s="36"/>
    </row>
    <row r="26211" spans="7:7">
      <c r="G26211" s="36"/>
    </row>
    <row r="26212" spans="7:7">
      <c r="G26212" s="36"/>
    </row>
    <row r="26213" spans="7:7">
      <c r="G26213" s="36"/>
    </row>
    <row r="26214" spans="7:7">
      <c r="G26214" s="36"/>
    </row>
    <row r="26215" spans="7:7">
      <c r="G26215" s="36"/>
    </row>
    <row r="26216" spans="7:7">
      <c r="G26216" s="36"/>
    </row>
    <row r="26217" spans="7:7">
      <c r="G26217" s="36"/>
    </row>
    <row r="26218" spans="7:7">
      <c r="G26218" s="36"/>
    </row>
    <row r="26219" spans="7:7">
      <c r="G26219" s="36"/>
    </row>
    <row r="26220" spans="7:7">
      <c r="G26220" s="36"/>
    </row>
    <row r="26221" spans="7:7">
      <c r="G26221" s="36"/>
    </row>
    <row r="26222" spans="7:7">
      <c r="G26222" s="36"/>
    </row>
    <row r="26223" spans="7:7">
      <c r="G26223" s="36"/>
    </row>
    <row r="26224" spans="7:7">
      <c r="G26224" s="36"/>
    </row>
    <row r="26225" spans="7:7">
      <c r="G26225" s="36"/>
    </row>
    <row r="26226" spans="7:7">
      <c r="G26226" s="36"/>
    </row>
    <row r="26227" spans="7:7">
      <c r="G26227" s="36"/>
    </row>
    <row r="26228" spans="7:7">
      <c r="G26228" s="36"/>
    </row>
    <row r="26229" spans="7:7">
      <c r="G26229" s="36"/>
    </row>
    <row r="26230" spans="7:7">
      <c r="G26230" s="36"/>
    </row>
    <row r="26231" spans="7:7">
      <c r="G26231" s="36"/>
    </row>
    <row r="26232" spans="7:7">
      <c r="G26232" s="36"/>
    </row>
    <row r="26233" spans="7:7">
      <c r="G26233" s="36"/>
    </row>
    <row r="26234" spans="7:7">
      <c r="G26234" s="36"/>
    </row>
    <row r="26235" spans="7:7">
      <c r="G26235" s="36"/>
    </row>
    <row r="26236" spans="7:7">
      <c r="G26236" s="36"/>
    </row>
    <row r="26237" spans="7:7">
      <c r="G26237" s="36"/>
    </row>
    <row r="26238" spans="7:7">
      <c r="G26238" s="36"/>
    </row>
    <row r="26239" spans="7:7">
      <c r="G26239" s="36"/>
    </row>
    <row r="26240" spans="7:7">
      <c r="G26240" s="36"/>
    </row>
    <row r="26241" spans="7:7">
      <c r="G26241" s="36"/>
    </row>
    <row r="26242" spans="7:7">
      <c r="G26242" s="36"/>
    </row>
    <row r="26243" spans="7:7">
      <c r="G26243" s="36"/>
    </row>
    <row r="26244" spans="7:7">
      <c r="G26244" s="36"/>
    </row>
    <row r="26245" spans="7:7">
      <c r="G26245" s="36"/>
    </row>
    <row r="26246" spans="7:7">
      <c r="G26246" s="36"/>
    </row>
    <row r="26247" spans="7:7">
      <c r="G26247" s="36"/>
    </row>
    <row r="26248" spans="7:7">
      <c r="G26248" s="36"/>
    </row>
    <row r="26249" spans="7:7">
      <c r="G26249" s="36"/>
    </row>
    <row r="26250" spans="7:7">
      <c r="G26250" s="36"/>
    </row>
    <row r="26251" spans="7:7">
      <c r="G26251" s="36"/>
    </row>
    <row r="26252" spans="7:7">
      <c r="G26252" s="36"/>
    </row>
    <row r="26253" spans="7:7">
      <c r="G26253" s="36"/>
    </row>
    <row r="26254" spans="7:7">
      <c r="G26254" s="36"/>
    </row>
    <row r="26255" spans="7:7">
      <c r="G26255" s="36"/>
    </row>
    <row r="26256" spans="7:7">
      <c r="G26256" s="36"/>
    </row>
    <row r="26257" spans="7:7">
      <c r="G26257" s="36"/>
    </row>
    <row r="26258" spans="7:7">
      <c r="G26258" s="36"/>
    </row>
    <row r="26259" spans="7:7">
      <c r="G26259" s="36"/>
    </row>
    <row r="26260" spans="7:7">
      <c r="G26260" s="36"/>
    </row>
    <row r="26261" spans="7:7">
      <c r="G26261" s="36"/>
    </row>
    <row r="26262" spans="7:7">
      <c r="G26262" s="36"/>
    </row>
    <row r="26263" spans="7:7">
      <c r="G26263" s="36"/>
    </row>
    <row r="26264" spans="7:7">
      <c r="G26264" s="36"/>
    </row>
    <row r="26265" spans="7:7">
      <c r="G26265" s="36"/>
    </row>
    <row r="26266" spans="7:7">
      <c r="G26266" s="36"/>
    </row>
    <row r="26267" spans="7:7">
      <c r="G26267" s="36"/>
    </row>
    <row r="26268" spans="7:7">
      <c r="G26268" s="36"/>
    </row>
    <row r="26269" spans="7:7">
      <c r="G26269" s="36"/>
    </row>
    <row r="26270" spans="7:7">
      <c r="G26270" s="36"/>
    </row>
    <row r="26271" spans="7:7">
      <c r="G26271" s="36"/>
    </row>
    <row r="26272" spans="7:7">
      <c r="G26272" s="36"/>
    </row>
    <row r="26273" spans="7:7">
      <c r="G26273" s="36"/>
    </row>
    <row r="26274" spans="7:7">
      <c r="G26274" s="36"/>
    </row>
    <row r="26275" spans="7:7">
      <c r="G26275" s="36"/>
    </row>
    <row r="26276" spans="7:7">
      <c r="G26276" s="36"/>
    </row>
    <row r="26277" spans="7:7">
      <c r="G26277" s="36"/>
    </row>
    <row r="26278" spans="7:7">
      <c r="G26278" s="36"/>
    </row>
    <row r="26279" spans="7:7">
      <c r="G26279" s="36"/>
    </row>
    <row r="26280" spans="7:7">
      <c r="G26280" s="36"/>
    </row>
    <row r="26281" spans="7:7">
      <c r="G26281" s="36"/>
    </row>
    <row r="26282" spans="7:7">
      <c r="G26282" s="36"/>
    </row>
    <row r="26283" spans="7:7">
      <c r="G26283" s="36"/>
    </row>
    <row r="26284" spans="7:7">
      <c r="G26284" s="36"/>
    </row>
    <row r="26285" spans="7:7">
      <c r="G26285" s="36"/>
    </row>
    <row r="26286" spans="7:7">
      <c r="G26286" s="36"/>
    </row>
    <row r="26287" spans="7:7">
      <c r="G26287" s="36"/>
    </row>
    <row r="26288" spans="7:7">
      <c r="G26288" s="36"/>
    </row>
    <row r="26289" spans="7:7">
      <c r="G26289" s="36"/>
    </row>
    <row r="26290" spans="7:7">
      <c r="G26290" s="36"/>
    </row>
    <row r="26291" spans="7:7">
      <c r="G26291" s="36"/>
    </row>
    <row r="26292" spans="7:7">
      <c r="G26292" s="36"/>
    </row>
    <row r="26293" spans="7:7">
      <c r="G26293" s="36"/>
    </row>
    <row r="26294" spans="7:7">
      <c r="G26294" s="36"/>
    </row>
    <row r="26295" spans="7:7">
      <c r="G26295" s="36"/>
    </row>
    <row r="26296" spans="7:7">
      <c r="G26296" s="36"/>
    </row>
    <row r="26297" spans="7:7">
      <c r="G26297" s="36"/>
    </row>
    <row r="26298" spans="7:7">
      <c r="G26298" s="36"/>
    </row>
    <row r="26299" spans="7:7">
      <c r="G26299" s="36"/>
    </row>
    <row r="26300" spans="7:7">
      <c r="G26300" s="36"/>
    </row>
    <row r="26301" spans="7:7">
      <c r="G26301" s="36"/>
    </row>
    <row r="26302" spans="7:7">
      <c r="G26302" s="36"/>
    </row>
    <row r="26303" spans="7:7">
      <c r="G26303" s="36"/>
    </row>
    <row r="26304" spans="7:7">
      <c r="G26304" s="36"/>
    </row>
    <row r="26305" spans="7:7">
      <c r="G26305" s="36"/>
    </row>
    <row r="26306" spans="7:7">
      <c r="G26306" s="36"/>
    </row>
    <row r="26307" spans="7:7">
      <c r="G26307" s="36"/>
    </row>
    <row r="26308" spans="7:7">
      <c r="G26308" s="36"/>
    </row>
    <row r="26309" spans="7:7">
      <c r="G26309" s="36"/>
    </row>
    <row r="26310" spans="7:7">
      <c r="G26310" s="36"/>
    </row>
    <row r="26311" spans="7:7">
      <c r="G26311" s="36"/>
    </row>
    <row r="26312" spans="7:7">
      <c r="G26312" s="36"/>
    </row>
    <row r="26313" spans="7:7">
      <c r="G26313" s="36"/>
    </row>
    <row r="26314" spans="7:7">
      <c r="G26314" s="36"/>
    </row>
    <row r="26315" spans="7:7">
      <c r="G26315" s="36"/>
    </row>
    <row r="26316" spans="7:7">
      <c r="G26316" s="36"/>
    </row>
    <row r="26317" spans="7:7">
      <c r="G26317" s="36"/>
    </row>
    <row r="26318" spans="7:7">
      <c r="G26318" s="36"/>
    </row>
    <row r="26319" spans="7:7">
      <c r="G26319" s="36"/>
    </row>
    <row r="26320" spans="7:7">
      <c r="G26320" s="36"/>
    </row>
    <row r="26321" spans="7:7">
      <c r="G26321" s="36"/>
    </row>
    <row r="26322" spans="7:7">
      <c r="G26322" s="36"/>
    </row>
    <row r="26323" spans="7:7">
      <c r="G26323" s="36"/>
    </row>
    <row r="26324" spans="7:7">
      <c r="G26324" s="36"/>
    </row>
    <row r="26325" spans="7:7">
      <c r="G26325" s="36"/>
    </row>
    <row r="26326" spans="7:7">
      <c r="G26326" s="36"/>
    </row>
    <row r="26327" spans="7:7">
      <c r="G26327" s="36"/>
    </row>
    <row r="26328" spans="7:7">
      <c r="G26328" s="36"/>
    </row>
    <row r="26329" spans="7:7">
      <c r="G26329" s="36"/>
    </row>
    <row r="26330" spans="7:7">
      <c r="G26330" s="36"/>
    </row>
    <row r="26331" spans="7:7">
      <c r="G26331" s="36"/>
    </row>
    <row r="26332" spans="7:7">
      <c r="G26332" s="36"/>
    </row>
    <row r="26333" spans="7:7">
      <c r="G26333" s="36"/>
    </row>
    <row r="26334" spans="7:7">
      <c r="G26334" s="36"/>
    </row>
    <row r="26335" spans="7:7">
      <c r="G26335" s="36"/>
    </row>
    <row r="26336" spans="7:7">
      <c r="G26336" s="36"/>
    </row>
    <row r="26337" spans="7:7">
      <c r="G26337" s="36"/>
    </row>
    <row r="26338" spans="7:7">
      <c r="G26338" s="36"/>
    </row>
    <row r="26339" spans="7:7">
      <c r="G26339" s="36"/>
    </row>
    <row r="26340" spans="7:7">
      <c r="G26340" s="36"/>
    </row>
    <row r="26341" spans="7:7">
      <c r="G26341" s="36"/>
    </row>
    <row r="26342" spans="7:7">
      <c r="G26342" s="36"/>
    </row>
    <row r="26343" spans="7:7">
      <c r="G26343" s="36"/>
    </row>
    <row r="26344" spans="7:7">
      <c r="G26344" s="36"/>
    </row>
    <row r="26345" spans="7:7">
      <c r="G26345" s="36"/>
    </row>
    <row r="26346" spans="7:7">
      <c r="G26346" s="36"/>
    </row>
    <row r="26347" spans="7:7">
      <c r="G26347" s="36"/>
    </row>
    <row r="26348" spans="7:7">
      <c r="G26348" s="36"/>
    </row>
    <row r="26349" spans="7:7">
      <c r="G26349" s="36"/>
    </row>
    <row r="26350" spans="7:7">
      <c r="G26350" s="36"/>
    </row>
    <row r="26351" spans="7:7">
      <c r="G26351" s="36"/>
    </row>
    <row r="26352" spans="7:7">
      <c r="G26352" s="36"/>
    </row>
    <row r="26353" spans="7:7">
      <c r="G26353" s="36"/>
    </row>
    <row r="26354" spans="7:7">
      <c r="G26354" s="36"/>
    </row>
    <row r="26355" spans="7:7">
      <c r="G26355" s="36"/>
    </row>
    <row r="26356" spans="7:7">
      <c r="G26356" s="36"/>
    </row>
    <row r="26357" spans="7:7">
      <c r="G26357" s="36"/>
    </row>
    <row r="26358" spans="7:7">
      <c r="G26358" s="36"/>
    </row>
    <row r="26359" spans="7:7">
      <c r="G26359" s="36"/>
    </row>
    <row r="26360" spans="7:7">
      <c r="G26360" s="36"/>
    </row>
    <row r="26361" spans="7:7">
      <c r="G26361" s="36"/>
    </row>
    <row r="26362" spans="7:7">
      <c r="G26362" s="36"/>
    </row>
    <row r="26363" spans="7:7">
      <c r="G26363" s="36"/>
    </row>
    <row r="26364" spans="7:7">
      <c r="G26364" s="36"/>
    </row>
    <row r="26365" spans="7:7">
      <c r="G26365" s="36"/>
    </row>
    <row r="26366" spans="7:7">
      <c r="G26366" s="36"/>
    </row>
    <row r="26367" spans="7:7">
      <c r="G26367" s="36"/>
    </row>
    <row r="26368" spans="7:7">
      <c r="G26368" s="36"/>
    </row>
    <row r="26369" spans="7:7">
      <c r="G26369" s="36"/>
    </row>
    <row r="26370" spans="7:7">
      <c r="G26370" s="36"/>
    </row>
    <row r="26371" spans="7:7">
      <c r="G26371" s="36"/>
    </row>
    <row r="26372" spans="7:7">
      <c r="G26372" s="36"/>
    </row>
    <row r="26373" spans="7:7">
      <c r="G26373" s="36"/>
    </row>
    <row r="26374" spans="7:7">
      <c r="G26374" s="36"/>
    </row>
    <row r="26375" spans="7:7">
      <c r="G26375" s="36"/>
    </row>
    <row r="26376" spans="7:7">
      <c r="G26376" s="36"/>
    </row>
    <row r="26377" spans="7:7">
      <c r="G26377" s="36"/>
    </row>
    <row r="26378" spans="7:7">
      <c r="G26378" s="36"/>
    </row>
    <row r="26379" spans="7:7">
      <c r="G26379" s="36"/>
    </row>
    <row r="26380" spans="7:7">
      <c r="G26380" s="36"/>
    </row>
    <row r="26381" spans="7:7">
      <c r="G26381" s="36"/>
    </row>
    <row r="26382" spans="7:7">
      <c r="G26382" s="36"/>
    </row>
    <row r="26383" spans="7:7">
      <c r="G26383" s="36"/>
    </row>
    <row r="26384" spans="7:7">
      <c r="G26384" s="36"/>
    </row>
    <row r="26385" spans="7:7">
      <c r="G26385" s="36"/>
    </row>
    <row r="26386" spans="7:7">
      <c r="G26386" s="36"/>
    </row>
    <row r="26387" spans="7:7">
      <c r="G26387" s="36"/>
    </row>
    <row r="26388" spans="7:7">
      <c r="G26388" s="36"/>
    </row>
    <row r="26389" spans="7:7">
      <c r="G26389" s="36"/>
    </row>
    <row r="26390" spans="7:7">
      <c r="G26390" s="36"/>
    </row>
    <row r="26391" spans="7:7">
      <c r="G26391" s="36"/>
    </row>
    <row r="26392" spans="7:7">
      <c r="G26392" s="36"/>
    </row>
    <row r="26393" spans="7:7">
      <c r="G26393" s="36"/>
    </row>
    <row r="26394" spans="7:7">
      <c r="G26394" s="36"/>
    </row>
    <row r="26395" spans="7:7">
      <c r="G26395" s="36"/>
    </row>
    <row r="26396" spans="7:7">
      <c r="G26396" s="36"/>
    </row>
    <row r="26397" spans="7:7">
      <c r="G26397" s="36"/>
    </row>
    <row r="26398" spans="7:7">
      <c r="G26398" s="36"/>
    </row>
    <row r="26399" spans="7:7">
      <c r="G26399" s="36"/>
    </row>
    <row r="26400" spans="7:7">
      <c r="G26400" s="36"/>
    </row>
    <row r="26401" spans="7:7">
      <c r="G26401" s="36"/>
    </row>
    <row r="26402" spans="7:7">
      <c r="G26402" s="36"/>
    </row>
    <row r="26403" spans="7:7">
      <c r="G26403" s="36"/>
    </row>
    <row r="26404" spans="7:7">
      <c r="G26404" s="36"/>
    </row>
    <row r="26405" spans="7:7">
      <c r="G26405" s="36"/>
    </row>
    <row r="26406" spans="7:7">
      <c r="G26406" s="36"/>
    </row>
    <row r="26407" spans="7:7">
      <c r="G26407" s="36"/>
    </row>
    <row r="26408" spans="7:7">
      <c r="G26408" s="36"/>
    </row>
    <row r="26409" spans="7:7">
      <c r="G26409" s="36"/>
    </row>
    <row r="26410" spans="7:7">
      <c r="G26410" s="36"/>
    </row>
    <row r="26411" spans="7:7">
      <c r="G26411" s="36"/>
    </row>
    <row r="26412" spans="7:7">
      <c r="G26412" s="36"/>
    </row>
    <row r="26413" spans="7:7">
      <c r="G26413" s="36"/>
    </row>
    <row r="26414" spans="7:7">
      <c r="G26414" s="36"/>
    </row>
    <row r="26415" spans="7:7">
      <c r="G26415" s="36"/>
    </row>
    <row r="26416" spans="7:7">
      <c r="G26416" s="36"/>
    </row>
    <row r="26417" spans="7:7">
      <c r="G26417" s="36"/>
    </row>
    <row r="26418" spans="7:7">
      <c r="G26418" s="36"/>
    </row>
    <row r="26419" spans="7:7">
      <c r="G26419" s="36"/>
    </row>
    <row r="26420" spans="7:7">
      <c r="G26420" s="36"/>
    </row>
    <row r="26421" spans="7:7">
      <c r="G26421" s="36"/>
    </row>
    <row r="26422" spans="7:7">
      <c r="G26422" s="36"/>
    </row>
    <row r="26423" spans="7:7">
      <c r="G26423" s="36"/>
    </row>
    <row r="26424" spans="7:7">
      <c r="G26424" s="36"/>
    </row>
    <row r="26425" spans="7:7">
      <c r="G26425" s="36"/>
    </row>
    <row r="26426" spans="7:7">
      <c r="G26426" s="36"/>
    </row>
    <row r="26427" spans="7:7">
      <c r="G26427" s="36"/>
    </row>
    <row r="26428" spans="7:7">
      <c r="G26428" s="36"/>
    </row>
    <row r="26429" spans="7:7">
      <c r="G26429" s="36"/>
    </row>
    <row r="26430" spans="7:7">
      <c r="G26430" s="36"/>
    </row>
    <row r="26431" spans="7:7">
      <c r="G26431" s="36"/>
    </row>
    <row r="26432" spans="7:7">
      <c r="G26432" s="36"/>
    </row>
    <row r="26433" spans="7:7">
      <c r="G26433" s="36"/>
    </row>
    <row r="26434" spans="7:7">
      <c r="G26434" s="36"/>
    </row>
    <row r="26435" spans="7:7">
      <c r="G26435" s="36"/>
    </row>
    <row r="26436" spans="7:7">
      <c r="G26436" s="36"/>
    </row>
    <row r="26437" spans="7:7">
      <c r="G26437" s="36"/>
    </row>
    <row r="26438" spans="7:7">
      <c r="G26438" s="36"/>
    </row>
    <row r="26439" spans="7:7">
      <c r="G26439" s="36"/>
    </row>
    <row r="26440" spans="7:7">
      <c r="G26440" s="36"/>
    </row>
    <row r="26441" spans="7:7">
      <c r="G26441" s="36"/>
    </row>
    <row r="26442" spans="7:7">
      <c r="G26442" s="36"/>
    </row>
    <row r="26443" spans="7:7">
      <c r="G26443" s="36"/>
    </row>
    <row r="26444" spans="7:7">
      <c r="G26444" s="36"/>
    </row>
    <row r="26445" spans="7:7">
      <c r="G26445" s="36"/>
    </row>
    <row r="26446" spans="7:7">
      <c r="G26446" s="36"/>
    </row>
    <row r="26447" spans="7:7">
      <c r="G26447" s="36"/>
    </row>
    <row r="26448" spans="7:7">
      <c r="G26448" s="36"/>
    </row>
    <row r="26449" spans="7:7">
      <c r="G26449" s="36"/>
    </row>
    <row r="26450" spans="7:7">
      <c r="G26450" s="36"/>
    </row>
    <row r="26451" spans="7:7">
      <c r="G26451" s="36"/>
    </row>
    <row r="26452" spans="7:7">
      <c r="G26452" s="36"/>
    </row>
    <row r="26453" spans="7:7">
      <c r="G26453" s="36"/>
    </row>
    <row r="26454" spans="7:7">
      <c r="G26454" s="36"/>
    </row>
    <row r="26455" spans="7:7">
      <c r="G26455" s="36"/>
    </row>
    <row r="26456" spans="7:7">
      <c r="G26456" s="36"/>
    </row>
    <row r="26457" spans="7:7">
      <c r="G26457" s="36"/>
    </row>
    <row r="26458" spans="7:7">
      <c r="G26458" s="36"/>
    </row>
    <row r="26459" spans="7:7">
      <c r="G26459" s="36"/>
    </row>
    <row r="26460" spans="7:7">
      <c r="G26460" s="36"/>
    </row>
    <row r="26461" spans="7:7">
      <c r="G26461" s="36"/>
    </row>
    <row r="26462" spans="7:7">
      <c r="G26462" s="36"/>
    </row>
    <row r="26463" spans="7:7">
      <c r="G26463" s="36"/>
    </row>
    <row r="26464" spans="7:7">
      <c r="G26464" s="36"/>
    </row>
    <row r="26465" spans="7:7">
      <c r="G26465" s="36"/>
    </row>
    <row r="26466" spans="7:7">
      <c r="G26466" s="36"/>
    </row>
    <row r="26467" spans="7:7">
      <c r="G26467" s="36"/>
    </row>
    <row r="26468" spans="7:7">
      <c r="G26468" s="36"/>
    </row>
    <row r="26469" spans="7:7">
      <c r="G26469" s="36"/>
    </row>
    <row r="26470" spans="7:7">
      <c r="G26470" s="36"/>
    </row>
    <row r="26471" spans="7:7">
      <c r="G26471" s="36"/>
    </row>
    <row r="26472" spans="7:7">
      <c r="G26472" s="36"/>
    </row>
    <row r="26473" spans="7:7">
      <c r="G26473" s="36"/>
    </row>
    <row r="26474" spans="7:7">
      <c r="G26474" s="36"/>
    </row>
    <row r="26475" spans="7:7">
      <c r="G26475" s="36"/>
    </row>
    <row r="26476" spans="7:7">
      <c r="G26476" s="36"/>
    </row>
    <row r="26477" spans="7:7">
      <c r="G26477" s="36"/>
    </row>
    <row r="26478" spans="7:7">
      <c r="G26478" s="36"/>
    </row>
    <row r="26479" spans="7:7">
      <c r="G26479" s="36"/>
    </row>
    <row r="26480" spans="7:7">
      <c r="G26480" s="36"/>
    </row>
    <row r="26481" spans="7:7">
      <c r="G26481" s="36"/>
    </row>
    <row r="26482" spans="7:7">
      <c r="G26482" s="36"/>
    </row>
    <row r="26483" spans="7:7">
      <c r="G26483" s="36"/>
    </row>
    <row r="26484" spans="7:7">
      <c r="G26484" s="36"/>
    </row>
    <row r="26485" spans="7:7">
      <c r="G26485" s="36"/>
    </row>
    <row r="26486" spans="7:7">
      <c r="G26486" s="36"/>
    </row>
    <row r="26487" spans="7:7">
      <c r="G26487" s="36"/>
    </row>
    <row r="26488" spans="7:7">
      <c r="G26488" s="36"/>
    </row>
    <row r="26489" spans="7:7">
      <c r="G26489" s="36"/>
    </row>
    <row r="26490" spans="7:7">
      <c r="G26490" s="36"/>
    </row>
    <row r="26491" spans="7:7">
      <c r="G26491" s="36"/>
    </row>
    <row r="26492" spans="7:7">
      <c r="G26492" s="36"/>
    </row>
    <row r="26493" spans="7:7">
      <c r="G26493" s="36"/>
    </row>
    <row r="26494" spans="7:7">
      <c r="G26494" s="36"/>
    </row>
    <row r="26495" spans="7:7">
      <c r="G26495" s="36"/>
    </row>
    <row r="26496" spans="7:7">
      <c r="G26496" s="36"/>
    </row>
    <row r="26497" spans="7:7">
      <c r="G26497" s="36"/>
    </row>
    <row r="26498" spans="7:7">
      <c r="G26498" s="36"/>
    </row>
    <row r="26499" spans="7:7">
      <c r="G26499" s="36"/>
    </row>
    <row r="26500" spans="7:7">
      <c r="G26500" s="36"/>
    </row>
    <row r="26501" spans="7:7">
      <c r="G26501" s="36"/>
    </row>
    <row r="26502" spans="7:7">
      <c r="G26502" s="36"/>
    </row>
    <row r="26503" spans="7:7">
      <c r="G26503" s="36"/>
    </row>
    <row r="26504" spans="7:7">
      <c r="G26504" s="36"/>
    </row>
    <row r="26505" spans="7:7">
      <c r="G26505" s="36"/>
    </row>
    <row r="26506" spans="7:7">
      <c r="G26506" s="36"/>
    </row>
    <row r="26507" spans="7:7">
      <c r="G26507" s="36"/>
    </row>
    <row r="26508" spans="7:7">
      <c r="G26508" s="36"/>
    </row>
    <row r="26509" spans="7:7">
      <c r="G26509" s="36"/>
    </row>
    <row r="26510" spans="7:7">
      <c r="G26510" s="36"/>
    </row>
    <row r="26511" spans="7:7">
      <c r="G26511" s="36"/>
    </row>
    <row r="26512" spans="7:7">
      <c r="G26512" s="36"/>
    </row>
    <row r="26513" spans="7:7">
      <c r="G26513" s="36"/>
    </row>
    <row r="26514" spans="7:7">
      <c r="G26514" s="36"/>
    </row>
    <row r="26515" spans="7:7">
      <c r="G26515" s="36"/>
    </row>
    <row r="26516" spans="7:7">
      <c r="G26516" s="36"/>
    </row>
    <row r="26517" spans="7:7">
      <c r="G26517" s="36"/>
    </row>
    <row r="26518" spans="7:7">
      <c r="G26518" s="36"/>
    </row>
    <row r="26519" spans="7:7">
      <c r="G26519" s="36"/>
    </row>
    <row r="26520" spans="7:7">
      <c r="G26520" s="36"/>
    </row>
    <row r="26521" spans="7:7">
      <c r="G26521" s="36"/>
    </row>
    <row r="26522" spans="7:7">
      <c r="G26522" s="36"/>
    </row>
    <row r="26523" spans="7:7">
      <c r="G26523" s="36"/>
    </row>
    <row r="26524" spans="7:7">
      <c r="G26524" s="36"/>
    </row>
    <row r="26525" spans="7:7">
      <c r="G26525" s="36"/>
    </row>
    <row r="26526" spans="7:7">
      <c r="G26526" s="36"/>
    </row>
    <row r="26527" spans="7:7">
      <c r="G26527" s="36"/>
    </row>
    <row r="26528" spans="7:7">
      <c r="G26528" s="36"/>
    </row>
    <row r="26529" spans="7:7">
      <c r="G26529" s="36"/>
    </row>
    <row r="26530" spans="7:7">
      <c r="G26530" s="36"/>
    </row>
    <row r="26531" spans="7:7">
      <c r="G26531" s="36"/>
    </row>
    <row r="26532" spans="7:7">
      <c r="G26532" s="36"/>
    </row>
    <row r="26533" spans="7:7">
      <c r="G26533" s="36"/>
    </row>
    <row r="26534" spans="7:7">
      <c r="G26534" s="36"/>
    </row>
    <row r="26535" spans="7:7">
      <c r="G26535" s="36"/>
    </row>
    <row r="26536" spans="7:7">
      <c r="G26536" s="36"/>
    </row>
    <row r="26537" spans="7:7">
      <c r="G26537" s="36"/>
    </row>
    <row r="26538" spans="7:7">
      <c r="G26538" s="36"/>
    </row>
    <row r="26539" spans="7:7">
      <c r="G26539" s="36"/>
    </row>
    <row r="26540" spans="7:7">
      <c r="G26540" s="36"/>
    </row>
    <row r="26541" spans="7:7">
      <c r="G26541" s="36"/>
    </row>
    <row r="26542" spans="7:7">
      <c r="G26542" s="36"/>
    </row>
    <row r="26543" spans="7:7">
      <c r="G26543" s="36"/>
    </row>
    <row r="26544" spans="7:7">
      <c r="G26544" s="36"/>
    </row>
    <row r="26545" spans="7:7">
      <c r="G26545" s="36"/>
    </row>
    <row r="26546" spans="7:7">
      <c r="G26546" s="36"/>
    </row>
    <row r="26547" spans="7:7">
      <c r="G26547" s="36"/>
    </row>
    <row r="26548" spans="7:7">
      <c r="G26548" s="36"/>
    </row>
    <row r="26549" spans="7:7">
      <c r="G26549" s="36"/>
    </row>
    <row r="26550" spans="7:7">
      <c r="G26550" s="36"/>
    </row>
    <row r="26551" spans="7:7">
      <c r="G26551" s="36"/>
    </row>
    <row r="26552" spans="7:7">
      <c r="G26552" s="36"/>
    </row>
    <row r="26553" spans="7:7">
      <c r="G26553" s="36"/>
    </row>
    <row r="26554" spans="7:7">
      <c r="G26554" s="36"/>
    </row>
    <row r="26555" spans="7:7">
      <c r="G26555" s="36"/>
    </row>
    <row r="26556" spans="7:7">
      <c r="G26556" s="36"/>
    </row>
    <row r="26557" spans="7:7">
      <c r="G26557" s="36"/>
    </row>
    <row r="26558" spans="7:7">
      <c r="G26558" s="36"/>
    </row>
    <row r="26559" spans="7:7">
      <c r="G26559" s="36"/>
    </row>
    <row r="26560" spans="7:7">
      <c r="G26560" s="36"/>
    </row>
    <row r="26561" spans="7:7">
      <c r="G26561" s="36"/>
    </row>
    <row r="26562" spans="7:7">
      <c r="G26562" s="36"/>
    </row>
    <row r="26563" spans="7:7">
      <c r="G26563" s="36"/>
    </row>
    <row r="26564" spans="7:7">
      <c r="G26564" s="36"/>
    </row>
    <row r="26565" spans="7:7">
      <c r="G26565" s="36"/>
    </row>
    <row r="26566" spans="7:7">
      <c r="G26566" s="36"/>
    </row>
    <row r="26567" spans="7:7">
      <c r="G26567" s="36"/>
    </row>
    <row r="26568" spans="7:7">
      <c r="G26568" s="36"/>
    </row>
    <row r="26569" spans="7:7">
      <c r="G26569" s="36"/>
    </row>
    <row r="26570" spans="7:7">
      <c r="G26570" s="36"/>
    </row>
    <row r="26571" spans="7:7">
      <c r="G26571" s="36"/>
    </row>
    <row r="26572" spans="7:7">
      <c r="G26572" s="36"/>
    </row>
    <row r="26573" spans="7:7">
      <c r="G26573" s="36"/>
    </row>
    <row r="26574" spans="7:7">
      <c r="G26574" s="36"/>
    </row>
    <row r="26575" spans="7:7">
      <c r="G26575" s="36"/>
    </row>
    <row r="26576" spans="7:7">
      <c r="G26576" s="36"/>
    </row>
    <row r="26577" spans="7:7">
      <c r="G26577" s="36"/>
    </row>
    <row r="26578" spans="7:7">
      <c r="G26578" s="36"/>
    </row>
    <row r="26579" spans="7:7">
      <c r="G26579" s="36"/>
    </row>
    <row r="26580" spans="7:7">
      <c r="G26580" s="36"/>
    </row>
    <row r="26581" spans="7:7">
      <c r="G26581" s="36"/>
    </row>
    <row r="26582" spans="7:7">
      <c r="G26582" s="36"/>
    </row>
    <row r="26583" spans="7:7">
      <c r="G26583" s="36"/>
    </row>
    <row r="26584" spans="7:7">
      <c r="G26584" s="36"/>
    </row>
    <row r="26585" spans="7:7">
      <c r="G26585" s="36"/>
    </row>
    <row r="26586" spans="7:7">
      <c r="G26586" s="36"/>
    </row>
    <row r="26587" spans="7:7">
      <c r="G26587" s="36"/>
    </row>
    <row r="26588" spans="7:7">
      <c r="G26588" s="36"/>
    </row>
    <row r="26589" spans="7:7">
      <c r="G26589" s="36"/>
    </row>
    <row r="26590" spans="7:7">
      <c r="G26590" s="36"/>
    </row>
    <row r="26591" spans="7:7">
      <c r="G26591" s="36"/>
    </row>
    <row r="26592" spans="7:7">
      <c r="G26592" s="36"/>
    </row>
    <row r="26593" spans="7:7">
      <c r="G26593" s="36"/>
    </row>
    <row r="26594" spans="7:7">
      <c r="G26594" s="36"/>
    </row>
    <row r="26595" spans="7:7">
      <c r="G26595" s="36"/>
    </row>
    <row r="26596" spans="7:7">
      <c r="G26596" s="36"/>
    </row>
    <row r="26597" spans="7:7">
      <c r="G26597" s="36"/>
    </row>
    <row r="26598" spans="7:7">
      <c r="G26598" s="36"/>
    </row>
    <row r="26599" spans="7:7">
      <c r="G26599" s="36"/>
    </row>
    <row r="26600" spans="7:7">
      <c r="G26600" s="36"/>
    </row>
    <row r="26601" spans="7:7">
      <c r="G26601" s="36"/>
    </row>
    <row r="26602" spans="7:7">
      <c r="G26602" s="36"/>
    </row>
    <row r="26603" spans="7:7">
      <c r="G26603" s="36"/>
    </row>
    <row r="26604" spans="7:7">
      <c r="G26604" s="36"/>
    </row>
    <row r="26605" spans="7:7">
      <c r="G26605" s="36"/>
    </row>
    <row r="26606" spans="7:7">
      <c r="G26606" s="36"/>
    </row>
    <row r="26607" spans="7:7">
      <c r="G26607" s="36"/>
    </row>
    <row r="26608" spans="7:7">
      <c r="G26608" s="36"/>
    </row>
    <row r="26609" spans="7:7">
      <c r="G26609" s="36"/>
    </row>
    <row r="26610" spans="7:7">
      <c r="G26610" s="36"/>
    </row>
    <row r="26611" spans="7:7">
      <c r="G26611" s="36"/>
    </row>
    <row r="26612" spans="7:7">
      <c r="G26612" s="36"/>
    </row>
    <row r="26613" spans="7:7">
      <c r="G26613" s="36"/>
    </row>
    <row r="26614" spans="7:7">
      <c r="G26614" s="36"/>
    </row>
    <row r="26615" spans="7:7">
      <c r="G26615" s="36"/>
    </row>
    <row r="26616" spans="7:7">
      <c r="G26616" s="36"/>
    </row>
    <row r="26617" spans="7:7">
      <c r="G26617" s="36"/>
    </row>
    <row r="26618" spans="7:7">
      <c r="G26618" s="36"/>
    </row>
    <row r="26619" spans="7:7">
      <c r="G26619" s="36"/>
    </row>
    <row r="26620" spans="7:7">
      <c r="G26620" s="36"/>
    </row>
    <row r="26621" spans="7:7">
      <c r="G26621" s="36"/>
    </row>
    <row r="26622" spans="7:7">
      <c r="G26622" s="36"/>
    </row>
    <row r="26623" spans="7:7">
      <c r="G26623" s="36"/>
    </row>
    <row r="26624" spans="7:7">
      <c r="G26624" s="36"/>
    </row>
    <row r="26625" spans="7:7">
      <c r="G26625" s="36"/>
    </row>
    <row r="26626" spans="7:7">
      <c r="G26626" s="36"/>
    </row>
    <row r="26627" spans="7:7">
      <c r="G26627" s="36"/>
    </row>
    <row r="26628" spans="7:7">
      <c r="G26628" s="36"/>
    </row>
    <row r="26629" spans="7:7">
      <c r="G26629" s="36"/>
    </row>
    <row r="26630" spans="7:7">
      <c r="G26630" s="36"/>
    </row>
    <row r="26631" spans="7:7">
      <c r="G26631" s="36"/>
    </row>
    <row r="26632" spans="7:7">
      <c r="G26632" s="36"/>
    </row>
    <row r="26633" spans="7:7">
      <c r="G26633" s="36"/>
    </row>
    <row r="26634" spans="7:7">
      <c r="G26634" s="36"/>
    </row>
    <row r="26635" spans="7:7">
      <c r="G26635" s="36"/>
    </row>
    <row r="26636" spans="7:7">
      <c r="G26636" s="36"/>
    </row>
    <row r="26637" spans="7:7">
      <c r="G26637" s="36"/>
    </row>
    <row r="26638" spans="7:7">
      <c r="G26638" s="36"/>
    </row>
    <row r="26639" spans="7:7">
      <c r="G26639" s="36"/>
    </row>
    <row r="26640" spans="7:7">
      <c r="G26640" s="36"/>
    </row>
    <row r="26641" spans="7:7">
      <c r="G26641" s="36"/>
    </row>
    <row r="26642" spans="7:7">
      <c r="G26642" s="36"/>
    </row>
    <row r="26643" spans="7:7">
      <c r="G26643" s="36"/>
    </row>
    <row r="26644" spans="7:7">
      <c r="G26644" s="36"/>
    </row>
    <row r="26645" spans="7:7">
      <c r="G26645" s="36"/>
    </row>
    <row r="26646" spans="7:7">
      <c r="G26646" s="36"/>
    </row>
    <row r="26647" spans="7:7">
      <c r="G26647" s="36"/>
    </row>
    <row r="26648" spans="7:7">
      <c r="G26648" s="36"/>
    </row>
    <row r="26649" spans="7:7">
      <c r="G26649" s="36"/>
    </row>
    <row r="26650" spans="7:7">
      <c r="G26650" s="36"/>
    </row>
    <row r="26651" spans="7:7">
      <c r="G26651" s="36"/>
    </row>
    <row r="26652" spans="7:7">
      <c r="G26652" s="36"/>
    </row>
    <row r="26653" spans="7:7">
      <c r="G26653" s="36"/>
    </row>
    <row r="26654" spans="7:7">
      <c r="G26654" s="36"/>
    </row>
    <row r="26655" spans="7:7">
      <c r="G26655" s="36"/>
    </row>
    <row r="26656" spans="7:7">
      <c r="G26656" s="36"/>
    </row>
    <row r="26657" spans="7:7">
      <c r="G26657" s="36"/>
    </row>
    <row r="26658" spans="7:7">
      <c r="G26658" s="36"/>
    </row>
    <row r="26659" spans="7:7">
      <c r="G26659" s="36"/>
    </row>
    <row r="26660" spans="7:7">
      <c r="G26660" s="36"/>
    </row>
    <row r="26661" spans="7:7">
      <c r="G26661" s="36"/>
    </row>
    <row r="26662" spans="7:7">
      <c r="G26662" s="36"/>
    </row>
    <row r="26663" spans="7:7">
      <c r="G26663" s="36"/>
    </row>
    <row r="26664" spans="7:7">
      <c r="G26664" s="36"/>
    </row>
    <row r="26665" spans="7:7">
      <c r="G26665" s="36"/>
    </row>
    <row r="26666" spans="7:7">
      <c r="G26666" s="36"/>
    </row>
    <row r="26667" spans="7:7">
      <c r="G26667" s="36"/>
    </row>
    <row r="26668" spans="7:7">
      <c r="G26668" s="36"/>
    </row>
    <row r="26669" spans="7:7">
      <c r="G26669" s="36"/>
    </row>
    <row r="26670" spans="7:7">
      <c r="G26670" s="36"/>
    </row>
    <row r="26671" spans="7:7">
      <c r="G26671" s="36"/>
    </row>
    <row r="26672" spans="7:7">
      <c r="G26672" s="36"/>
    </row>
    <row r="26673" spans="7:7">
      <c r="G26673" s="36"/>
    </row>
    <row r="26674" spans="7:7">
      <c r="G26674" s="36"/>
    </row>
    <row r="26675" spans="7:7">
      <c r="G26675" s="36"/>
    </row>
    <row r="26676" spans="7:7">
      <c r="G26676" s="36"/>
    </row>
    <row r="26677" spans="7:7">
      <c r="G26677" s="36"/>
    </row>
    <row r="26678" spans="7:7">
      <c r="G26678" s="36"/>
    </row>
    <row r="26679" spans="7:7">
      <c r="G26679" s="36"/>
    </row>
    <row r="26680" spans="7:7">
      <c r="G26680" s="36"/>
    </row>
    <row r="26681" spans="7:7">
      <c r="G26681" s="36"/>
    </row>
    <row r="26682" spans="7:7">
      <c r="G26682" s="36"/>
    </row>
    <row r="26683" spans="7:7">
      <c r="G26683" s="36"/>
    </row>
    <row r="26684" spans="7:7">
      <c r="G26684" s="36"/>
    </row>
    <row r="26685" spans="7:7">
      <c r="G26685" s="36"/>
    </row>
    <row r="26686" spans="7:7">
      <c r="G26686" s="36"/>
    </row>
    <row r="26687" spans="7:7">
      <c r="G26687" s="36"/>
    </row>
    <row r="26688" spans="7:7">
      <c r="G26688" s="36"/>
    </row>
    <row r="26689" spans="7:7">
      <c r="G26689" s="36"/>
    </row>
    <row r="26690" spans="7:7">
      <c r="G26690" s="36"/>
    </row>
    <row r="26691" spans="7:7">
      <c r="G26691" s="36"/>
    </row>
    <row r="26692" spans="7:7">
      <c r="G26692" s="36"/>
    </row>
    <row r="26693" spans="7:7">
      <c r="G26693" s="36"/>
    </row>
    <row r="26694" spans="7:7">
      <c r="G26694" s="36"/>
    </row>
    <row r="26695" spans="7:7">
      <c r="G26695" s="36"/>
    </row>
    <row r="26696" spans="7:7">
      <c r="G26696" s="36"/>
    </row>
    <row r="26697" spans="7:7">
      <c r="G26697" s="36"/>
    </row>
    <row r="26698" spans="7:7">
      <c r="G26698" s="36"/>
    </row>
    <row r="26699" spans="7:7">
      <c r="G26699" s="36"/>
    </row>
    <row r="26700" spans="7:7">
      <c r="G26700" s="36"/>
    </row>
    <row r="26701" spans="7:7">
      <c r="G26701" s="36"/>
    </row>
    <row r="26702" spans="7:7">
      <c r="G26702" s="36"/>
    </row>
    <row r="26703" spans="7:7">
      <c r="G26703" s="36"/>
    </row>
    <row r="26704" spans="7:7">
      <c r="G26704" s="36"/>
    </row>
    <row r="26705" spans="7:7">
      <c r="G26705" s="36"/>
    </row>
    <row r="26706" spans="7:7">
      <c r="G26706" s="36"/>
    </row>
    <row r="26707" spans="7:7">
      <c r="G26707" s="36"/>
    </row>
    <row r="26708" spans="7:7">
      <c r="G26708" s="36"/>
    </row>
    <row r="26709" spans="7:7">
      <c r="G26709" s="36"/>
    </row>
    <row r="26710" spans="7:7">
      <c r="G26710" s="36"/>
    </row>
    <row r="26711" spans="7:7">
      <c r="G26711" s="36"/>
    </row>
    <row r="26712" spans="7:7">
      <c r="G26712" s="36"/>
    </row>
    <row r="26713" spans="7:7">
      <c r="G26713" s="36"/>
    </row>
    <row r="26714" spans="7:7">
      <c r="G26714" s="36"/>
    </row>
    <row r="26715" spans="7:7">
      <c r="G26715" s="36"/>
    </row>
    <row r="26716" spans="7:7">
      <c r="G26716" s="36"/>
    </row>
    <row r="26717" spans="7:7">
      <c r="G26717" s="36"/>
    </row>
    <row r="26718" spans="7:7">
      <c r="G26718" s="36"/>
    </row>
    <row r="26719" spans="7:7">
      <c r="G26719" s="36"/>
    </row>
    <row r="26720" spans="7:7">
      <c r="G26720" s="36"/>
    </row>
    <row r="26721" spans="7:7">
      <c r="G26721" s="36"/>
    </row>
    <row r="26722" spans="7:7">
      <c r="G26722" s="36"/>
    </row>
    <row r="26723" spans="7:7">
      <c r="G26723" s="36"/>
    </row>
    <row r="26724" spans="7:7">
      <c r="G26724" s="36"/>
    </row>
    <row r="26725" spans="7:7">
      <c r="G26725" s="36"/>
    </row>
    <row r="26726" spans="7:7">
      <c r="G26726" s="36"/>
    </row>
    <row r="26727" spans="7:7">
      <c r="G26727" s="36"/>
    </row>
    <row r="26728" spans="7:7">
      <c r="G26728" s="36"/>
    </row>
    <row r="26729" spans="7:7">
      <c r="G26729" s="36"/>
    </row>
    <row r="26730" spans="7:7">
      <c r="G26730" s="36"/>
    </row>
    <row r="26731" spans="7:7">
      <c r="G26731" s="36"/>
    </row>
    <row r="26732" spans="7:7">
      <c r="G26732" s="36"/>
    </row>
    <row r="26733" spans="7:7">
      <c r="G26733" s="36"/>
    </row>
    <row r="26734" spans="7:7">
      <c r="G26734" s="36"/>
    </row>
    <row r="26735" spans="7:7">
      <c r="G26735" s="36"/>
    </row>
    <row r="26736" spans="7:7">
      <c r="G26736" s="36"/>
    </row>
    <row r="26737" spans="7:7">
      <c r="G26737" s="36"/>
    </row>
    <row r="26738" spans="7:7">
      <c r="G26738" s="36"/>
    </row>
    <row r="26739" spans="7:7">
      <c r="G26739" s="36"/>
    </row>
    <row r="26740" spans="7:7">
      <c r="G26740" s="36"/>
    </row>
    <row r="26741" spans="7:7">
      <c r="G26741" s="36"/>
    </row>
    <row r="26742" spans="7:7">
      <c r="G26742" s="36"/>
    </row>
    <row r="26743" spans="7:7">
      <c r="G26743" s="36"/>
    </row>
    <row r="26744" spans="7:7">
      <c r="G26744" s="36"/>
    </row>
    <row r="26745" spans="7:7">
      <c r="G26745" s="36"/>
    </row>
    <row r="26746" spans="7:7">
      <c r="G26746" s="36"/>
    </row>
    <row r="26747" spans="7:7">
      <c r="G26747" s="36"/>
    </row>
    <row r="26748" spans="7:7">
      <c r="G26748" s="36"/>
    </row>
    <row r="26749" spans="7:7">
      <c r="G26749" s="36"/>
    </row>
    <row r="26750" spans="7:7">
      <c r="G26750" s="36"/>
    </row>
    <row r="26751" spans="7:7">
      <c r="G26751" s="36"/>
    </row>
    <row r="26752" spans="7:7">
      <c r="G26752" s="36"/>
    </row>
    <row r="26753" spans="7:7">
      <c r="G26753" s="36"/>
    </row>
    <row r="26754" spans="7:7">
      <c r="G26754" s="36"/>
    </row>
    <row r="26755" spans="7:7">
      <c r="G26755" s="36"/>
    </row>
    <row r="26756" spans="7:7">
      <c r="G26756" s="36"/>
    </row>
    <row r="26757" spans="7:7">
      <c r="G26757" s="36"/>
    </row>
    <row r="26758" spans="7:7">
      <c r="G26758" s="36"/>
    </row>
    <row r="26759" spans="7:7">
      <c r="G26759" s="36"/>
    </row>
    <row r="26760" spans="7:7">
      <c r="G26760" s="36"/>
    </row>
    <row r="26761" spans="7:7">
      <c r="G26761" s="36"/>
    </row>
    <row r="26762" spans="7:7">
      <c r="G26762" s="36"/>
    </row>
    <row r="26763" spans="7:7">
      <c r="G26763" s="36"/>
    </row>
    <row r="26764" spans="7:7">
      <c r="G26764" s="36"/>
    </row>
    <row r="26765" spans="7:7">
      <c r="G26765" s="36"/>
    </row>
    <row r="26766" spans="7:7">
      <c r="G26766" s="36"/>
    </row>
    <row r="26767" spans="7:7">
      <c r="G26767" s="36"/>
    </row>
    <row r="26768" spans="7:7">
      <c r="G26768" s="36"/>
    </row>
    <row r="26769" spans="7:7">
      <c r="G26769" s="36"/>
    </row>
    <row r="26770" spans="7:7">
      <c r="G26770" s="36"/>
    </row>
    <row r="26771" spans="7:7">
      <c r="G26771" s="36"/>
    </row>
    <row r="26772" spans="7:7">
      <c r="G26772" s="36"/>
    </row>
    <row r="26773" spans="7:7">
      <c r="G26773" s="36"/>
    </row>
    <row r="26774" spans="7:7">
      <c r="G26774" s="36"/>
    </row>
    <row r="26775" spans="7:7">
      <c r="G26775" s="36"/>
    </row>
    <row r="26776" spans="7:7">
      <c r="G26776" s="36"/>
    </row>
    <row r="26777" spans="7:7">
      <c r="G26777" s="36"/>
    </row>
    <row r="26778" spans="7:7">
      <c r="G26778" s="36"/>
    </row>
    <row r="26779" spans="7:7">
      <c r="G26779" s="36"/>
    </row>
    <row r="26780" spans="7:7">
      <c r="G26780" s="36"/>
    </row>
    <row r="26781" spans="7:7">
      <c r="G26781" s="36"/>
    </row>
    <row r="26782" spans="7:7">
      <c r="G26782" s="36"/>
    </row>
    <row r="26783" spans="7:7">
      <c r="G26783" s="36"/>
    </row>
    <row r="26784" spans="7:7">
      <c r="G26784" s="36"/>
    </row>
    <row r="26785" spans="7:7">
      <c r="G26785" s="36"/>
    </row>
    <row r="26786" spans="7:7">
      <c r="G26786" s="36"/>
    </row>
    <row r="26787" spans="7:7">
      <c r="G26787" s="36"/>
    </row>
    <row r="26788" spans="7:7">
      <c r="G26788" s="36"/>
    </row>
    <row r="26789" spans="7:7">
      <c r="G26789" s="36"/>
    </row>
    <row r="26790" spans="7:7">
      <c r="G26790" s="36"/>
    </row>
    <row r="26791" spans="7:7">
      <c r="G26791" s="36"/>
    </row>
    <row r="26792" spans="7:7">
      <c r="G26792" s="36"/>
    </row>
    <row r="26793" spans="7:7">
      <c r="G26793" s="36"/>
    </row>
    <row r="26794" spans="7:7">
      <c r="G26794" s="36"/>
    </row>
    <row r="26795" spans="7:7">
      <c r="G26795" s="36"/>
    </row>
    <row r="26796" spans="7:7">
      <c r="G26796" s="36"/>
    </row>
    <row r="26797" spans="7:7">
      <c r="G26797" s="36"/>
    </row>
    <row r="26798" spans="7:7">
      <c r="G26798" s="36"/>
    </row>
    <row r="26799" spans="7:7">
      <c r="G26799" s="36"/>
    </row>
    <row r="26800" spans="7:7">
      <c r="G26800" s="36"/>
    </row>
    <row r="26801" spans="7:7">
      <c r="G26801" s="36"/>
    </row>
    <row r="26802" spans="7:7">
      <c r="G26802" s="36"/>
    </row>
    <row r="26803" spans="7:7">
      <c r="G26803" s="36"/>
    </row>
    <row r="26804" spans="7:7">
      <c r="G26804" s="36"/>
    </row>
    <row r="26805" spans="7:7">
      <c r="G26805" s="36"/>
    </row>
    <row r="26806" spans="7:7">
      <c r="G26806" s="36"/>
    </row>
    <row r="26807" spans="7:7">
      <c r="G26807" s="36"/>
    </row>
    <row r="26808" spans="7:7">
      <c r="G26808" s="36"/>
    </row>
    <row r="26809" spans="7:7">
      <c r="G26809" s="36"/>
    </row>
    <row r="26810" spans="7:7">
      <c r="G26810" s="36"/>
    </row>
    <row r="26811" spans="7:7">
      <c r="G26811" s="36"/>
    </row>
    <row r="26812" spans="7:7">
      <c r="G26812" s="36"/>
    </row>
    <row r="26813" spans="7:7">
      <c r="G26813" s="36"/>
    </row>
    <row r="26814" spans="7:7">
      <c r="G26814" s="36"/>
    </row>
    <row r="26815" spans="7:7">
      <c r="G26815" s="36"/>
    </row>
    <row r="26816" spans="7:7">
      <c r="G26816" s="36"/>
    </row>
    <row r="26817" spans="7:7">
      <c r="G26817" s="36"/>
    </row>
    <row r="26818" spans="7:7">
      <c r="G26818" s="36"/>
    </row>
    <row r="26819" spans="7:7">
      <c r="G26819" s="36"/>
    </row>
    <row r="26820" spans="7:7">
      <c r="G26820" s="36"/>
    </row>
    <row r="26821" spans="7:7">
      <c r="G26821" s="36"/>
    </row>
    <row r="26822" spans="7:7">
      <c r="G26822" s="36"/>
    </row>
    <row r="26823" spans="7:7">
      <c r="G26823" s="36"/>
    </row>
    <row r="26824" spans="7:7">
      <c r="G26824" s="36"/>
    </row>
    <row r="26825" spans="7:7">
      <c r="G26825" s="36"/>
    </row>
    <row r="26826" spans="7:7">
      <c r="G26826" s="36"/>
    </row>
    <row r="26827" spans="7:7">
      <c r="G26827" s="36"/>
    </row>
    <row r="26828" spans="7:7">
      <c r="G26828" s="36"/>
    </row>
    <row r="26829" spans="7:7">
      <c r="G26829" s="36"/>
    </row>
    <row r="26830" spans="7:7">
      <c r="G26830" s="36"/>
    </row>
    <row r="26831" spans="7:7">
      <c r="G26831" s="36"/>
    </row>
    <row r="26832" spans="7:7">
      <c r="G26832" s="36"/>
    </row>
    <row r="26833" spans="7:7">
      <c r="G26833" s="36"/>
    </row>
    <row r="26834" spans="7:7">
      <c r="G26834" s="36"/>
    </row>
    <row r="26835" spans="7:7">
      <c r="G26835" s="36"/>
    </row>
    <row r="26836" spans="7:7">
      <c r="G26836" s="36"/>
    </row>
    <row r="26837" spans="7:7">
      <c r="G26837" s="36"/>
    </row>
    <row r="26838" spans="7:7">
      <c r="G26838" s="36"/>
    </row>
    <row r="26839" spans="7:7">
      <c r="G26839" s="36"/>
    </row>
    <row r="26840" spans="7:7">
      <c r="G26840" s="36"/>
    </row>
    <row r="26841" spans="7:7">
      <c r="G26841" s="36"/>
    </row>
    <row r="26842" spans="7:7">
      <c r="G26842" s="36"/>
    </row>
    <row r="26843" spans="7:7">
      <c r="G26843" s="36"/>
    </row>
    <row r="26844" spans="7:7">
      <c r="G26844" s="36"/>
    </row>
    <row r="26845" spans="7:7">
      <c r="G26845" s="36"/>
    </row>
    <row r="26846" spans="7:7">
      <c r="G26846" s="36"/>
    </row>
    <row r="26847" spans="7:7">
      <c r="G26847" s="36"/>
    </row>
    <row r="26848" spans="7:7">
      <c r="G26848" s="36"/>
    </row>
    <row r="26849" spans="7:7">
      <c r="G26849" s="36"/>
    </row>
    <row r="26850" spans="7:7">
      <c r="G26850" s="36"/>
    </row>
    <row r="26851" spans="7:7">
      <c r="G26851" s="36"/>
    </row>
    <row r="26852" spans="7:7">
      <c r="G26852" s="36"/>
    </row>
    <row r="26853" spans="7:7">
      <c r="G26853" s="36"/>
    </row>
    <row r="26854" spans="7:7">
      <c r="G26854" s="36"/>
    </row>
    <row r="26855" spans="7:7">
      <c r="G26855" s="36"/>
    </row>
    <row r="26856" spans="7:7">
      <c r="G26856" s="36"/>
    </row>
    <row r="26857" spans="7:7">
      <c r="G26857" s="36"/>
    </row>
    <row r="26858" spans="7:7">
      <c r="G26858" s="36"/>
    </row>
    <row r="26859" spans="7:7">
      <c r="G26859" s="36"/>
    </row>
    <row r="26860" spans="7:7">
      <c r="G26860" s="36"/>
    </row>
    <row r="26861" spans="7:7">
      <c r="G26861" s="36"/>
    </row>
    <row r="26862" spans="7:7">
      <c r="G26862" s="36"/>
    </row>
    <row r="26863" spans="7:7">
      <c r="G26863" s="36"/>
    </row>
    <row r="26864" spans="7:7">
      <c r="G26864" s="36"/>
    </row>
    <row r="26865" spans="7:7">
      <c r="G26865" s="36"/>
    </row>
    <row r="26866" spans="7:7">
      <c r="G26866" s="36"/>
    </row>
    <row r="26867" spans="7:7">
      <c r="G26867" s="36"/>
    </row>
    <row r="26868" spans="7:7">
      <c r="G26868" s="36"/>
    </row>
    <row r="26869" spans="7:7">
      <c r="G26869" s="36"/>
    </row>
    <row r="26870" spans="7:7">
      <c r="G26870" s="36"/>
    </row>
    <row r="26871" spans="7:7">
      <c r="G26871" s="36"/>
    </row>
    <row r="26872" spans="7:7">
      <c r="G26872" s="36"/>
    </row>
    <row r="26873" spans="7:7">
      <c r="G26873" s="36"/>
    </row>
    <row r="26874" spans="7:7">
      <c r="G26874" s="36"/>
    </row>
    <row r="26875" spans="7:7">
      <c r="G26875" s="36"/>
    </row>
    <row r="26876" spans="7:7">
      <c r="G26876" s="36"/>
    </row>
    <row r="26877" spans="7:7">
      <c r="G26877" s="36"/>
    </row>
    <row r="26878" spans="7:7">
      <c r="G26878" s="36"/>
    </row>
    <row r="26879" spans="7:7">
      <c r="G26879" s="36"/>
    </row>
    <row r="26880" spans="7:7">
      <c r="G26880" s="36"/>
    </row>
    <row r="26881" spans="7:7">
      <c r="G26881" s="36"/>
    </row>
    <row r="26882" spans="7:7">
      <c r="G26882" s="36"/>
    </row>
    <row r="26883" spans="7:7">
      <c r="G26883" s="36"/>
    </row>
    <row r="26884" spans="7:7">
      <c r="G26884" s="36"/>
    </row>
    <row r="26885" spans="7:7">
      <c r="G26885" s="36"/>
    </row>
    <row r="26886" spans="7:7">
      <c r="G26886" s="36"/>
    </row>
    <row r="26887" spans="7:7">
      <c r="G26887" s="36"/>
    </row>
    <row r="26888" spans="7:7">
      <c r="G26888" s="36"/>
    </row>
    <row r="26889" spans="7:7">
      <c r="G26889" s="36"/>
    </row>
    <row r="26890" spans="7:7">
      <c r="G26890" s="36"/>
    </row>
    <row r="26891" spans="7:7">
      <c r="G26891" s="36"/>
    </row>
    <row r="26892" spans="7:7">
      <c r="G26892" s="36"/>
    </row>
    <row r="26893" spans="7:7">
      <c r="G26893" s="36"/>
    </row>
    <row r="26894" spans="7:7">
      <c r="G26894" s="36"/>
    </row>
    <row r="26895" spans="7:7">
      <c r="G26895" s="36"/>
    </row>
    <row r="26896" spans="7:7">
      <c r="G26896" s="36"/>
    </row>
    <row r="26897" spans="7:7">
      <c r="G26897" s="36"/>
    </row>
    <row r="26898" spans="7:7">
      <c r="G26898" s="36"/>
    </row>
    <row r="26899" spans="7:7">
      <c r="G26899" s="36"/>
    </row>
    <row r="26900" spans="7:7">
      <c r="G26900" s="36"/>
    </row>
    <row r="26901" spans="7:7">
      <c r="G26901" s="36"/>
    </row>
    <row r="26902" spans="7:7">
      <c r="G26902" s="36"/>
    </row>
    <row r="26903" spans="7:7">
      <c r="G26903" s="36"/>
    </row>
    <row r="26904" spans="7:7">
      <c r="G26904" s="36"/>
    </row>
    <row r="26905" spans="7:7">
      <c r="G26905" s="36"/>
    </row>
    <row r="26906" spans="7:7">
      <c r="G26906" s="36"/>
    </row>
    <row r="26907" spans="7:7">
      <c r="G26907" s="36"/>
    </row>
    <row r="26908" spans="7:7">
      <c r="G26908" s="36"/>
    </row>
    <row r="26909" spans="7:7">
      <c r="G26909" s="36"/>
    </row>
    <row r="26910" spans="7:7">
      <c r="G26910" s="36"/>
    </row>
    <row r="26911" spans="7:7">
      <c r="G26911" s="36"/>
    </row>
    <row r="26912" spans="7:7">
      <c r="G26912" s="36"/>
    </row>
    <row r="26913" spans="7:7">
      <c r="G26913" s="36"/>
    </row>
    <row r="26914" spans="7:7">
      <c r="G26914" s="36"/>
    </row>
    <row r="26915" spans="7:7">
      <c r="G26915" s="36"/>
    </row>
    <row r="26916" spans="7:7">
      <c r="G26916" s="36"/>
    </row>
    <row r="26917" spans="7:7">
      <c r="G26917" s="36"/>
    </row>
    <row r="26918" spans="7:7">
      <c r="G26918" s="36"/>
    </row>
    <row r="26919" spans="7:7">
      <c r="G26919" s="36"/>
    </row>
    <row r="26920" spans="7:7">
      <c r="G26920" s="36"/>
    </row>
    <row r="26921" spans="7:7">
      <c r="G26921" s="36"/>
    </row>
    <row r="26922" spans="7:7">
      <c r="G26922" s="36"/>
    </row>
    <row r="26923" spans="7:7">
      <c r="G26923" s="36"/>
    </row>
    <row r="26924" spans="7:7">
      <c r="G26924" s="36"/>
    </row>
    <row r="26925" spans="7:7">
      <c r="G26925" s="36"/>
    </row>
    <row r="26926" spans="7:7">
      <c r="G26926" s="36"/>
    </row>
    <row r="26927" spans="7:7">
      <c r="G26927" s="36"/>
    </row>
    <row r="26928" spans="7:7">
      <c r="G26928" s="36"/>
    </row>
    <row r="26929" spans="7:7">
      <c r="G26929" s="36"/>
    </row>
    <row r="26930" spans="7:7">
      <c r="G26930" s="36"/>
    </row>
    <row r="26931" spans="7:7">
      <c r="G26931" s="36"/>
    </row>
    <row r="26932" spans="7:7">
      <c r="G26932" s="36"/>
    </row>
    <row r="26933" spans="7:7">
      <c r="G26933" s="36"/>
    </row>
    <row r="26934" spans="7:7">
      <c r="G26934" s="36"/>
    </row>
    <row r="26935" spans="7:7">
      <c r="G26935" s="36"/>
    </row>
    <row r="26936" spans="7:7">
      <c r="G26936" s="36"/>
    </row>
    <row r="26937" spans="7:7">
      <c r="G26937" s="36"/>
    </row>
    <row r="26938" spans="7:7">
      <c r="G26938" s="36"/>
    </row>
    <row r="26939" spans="7:7">
      <c r="G26939" s="36"/>
    </row>
    <row r="26940" spans="7:7">
      <c r="G26940" s="36"/>
    </row>
    <row r="26941" spans="7:7">
      <c r="G26941" s="36"/>
    </row>
    <row r="26942" spans="7:7">
      <c r="G26942" s="36"/>
    </row>
    <row r="26943" spans="7:7">
      <c r="G26943" s="36"/>
    </row>
    <row r="26944" spans="7:7">
      <c r="G26944" s="36"/>
    </row>
    <row r="26945" spans="7:7">
      <c r="G26945" s="36"/>
    </row>
    <row r="26946" spans="7:7">
      <c r="G26946" s="36"/>
    </row>
    <row r="26947" spans="7:7">
      <c r="G26947" s="36"/>
    </row>
    <row r="26948" spans="7:7">
      <c r="G26948" s="36"/>
    </row>
    <row r="26949" spans="7:7">
      <c r="G26949" s="36"/>
    </row>
    <row r="26950" spans="7:7">
      <c r="G26950" s="36"/>
    </row>
    <row r="26951" spans="7:7">
      <c r="G26951" s="36"/>
    </row>
    <row r="26952" spans="7:7">
      <c r="G26952" s="36"/>
    </row>
    <row r="26953" spans="7:7">
      <c r="G26953" s="36"/>
    </row>
    <row r="26954" spans="7:7">
      <c r="G26954" s="36"/>
    </row>
    <row r="26955" spans="7:7">
      <c r="G26955" s="36"/>
    </row>
    <row r="26956" spans="7:7">
      <c r="G26956" s="36"/>
    </row>
    <row r="26957" spans="7:7">
      <c r="G26957" s="36"/>
    </row>
    <row r="26958" spans="7:7">
      <c r="G26958" s="36"/>
    </row>
    <row r="26959" spans="7:7">
      <c r="G26959" s="36"/>
    </row>
    <row r="26960" spans="7:7">
      <c r="G26960" s="36"/>
    </row>
    <row r="26961" spans="7:7">
      <c r="G26961" s="36"/>
    </row>
    <row r="26962" spans="7:7">
      <c r="G26962" s="36"/>
    </row>
    <row r="26963" spans="7:7">
      <c r="G26963" s="36"/>
    </row>
    <row r="26964" spans="7:7">
      <c r="G26964" s="36"/>
    </row>
    <row r="26965" spans="7:7">
      <c r="G26965" s="36"/>
    </row>
    <row r="26966" spans="7:7">
      <c r="G26966" s="36"/>
    </row>
    <row r="26967" spans="7:7">
      <c r="G26967" s="36"/>
    </row>
    <row r="26968" spans="7:7">
      <c r="G26968" s="36"/>
    </row>
    <row r="26969" spans="7:7">
      <c r="G26969" s="36"/>
    </row>
    <row r="26970" spans="7:7">
      <c r="G26970" s="36"/>
    </row>
    <row r="26971" spans="7:7">
      <c r="G26971" s="36"/>
    </row>
    <row r="26972" spans="7:7">
      <c r="G26972" s="36"/>
    </row>
    <row r="26973" spans="7:7">
      <c r="G26973" s="36"/>
    </row>
    <row r="26974" spans="7:7">
      <c r="G26974" s="36"/>
    </row>
    <row r="26975" spans="7:7">
      <c r="G26975" s="36"/>
    </row>
    <row r="26976" spans="7:7">
      <c r="G26976" s="36"/>
    </row>
    <row r="26977" spans="7:7">
      <c r="G26977" s="36"/>
    </row>
    <row r="26978" spans="7:7">
      <c r="G26978" s="36"/>
    </row>
    <row r="26979" spans="7:7">
      <c r="G26979" s="36"/>
    </row>
    <row r="26980" spans="7:7">
      <c r="G26980" s="36"/>
    </row>
    <row r="26981" spans="7:7">
      <c r="G26981" s="36"/>
    </row>
    <row r="26982" spans="7:7">
      <c r="G26982" s="36"/>
    </row>
    <row r="26983" spans="7:7">
      <c r="G26983" s="36"/>
    </row>
    <row r="26984" spans="7:7">
      <c r="G26984" s="36"/>
    </row>
    <row r="26985" spans="7:7">
      <c r="G26985" s="36"/>
    </row>
    <row r="26986" spans="7:7">
      <c r="G26986" s="36"/>
    </row>
    <row r="26987" spans="7:7">
      <c r="G26987" s="36"/>
    </row>
    <row r="26988" spans="7:7">
      <c r="G26988" s="36"/>
    </row>
    <row r="26989" spans="7:7">
      <c r="G26989" s="36"/>
    </row>
    <row r="26990" spans="7:7">
      <c r="G26990" s="36"/>
    </row>
    <row r="26991" spans="7:7">
      <c r="G26991" s="36"/>
    </row>
    <row r="26992" spans="7:7">
      <c r="G26992" s="36"/>
    </row>
    <row r="26993" spans="7:7">
      <c r="G26993" s="36"/>
    </row>
    <row r="26994" spans="7:7">
      <c r="G26994" s="36"/>
    </row>
    <row r="26995" spans="7:7">
      <c r="G26995" s="36"/>
    </row>
    <row r="26996" spans="7:7">
      <c r="G26996" s="36"/>
    </row>
    <row r="26997" spans="7:7">
      <c r="G26997" s="36"/>
    </row>
    <row r="26998" spans="7:7">
      <c r="G26998" s="36"/>
    </row>
    <row r="26999" spans="7:7">
      <c r="G26999" s="36"/>
    </row>
    <row r="27000" spans="7:7">
      <c r="G27000" s="36"/>
    </row>
    <row r="27001" spans="7:7">
      <c r="G27001" s="36"/>
    </row>
    <row r="27002" spans="7:7">
      <c r="G27002" s="36"/>
    </row>
    <row r="27003" spans="7:7">
      <c r="G27003" s="36"/>
    </row>
    <row r="27004" spans="7:7">
      <c r="G27004" s="36"/>
    </row>
    <row r="27005" spans="7:7">
      <c r="G27005" s="36"/>
    </row>
    <row r="27006" spans="7:7">
      <c r="G27006" s="36"/>
    </row>
    <row r="27007" spans="7:7">
      <c r="G27007" s="36"/>
    </row>
    <row r="27008" spans="7:7">
      <c r="G27008" s="36"/>
    </row>
    <row r="27009" spans="7:7">
      <c r="G27009" s="36"/>
    </row>
    <row r="27010" spans="7:7">
      <c r="G27010" s="36"/>
    </row>
    <row r="27011" spans="7:7">
      <c r="G27011" s="36"/>
    </row>
    <row r="27012" spans="7:7">
      <c r="G27012" s="36"/>
    </row>
    <row r="27013" spans="7:7">
      <c r="G27013" s="36"/>
    </row>
    <row r="27014" spans="7:7">
      <c r="G27014" s="36"/>
    </row>
    <row r="27015" spans="7:7">
      <c r="G27015" s="36"/>
    </row>
    <row r="27016" spans="7:7">
      <c r="G27016" s="36"/>
    </row>
    <row r="27017" spans="7:7">
      <c r="G27017" s="36"/>
    </row>
    <row r="27018" spans="7:7">
      <c r="G27018" s="36"/>
    </row>
    <row r="27019" spans="7:7">
      <c r="G27019" s="36"/>
    </row>
    <row r="27020" spans="7:7">
      <c r="G27020" s="36"/>
    </row>
    <row r="27021" spans="7:7">
      <c r="G27021" s="36"/>
    </row>
    <row r="27022" spans="7:7">
      <c r="G27022" s="36"/>
    </row>
    <row r="27023" spans="7:7">
      <c r="G27023" s="36"/>
    </row>
    <row r="27024" spans="7:7">
      <c r="G27024" s="36"/>
    </row>
    <row r="27025" spans="7:7">
      <c r="G27025" s="36"/>
    </row>
    <row r="27026" spans="7:7">
      <c r="G27026" s="36"/>
    </row>
    <row r="27027" spans="7:7">
      <c r="G27027" s="36"/>
    </row>
    <row r="27028" spans="7:7">
      <c r="G27028" s="36"/>
    </row>
    <row r="27029" spans="7:7">
      <c r="G27029" s="36"/>
    </row>
    <row r="27030" spans="7:7">
      <c r="G27030" s="36"/>
    </row>
    <row r="27031" spans="7:7">
      <c r="G27031" s="36"/>
    </row>
    <row r="27032" spans="7:7">
      <c r="G27032" s="36"/>
    </row>
    <row r="27033" spans="7:7">
      <c r="G27033" s="36"/>
    </row>
    <row r="27034" spans="7:7">
      <c r="G27034" s="36"/>
    </row>
    <row r="27035" spans="7:7">
      <c r="G27035" s="36"/>
    </row>
    <row r="27036" spans="7:7">
      <c r="G27036" s="36"/>
    </row>
    <row r="27037" spans="7:7">
      <c r="G27037" s="36"/>
    </row>
    <row r="27038" spans="7:7">
      <c r="G27038" s="36"/>
    </row>
    <row r="27039" spans="7:7">
      <c r="G27039" s="36"/>
    </row>
    <row r="27040" spans="7:7">
      <c r="G27040" s="36"/>
    </row>
    <row r="27041" spans="7:7">
      <c r="G27041" s="36"/>
    </row>
    <row r="27042" spans="7:7">
      <c r="G27042" s="36"/>
    </row>
    <row r="27043" spans="7:7">
      <c r="G27043" s="36"/>
    </row>
    <row r="27044" spans="7:7">
      <c r="G27044" s="36"/>
    </row>
    <row r="27045" spans="7:7">
      <c r="G27045" s="36"/>
    </row>
    <row r="27046" spans="7:7">
      <c r="G27046" s="36"/>
    </row>
    <row r="27047" spans="7:7">
      <c r="G27047" s="36"/>
    </row>
    <row r="27048" spans="7:7">
      <c r="G27048" s="36"/>
    </row>
    <row r="27049" spans="7:7">
      <c r="G27049" s="36"/>
    </row>
    <row r="27050" spans="7:7">
      <c r="G27050" s="36"/>
    </row>
    <row r="27051" spans="7:7">
      <c r="G27051" s="36"/>
    </row>
    <row r="27052" spans="7:7">
      <c r="G27052" s="36"/>
    </row>
    <row r="27053" spans="7:7">
      <c r="G27053" s="36"/>
    </row>
    <row r="27054" spans="7:7">
      <c r="G27054" s="36"/>
    </row>
    <row r="27055" spans="7:7">
      <c r="G27055" s="36"/>
    </row>
    <row r="27056" spans="7:7">
      <c r="G27056" s="36"/>
    </row>
    <row r="27057" spans="7:7">
      <c r="G27057" s="36"/>
    </row>
    <row r="27058" spans="7:7">
      <c r="G27058" s="36"/>
    </row>
    <row r="27059" spans="7:7">
      <c r="G27059" s="36"/>
    </row>
    <row r="27060" spans="7:7">
      <c r="G27060" s="36"/>
    </row>
    <row r="27061" spans="7:7">
      <c r="G27061" s="36"/>
    </row>
    <row r="27062" spans="7:7">
      <c r="G27062" s="36"/>
    </row>
    <row r="27063" spans="7:7">
      <c r="G27063" s="36"/>
    </row>
    <row r="27064" spans="7:7">
      <c r="G27064" s="36"/>
    </row>
    <row r="27065" spans="7:7">
      <c r="G27065" s="36"/>
    </row>
    <row r="27066" spans="7:7">
      <c r="G27066" s="36"/>
    </row>
    <row r="27067" spans="7:7">
      <c r="G27067" s="36"/>
    </row>
    <row r="27068" spans="7:7">
      <c r="G27068" s="36"/>
    </row>
    <row r="27069" spans="7:7">
      <c r="G27069" s="36"/>
    </row>
    <row r="27070" spans="7:7">
      <c r="G27070" s="36"/>
    </row>
    <row r="27071" spans="7:7">
      <c r="G27071" s="36"/>
    </row>
    <row r="27072" spans="7:7">
      <c r="G27072" s="36"/>
    </row>
    <row r="27073" spans="7:7">
      <c r="G27073" s="36"/>
    </row>
    <row r="27074" spans="7:7">
      <c r="G27074" s="36"/>
    </row>
    <row r="27075" spans="7:7">
      <c r="G27075" s="36"/>
    </row>
    <row r="27076" spans="7:7">
      <c r="G27076" s="36"/>
    </row>
    <row r="27077" spans="7:7">
      <c r="G27077" s="36"/>
    </row>
    <row r="27078" spans="7:7">
      <c r="G27078" s="36"/>
    </row>
    <row r="27079" spans="7:7">
      <c r="G27079" s="36"/>
    </row>
    <row r="27080" spans="7:7">
      <c r="G27080" s="36"/>
    </row>
    <row r="27081" spans="7:7">
      <c r="G27081" s="36"/>
    </row>
    <row r="27082" spans="7:7">
      <c r="G27082" s="36"/>
    </row>
    <row r="27083" spans="7:7">
      <c r="G27083" s="36"/>
    </row>
    <row r="27084" spans="7:7">
      <c r="G27084" s="36"/>
    </row>
    <row r="27085" spans="7:7">
      <c r="G27085" s="36"/>
    </row>
    <row r="27086" spans="7:7">
      <c r="G27086" s="36"/>
    </row>
    <row r="27087" spans="7:7">
      <c r="G27087" s="36"/>
    </row>
    <row r="27088" spans="7:7">
      <c r="G27088" s="36"/>
    </row>
    <row r="27089" spans="7:7">
      <c r="G27089" s="36"/>
    </row>
    <row r="27090" spans="7:7">
      <c r="G27090" s="36"/>
    </row>
    <row r="27091" spans="7:7">
      <c r="G27091" s="36"/>
    </row>
    <row r="27092" spans="7:7">
      <c r="G27092" s="36"/>
    </row>
    <row r="27093" spans="7:7">
      <c r="G27093" s="36"/>
    </row>
    <row r="27094" spans="7:7">
      <c r="G27094" s="36"/>
    </row>
    <row r="27095" spans="7:7">
      <c r="G27095" s="36"/>
    </row>
    <row r="27096" spans="7:7">
      <c r="G27096" s="36"/>
    </row>
    <row r="27097" spans="7:7">
      <c r="G27097" s="36"/>
    </row>
    <row r="27098" spans="7:7">
      <c r="G27098" s="36"/>
    </row>
    <row r="27099" spans="7:7">
      <c r="G27099" s="36"/>
    </row>
    <row r="27100" spans="7:7">
      <c r="G27100" s="36"/>
    </row>
    <row r="27101" spans="7:7">
      <c r="G27101" s="36"/>
    </row>
    <row r="27102" spans="7:7">
      <c r="G27102" s="36"/>
    </row>
    <row r="27103" spans="7:7">
      <c r="G27103" s="36"/>
    </row>
    <row r="27104" spans="7:7">
      <c r="G27104" s="36"/>
    </row>
    <row r="27105" spans="7:7">
      <c r="G27105" s="36"/>
    </row>
    <row r="27106" spans="7:7">
      <c r="G27106" s="36"/>
    </row>
    <row r="27107" spans="7:7">
      <c r="G27107" s="36"/>
    </row>
    <row r="27108" spans="7:7">
      <c r="G27108" s="36"/>
    </row>
    <row r="27109" spans="7:7">
      <c r="G27109" s="36"/>
    </row>
    <row r="27110" spans="7:7">
      <c r="G27110" s="36"/>
    </row>
    <row r="27111" spans="7:7">
      <c r="G27111" s="36"/>
    </row>
    <row r="27112" spans="7:7">
      <c r="G27112" s="36"/>
    </row>
    <row r="27113" spans="7:7">
      <c r="G27113" s="36"/>
    </row>
    <row r="27114" spans="7:7">
      <c r="G27114" s="36"/>
    </row>
    <row r="27115" spans="7:7">
      <c r="G27115" s="36"/>
    </row>
    <row r="27116" spans="7:7">
      <c r="G27116" s="36"/>
    </row>
    <row r="27117" spans="7:7">
      <c r="G27117" s="36"/>
    </row>
    <row r="27118" spans="7:7">
      <c r="G27118" s="36"/>
    </row>
    <row r="27119" spans="7:7">
      <c r="G27119" s="36"/>
    </row>
    <row r="27120" spans="7:7">
      <c r="G27120" s="36"/>
    </row>
    <row r="27121" spans="7:7">
      <c r="G27121" s="36"/>
    </row>
    <row r="27122" spans="7:7">
      <c r="G27122" s="36"/>
    </row>
    <row r="27123" spans="7:7">
      <c r="G27123" s="36"/>
    </row>
    <row r="27124" spans="7:7">
      <c r="G27124" s="36"/>
    </row>
    <row r="27125" spans="7:7">
      <c r="G27125" s="36"/>
    </row>
    <row r="27126" spans="7:7">
      <c r="G27126" s="36"/>
    </row>
    <row r="27127" spans="7:7">
      <c r="G27127" s="36"/>
    </row>
    <row r="27128" spans="7:7">
      <c r="G27128" s="36"/>
    </row>
    <row r="27129" spans="7:7">
      <c r="G27129" s="36"/>
    </row>
    <row r="27130" spans="7:7">
      <c r="G27130" s="36"/>
    </row>
    <row r="27131" spans="7:7">
      <c r="G27131" s="36"/>
    </row>
    <row r="27132" spans="7:7">
      <c r="G27132" s="36"/>
    </row>
    <row r="27133" spans="7:7">
      <c r="G27133" s="36"/>
    </row>
    <row r="27134" spans="7:7">
      <c r="G27134" s="36"/>
    </row>
    <row r="27135" spans="7:7">
      <c r="G27135" s="36"/>
    </row>
    <row r="27136" spans="7:7">
      <c r="G27136" s="36"/>
    </row>
    <row r="27137" spans="7:7">
      <c r="G27137" s="36"/>
    </row>
    <row r="27138" spans="7:7">
      <c r="G27138" s="36"/>
    </row>
    <row r="27139" spans="7:7">
      <c r="G27139" s="36"/>
    </row>
    <row r="27140" spans="7:7">
      <c r="G27140" s="36"/>
    </row>
    <row r="27141" spans="7:7">
      <c r="G27141" s="36"/>
    </row>
    <row r="27142" spans="7:7">
      <c r="G27142" s="36"/>
    </row>
    <row r="27143" spans="7:7">
      <c r="G27143" s="36"/>
    </row>
    <row r="27144" spans="7:7">
      <c r="G27144" s="36"/>
    </row>
    <row r="27145" spans="7:7">
      <c r="G27145" s="36"/>
    </row>
    <row r="27146" spans="7:7">
      <c r="G27146" s="36"/>
    </row>
    <row r="27147" spans="7:7">
      <c r="G27147" s="36"/>
    </row>
    <row r="27148" spans="7:7">
      <c r="G27148" s="36"/>
    </row>
    <row r="27149" spans="7:7">
      <c r="G27149" s="36"/>
    </row>
    <row r="27150" spans="7:7">
      <c r="G27150" s="36"/>
    </row>
    <row r="27151" spans="7:7">
      <c r="G27151" s="36"/>
    </row>
    <row r="27152" spans="7:7">
      <c r="G27152" s="36"/>
    </row>
    <row r="27153" spans="7:7">
      <c r="G27153" s="36"/>
    </row>
    <row r="27154" spans="7:7">
      <c r="G27154" s="36"/>
    </row>
    <row r="27155" spans="7:7">
      <c r="G27155" s="36"/>
    </row>
    <row r="27156" spans="7:7">
      <c r="G27156" s="36"/>
    </row>
    <row r="27157" spans="7:7">
      <c r="G27157" s="36"/>
    </row>
    <row r="27158" spans="7:7">
      <c r="G27158" s="36"/>
    </row>
    <row r="27159" spans="7:7">
      <c r="G27159" s="36"/>
    </row>
    <row r="27160" spans="7:7">
      <c r="G27160" s="36"/>
    </row>
    <row r="27161" spans="7:7">
      <c r="G27161" s="36"/>
    </row>
    <row r="27162" spans="7:7">
      <c r="G27162" s="36"/>
    </row>
    <row r="27163" spans="7:7">
      <c r="G27163" s="36"/>
    </row>
    <row r="27164" spans="7:7">
      <c r="G27164" s="36"/>
    </row>
    <row r="27165" spans="7:7">
      <c r="G27165" s="36"/>
    </row>
    <row r="27166" spans="7:7">
      <c r="G27166" s="36"/>
    </row>
    <row r="27167" spans="7:7">
      <c r="G27167" s="36"/>
    </row>
    <row r="27168" spans="7:7">
      <c r="G27168" s="36"/>
    </row>
    <row r="27169" spans="7:7">
      <c r="G27169" s="36"/>
    </row>
    <row r="27170" spans="7:7">
      <c r="G27170" s="36"/>
    </row>
    <row r="27171" spans="7:7">
      <c r="G27171" s="36"/>
    </row>
    <row r="27172" spans="7:7">
      <c r="G27172" s="36"/>
    </row>
    <row r="27173" spans="7:7">
      <c r="G27173" s="36"/>
    </row>
    <row r="27174" spans="7:7">
      <c r="G27174" s="36"/>
    </row>
    <row r="27175" spans="7:7">
      <c r="G27175" s="36"/>
    </row>
    <row r="27176" spans="7:7">
      <c r="G27176" s="36"/>
    </row>
    <row r="27177" spans="7:7">
      <c r="G27177" s="36"/>
    </row>
    <row r="27178" spans="7:7">
      <c r="G27178" s="36"/>
    </row>
    <row r="27179" spans="7:7">
      <c r="G27179" s="36"/>
    </row>
    <row r="27180" spans="7:7">
      <c r="G27180" s="36"/>
    </row>
    <row r="27181" spans="7:7">
      <c r="G27181" s="36"/>
    </row>
    <row r="27182" spans="7:7">
      <c r="G27182" s="36"/>
    </row>
    <row r="27183" spans="7:7">
      <c r="G27183" s="36"/>
    </row>
    <row r="27184" spans="7:7">
      <c r="G27184" s="36"/>
    </row>
    <row r="27185" spans="7:7">
      <c r="G27185" s="36"/>
    </row>
    <row r="27186" spans="7:7">
      <c r="G27186" s="36"/>
    </row>
    <row r="27187" spans="7:7">
      <c r="G27187" s="36"/>
    </row>
    <row r="27188" spans="7:7">
      <c r="G27188" s="36"/>
    </row>
    <row r="27189" spans="7:7">
      <c r="G27189" s="36"/>
    </row>
    <row r="27190" spans="7:7">
      <c r="G27190" s="36"/>
    </row>
    <row r="27191" spans="7:7">
      <c r="G27191" s="36"/>
    </row>
    <row r="27192" spans="7:7">
      <c r="G27192" s="36"/>
    </row>
    <row r="27193" spans="7:7">
      <c r="G27193" s="36"/>
    </row>
    <row r="27194" spans="7:7">
      <c r="G27194" s="36"/>
    </row>
    <row r="27195" spans="7:7">
      <c r="G27195" s="36"/>
    </row>
    <row r="27196" spans="7:7">
      <c r="G27196" s="36"/>
    </row>
    <row r="27197" spans="7:7">
      <c r="G27197" s="36"/>
    </row>
    <row r="27198" spans="7:7">
      <c r="G27198" s="36"/>
    </row>
    <row r="27199" spans="7:7">
      <c r="G27199" s="36"/>
    </row>
    <row r="27200" spans="7:7">
      <c r="G27200" s="36"/>
    </row>
    <row r="27201" spans="7:7">
      <c r="G27201" s="36"/>
    </row>
    <row r="27202" spans="7:7">
      <c r="G27202" s="36"/>
    </row>
    <row r="27203" spans="7:7">
      <c r="G27203" s="36"/>
    </row>
    <row r="27204" spans="7:7">
      <c r="G27204" s="36"/>
    </row>
    <row r="27205" spans="7:7">
      <c r="G27205" s="36"/>
    </row>
    <row r="27206" spans="7:7">
      <c r="G27206" s="36"/>
    </row>
    <row r="27207" spans="7:7">
      <c r="G27207" s="36"/>
    </row>
    <row r="27208" spans="7:7">
      <c r="G27208" s="36"/>
    </row>
    <row r="27209" spans="7:7">
      <c r="G27209" s="36"/>
    </row>
    <row r="27210" spans="7:7">
      <c r="G27210" s="36"/>
    </row>
    <row r="27211" spans="7:7">
      <c r="G27211" s="36"/>
    </row>
    <row r="27212" spans="7:7">
      <c r="G27212" s="36"/>
    </row>
    <row r="27213" spans="7:7">
      <c r="G27213" s="36"/>
    </row>
    <row r="27214" spans="7:7">
      <c r="G27214" s="36"/>
    </row>
    <row r="27215" spans="7:7">
      <c r="G27215" s="36"/>
    </row>
    <row r="27216" spans="7:7">
      <c r="G27216" s="36"/>
    </row>
    <row r="27217" spans="7:7">
      <c r="G27217" s="36"/>
    </row>
    <row r="27218" spans="7:7">
      <c r="G27218" s="36"/>
    </row>
    <row r="27219" spans="7:7">
      <c r="G27219" s="36"/>
    </row>
    <row r="27220" spans="7:7">
      <c r="G27220" s="36"/>
    </row>
    <row r="27221" spans="7:7">
      <c r="G27221" s="36"/>
    </row>
    <row r="27222" spans="7:7">
      <c r="G27222" s="36"/>
    </row>
    <row r="27223" spans="7:7">
      <c r="G27223" s="36"/>
    </row>
    <row r="27224" spans="7:7">
      <c r="G27224" s="36"/>
    </row>
    <row r="27225" spans="7:7">
      <c r="G27225" s="36"/>
    </row>
    <row r="27226" spans="7:7">
      <c r="G27226" s="36"/>
    </row>
    <row r="27227" spans="7:7">
      <c r="G27227" s="36"/>
    </row>
    <row r="27228" spans="7:7">
      <c r="G27228" s="36"/>
    </row>
    <row r="27229" spans="7:7">
      <c r="G27229" s="36"/>
    </row>
    <row r="27230" spans="7:7">
      <c r="G27230" s="36"/>
    </row>
    <row r="27231" spans="7:7">
      <c r="G27231" s="36"/>
    </row>
    <row r="27232" spans="7:7">
      <c r="G27232" s="36"/>
    </row>
    <row r="27233" spans="7:7">
      <c r="G27233" s="36"/>
    </row>
    <row r="27234" spans="7:7">
      <c r="G27234" s="36"/>
    </row>
    <row r="27235" spans="7:7">
      <c r="G27235" s="36"/>
    </row>
    <row r="27236" spans="7:7">
      <c r="G27236" s="36"/>
    </row>
    <row r="27237" spans="7:7">
      <c r="G27237" s="36"/>
    </row>
    <row r="27238" spans="7:7">
      <c r="G27238" s="36"/>
    </row>
    <row r="27239" spans="7:7">
      <c r="G27239" s="36"/>
    </row>
    <row r="27240" spans="7:7">
      <c r="G27240" s="36"/>
    </row>
    <row r="27241" spans="7:7">
      <c r="G27241" s="36"/>
    </row>
    <row r="27242" spans="7:7">
      <c r="G27242" s="36"/>
    </row>
    <row r="27243" spans="7:7">
      <c r="G27243" s="36"/>
    </row>
    <row r="27244" spans="7:7">
      <c r="G27244" s="36"/>
    </row>
    <row r="27245" spans="7:7">
      <c r="G27245" s="36"/>
    </row>
    <row r="27246" spans="7:7">
      <c r="G27246" s="36"/>
    </row>
    <row r="27247" spans="7:7">
      <c r="G27247" s="36"/>
    </row>
    <row r="27248" spans="7:7">
      <c r="G27248" s="36"/>
    </row>
    <row r="27249" spans="7:7">
      <c r="G27249" s="36"/>
    </row>
    <row r="27250" spans="7:7">
      <c r="G27250" s="36"/>
    </row>
    <row r="27251" spans="7:7">
      <c r="G27251" s="36"/>
    </row>
    <row r="27252" spans="7:7">
      <c r="G27252" s="36"/>
    </row>
    <row r="27253" spans="7:7">
      <c r="G27253" s="36"/>
    </row>
    <row r="27254" spans="7:7">
      <c r="G27254" s="36"/>
    </row>
    <row r="27255" spans="7:7">
      <c r="G27255" s="36"/>
    </row>
    <row r="27256" spans="7:7">
      <c r="G27256" s="36"/>
    </row>
    <row r="27257" spans="7:7">
      <c r="G27257" s="36"/>
    </row>
    <row r="27258" spans="7:7">
      <c r="G27258" s="36"/>
    </row>
    <row r="27259" spans="7:7">
      <c r="G27259" s="36"/>
    </row>
    <row r="27260" spans="7:7">
      <c r="G27260" s="36"/>
    </row>
    <row r="27261" spans="7:7">
      <c r="G27261" s="36"/>
    </row>
    <row r="27262" spans="7:7">
      <c r="G27262" s="36"/>
    </row>
    <row r="27263" spans="7:7">
      <c r="G27263" s="36"/>
    </row>
    <row r="27264" spans="7:7">
      <c r="G27264" s="36"/>
    </row>
    <row r="27265" spans="7:7">
      <c r="G27265" s="36"/>
    </row>
    <row r="27266" spans="7:7">
      <c r="G27266" s="36"/>
    </row>
    <row r="27267" spans="7:7">
      <c r="G27267" s="36"/>
    </row>
    <row r="27268" spans="7:7">
      <c r="G27268" s="36"/>
    </row>
    <row r="27269" spans="7:7">
      <c r="G27269" s="36"/>
    </row>
    <row r="27270" spans="7:7">
      <c r="G27270" s="36"/>
    </row>
    <row r="27271" spans="7:7">
      <c r="G27271" s="36"/>
    </row>
    <row r="27272" spans="7:7">
      <c r="G27272" s="36"/>
    </row>
    <row r="27273" spans="7:7">
      <c r="G27273" s="36"/>
    </row>
    <row r="27274" spans="7:7">
      <c r="G27274" s="36"/>
    </row>
    <row r="27275" spans="7:7">
      <c r="G27275" s="36"/>
    </row>
    <row r="27276" spans="7:7">
      <c r="G27276" s="36"/>
    </row>
    <row r="27277" spans="7:7">
      <c r="G27277" s="36"/>
    </row>
    <row r="27278" spans="7:7">
      <c r="G27278" s="36"/>
    </row>
    <row r="27279" spans="7:7">
      <c r="G27279" s="36"/>
    </row>
    <row r="27280" spans="7:7">
      <c r="G27280" s="36"/>
    </row>
    <row r="27281" spans="7:7">
      <c r="G27281" s="36"/>
    </row>
    <row r="27282" spans="7:7">
      <c r="G27282" s="36"/>
    </row>
    <row r="27283" spans="7:7">
      <c r="G27283" s="36"/>
    </row>
    <row r="27284" spans="7:7">
      <c r="G27284" s="36"/>
    </row>
    <row r="27285" spans="7:7">
      <c r="G27285" s="36"/>
    </row>
    <row r="27286" spans="7:7">
      <c r="G27286" s="36"/>
    </row>
    <row r="27287" spans="7:7">
      <c r="G27287" s="36"/>
    </row>
    <row r="27288" spans="7:7">
      <c r="G27288" s="36"/>
    </row>
    <row r="27289" spans="7:7">
      <c r="G27289" s="36"/>
    </row>
    <row r="27290" spans="7:7">
      <c r="G27290" s="36"/>
    </row>
    <row r="27291" spans="7:7">
      <c r="G27291" s="36"/>
    </row>
    <row r="27292" spans="7:7">
      <c r="G27292" s="36"/>
    </row>
    <row r="27293" spans="7:7">
      <c r="G27293" s="36"/>
    </row>
    <row r="27294" spans="7:7">
      <c r="G27294" s="36"/>
    </row>
    <row r="27295" spans="7:7">
      <c r="G27295" s="36"/>
    </row>
    <row r="27296" spans="7:7">
      <c r="G27296" s="36"/>
    </row>
    <row r="27297" spans="7:7">
      <c r="G27297" s="36"/>
    </row>
    <row r="27298" spans="7:7">
      <c r="G27298" s="36"/>
    </row>
    <row r="27299" spans="7:7">
      <c r="G27299" s="36"/>
    </row>
    <row r="27300" spans="7:7">
      <c r="G27300" s="36"/>
    </row>
    <row r="27301" spans="7:7">
      <c r="G27301" s="36"/>
    </row>
    <row r="27302" spans="7:7">
      <c r="G27302" s="36"/>
    </row>
    <row r="27303" spans="7:7">
      <c r="G27303" s="36"/>
    </row>
    <row r="27304" spans="7:7">
      <c r="G27304" s="36"/>
    </row>
    <row r="27305" spans="7:7">
      <c r="G27305" s="36"/>
    </row>
    <row r="27306" spans="7:7">
      <c r="G27306" s="36"/>
    </row>
    <row r="27307" spans="7:7">
      <c r="G27307" s="36"/>
    </row>
    <row r="27308" spans="7:7">
      <c r="G27308" s="36"/>
    </row>
    <row r="27309" spans="7:7">
      <c r="G27309" s="36"/>
    </row>
    <row r="27310" spans="7:7">
      <c r="G27310" s="36"/>
    </row>
    <row r="27311" spans="7:7">
      <c r="G27311" s="36"/>
    </row>
    <row r="27312" spans="7:7">
      <c r="G27312" s="36"/>
    </row>
    <row r="27313" spans="7:7">
      <c r="G27313" s="36"/>
    </row>
    <row r="27314" spans="7:7">
      <c r="G27314" s="36"/>
    </row>
    <row r="27315" spans="7:7">
      <c r="G27315" s="36"/>
    </row>
    <row r="27316" spans="7:7">
      <c r="G27316" s="36"/>
    </row>
    <row r="27317" spans="7:7">
      <c r="G27317" s="36"/>
    </row>
    <row r="27318" spans="7:7">
      <c r="G27318" s="36"/>
    </row>
    <row r="27319" spans="7:7">
      <c r="G27319" s="36"/>
    </row>
    <row r="27320" spans="7:7">
      <c r="G27320" s="36"/>
    </row>
    <row r="27321" spans="7:7">
      <c r="G27321" s="36"/>
    </row>
    <row r="27322" spans="7:7">
      <c r="G27322" s="36"/>
    </row>
    <row r="27323" spans="7:7">
      <c r="G27323" s="36"/>
    </row>
    <row r="27324" spans="7:7">
      <c r="G27324" s="36"/>
    </row>
    <row r="27325" spans="7:7">
      <c r="G27325" s="36"/>
    </row>
    <row r="27326" spans="7:7">
      <c r="G27326" s="36"/>
    </row>
    <row r="27327" spans="7:7">
      <c r="G27327" s="36"/>
    </row>
    <row r="27328" spans="7:7">
      <c r="G27328" s="36"/>
    </row>
    <row r="27329" spans="7:7">
      <c r="G27329" s="36"/>
    </row>
    <row r="27330" spans="7:7">
      <c r="G27330" s="36"/>
    </row>
    <row r="27331" spans="7:7">
      <c r="G27331" s="36"/>
    </row>
    <row r="27332" spans="7:7">
      <c r="G27332" s="36"/>
    </row>
    <row r="27333" spans="7:7">
      <c r="G27333" s="36"/>
    </row>
    <row r="27334" spans="7:7">
      <c r="G27334" s="36"/>
    </row>
    <row r="27335" spans="7:7">
      <c r="G27335" s="36"/>
    </row>
    <row r="27336" spans="7:7">
      <c r="G27336" s="36"/>
    </row>
    <row r="27337" spans="7:7">
      <c r="G27337" s="36"/>
    </row>
    <row r="27338" spans="7:7">
      <c r="G27338" s="36"/>
    </row>
    <row r="27339" spans="7:7">
      <c r="G27339" s="36"/>
    </row>
    <row r="27340" spans="7:7">
      <c r="G27340" s="36"/>
    </row>
    <row r="27341" spans="7:7">
      <c r="G27341" s="36"/>
    </row>
    <row r="27342" spans="7:7">
      <c r="G27342" s="36"/>
    </row>
    <row r="27343" spans="7:7">
      <c r="G27343" s="36"/>
    </row>
    <row r="27344" spans="7:7">
      <c r="G27344" s="36"/>
    </row>
    <row r="27345" spans="7:7">
      <c r="G27345" s="36"/>
    </row>
    <row r="27346" spans="7:7">
      <c r="G27346" s="36"/>
    </row>
    <row r="27347" spans="7:7">
      <c r="G27347" s="36"/>
    </row>
    <row r="27348" spans="7:7">
      <c r="G27348" s="36"/>
    </row>
    <row r="27349" spans="7:7">
      <c r="G27349" s="36"/>
    </row>
    <row r="27350" spans="7:7">
      <c r="G27350" s="36"/>
    </row>
    <row r="27351" spans="7:7">
      <c r="G27351" s="36"/>
    </row>
    <row r="27352" spans="7:7">
      <c r="G27352" s="36"/>
    </row>
    <row r="27353" spans="7:7">
      <c r="G27353" s="36"/>
    </row>
    <row r="27354" spans="7:7">
      <c r="G27354" s="36"/>
    </row>
    <row r="27355" spans="7:7">
      <c r="G27355" s="36"/>
    </row>
    <row r="27356" spans="7:7">
      <c r="G27356" s="36"/>
    </row>
    <row r="27357" spans="7:7">
      <c r="G27357" s="36"/>
    </row>
    <row r="27358" spans="7:7">
      <c r="G27358" s="36"/>
    </row>
    <row r="27359" spans="7:7">
      <c r="G27359" s="36"/>
    </row>
    <row r="27360" spans="7:7">
      <c r="G27360" s="36"/>
    </row>
    <row r="27361" spans="7:7">
      <c r="G27361" s="36"/>
    </row>
    <row r="27362" spans="7:7">
      <c r="G27362" s="36"/>
    </row>
    <row r="27363" spans="7:7">
      <c r="G27363" s="36"/>
    </row>
    <row r="27364" spans="7:7">
      <c r="G27364" s="36"/>
    </row>
    <row r="27365" spans="7:7">
      <c r="G27365" s="36"/>
    </row>
    <row r="27366" spans="7:7">
      <c r="G27366" s="36"/>
    </row>
    <row r="27367" spans="7:7">
      <c r="G27367" s="36"/>
    </row>
    <row r="27368" spans="7:7">
      <c r="G27368" s="36"/>
    </row>
    <row r="27369" spans="7:7">
      <c r="G27369" s="36"/>
    </row>
    <row r="27370" spans="7:7">
      <c r="G27370" s="36"/>
    </row>
    <row r="27371" spans="7:7">
      <c r="G27371" s="36"/>
    </row>
    <row r="27372" spans="7:7">
      <c r="G27372" s="36"/>
    </row>
    <row r="27373" spans="7:7">
      <c r="G27373" s="36"/>
    </row>
    <row r="27374" spans="7:7">
      <c r="G27374" s="36"/>
    </row>
    <row r="27375" spans="7:7">
      <c r="G27375" s="36"/>
    </row>
    <row r="27376" spans="7:7">
      <c r="G27376" s="36"/>
    </row>
    <row r="27377" spans="7:7">
      <c r="G27377" s="36"/>
    </row>
    <row r="27378" spans="7:7">
      <c r="G27378" s="36"/>
    </row>
    <row r="27379" spans="7:7">
      <c r="G27379" s="36"/>
    </row>
    <row r="27380" spans="7:7">
      <c r="G27380" s="36"/>
    </row>
    <row r="27381" spans="7:7">
      <c r="G27381" s="36"/>
    </row>
    <row r="27382" spans="7:7">
      <c r="G27382" s="36"/>
    </row>
    <row r="27383" spans="7:7">
      <c r="G27383" s="36"/>
    </row>
    <row r="27384" spans="7:7">
      <c r="G27384" s="36"/>
    </row>
    <row r="27385" spans="7:7">
      <c r="G27385" s="36"/>
    </row>
    <row r="27386" spans="7:7">
      <c r="G27386" s="36"/>
    </row>
    <row r="27387" spans="7:7">
      <c r="G27387" s="36"/>
    </row>
    <row r="27388" spans="7:7">
      <c r="G27388" s="36"/>
    </row>
    <row r="27389" spans="7:7">
      <c r="G27389" s="36"/>
    </row>
    <row r="27390" spans="7:7">
      <c r="G27390" s="36"/>
    </row>
    <row r="27391" spans="7:7">
      <c r="G27391" s="36"/>
    </row>
    <row r="27392" spans="7:7">
      <c r="G27392" s="36"/>
    </row>
    <row r="27393" spans="7:7">
      <c r="G27393" s="36"/>
    </row>
    <row r="27394" spans="7:7">
      <c r="G27394" s="36"/>
    </row>
    <row r="27395" spans="7:7">
      <c r="G27395" s="36"/>
    </row>
    <row r="27396" spans="7:7">
      <c r="G27396" s="36"/>
    </row>
    <row r="27397" spans="7:7">
      <c r="G27397" s="36"/>
    </row>
    <row r="27398" spans="7:7">
      <c r="G27398" s="36"/>
    </row>
    <row r="27399" spans="7:7">
      <c r="G27399" s="36"/>
    </row>
    <row r="27400" spans="7:7">
      <c r="G27400" s="36"/>
    </row>
    <row r="27401" spans="7:7">
      <c r="G27401" s="36"/>
    </row>
    <row r="27402" spans="7:7">
      <c r="G27402" s="36"/>
    </row>
    <row r="27403" spans="7:7">
      <c r="G27403" s="36"/>
    </row>
    <row r="27404" spans="7:7">
      <c r="G27404" s="36"/>
    </row>
    <row r="27405" spans="7:7">
      <c r="G27405" s="36"/>
    </row>
    <row r="27406" spans="7:7">
      <c r="G27406" s="36"/>
    </row>
    <row r="27407" spans="7:7">
      <c r="G27407" s="36"/>
    </row>
    <row r="27408" spans="7:7">
      <c r="G27408" s="36"/>
    </row>
    <row r="27409" spans="7:7">
      <c r="G27409" s="36"/>
    </row>
    <row r="27410" spans="7:7">
      <c r="G27410" s="36"/>
    </row>
    <row r="27411" spans="7:7">
      <c r="G27411" s="36"/>
    </row>
    <row r="27412" spans="7:7">
      <c r="G27412" s="36"/>
    </row>
    <row r="27413" spans="7:7">
      <c r="G27413" s="36"/>
    </row>
    <row r="27414" spans="7:7">
      <c r="G27414" s="36"/>
    </row>
    <row r="27415" spans="7:7">
      <c r="G27415" s="36"/>
    </row>
    <row r="27416" spans="7:7">
      <c r="G27416" s="36"/>
    </row>
    <row r="27417" spans="7:7">
      <c r="G27417" s="36"/>
    </row>
    <row r="27418" spans="7:7">
      <c r="G27418" s="36"/>
    </row>
    <row r="27419" spans="7:7">
      <c r="G27419" s="36"/>
    </row>
    <row r="27420" spans="7:7">
      <c r="G27420" s="36"/>
    </row>
    <row r="27421" spans="7:7">
      <c r="G27421" s="36"/>
    </row>
    <row r="27422" spans="7:7">
      <c r="G27422" s="36"/>
    </row>
    <row r="27423" spans="7:7">
      <c r="G27423" s="36"/>
    </row>
    <row r="27424" spans="7:7">
      <c r="G27424" s="36"/>
    </row>
    <row r="27425" spans="7:7">
      <c r="G27425" s="36"/>
    </row>
    <row r="27426" spans="7:7">
      <c r="G27426" s="36"/>
    </row>
    <row r="27427" spans="7:7">
      <c r="G27427" s="36"/>
    </row>
    <row r="27428" spans="7:7">
      <c r="G27428" s="36"/>
    </row>
    <row r="27429" spans="7:7">
      <c r="G27429" s="36"/>
    </row>
    <row r="27430" spans="7:7">
      <c r="G27430" s="36"/>
    </row>
    <row r="27431" spans="7:7">
      <c r="G27431" s="36"/>
    </row>
    <row r="27432" spans="7:7">
      <c r="G27432" s="36"/>
    </row>
    <row r="27433" spans="7:7">
      <c r="G27433" s="36"/>
    </row>
    <row r="27434" spans="7:7">
      <c r="G27434" s="36"/>
    </row>
    <row r="27435" spans="7:7">
      <c r="G27435" s="36"/>
    </row>
    <row r="27436" spans="7:7">
      <c r="G27436" s="36"/>
    </row>
    <row r="27437" spans="7:7">
      <c r="G27437" s="36"/>
    </row>
    <row r="27438" spans="7:7">
      <c r="G27438" s="36"/>
    </row>
    <row r="27439" spans="7:7">
      <c r="G27439" s="36"/>
    </row>
    <row r="27440" spans="7:7">
      <c r="G27440" s="36"/>
    </row>
    <row r="27441" spans="7:7">
      <c r="G27441" s="36"/>
    </row>
    <row r="27442" spans="7:7">
      <c r="G27442" s="36"/>
    </row>
    <row r="27443" spans="7:7">
      <c r="G27443" s="36"/>
    </row>
    <row r="27444" spans="7:7">
      <c r="G27444" s="36"/>
    </row>
    <row r="27445" spans="7:7">
      <c r="G27445" s="36"/>
    </row>
    <row r="27446" spans="7:7">
      <c r="G27446" s="36"/>
    </row>
    <row r="27447" spans="7:7">
      <c r="G27447" s="36"/>
    </row>
    <row r="27448" spans="7:7">
      <c r="G27448" s="36"/>
    </row>
    <row r="27449" spans="7:7">
      <c r="G27449" s="36"/>
    </row>
    <row r="27450" spans="7:7">
      <c r="G27450" s="36"/>
    </row>
    <row r="27451" spans="7:7">
      <c r="G27451" s="36"/>
    </row>
    <row r="27452" spans="7:7">
      <c r="G27452" s="36"/>
    </row>
    <row r="27453" spans="7:7">
      <c r="G27453" s="36"/>
    </row>
    <row r="27454" spans="7:7">
      <c r="G27454" s="36"/>
    </row>
    <row r="27455" spans="7:7">
      <c r="G27455" s="36"/>
    </row>
    <row r="27456" spans="7:7">
      <c r="G27456" s="36"/>
    </row>
    <row r="27457" spans="7:7">
      <c r="G27457" s="36"/>
    </row>
    <row r="27458" spans="7:7">
      <c r="G27458" s="36"/>
    </row>
    <row r="27459" spans="7:7">
      <c r="G27459" s="36"/>
    </row>
    <row r="27460" spans="7:7">
      <c r="G27460" s="36"/>
    </row>
    <row r="27461" spans="7:7">
      <c r="G27461" s="36"/>
    </row>
    <row r="27462" spans="7:7">
      <c r="G27462" s="36"/>
    </row>
    <row r="27463" spans="7:7">
      <c r="G27463" s="36"/>
    </row>
    <row r="27464" spans="7:7">
      <c r="G27464" s="36"/>
    </row>
    <row r="27465" spans="7:7">
      <c r="G27465" s="36"/>
    </row>
    <row r="27466" spans="7:7">
      <c r="G27466" s="36"/>
    </row>
    <row r="27467" spans="7:7">
      <c r="G27467" s="36"/>
    </row>
    <row r="27468" spans="7:7">
      <c r="G27468" s="36"/>
    </row>
    <row r="27469" spans="7:7">
      <c r="G27469" s="36"/>
    </row>
    <row r="27470" spans="7:7">
      <c r="G27470" s="36"/>
    </row>
    <row r="27471" spans="7:7">
      <c r="G27471" s="36"/>
    </row>
    <row r="27472" spans="7:7">
      <c r="G27472" s="36"/>
    </row>
    <row r="27473" spans="7:7">
      <c r="G27473" s="36"/>
    </row>
    <row r="27474" spans="7:7">
      <c r="G27474" s="36"/>
    </row>
    <row r="27475" spans="7:7">
      <c r="G27475" s="36"/>
    </row>
    <row r="27476" spans="7:7">
      <c r="G27476" s="36"/>
    </row>
    <row r="27477" spans="7:7">
      <c r="G27477" s="36"/>
    </row>
    <row r="27478" spans="7:7">
      <c r="G27478" s="36"/>
    </row>
    <row r="27479" spans="7:7">
      <c r="G27479" s="36"/>
    </row>
    <row r="27480" spans="7:7">
      <c r="G27480" s="36"/>
    </row>
    <row r="27481" spans="7:7">
      <c r="G27481" s="36"/>
    </row>
    <row r="27482" spans="7:7">
      <c r="G27482" s="36"/>
    </row>
    <row r="27483" spans="7:7">
      <c r="G27483" s="36"/>
    </row>
    <row r="27484" spans="7:7">
      <c r="G27484" s="36"/>
    </row>
    <row r="27485" spans="7:7">
      <c r="G27485" s="36"/>
    </row>
    <row r="27486" spans="7:7">
      <c r="G27486" s="36"/>
    </row>
    <row r="27487" spans="7:7">
      <c r="G27487" s="36"/>
    </row>
    <row r="27488" spans="7:7">
      <c r="G27488" s="36"/>
    </row>
    <row r="27489" spans="7:7">
      <c r="G27489" s="36"/>
    </row>
    <row r="27490" spans="7:7">
      <c r="G27490" s="36"/>
    </row>
    <row r="27491" spans="7:7">
      <c r="G27491" s="36"/>
    </row>
    <row r="27492" spans="7:7">
      <c r="G27492" s="36"/>
    </row>
    <row r="27493" spans="7:7">
      <c r="G27493" s="36"/>
    </row>
    <row r="27494" spans="7:7">
      <c r="G27494" s="36"/>
    </row>
    <row r="27495" spans="7:7">
      <c r="G27495" s="36"/>
    </row>
    <row r="27496" spans="7:7">
      <c r="G27496" s="36"/>
    </row>
    <row r="27497" spans="7:7">
      <c r="G27497" s="36"/>
    </row>
    <row r="27498" spans="7:7">
      <c r="G27498" s="36"/>
    </row>
    <row r="27499" spans="7:7">
      <c r="G27499" s="36"/>
    </row>
    <row r="27500" spans="7:7">
      <c r="G27500" s="36"/>
    </row>
    <row r="27501" spans="7:7">
      <c r="G27501" s="36"/>
    </row>
    <row r="27502" spans="7:7">
      <c r="G27502" s="36"/>
    </row>
    <row r="27503" spans="7:7">
      <c r="G27503" s="36"/>
    </row>
    <row r="27504" spans="7:7">
      <c r="G27504" s="36"/>
    </row>
    <row r="27505" spans="7:7">
      <c r="G27505" s="36"/>
    </row>
    <row r="27506" spans="7:7">
      <c r="G27506" s="36"/>
    </row>
    <row r="27507" spans="7:7">
      <c r="G27507" s="36"/>
    </row>
    <row r="27508" spans="7:7">
      <c r="G27508" s="36"/>
    </row>
    <row r="27509" spans="7:7">
      <c r="G27509" s="36"/>
    </row>
    <row r="27510" spans="7:7">
      <c r="G27510" s="36"/>
    </row>
    <row r="27511" spans="7:7">
      <c r="G27511" s="36"/>
    </row>
    <row r="27512" spans="7:7">
      <c r="G27512" s="36"/>
    </row>
    <row r="27513" spans="7:7">
      <c r="G27513" s="36"/>
    </row>
    <row r="27514" spans="7:7">
      <c r="G27514" s="36"/>
    </row>
    <row r="27515" spans="7:7">
      <c r="G27515" s="36"/>
    </row>
    <row r="27516" spans="7:7">
      <c r="G27516" s="36"/>
    </row>
    <row r="27517" spans="7:7">
      <c r="G27517" s="36"/>
    </row>
    <row r="27518" spans="7:7">
      <c r="G27518" s="36"/>
    </row>
    <row r="27519" spans="7:7">
      <c r="G27519" s="36"/>
    </row>
    <row r="27520" spans="7:7">
      <c r="G27520" s="36"/>
    </row>
    <row r="27521" spans="7:7">
      <c r="G27521" s="36"/>
    </row>
    <row r="27522" spans="7:7">
      <c r="G27522" s="36"/>
    </row>
    <row r="27523" spans="7:7">
      <c r="G27523" s="36"/>
    </row>
    <row r="27524" spans="7:7">
      <c r="G27524" s="36"/>
    </row>
    <row r="27525" spans="7:7">
      <c r="G27525" s="36"/>
    </row>
    <row r="27526" spans="7:7">
      <c r="G27526" s="36"/>
    </row>
    <row r="27527" spans="7:7">
      <c r="G27527" s="36"/>
    </row>
    <row r="27528" spans="7:7">
      <c r="G27528" s="36"/>
    </row>
    <row r="27529" spans="7:7">
      <c r="G27529" s="36"/>
    </row>
    <row r="27530" spans="7:7">
      <c r="G27530" s="36"/>
    </row>
    <row r="27531" spans="7:7">
      <c r="G27531" s="36"/>
    </row>
    <row r="27532" spans="7:7">
      <c r="G27532" s="36"/>
    </row>
    <row r="27533" spans="7:7">
      <c r="G27533" s="36"/>
    </row>
    <row r="27534" spans="7:7">
      <c r="G27534" s="36"/>
    </row>
    <row r="27535" spans="7:7">
      <c r="G27535" s="36"/>
    </row>
    <row r="27536" spans="7:7">
      <c r="G27536" s="36"/>
    </row>
    <row r="27537" spans="7:7">
      <c r="G27537" s="36"/>
    </row>
    <row r="27538" spans="7:7">
      <c r="G27538" s="36"/>
    </row>
    <row r="27539" spans="7:7">
      <c r="G27539" s="36"/>
    </row>
    <row r="27540" spans="7:7">
      <c r="G27540" s="36"/>
    </row>
    <row r="27541" spans="7:7">
      <c r="G27541" s="36"/>
    </row>
    <row r="27542" spans="7:7">
      <c r="G27542" s="36"/>
    </row>
    <row r="27543" spans="7:7">
      <c r="G27543" s="36"/>
    </row>
    <row r="27544" spans="7:7">
      <c r="G27544" s="36"/>
    </row>
    <row r="27545" spans="7:7">
      <c r="G27545" s="36"/>
    </row>
    <row r="27546" spans="7:7">
      <c r="G27546" s="36"/>
    </row>
    <row r="27547" spans="7:7">
      <c r="G27547" s="36"/>
    </row>
    <row r="27548" spans="7:7">
      <c r="G27548" s="36"/>
    </row>
    <row r="27549" spans="7:7">
      <c r="G27549" s="36"/>
    </row>
    <row r="27550" spans="7:7">
      <c r="G27550" s="36"/>
    </row>
    <row r="27551" spans="7:7">
      <c r="G27551" s="36"/>
    </row>
    <row r="27552" spans="7:7">
      <c r="G27552" s="36"/>
    </row>
    <row r="27553" spans="7:7">
      <c r="G27553" s="36"/>
    </row>
    <row r="27554" spans="7:7">
      <c r="G27554" s="36"/>
    </row>
    <row r="27555" spans="7:7">
      <c r="G27555" s="36"/>
    </row>
    <row r="27556" spans="7:7">
      <c r="G27556" s="36"/>
    </row>
    <row r="27557" spans="7:7">
      <c r="G27557" s="36"/>
    </row>
    <row r="27558" spans="7:7">
      <c r="G27558" s="36"/>
    </row>
    <row r="27559" spans="7:7">
      <c r="G27559" s="36"/>
    </row>
    <row r="27560" spans="7:7">
      <c r="G27560" s="36"/>
    </row>
    <row r="27561" spans="7:7">
      <c r="G27561" s="36"/>
    </row>
    <row r="27562" spans="7:7">
      <c r="G27562" s="36"/>
    </row>
    <row r="27563" spans="7:7">
      <c r="G27563" s="36"/>
    </row>
    <row r="27564" spans="7:7">
      <c r="G27564" s="36"/>
    </row>
    <row r="27565" spans="7:7">
      <c r="G27565" s="36"/>
    </row>
    <row r="27566" spans="7:7">
      <c r="G27566" s="36"/>
    </row>
    <row r="27567" spans="7:7">
      <c r="G27567" s="36"/>
    </row>
    <row r="27568" spans="7:7">
      <c r="G27568" s="36"/>
    </row>
    <row r="27569" spans="7:7">
      <c r="G27569" s="36"/>
    </row>
    <row r="27570" spans="7:7">
      <c r="G27570" s="36"/>
    </row>
    <row r="27571" spans="7:7">
      <c r="G27571" s="36"/>
    </row>
    <row r="27572" spans="7:7">
      <c r="G27572" s="36"/>
    </row>
    <row r="27573" spans="7:7">
      <c r="G27573" s="36"/>
    </row>
    <row r="27574" spans="7:7">
      <c r="G27574" s="36"/>
    </row>
    <row r="27575" spans="7:7">
      <c r="G27575" s="36"/>
    </row>
    <row r="27576" spans="7:7">
      <c r="G27576" s="36"/>
    </row>
    <row r="27577" spans="7:7">
      <c r="G27577" s="36"/>
    </row>
    <row r="27578" spans="7:7">
      <c r="G27578" s="36"/>
    </row>
    <row r="27579" spans="7:7">
      <c r="G27579" s="36"/>
    </row>
    <row r="27580" spans="7:7">
      <c r="G27580" s="36"/>
    </row>
    <row r="27581" spans="7:7">
      <c r="G27581" s="36"/>
    </row>
    <row r="27582" spans="7:7">
      <c r="G27582" s="36"/>
    </row>
    <row r="27583" spans="7:7">
      <c r="G27583" s="36"/>
    </row>
    <row r="27584" spans="7:7">
      <c r="G27584" s="36"/>
    </row>
    <row r="27585" spans="7:7">
      <c r="G27585" s="36"/>
    </row>
    <row r="27586" spans="7:7">
      <c r="G27586" s="36"/>
    </row>
    <row r="27587" spans="7:7">
      <c r="G27587" s="36"/>
    </row>
    <row r="27588" spans="7:7">
      <c r="G27588" s="36"/>
    </row>
    <row r="27589" spans="7:7">
      <c r="G27589" s="36"/>
    </row>
    <row r="27590" spans="7:7">
      <c r="G27590" s="36"/>
    </row>
    <row r="27591" spans="7:7">
      <c r="G27591" s="36"/>
    </row>
    <row r="27592" spans="7:7">
      <c r="G27592" s="36"/>
    </row>
    <row r="27593" spans="7:7">
      <c r="G27593" s="36"/>
    </row>
    <row r="27594" spans="7:7">
      <c r="G27594" s="36"/>
    </row>
    <row r="27595" spans="7:7">
      <c r="G27595" s="36"/>
    </row>
    <row r="27596" spans="7:7">
      <c r="G27596" s="36"/>
    </row>
    <row r="27597" spans="7:7">
      <c r="G27597" s="36"/>
    </row>
    <row r="27598" spans="7:7">
      <c r="G27598" s="36"/>
    </row>
    <row r="27599" spans="7:7">
      <c r="G27599" s="36"/>
    </row>
    <row r="27600" spans="7:7">
      <c r="G27600" s="36"/>
    </row>
    <row r="27601" spans="7:7">
      <c r="G27601" s="36"/>
    </row>
    <row r="27602" spans="7:7">
      <c r="G27602" s="36"/>
    </row>
    <row r="27603" spans="7:7">
      <c r="G27603" s="36"/>
    </row>
    <row r="27604" spans="7:7">
      <c r="G27604" s="36"/>
    </row>
    <row r="27605" spans="7:7">
      <c r="G27605" s="36"/>
    </row>
    <row r="27606" spans="7:7">
      <c r="G27606" s="36"/>
    </row>
    <row r="27607" spans="7:7">
      <c r="G27607" s="36"/>
    </row>
    <row r="27608" spans="7:7">
      <c r="G27608" s="36"/>
    </row>
    <row r="27609" spans="7:7">
      <c r="G27609" s="36"/>
    </row>
    <row r="27610" spans="7:7">
      <c r="G27610" s="36"/>
    </row>
    <row r="27611" spans="7:7">
      <c r="G27611" s="36"/>
    </row>
    <row r="27612" spans="7:7">
      <c r="G27612" s="36"/>
    </row>
    <row r="27613" spans="7:7">
      <c r="G27613" s="36"/>
    </row>
    <row r="27614" spans="7:7">
      <c r="G27614" s="36"/>
    </row>
    <row r="27615" spans="7:7">
      <c r="G27615" s="36"/>
    </row>
    <row r="27616" spans="7:7">
      <c r="G27616" s="36"/>
    </row>
    <row r="27617" spans="7:7">
      <c r="G27617" s="36"/>
    </row>
    <row r="27618" spans="7:7">
      <c r="G27618" s="36"/>
    </row>
    <row r="27619" spans="7:7">
      <c r="G27619" s="36"/>
    </row>
    <row r="27620" spans="7:7">
      <c r="G27620" s="36"/>
    </row>
    <row r="27621" spans="7:7">
      <c r="G27621" s="36"/>
    </row>
    <row r="27622" spans="7:7">
      <c r="G27622" s="36"/>
    </row>
    <row r="27623" spans="7:7">
      <c r="G27623" s="36"/>
    </row>
    <row r="27624" spans="7:7">
      <c r="G27624" s="36"/>
    </row>
    <row r="27625" spans="7:7">
      <c r="G27625" s="36"/>
    </row>
    <row r="27626" spans="7:7">
      <c r="G27626" s="36"/>
    </row>
    <row r="27627" spans="7:7">
      <c r="G27627" s="36"/>
    </row>
    <row r="27628" spans="7:7">
      <c r="G27628" s="36"/>
    </row>
    <row r="27629" spans="7:7">
      <c r="G27629" s="36"/>
    </row>
    <row r="27630" spans="7:7">
      <c r="G27630" s="36"/>
    </row>
    <row r="27631" spans="7:7">
      <c r="G27631" s="36"/>
    </row>
    <row r="27632" spans="7:7">
      <c r="G27632" s="36"/>
    </row>
    <row r="27633" spans="7:7">
      <c r="G27633" s="36"/>
    </row>
    <row r="27634" spans="7:7">
      <c r="G27634" s="36"/>
    </row>
    <row r="27635" spans="7:7">
      <c r="G27635" s="36"/>
    </row>
    <row r="27636" spans="7:7">
      <c r="G27636" s="36"/>
    </row>
    <row r="27637" spans="7:7">
      <c r="G27637" s="36"/>
    </row>
    <row r="27638" spans="7:7">
      <c r="G27638" s="36"/>
    </row>
    <row r="27639" spans="7:7">
      <c r="G27639" s="36"/>
    </row>
    <row r="27640" spans="7:7">
      <c r="G27640" s="36"/>
    </row>
    <row r="27641" spans="7:7">
      <c r="G27641" s="36"/>
    </row>
    <row r="27642" spans="7:7">
      <c r="G27642" s="36"/>
    </row>
    <row r="27643" spans="7:7">
      <c r="G27643" s="36"/>
    </row>
    <row r="27644" spans="7:7">
      <c r="G27644" s="36"/>
    </row>
    <row r="27645" spans="7:7">
      <c r="G27645" s="36"/>
    </row>
    <row r="27646" spans="7:7">
      <c r="G27646" s="36"/>
    </row>
    <row r="27647" spans="7:7">
      <c r="G27647" s="36"/>
    </row>
    <row r="27648" spans="7:7">
      <c r="G27648" s="36"/>
    </row>
    <row r="27649" spans="7:7">
      <c r="G27649" s="36"/>
    </row>
    <row r="27650" spans="7:7">
      <c r="G27650" s="36"/>
    </row>
    <row r="27651" spans="7:7">
      <c r="G27651" s="36"/>
    </row>
    <row r="27652" spans="7:7">
      <c r="G27652" s="36"/>
    </row>
    <row r="27653" spans="7:7">
      <c r="G27653" s="36"/>
    </row>
    <row r="27654" spans="7:7">
      <c r="G27654" s="36"/>
    </row>
    <row r="27655" spans="7:7">
      <c r="G27655" s="36"/>
    </row>
    <row r="27656" spans="7:7">
      <c r="G27656" s="36"/>
    </row>
    <row r="27657" spans="7:7">
      <c r="G27657" s="36"/>
    </row>
    <row r="27658" spans="7:7">
      <c r="G27658" s="36"/>
    </row>
    <row r="27659" spans="7:7">
      <c r="G27659" s="36"/>
    </row>
    <row r="27660" spans="7:7">
      <c r="G27660" s="36"/>
    </row>
    <row r="27661" spans="7:7">
      <c r="G27661" s="36"/>
    </row>
    <row r="27662" spans="7:7">
      <c r="G27662" s="36"/>
    </row>
    <row r="27663" spans="7:7">
      <c r="G27663" s="36"/>
    </row>
    <row r="27664" spans="7:7">
      <c r="G27664" s="36"/>
    </row>
    <row r="27665" spans="7:7">
      <c r="G27665" s="36"/>
    </row>
    <row r="27666" spans="7:7">
      <c r="G27666" s="36"/>
    </row>
    <row r="27667" spans="7:7">
      <c r="G27667" s="36"/>
    </row>
    <row r="27668" spans="7:7">
      <c r="G27668" s="36"/>
    </row>
    <row r="27669" spans="7:7">
      <c r="G27669" s="36"/>
    </row>
    <row r="27670" spans="7:7">
      <c r="G27670" s="36"/>
    </row>
    <row r="27671" spans="7:7">
      <c r="G27671" s="36"/>
    </row>
    <row r="27672" spans="7:7">
      <c r="G27672" s="36"/>
    </row>
    <row r="27673" spans="7:7">
      <c r="G27673" s="36"/>
    </row>
    <row r="27674" spans="7:7">
      <c r="G27674" s="36"/>
    </row>
    <row r="27675" spans="7:7">
      <c r="G27675" s="36"/>
    </row>
    <row r="27676" spans="7:7">
      <c r="G27676" s="36"/>
    </row>
    <row r="27677" spans="7:7">
      <c r="G27677" s="36"/>
    </row>
    <row r="27678" spans="7:7">
      <c r="G27678" s="36"/>
    </row>
    <row r="27679" spans="7:7">
      <c r="G27679" s="36"/>
    </row>
    <row r="27680" spans="7:7">
      <c r="G27680" s="36"/>
    </row>
    <row r="27681" spans="7:7">
      <c r="G27681" s="36"/>
    </row>
    <row r="27682" spans="7:7">
      <c r="G27682" s="36"/>
    </row>
    <row r="27683" spans="7:7">
      <c r="G27683" s="36"/>
    </row>
    <row r="27684" spans="7:7">
      <c r="G27684" s="36"/>
    </row>
    <row r="27685" spans="7:7">
      <c r="G27685" s="36"/>
    </row>
    <row r="27686" spans="7:7">
      <c r="G27686" s="36"/>
    </row>
    <row r="27687" spans="7:7">
      <c r="G27687" s="36"/>
    </row>
    <row r="27688" spans="7:7">
      <c r="G27688" s="36"/>
    </row>
    <row r="27689" spans="7:7">
      <c r="G27689" s="36"/>
    </row>
    <row r="27690" spans="7:7">
      <c r="G27690" s="36"/>
    </row>
    <row r="27691" spans="7:7">
      <c r="G27691" s="36"/>
    </row>
    <row r="27692" spans="7:7">
      <c r="G27692" s="36"/>
    </row>
    <row r="27693" spans="7:7">
      <c r="G27693" s="36"/>
    </row>
    <row r="27694" spans="7:7">
      <c r="G27694" s="36"/>
    </row>
    <row r="27695" spans="7:7">
      <c r="G27695" s="36"/>
    </row>
    <row r="27696" spans="7:7">
      <c r="G27696" s="36"/>
    </row>
    <row r="27697" spans="7:7">
      <c r="G27697" s="36"/>
    </row>
    <row r="27698" spans="7:7">
      <c r="G27698" s="36"/>
    </row>
    <row r="27699" spans="7:7">
      <c r="G27699" s="36"/>
    </row>
    <row r="27700" spans="7:7">
      <c r="G27700" s="36"/>
    </row>
    <row r="27701" spans="7:7">
      <c r="G27701" s="36"/>
    </row>
    <row r="27702" spans="7:7">
      <c r="G27702" s="36"/>
    </row>
    <row r="27703" spans="7:7">
      <c r="G27703" s="36"/>
    </row>
    <row r="27704" spans="7:7">
      <c r="G27704" s="36"/>
    </row>
    <row r="27705" spans="7:7">
      <c r="G27705" s="36"/>
    </row>
    <row r="27706" spans="7:7">
      <c r="G27706" s="36"/>
    </row>
    <row r="27707" spans="7:7">
      <c r="G27707" s="36"/>
    </row>
    <row r="27708" spans="7:7">
      <c r="G27708" s="36"/>
    </row>
    <row r="27709" spans="7:7">
      <c r="G27709" s="36"/>
    </row>
    <row r="27710" spans="7:7">
      <c r="G27710" s="36"/>
    </row>
    <row r="27711" spans="7:7">
      <c r="G27711" s="36"/>
    </row>
    <row r="27712" spans="7:7">
      <c r="G27712" s="36"/>
    </row>
    <row r="27713" spans="7:7">
      <c r="G27713" s="36"/>
    </row>
    <row r="27714" spans="7:7">
      <c r="G27714" s="36"/>
    </row>
    <row r="27715" spans="7:7">
      <c r="G27715" s="36"/>
    </row>
    <row r="27716" spans="7:7">
      <c r="G27716" s="36"/>
    </row>
    <row r="27717" spans="7:7">
      <c r="G27717" s="36"/>
    </row>
    <row r="27718" spans="7:7">
      <c r="G27718" s="36"/>
    </row>
    <row r="27719" spans="7:7">
      <c r="G27719" s="36"/>
    </row>
    <row r="27720" spans="7:7">
      <c r="G27720" s="36"/>
    </row>
    <row r="27721" spans="7:7">
      <c r="G27721" s="36"/>
    </row>
    <row r="27722" spans="7:7">
      <c r="G27722" s="36"/>
    </row>
    <row r="27723" spans="7:7">
      <c r="G27723" s="36"/>
    </row>
    <row r="27724" spans="7:7">
      <c r="G27724" s="36"/>
    </row>
    <row r="27725" spans="7:7">
      <c r="G27725" s="36"/>
    </row>
    <row r="27726" spans="7:7">
      <c r="G27726" s="36"/>
    </row>
    <row r="27727" spans="7:7">
      <c r="G27727" s="36"/>
    </row>
    <row r="27728" spans="7:7">
      <c r="G27728" s="36"/>
    </row>
    <row r="27729" spans="7:7">
      <c r="G27729" s="36"/>
    </row>
    <row r="27730" spans="7:7">
      <c r="G27730" s="36"/>
    </row>
    <row r="27731" spans="7:7">
      <c r="G27731" s="36"/>
    </row>
    <row r="27732" spans="7:7">
      <c r="G27732" s="36"/>
    </row>
    <row r="27733" spans="7:7">
      <c r="G27733" s="36"/>
    </row>
    <row r="27734" spans="7:7">
      <c r="G27734" s="36"/>
    </row>
    <row r="27735" spans="7:7">
      <c r="G27735" s="36"/>
    </row>
    <row r="27736" spans="7:7">
      <c r="G27736" s="36"/>
    </row>
    <row r="27737" spans="7:7">
      <c r="G27737" s="36"/>
    </row>
    <row r="27738" spans="7:7">
      <c r="G27738" s="36"/>
    </row>
    <row r="27739" spans="7:7">
      <c r="G27739" s="36"/>
    </row>
    <row r="27740" spans="7:7">
      <c r="G27740" s="36"/>
    </row>
    <row r="27741" spans="7:7">
      <c r="G27741" s="36"/>
    </row>
    <row r="27742" spans="7:7">
      <c r="G27742" s="36"/>
    </row>
    <row r="27743" spans="7:7">
      <c r="G27743" s="36"/>
    </row>
    <row r="27744" spans="7:7">
      <c r="G27744" s="36"/>
    </row>
    <row r="27745" spans="7:7">
      <c r="G27745" s="36"/>
    </row>
    <row r="27746" spans="7:7">
      <c r="G27746" s="36"/>
    </row>
    <row r="27747" spans="7:7">
      <c r="G27747" s="36"/>
    </row>
    <row r="27748" spans="7:7">
      <c r="G27748" s="36"/>
    </row>
    <row r="27749" spans="7:7">
      <c r="G27749" s="36"/>
    </row>
    <row r="27750" spans="7:7">
      <c r="G27750" s="36"/>
    </row>
    <row r="27751" spans="7:7">
      <c r="G27751" s="36"/>
    </row>
    <row r="27752" spans="7:7">
      <c r="G27752" s="36"/>
    </row>
    <row r="27753" spans="7:7">
      <c r="G27753" s="36"/>
    </row>
    <row r="27754" spans="7:7">
      <c r="G27754" s="36"/>
    </row>
    <row r="27755" spans="7:7">
      <c r="G27755" s="36"/>
    </row>
    <row r="27756" spans="7:7">
      <c r="G27756" s="36"/>
    </row>
    <row r="27757" spans="7:7">
      <c r="G27757" s="36"/>
    </row>
    <row r="27758" spans="7:7">
      <c r="G27758" s="36"/>
    </row>
    <row r="27759" spans="7:7">
      <c r="G27759" s="36"/>
    </row>
    <row r="27760" spans="7:7">
      <c r="G27760" s="36"/>
    </row>
    <row r="27761" spans="7:7">
      <c r="G27761" s="36"/>
    </row>
    <row r="27762" spans="7:7">
      <c r="G27762" s="36"/>
    </row>
    <row r="27763" spans="7:7">
      <c r="G27763" s="36"/>
    </row>
    <row r="27764" spans="7:7">
      <c r="G27764" s="36"/>
    </row>
    <row r="27765" spans="7:7">
      <c r="G27765" s="36"/>
    </row>
    <row r="27766" spans="7:7">
      <c r="G27766" s="36"/>
    </row>
    <row r="27767" spans="7:7">
      <c r="G27767" s="36"/>
    </row>
    <row r="27768" spans="7:7">
      <c r="G27768" s="36"/>
    </row>
    <row r="27769" spans="7:7">
      <c r="G27769" s="36"/>
    </row>
    <row r="27770" spans="7:7">
      <c r="G27770" s="36"/>
    </row>
    <row r="27771" spans="7:7">
      <c r="G27771" s="36"/>
    </row>
    <row r="27772" spans="7:7">
      <c r="G27772" s="36"/>
    </row>
    <row r="27773" spans="7:7">
      <c r="G27773" s="36"/>
    </row>
    <row r="27774" spans="7:7">
      <c r="G27774" s="36"/>
    </row>
    <row r="27775" spans="7:7">
      <c r="G27775" s="36"/>
    </row>
    <row r="27776" spans="7:7">
      <c r="G27776" s="36"/>
    </row>
    <row r="27777" spans="7:7">
      <c r="G27777" s="36"/>
    </row>
    <row r="27778" spans="7:7">
      <c r="G27778" s="36"/>
    </row>
    <row r="27779" spans="7:7">
      <c r="G27779" s="36"/>
    </row>
    <row r="27780" spans="7:7">
      <c r="G27780" s="36"/>
    </row>
    <row r="27781" spans="7:7">
      <c r="G27781" s="36"/>
    </row>
    <row r="27782" spans="7:7">
      <c r="G27782" s="36"/>
    </row>
    <row r="27783" spans="7:7">
      <c r="G27783" s="36"/>
    </row>
    <row r="27784" spans="7:7">
      <c r="G27784" s="36"/>
    </row>
    <row r="27785" spans="7:7">
      <c r="G27785" s="36"/>
    </row>
    <row r="27786" spans="7:7">
      <c r="G27786" s="36"/>
    </row>
    <row r="27787" spans="7:7">
      <c r="G27787" s="36"/>
    </row>
    <row r="27788" spans="7:7">
      <c r="G27788" s="36"/>
    </row>
    <row r="27789" spans="7:7">
      <c r="G27789" s="36"/>
    </row>
    <row r="27790" spans="7:7">
      <c r="G27790" s="36"/>
    </row>
    <row r="27791" spans="7:7">
      <c r="G27791" s="36"/>
    </row>
    <row r="27792" spans="7:7">
      <c r="G27792" s="36"/>
    </row>
    <row r="27793" spans="7:7">
      <c r="G27793" s="36"/>
    </row>
    <row r="27794" spans="7:7">
      <c r="G27794" s="36"/>
    </row>
    <row r="27795" spans="7:7">
      <c r="G27795" s="36"/>
    </row>
    <row r="27796" spans="7:7">
      <c r="G27796" s="36"/>
    </row>
    <row r="27797" spans="7:7">
      <c r="G27797" s="36"/>
    </row>
    <row r="27798" spans="7:7">
      <c r="G27798" s="36"/>
    </row>
    <row r="27799" spans="7:7">
      <c r="G27799" s="36"/>
    </row>
    <row r="27800" spans="7:7">
      <c r="G27800" s="36"/>
    </row>
    <row r="27801" spans="7:7">
      <c r="G27801" s="36"/>
    </row>
    <row r="27802" spans="7:7">
      <c r="G27802" s="36"/>
    </row>
    <row r="27803" spans="7:7">
      <c r="G27803" s="36"/>
    </row>
    <row r="27804" spans="7:7">
      <c r="G27804" s="36"/>
    </row>
    <row r="27805" spans="7:7">
      <c r="G27805" s="36"/>
    </row>
    <row r="27806" spans="7:7">
      <c r="G27806" s="36"/>
    </row>
    <row r="27807" spans="7:7">
      <c r="G27807" s="36"/>
    </row>
    <row r="27808" spans="7:7">
      <c r="G27808" s="36"/>
    </row>
    <row r="27809" spans="7:7">
      <c r="G27809" s="36"/>
    </row>
    <row r="27810" spans="7:7">
      <c r="G27810" s="36"/>
    </row>
    <row r="27811" spans="7:7">
      <c r="G27811" s="36"/>
    </row>
    <row r="27812" spans="7:7">
      <c r="G27812" s="36"/>
    </row>
    <row r="27813" spans="7:7">
      <c r="G27813" s="36"/>
    </row>
    <row r="27814" spans="7:7">
      <c r="G27814" s="36"/>
    </row>
    <row r="27815" spans="7:7">
      <c r="G27815" s="36"/>
    </row>
    <row r="27816" spans="7:7">
      <c r="G27816" s="36"/>
    </row>
    <row r="27817" spans="7:7">
      <c r="G27817" s="36"/>
    </row>
    <row r="27818" spans="7:7">
      <c r="G27818" s="36"/>
    </row>
    <row r="27819" spans="7:7">
      <c r="G27819" s="36"/>
    </row>
    <row r="27820" spans="7:7">
      <c r="G27820" s="36"/>
    </row>
    <row r="27821" spans="7:7">
      <c r="G27821" s="36"/>
    </row>
    <row r="27822" spans="7:7">
      <c r="G27822" s="36"/>
    </row>
    <row r="27823" spans="7:7">
      <c r="G27823" s="36"/>
    </row>
    <row r="27824" spans="7:7">
      <c r="G27824" s="36"/>
    </row>
    <row r="27825" spans="7:7">
      <c r="G27825" s="36"/>
    </row>
    <row r="27826" spans="7:7">
      <c r="G27826" s="36"/>
    </row>
    <row r="27827" spans="7:7">
      <c r="G27827" s="36"/>
    </row>
    <row r="27828" spans="7:7">
      <c r="G27828" s="36"/>
    </row>
    <row r="27829" spans="7:7">
      <c r="G27829" s="36"/>
    </row>
    <row r="27830" spans="7:7">
      <c r="G27830" s="36"/>
    </row>
    <row r="27831" spans="7:7">
      <c r="G27831" s="36"/>
    </row>
    <row r="27832" spans="7:7">
      <c r="G27832" s="36"/>
    </row>
    <row r="27833" spans="7:7">
      <c r="G27833" s="36"/>
    </row>
    <row r="27834" spans="7:7">
      <c r="G27834" s="36"/>
    </row>
    <row r="27835" spans="7:7">
      <c r="G27835" s="36"/>
    </row>
    <row r="27836" spans="7:7">
      <c r="G27836" s="36"/>
    </row>
    <row r="27837" spans="7:7">
      <c r="G27837" s="36"/>
    </row>
    <row r="27838" spans="7:7">
      <c r="G27838" s="36"/>
    </row>
    <row r="27839" spans="7:7">
      <c r="G27839" s="36"/>
    </row>
    <row r="27840" spans="7:7">
      <c r="G27840" s="36"/>
    </row>
    <row r="27841" spans="7:7">
      <c r="G27841" s="36"/>
    </row>
    <row r="27842" spans="7:7">
      <c r="G27842" s="36"/>
    </row>
    <row r="27843" spans="7:7">
      <c r="G27843" s="36"/>
    </row>
    <row r="27844" spans="7:7">
      <c r="G27844" s="36"/>
    </row>
    <row r="27845" spans="7:7">
      <c r="G27845" s="36"/>
    </row>
    <row r="27846" spans="7:7">
      <c r="G27846" s="36"/>
    </row>
    <row r="27847" spans="7:7">
      <c r="G27847" s="36"/>
    </row>
    <row r="27848" spans="7:7">
      <c r="G27848" s="36"/>
    </row>
    <row r="27849" spans="7:7">
      <c r="G27849" s="36"/>
    </row>
    <row r="27850" spans="7:7">
      <c r="G27850" s="36"/>
    </row>
    <row r="27851" spans="7:7">
      <c r="G27851" s="36"/>
    </row>
    <row r="27852" spans="7:7">
      <c r="G27852" s="36"/>
    </row>
    <row r="27853" spans="7:7">
      <c r="G27853" s="36"/>
    </row>
    <row r="27854" spans="7:7">
      <c r="G27854" s="36"/>
    </row>
    <row r="27855" spans="7:7">
      <c r="G27855" s="36"/>
    </row>
    <row r="27856" spans="7:7">
      <c r="G27856" s="36"/>
    </row>
    <row r="27857" spans="7:7">
      <c r="G27857" s="36"/>
    </row>
    <row r="27858" spans="7:7">
      <c r="G27858" s="36"/>
    </row>
    <row r="27859" spans="7:7">
      <c r="G27859" s="36"/>
    </row>
    <row r="27860" spans="7:7">
      <c r="G27860" s="36"/>
    </row>
    <row r="27861" spans="7:7">
      <c r="G27861" s="36"/>
    </row>
    <row r="27862" spans="7:7">
      <c r="G27862" s="36"/>
    </row>
    <row r="27863" spans="7:7">
      <c r="G27863" s="36"/>
    </row>
    <row r="27864" spans="7:7">
      <c r="G27864" s="36"/>
    </row>
    <row r="27865" spans="7:7">
      <c r="G27865" s="36"/>
    </row>
    <row r="27866" spans="7:7">
      <c r="G27866" s="36"/>
    </row>
    <row r="27867" spans="7:7">
      <c r="G27867" s="36"/>
    </row>
    <row r="27868" spans="7:7">
      <c r="G27868" s="36"/>
    </row>
    <row r="27869" spans="7:7">
      <c r="G27869" s="36"/>
    </row>
    <row r="27870" spans="7:7">
      <c r="G27870" s="36"/>
    </row>
    <row r="27871" spans="7:7">
      <c r="G27871" s="36"/>
    </row>
    <row r="27872" spans="7:7">
      <c r="G27872" s="36"/>
    </row>
    <row r="27873" spans="7:7">
      <c r="G27873" s="36"/>
    </row>
    <row r="27874" spans="7:7">
      <c r="G27874" s="36"/>
    </row>
    <row r="27875" spans="7:7">
      <c r="G27875" s="36"/>
    </row>
    <row r="27876" spans="7:7">
      <c r="G27876" s="36"/>
    </row>
    <row r="27877" spans="7:7">
      <c r="G27877" s="36"/>
    </row>
    <row r="27878" spans="7:7">
      <c r="G27878" s="36"/>
    </row>
    <row r="27879" spans="7:7">
      <c r="G27879" s="36"/>
    </row>
    <row r="27880" spans="7:7">
      <c r="G27880" s="36"/>
    </row>
    <row r="27881" spans="7:7">
      <c r="G27881" s="36"/>
    </row>
    <row r="27882" spans="7:7">
      <c r="G27882" s="36"/>
    </row>
    <row r="27883" spans="7:7">
      <c r="G27883" s="36"/>
    </row>
    <row r="27884" spans="7:7">
      <c r="G27884" s="36"/>
    </row>
    <row r="27885" spans="7:7">
      <c r="G27885" s="36"/>
    </row>
    <row r="27886" spans="7:7">
      <c r="G27886" s="36"/>
    </row>
    <row r="27887" spans="7:7">
      <c r="G27887" s="36"/>
    </row>
    <row r="27888" spans="7:7">
      <c r="G27888" s="36"/>
    </row>
    <row r="27889" spans="7:7">
      <c r="G27889" s="36"/>
    </row>
    <row r="27890" spans="7:7">
      <c r="G27890" s="36"/>
    </row>
    <row r="27891" spans="7:7">
      <c r="G27891" s="36"/>
    </row>
    <row r="27892" spans="7:7">
      <c r="G27892" s="36"/>
    </row>
    <row r="27893" spans="7:7">
      <c r="G27893" s="36"/>
    </row>
    <row r="27894" spans="7:7">
      <c r="G27894" s="36"/>
    </row>
    <row r="27895" spans="7:7">
      <c r="G27895" s="36"/>
    </row>
    <row r="27896" spans="7:7">
      <c r="G27896" s="36"/>
    </row>
    <row r="27897" spans="7:7">
      <c r="G27897" s="36"/>
    </row>
    <row r="27898" spans="7:7">
      <c r="G27898" s="36"/>
    </row>
    <row r="27899" spans="7:7">
      <c r="G27899" s="36"/>
    </row>
    <row r="27900" spans="7:7">
      <c r="G27900" s="36"/>
    </row>
    <row r="27901" spans="7:7">
      <c r="G27901" s="36"/>
    </row>
    <row r="27902" spans="7:7">
      <c r="G27902" s="36"/>
    </row>
    <row r="27903" spans="7:7">
      <c r="G27903" s="36"/>
    </row>
    <row r="27904" spans="7:7">
      <c r="G27904" s="36"/>
    </row>
    <row r="27905" spans="7:7">
      <c r="G27905" s="36"/>
    </row>
    <row r="27906" spans="7:7">
      <c r="G27906" s="36"/>
    </row>
    <row r="27907" spans="7:7">
      <c r="G27907" s="36"/>
    </row>
    <row r="27908" spans="7:7">
      <c r="G27908" s="36"/>
    </row>
    <row r="27909" spans="7:7">
      <c r="G27909" s="36"/>
    </row>
    <row r="27910" spans="7:7">
      <c r="G27910" s="36"/>
    </row>
    <row r="27911" spans="7:7">
      <c r="G27911" s="36"/>
    </row>
    <row r="27912" spans="7:7">
      <c r="G27912" s="36"/>
    </row>
    <row r="27913" spans="7:7">
      <c r="G27913" s="36"/>
    </row>
    <row r="27914" spans="7:7">
      <c r="G27914" s="36"/>
    </row>
    <row r="27915" spans="7:7">
      <c r="G27915" s="36"/>
    </row>
    <row r="27916" spans="7:7">
      <c r="G27916" s="36"/>
    </row>
    <row r="27917" spans="7:7">
      <c r="G27917" s="36"/>
    </row>
    <row r="27918" spans="7:7">
      <c r="G27918" s="36"/>
    </row>
    <row r="27919" spans="7:7">
      <c r="G27919" s="36"/>
    </row>
    <row r="27920" spans="7:7">
      <c r="G27920" s="36"/>
    </row>
    <row r="27921" spans="7:7">
      <c r="G27921" s="36"/>
    </row>
    <row r="27922" spans="7:7">
      <c r="G27922" s="36"/>
    </row>
    <row r="27923" spans="7:7">
      <c r="G27923" s="36"/>
    </row>
    <row r="27924" spans="7:7">
      <c r="G27924" s="36"/>
    </row>
    <row r="27925" spans="7:7">
      <c r="G27925" s="36"/>
    </row>
    <row r="27926" spans="7:7">
      <c r="G27926" s="36"/>
    </row>
    <row r="27927" spans="7:7">
      <c r="G27927" s="36"/>
    </row>
    <row r="27928" spans="7:7">
      <c r="G27928" s="36"/>
    </row>
    <row r="27929" spans="7:7">
      <c r="G27929" s="36"/>
    </row>
    <row r="27930" spans="7:7">
      <c r="G27930" s="36"/>
    </row>
    <row r="27931" spans="7:7">
      <c r="G27931" s="36"/>
    </row>
    <row r="27932" spans="7:7">
      <c r="G27932" s="36"/>
    </row>
    <row r="27933" spans="7:7">
      <c r="G27933" s="36"/>
    </row>
    <row r="27934" spans="7:7">
      <c r="G27934" s="36"/>
    </row>
    <row r="27935" spans="7:7">
      <c r="G27935" s="36"/>
    </row>
    <row r="27936" spans="7:7">
      <c r="G27936" s="36"/>
    </row>
    <row r="27937" spans="7:7">
      <c r="G27937" s="36"/>
    </row>
    <row r="27938" spans="7:7">
      <c r="G27938" s="36"/>
    </row>
    <row r="27939" spans="7:7">
      <c r="G27939" s="36"/>
    </row>
    <row r="27940" spans="7:7">
      <c r="G27940" s="36"/>
    </row>
    <row r="27941" spans="7:7">
      <c r="G27941" s="36"/>
    </row>
    <row r="27942" spans="7:7">
      <c r="G27942" s="36"/>
    </row>
    <row r="27943" spans="7:7">
      <c r="G27943" s="36"/>
    </row>
    <row r="27944" spans="7:7">
      <c r="G27944" s="36"/>
    </row>
    <row r="27945" spans="7:7">
      <c r="G27945" s="36"/>
    </row>
    <row r="27946" spans="7:7">
      <c r="G27946" s="36"/>
    </row>
    <row r="27947" spans="7:7">
      <c r="G27947" s="36"/>
    </row>
    <row r="27948" spans="7:7">
      <c r="G27948" s="36"/>
    </row>
    <row r="27949" spans="7:7">
      <c r="G27949" s="36"/>
    </row>
    <row r="27950" spans="7:7">
      <c r="G27950" s="36"/>
    </row>
    <row r="27951" spans="7:7">
      <c r="G27951" s="36"/>
    </row>
    <row r="27952" spans="7:7">
      <c r="G27952" s="36"/>
    </row>
    <row r="27953" spans="7:7">
      <c r="G27953" s="36"/>
    </row>
    <row r="27954" spans="7:7">
      <c r="G27954" s="36"/>
    </row>
    <row r="27955" spans="7:7">
      <c r="G27955" s="36"/>
    </row>
    <row r="27956" spans="7:7">
      <c r="G27956" s="36"/>
    </row>
    <row r="27957" spans="7:7">
      <c r="G27957" s="36"/>
    </row>
    <row r="27958" spans="7:7">
      <c r="G27958" s="36"/>
    </row>
    <row r="27959" spans="7:7">
      <c r="G27959" s="36"/>
    </row>
    <row r="27960" spans="7:7">
      <c r="G27960" s="36"/>
    </row>
    <row r="27961" spans="7:7">
      <c r="G27961" s="36"/>
    </row>
    <row r="27962" spans="7:7">
      <c r="G27962" s="36"/>
    </row>
    <row r="27963" spans="7:7">
      <c r="G27963" s="36"/>
    </row>
    <row r="27964" spans="7:7">
      <c r="G27964" s="36"/>
    </row>
    <row r="27965" spans="7:7">
      <c r="G27965" s="36"/>
    </row>
    <row r="27966" spans="7:7">
      <c r="G27966" s="36"/>
    </row>
    <row r="27967" spans="7:7">
      <c r="G27967" s="36"/>
    </row>
    <row r="27968" spans="7:7">
      <c r="G27968" s="36"/>
    </row>
    <row r="27969" spans="7:7">
      <c r="G27969" s="36"/>
    </row>
    <row r="27970" spans="7:7">
      <c r="G27970" s="36"/>
    </row>
    <row r="27971" spans="7:7">
      <c r="G27971" s="36"/>
    </row>
    <row r="27972" spans="7:7">
      <c r="G27972" s="36"/>
    </row>
    <row r="27973" spans="7:7">
      <c r="G27973" s="36"/>
    </row>
    <row r="27974" spans="7:7">
      <c r="G27974" s="36"/>
    </row>
    <row r="27975" spans="7:7">
      <c r="G27975" s="36"/>
    </row>
    <row r="27976" spans="7:7">
      <c r="G27976" s="36"/>
    </row>
    <row r="27977" spans="7:7">
      <c r="G27977" s="36"/>
    </row>
    <row r="27978" spans="7:7">
      <c r="G27978" s="36"/>
    </row>
    <row r="27979" spans="7:7">
      <c r="G27979" s="36"/>
    </row>
    <row r="27980" spans="7:7">
      <c r="G27980" s="36"/>
    </row>
    <row r="27981" spans="7:7">
      <c r="G27981" s="36"/>
    </row>
    <row r="27982" spans="7:7">
      <c r="G27982" s="36"/>
    </row>
    <row r="27983" spans="7:7">
      <c r="G27983" s="36"/>
    </row>
    <row r="27984" spans="7:7">
      <c r="G27984" s="36"/>
    </row>
    <row r="27985" spans="7:7">
      <c r="G27985" s="36"/>
    </row>
    <row r="27986" spans="7:7">
      <c r="G27986" s="36"/>
    </row>
    <row r="27987" spans="7:7">
      <c r="G27987" s="36"/>
    </row>
    <row r="27988" spans="7:7">
      <c r="G27988" s="36"/>
    </row>
    <row r="27989" spans="7:7">
      <c r="G27989" s="36"/>
    </row>
    <row r="27990" spans="7:7">
      <c r="G27990" s="36"/>
    </row>
    <row r="27991" spans="7:7">
      <c r="G27991" s="36"/>
    </row>
    <row r="27992" spans="7:7">
      <c r="G27992" s="36"/>
    </row>
    <row r="27993" spans="7:7">
      <c r="G27993" s="36"/>
    </row>
    <row r="27994" spans="7:7">
      <c r="G27994" s="36"/>
    </row>
    <row r="27995" spans="7:7">
      <c r="G27995" s="36"/>
    </row>
    <row r="27996" spans="7:7">
      <c r="G27996" s="36"/>
    </row>
    <row r="27997" spans="7:7">
      <c r="G27997" s="36"/>
    </row>
    <row r="27998" spans="7:7">
      <c r="G27998" s="36"/>
    </row>
    <row r="27999" spans="7:7">
      <c r="G27999" s="36"/>
    </row>
    <row r="28000" spans="7:7">
      <c r="G28000" s="36"/>
    </row>
    <row r="28001" spans="7:7">
      <c r="G28001" s="36"/>
    </row>
    <row r="28002" spans="7:7">
      <c r="G28002" s="36"/>
    </row>
    <row r="28003" spans="7:7">
      <c r="G28003" s="36"/>
    </row>
    <row r="28004" spans="7:7">
      <c r="G28004" s="36"/>
    </row>
    <row r="28005" spans="7:7">
      <c r="G28005" s="36"/>
    </row>
    <row r="28006" spans="7:7">
      <c r="G28006" s="36"/>
    </row>
    <row r="28007" spans="7:7">
      <c r="G28007" s="36"/>
    </row>
    <row r="28008" spans="7:7">
      <c r="G28008" s="36"/>
    </row>
    <row r="28009" spans="7:7">
      <c r="G28009" s="36"/>
    </row>
    <row r="28010" spans="7:7">
      <c r="G28010" s="36"/>
    </row>
    <row r="28011" spans="7:7">
      <c r="G28011" s="36"/>
    </row>
    <row r="28012" spans="7:7">
      <c r="G28012" s="36"/>
    </row>
    <row r="28013" spans="7:7">
      <c r="G28013" s="36"/>
    </row>
    <row r="28014" spans="7:7">
      <c r="G28014" s="36"/>
    </row>
    <row r="28015" spans="7:7">
      <c r="G28015" s="36"/>
    </row>
    <row r="28016" spans="7:7">
      <c r="G28016" s="36"/>
    </row>
    <row r="28017" spans="7:7">
      <c r="G28017" s="36"/>
    </row>
    <row r="28018" spans="7:7">
      <c r="G28018" s="36"/>
    </row>
    <row r="28019" spans="7:7">
      <c r="G28019" s="36"/>
    </row>
    <row r="28020" spans="7:7">
      <c r="G28020" s="36"/>
    </row>
    <row r="28021" spans="7:7">
      <c r="G28021" s="36"/>
    </row>
    <row r="28022" spans="7:7">
      <c r="G28022" s="36"/>
    </row>
    <row r="28023" spans="7:7">
      <c r="G28023" s="36"/>
    </row>
    <row r="28024" spans="7:7">
      <c r="G28024" s="36"/>
    </row>
    <row r="28025" spans="7:7">
      <c r="G28025" s="36"/>
    </row>
    <row r="28026" spans="7:7">
      <c r="G28026" s="36"/>
    </row>
    <row r="28027" spans="7:7">
      <c r="G28027" s="36"/>
    </row>
    <row r="28028" spans="7:7">
      <c r="G28028" s="36"/>
    </row>
    <row r="28029" spans="7:7">
      <c r="G28029" s="36"/>
    </row>
    <row r="28030" spans="7:7">
      <c r="G28030" s="36"/>
    </row>
    <row r="28031" spans="7:7">
      <c r="G28031" s="36"/>
    </row>
    <row r="28032" spans="7:7">
      <c r="G28032" s="36"/>
    </row>
    <row r="28033" spans="7:7">
      <c r="G28033" s="36"/>
    </row>
    <row r="28034" spans="7:7">
      <c r="G28034" s="36"/>
    </row>
    <row r="28035" spans="7:7">
      <c r="G28035" s="36"/>
    </row>
    <row r="28036" spans="7:7">
      <c r="G28036" s="36"/>
    </row>
    <row r="28037" spans="7:7">
      <c r="G28037" s="36"/>
    </row>
    <row r="28038" spans="7:7">
      <c r="G28038" s="36"/>
    </row>
    <row r="28039" spans="7:7">
      <c r="G28039" s="36"/>
    </row>
    <row r="28040" spans="7:7">
      <c r="G28040" s="36"/>
    </row>
    <row r="28041" spans="7:7">
      <c r="G28041" s="36"/>
    </row>
    <row r="28042" spans="7:7">
      <c r="G28042" s="36"/>
    </row>
    <row r="28043" spans="7:7">
      <c r="G28043" s="36"/>
    </row>
    <row r="28044" spans="7:7">
      <c r="G28044" s="36"/>
    </row>
    <row r="28045" spans="7:7">
      <c r="G28045" s="36"/>
    </row>
    <row r="28046" spans="7:7">
      <c r="G28046" s="36"/>
    </row>
    <row r="28047" spans="7:7">
      <c r="G28047" s="36"/>
    </row>
    <row r="28048" spans="7:7">
      <c r="G28048" s="36"/>
    </row>
    <row r="28049" spans="7:7">
      <c r="G28049" s="36"/>
    </row>
    <row r="28050" spans="7:7">
      <c r="G28050" s="36"/>
    </row>
    <row r="28051" spans="7:7">
      <c r="G28051" s="36"/>
    </row>
    <row r="28052" spans="7:7">
      <c r="G28052" s="36"/>
    </row>
    <row r="28053" spans="7:7">
      <c r="G28053" s="36"/>
    </row>
    <row r="28054" spans="7:7">
      <c r="G28054" s="36"/>
    </row>
    <row r="28055" spans="7:7">
      <c r="G28055" s="36"/>
    </row>
    <row r="28056" spans="7:7">
      <c r="G28056" s="36"/>
    </row>
    <row r="28057" spans="7:7">
      <c r="G28057" s="36"/>
    </row>
    <row r="28058" spans="7:7">
      <c r="G28058" s="36"/>
    </row>
    <row r="28059" spans="7:7">
      <c r="G28059" s="36"/>
    </row>
    <row r="28060" spans="7:7">
      <c r="G28060" s="36"/>
    </row>
    <row r="28061" spans="7:7">
      <c r="G28061" s="36"/>
    </row>
    <row r="28062" spans="7:7">
      <c r="G28062" s="36"/>
    </row>
    <row r="28063" spans="7:7">
      <c r="G28063" s="36"/>
    </row>
    <row r="28064" spans="7:7">
      <c r="G28064" s="36"/>
    </row>
    <row r="28065" spans="7:7">
      <c r="G28065" s="36"/>
    </row>
    <row r="28066" spans="7:7">
      <c r="G28066" s="36"/>
    </row>
    <row r="28067" spans="7:7">
      <c r="G28067" s="36"/>
    </row>
    <row r="28068" spans="7:7">
      <c r="G28068" s="36"/>
    </row>
    <row r="28069" spans="7:7">
      <c r="G28069" s="36"/>
    </row>
    <row r="28070" spans="7:7">
      <c r="G28070" s="36"/>
    </row>
    <row r="28071" spans="7:7">
      <c r="G28071" s="36"/>
    </row>
    <row r="28072" spans="7:7">
      <c r="G28072" s="36"/>
    </row>
    <row r="28073" spans="7:7">
      <c r="G28073" s="36"/>
    </row>
    <row r="28074" spans="7:7">
      <c r="G28074" s="36"/>
    </row>
    <row r="28075" spans="7:7">
      <c r="G28075" s="36"/>
    </row>
    <row r="28076" spans="7:7">
      <c r="G28076" s="36"/>
    </row>
    <row r="28077" spans="7:7">
      <c r="G28077" s="36"/>
    </row>
    <row r="28078" spans="7:7">
      <c r="G28078" s="36"/>
    </row>
    <row r="28079" spans="7:7">
      <c r="G28079" s="36"/>
    </row>
    <row r="28080" spans="7:7">
      <c r="G28080" s="36"/>
    </row>
    <row r="28081" spans="7:7">
      <c r="G28081" s="36"/>
    </row>
    <row r="28082" spans="7:7">
      <c r="G28082" s="36"/>
    </row>
    <row r="28083" spans="7:7">
      <c r="G28083" s="36"/>
    </row>
    <row r="28084" spans="7:7">
      <c r="G28084" s="36"/>
    </row>
    <row r="28085" spans="7:7">
      <c r="G28085" s="36"/>
    </row>
    <row r="28086" spans="7:7">
      <c r="G28086" s="36"/>
    </row>
    <row r="28087" spans="7:7">
      <c r="G28087" s="36"/>
    </row>
    <row r="28088" spans="7:7">
      <c r="G28088" s="36"/>
    </row>
    <row r="28089" spans="7:7">
      <c r="G28089" s="36"/>
    </row>
    <row r="28090" spans="7:7">
      <c r="G28090" s="36"/>
    </row>
    <row r="28091" spans="7:7">
      <c r="G28091" s="36"/>
    </row>
    <row r="28092" spans="7:7">
      <c r="G28092" s="36"/>
    </row>
    <row r="28093" spans="7:7">
      <c r="G28093" s="36"/>
    </row>
    <row r="28094" spans="7:7">
      <c r="G28094" s="36"/>
    </row>
    <row r="28095" spans="7:7">
      <c r="G28095" s="36"/>
    </row>
    <row r="28096" spans="7:7">
      <c r="G28096" s="36"/>
    </row>
    <row r="28097" spans="7:7">
      <c r="G28097" s="36"/>
    </row>
    <row r="28098" spans="7:7">
      <c r="G28098" s="36"/>
    </row>
    <row r="28099" spans="7:7">
      <c r="G28099" s="36"/>
    </row>
    <row r="28100" spans="7:7">
      <c r="G28100" s="36"/>
    </row>
    <row r="28101" spans="7:7">
      <c r="G28101" s="36"/>
    </row>
    <row r="28102" spans="7:7">
      <c r="G28102" s="36"/>
    </row>
    <row r="28103" spans="7:7">
      <c r="G28103" s="36"/>
    </row>
    <row r="28104" spans="7:7">
      <c r="G28104" s="36"/>
    </row>
    <row r="28105" spans="7:7">
      <c r="G28105" s="36"/>
    </row>
    <row r="28106" spans="7:7">
      <c r="G28106" s="36"/>
    </row>
    <row r="28107" spans="7:7">
      <c r="G28107" s="36"/>
    </row>
    <row r="28108" spans="7:7">
      <c r="G28108" s="36"/>
    </row>
    <row r="28109" spans="7:7">
      <c r="G28109" s="36"/>
    </row>
    <row r="28110" spans="7:7">
      <c r="G28110" s="36"/>
    </row>
    <row r="28111" spans="7:7">
      <c r="G28111" s="36"/>
    </row>
    <row r="28112" spans="7:7">
      <c r="G28112" s="36"/>
    </row>
    <row r="28113" spans="7:7">
      <c r="G28113" s="36"/>
    </row>
    <row r="28114" spans="7:7">
      <c r="G28114" s="36"/>
    </row>
    <row r="28115" spans="7:7">
      <c r="G28115" s="36"/>
    </row>
    <row r="28116" spans="7:7">
      <c r="G28116" s="36"/>
    </row>
    <row r="28117" spans="7:7">
      <c r="G28117" s="36"/>
    </row>
    <row r="28118" spans="7:7">
      <c r="G28118" s="36"/>
    </row>
    <row r="28119" spans="7:7">
      <c r="G28119" s="36"/>
    </row>
    <row r="28120" spans="7:7">
      <c r="G28120" s="36"/>
    </row>
    <row r="28121" spans="7:7">
      <c r="G28121" s="36"/>
    </row>
    <row r="28122" spans="7:7">
      <c r="G28122" s="36"/>
    </row>
    <row r="28123" spans="7:7">
      <c r="G28123" s="36"/>
    </row>
    <row r="28124" spans="7:7">
      <c r="G28124" s="36"/>
    </row>
    <row r="28125" spans="7:7">
      <c r="G28125" s="36"/>
    </row>
    <row r="28126" spans="7:7">
      <c r="G28126" s="36"/>
    </row>
    <row r="28127" spans="7:7">
      <c r="G28127" s="36"/>
    </row>
    <row r="28128" spans="7:7">
      <c r="G28128" s="36"/>
    </row>
    <row r="28129" spans="7:7">
      <c r="G28129" s="36"/>
    </row>
    <row r="28130" spans="7:7">
      <c r="G28130" s="36"/>
    </row>
    <row r="28131" spans="7:7">
      <c r="G28131" s="36"/>
    </row>
    <row r="28132" spans="7:7">
      <c r="G28132" s="36"/>
    </row>
    <row r="28133" spans="7:7">
      <c r="G28133" s="36"/>
    </row>
    <row r="28134" spans="7:7">
      <c r="G28134" s="36"/>
    </row>
    <row r="28135" spans="7:7">
      <c r="G28135" s="36"/>
    </row>
    <row r="28136" spans="7:7">
      <c r="G28136" s="36"/>
    </row>
    <row r="28137" spans="7:7">
      <c r="G28137" s="36"/>
    </row>
    <row r="28138" spans="7:7">
      <c r="G28138" s="36"/>
    </row>
    <row r="28139" spans="7:7">
      <c r="G28139" s="36"/>
    </row>
    <row r="28140" spans="7:7">
      <c r="G28140" s="36"/>
    </row>
    <row r="28141" spans="7:7">
      <c r="G28141" s="36"/>
    </row>
    <row r="28142" spans="7:7">
      <c r="G28142" s="36"/>
    </row>
    <row r="28143" spans="7:7">
      <c r="G28143" s="36"/>
    </row>
    <row r="28144" spans="7:7">
      <c r="G28144" s="36"/>
    </row>
    <row r="28145" spans="7:7">
      <c r="G28145" s="36"/>
    </row>
    <row r="28146" spans="7:7">
      <c r="G28146" s="36"/>
    </row>
    <row r="28147" spans="7:7">
      <c r="G28147" s="36"/>
    </row>
    <row r="28148" spans="7:7">
      <c r="G28148" s="36"/>
    </row>
    <row r="28149" spans="7:7">
      <c r="G28149" s="36"/>
    </row>
    <row r="28150" spans="7:7">
      <c r="G28150" s="36"/>
    </row>
    <row r="28151" spans="7:7">
      <c r="G28151" s="36"/>
    </row>
    <row r="28152" spans="7:7">
      <c r="G28152" s="36"/>
    </row>
    <row r="28153" spans="7:7">
      <c r="G28153" s="36"/>
    </row>
    <row r="28154" spans="7:7">
      <c r="G28154" s="36"/>
    </row>
    <row r="28155" spans="7:7">
      <c r="G28155" s="36"/>
    </row>
    <row r="28156" spans="7:7">
      <c r="G28156" s="36"/>
    </row>
    <row r="28157" spans="7:7">
      <c r="G28157" s="36"/>
    </row>
    <row r="28158" spans="7:7">
      <c r="G28158" s="36"/>
    </row>
    <row r="28159" spans="7:7">
      <c r="G28159" s="36"/>
    </row>
    <row r="28160" spans="7:7">
      <c r="G28160" s="36"/>
    </row>
    <row r="28161" spans="7:7">
      <c r="G28161" s="36"/>
    </row>
    <row r="28162" spans="7:7">
      <c r="G28162" s="36"/>
    </row>
    <row r="28163" spans="7:7">
      <c r="G28163" s="36"/>
    </row>
    <row r="28164" spans="7:7">
      <c r="G28164" s="36"/>
    </row>
    <row r="28165" spans="7:7">
      <c r="G28165" s="36"/>
    </row>
    <row r="28166" spans="7:7">
      <c r="G28166" s="36"/>
    </row>
    <row r="28167" spans="7:7">
      <c r="G28167" s="36"/>
    </row>
    <row r="28168" spans="7:7">
      <c r="G28168" s="36"/>
    </row>
    <row r="28169" spans="7:7">
      <c r="G28169" s="36"/>
    </row>
    <row r="28170" spans="7:7">
      <c r="G28170" s="36"/>
    </row>
    <row r="28171" spans="7:7">
      <c r="G28171" s="36"/>
    </row>
    <row r="28172" spans="7:7">
      <c r="G28172" s="36"/>
    </row>
    <row r="28173" spans="7:7">
      <c r="G28173" s="36"/>
    </row>
    <row r="28174" spans="7:7">
      <c r="G28174" s="36"/>
    </row>
    <row r="28175" spans="7:7">
      <c r="G28175" s="36"/>
    </row>
    <row r="28176" spans="7:7">
      <c r="G28176" s="36"/>
    </row>
    <row r="28177" spans="7:7">
      <c r="G28177" s="36"/>
    </row>
    <row r="28178" spans="7:7">
      <c r="G28178" s="36"/>
    </row>
    <row r="28179" spans="7:7">
      <c r="G28179" s="36"/>
    </row>
    <row r="28180" spans="7:7">
      <c r="G28180" s="36"/>
    </row>
    <row r="28181" spans="7:7">
      <c r="G28181" s="36"/>
    </row>
    <row r="28182" spans="7:7">
      <c r="G28182" s="36"/>
    </row>
    <row r="28183" spans="7:7">
      <c r="G28183" s="36"/>
    </row>
    <row r="28184" spans="7:7">
      <c r="G28184" s="36"/>
    </row>
    <row r="28185" spans="7:7">
      <c r="G28185" s="36"/>
    </row>
    <row r="28186" spans="7:7">
      <c r="G28186" s="36"/>
    </row>
    <row r="28187" spans="7:7">
      <c r="G28187" s="36"/>
    </row>
    <row r="28188" spans="7:7">
      <c r="G28188" s="36"/>
    </row>
    <row r="28189" spans="7:7">
      <c r="G28189" s="36"/>
    </row>
    <row r="28190" spans="7:7">
      <c r="G28190" s="36"/>
    </row>
    <row r="28191" spans="7:7">
      <c r="G28191" s="36"/>
    </row>
    <row r="28192" spans="7:7">
      <c r="G28192" s="36"/>
    </row>
    <row r="28193" spans="7:7">
      <c r="G28193" s="36"/>
    </row>
    <row r="28194" spans="7:7">
      <c r="G28194" s="36"/>
    </row>
    <row r="28195" spans="7:7">
      <c r="G28195" s="36"/>
    </row>
    <row r="28196" spans="7:7">
      <c r="G28196" s="36"/>
    </row>
    <row r="28197" spans="7:7">
      <c r="G28197" s="36"/>
    </row>
    <row r="28198" spans="7:7">
      <c r="G28198" s="36"/>
    </row>
    <row r="28199" spans="7:7">
      <c r="G28199" s="36"/>
    </row>
    <row r="28200" spans="7:7">
      <c r="G28200" s="36"/>
    </row>
    <row r="28201" spans="7:7">
      <c r="G28201" s="36"/>
    </row>
    <row r="28202" spans="7:7">
      <c r="G28202" s="36"/>
    </row>
    <row r="28203" spans="7:7">
      <c r="G28203" s="36"/>
    </row>
    <row r="28204" spans="7:7">
      <c r="G28204" s="36"/>
    </row>
    <row r="28205" spans="7:7">
      <c r="G28205" s="36"/>
    </row>
    <row r="28206" spans="7:7">
      <c r="G28206" s="36"/>
    </row>
    <row r="28207" spans="7:7">
      <c r="G28207" s="36"/>
    </row>
    <row r="28208" spans="7:7">
      <c r="G28208" s="36"/>
    </row>
    <row r="28209" spans="7:7">
      <c r="G28209" s="36"/>
    </row>
    <row r="28210" spans="7:7">
      <c r="G28210" s="36"/>
    </row>
    <row r="28211" spans="7:7">
      <c r="G28211" s="36"/>
    </row>
    <row r="28212" spans="7:7">
      <c r="G28212" s="36"/>
    </row>
    <row r="28213" spans="7:7">
      <c r="G28213" s="36"/>
    </row>
    <row r="28214" spans="7:7">
      <c r="G28214" s="36"/>
    </row>
    <row r="28215" spans="7:7">
      <c r="G28215" s="36"/>
    </row>
    <row r="28216" spans="7:7">
      <c r="G28216" s="36"/>
    </row>
    <row r="28217" spans="7:7">
      <c r="G28217" s="36"/>
    </row>
    <row r="28218" spans="7:7">
      <c r="G28218" s="36"/>
    </row>
    <row r="28219" spans="7:7">
      <c r="G28219" s="36"/>
    </row>
    <row r="28220" spans="7:7">
      <c r="G28220" s="36"/>
    </row>
    <row r="28221" spans="7:7">
      <c r="G28221" s="36"/>
    </row>
    <row r="28222" spans="7:7">
      <c r="G28222" s="36"/>
    </row>
    <row r="28223" spans="7:7">
      <c r="G28223" s="36"/>
    </row>
    <row r="28224" spans="7:7">
      <c r="G28224" s="36"/>
    </row>
    <row r="28225" spans="7:7">
      <c r="G28225" s="36"/>
    </row>
    <row r="28226" spans="7:7">
      <c r="G28226" s="36"/>
    </row>
    <row r="28227" spans="7:7">
      <c r="G28227" s="36"/>
    </row>
    <row r="28228" spans="7:7">
      <c r="G28228" s="36"/>
    </row>
    <row r="28229" spans="7:7">
      <c r="G28229" s="36"/>
    </row>
    <row r="28230" spans="7:7">
      <c r="G28230" s="36"/>
    </row>
    <row r="28231" spans="7:7">
      <c r="G28231" s="36"/>
    </row>
    <row r="28232" spans="7:7">
      <c r="G28232" s="36"/>
    </row>
    <row r="28233" spans="7:7">
      <c r="G28233" s="36"/>
    </row>
    <row r="28234" spans="7:7">
      <c r="G28234" s="36"/>
    </row>
    <row r="28235" spans="7:7">
      <c r="G28235" s="36"/>
    </row>
    <row r="28236" spans="7:7">
      <c r="G28236" s="36"/>
    </row>
    <row r="28237" spans="7:7">
      <c r="G28237" s="36"/>
    </row>
    <row r="28238" spans="7:7">
      <c r="G28238" s="36"/>
    </row>
    <row r="28239" spans="7:7">
      <c r="G28239" s="36"/>
    </row>
    <row r="28240" spans="7:7">
      <c r="G28240" s="36"/>
    </row>
    <row r="28241" spans="7:7">
      <c r="G28241" s="36"/>
    </row>
    <row r="28242" spans="7:7">
      <c r="G28242" s="36"/>
    </row>
    <row r="28243" spans="7:7">
      <c r="G28243" s="36"/>
    </row>
    <row r="28244" spans="7:7">
      <c r="G28244" s="36"/>
    </row>
    <row r="28245" spans="7:7">
      <c r="G28245" s="36"/>
    </row>
    <row r="28246" spans="7:7">
      <c r="G28246" s="36"/>
    </row>
    <row r="28247" spans="7:7">
      <c r="G28247" s="36"/>
    </row>
    <row r="28248" spans="7:7">
      <c r="G28248" s="36"/>
    </row>
    <row r="28249" spans="7:7">
      <c r="G28249" s="36"/>
    </row>
    <row r="28250" spans="7:7">
      <c r="G28250" s="36"/>
    </row>
    <row r="28251" spans="7:7">
      <c r="G28251" s="36"/>
    </row>
    <row r="28252" spans="7:7">
      <c r="G28252" s="36"/>
    </row>
    <row r="28253" spans="7:7">
      <c r="G28253" s="36"/>
    </row>
    <row r="28254" spans="7:7">
      <c r="G28254" s="36"/>
    </row>
    <row r="28255" spans="7:7">
      <c r="G28255" s="36"/>
    </row>
    <row r="28256" spans="7:7">
      <c r="G28256" s="36"/>
    </row>
    <row r="28257" spans="7:7">
      <c r="G28257" s="36"/>
    </row>
    <row r="28258" spans="7:7">
      <c r="G28258" s="36"/>
    </row>
    <row r="28259" spans="7:7">
      <c r="G28259" s="36"/>
    </row>
    <row r="28260" spans="7:7">
      <c r="G28260" s="36"/>
    </row>
    <row r="28261" spans="7:7">
      <c r="G28261" s="36"/>
    </row>
    <row r="28262" spans="7:7">
      <c r="G28262" s="36"/>
    </row>
    <row r="28263" spans="7:7">
      <c r="G28263" s="36"/>
    </row>
    <row r="28264" spans="7:7">
      <c r="G28264" s="36"/>
    </row>
    <row r="28265" spans="7:7">
      <c r="G28265" s="36"/>
    </row>
    <row r="28266" spans="7:7">
      <c r="G28266" s="36"/>
    </row>
    <row r="28267" spans="7:7">
      <c r="G28267" s="36"/>
    </row>
    <row r="28268" spans="7:7">
      <c r="G28268" s="36"/>
    </row>
    <row r="28269" spans="7:7">
      <c r="G28269" s="36"/>
    </row>
    <row r="28270" spans="7:7">
      <c r="G28270" s="36"/>
    </row>
    <row r="28271" spans="7:7">
      <c r="G28271" s="36"/>
    </row>
    <row r="28272" spans="7:7">
      <c r="G28272" s="36"/>
    </row>
    <row r="28273" spans="7:7">
      <c r="G28273" s="36"/>
    </row>
    <row r="28274" spans="7:7">
      <c r="G28274" s="36"/>
    </row>
    <row r="28275" spans="7:7">
      <c r="G28275" s="36"/>
    </row>
    <row r="28276" spans="7:7">
      <c r="G28276" s="36"/>
    </row>
    <row r="28277" spans="7:7">
      <c r="G28277" s="36"/>
    </row>
    <row r="28278" spans="7:7">
      <c r="G28278" s="36"/>
    </row>
    <row r="28279" spans="7:7">
      <c r="G28279" s="36"/>
    </row>
    <row r="28280" spans="7:7">
      <c r="G28280" s="36"/>
    </row>
    <row r="28281" spans="7:7">
      <c r="G28281" s="36"/>
    </row>
    <row r="28282" spans="7:7">
      <c r="G28282" s="36"/>
    </row>
    <row r="28283" spans="7:7">
      <c r="G28283" s="36"/>
    </row>
    <row r="28284" spans="7:7">
      <c r="G28284" s="36"/>
    </row>
    <row r="28285" spans="7:7">
      <c r="G28285" s="36"/>
    </row>
    <row r="28286" spans="7:7">
      <c r="G28286" s="36"/>
    </row>
    <row r="28287" spans="7:7">
      <c r="G28287" s="36"/>
    </row>
    <row r="28288" spans="7:7">
      <c r="G28288" s="36"/>
    </row>
    <row r="28289" spans="7:7">
      <c r="G28289" s="36"/>
    </row>
    <row r="28290" spans="7:7">
      <c r="G28290" s="36"/>
    </row>
    <row r="28291" spans="7:7">
      <c r="G28291" s="36"/>
    </row>
    <row r="28292" spans="7:7">
      <c r="G28292" s="36"/>
    </row>
    <row r="28293" spans="7:7">
      <c r="G28293" s="36"/>
    </row>
    <row r="28294" spans="7:7">
      <c r="G28294" s="36"/>
    </row>
    <row r="28295" spans="7:7">
      <c r="G28295" s="36"/>
    </row>
    <row r="28296" spans="7:7">
      <c r="G28296" s="36"/>
    </row>
    <row r="28297" spans="7:7">
      <c r="G28297" s="36"/>
    </row>
    <row r="28298" spans="7:7">
      <c r="G28298" s="36"/>
    </row>
    <row r="28299" spans="7:7">
      <c r="G28299" s="36"/>
    </row>
    <row r="28300" spans="7:7">
      <c r="G28300" s="36"/>
    </row>
    <row r="28301" spans="7:7">
      <c r="G28301" s="36"/>
    </row>
    <row r="28302" spans="7:7">
      <c r="G28302" s="36"/>
    </row>
    <row r="28303" spans="7:7">
      <c r="G28303" s="36"/>
    </row>
    <row r="28304" spans="7:7">
      <c r="G28304" s="36"/>
    </row>
    <row r="28305" spans="7:7">
      <c r="G28305" s="36"/>
    </row>
    <row r="28306" spans="7:7">
      <c r="G28306" s="36"/>
    </row>
    <row r="28307" spans="7:7">
      <c r="G28307" s="36"/>
    </row>
    <row r="28308" spans="7:7">
      <c r="G28308" s="36"/>
    </row>
    <row r="28309" spans="7:7">
      <c r="G28309" s="36"/>
    </row>
    <row r="28310" spans="7:7">
      <c r="G28310" s="36"/>
    </row>
    <row r="28311" spans="7:7">
      <c r="G28311" s="36"/>
    </row>
    <row r="28312" spans="7:7">
      <c r="G28312" s="36"/>
    </row>
    <row r="28313" spans="7:7">
      <c r="G28313" s="36"/>
    </row>
    <row r="28314" spans="7:7">
      <c r="G28314" s="36"/>
    </row>
    <row r="28315" spans="7:7">
      <c r="G28315" s="36"/>
    </row>
    <row r="28316" spans="7:7">
      <c r="G28316" s="36"/>
    </row>
    <row r="28317" spans="7:7">
      <c r="G28317" s="36"/>
    </row>
    <row r="28318" spans="7:7">
      <c r="G28318" s="36"/>
    </row>
    <row r="28319" spans="7:7">
      <c r="G28319" s="36"/>
    </row>
    <row r="28320" spans="7:7">
      <c r="G28320" s="36"/>
    </row>
    <row r="28321" spans="7:7">
      <c r="G28321" s="36"/>
    </row>
    <row r="28322" spans="7:7">
      <c r="G28322" s="36"/>
    </row>
    <row r="28323" spans="7:7">
      <c r="G28323" s="36"/>
    </row>
    <row r="28324" spans="7:7">
      <c r="G28324" s="36"/>
    </row>
    <row r="28325" spans="7:7">
      <c r="G28325" s="36"/>
    </row>
    <row r="28326" spans="7:7">
      <c r="G28326" s="36"/>
    </row>
    <row r="28327" spans="7:7">
      <c r="G28327" s="36"/>
    </row>
    <row r="28328" spans="7:7">
      <c r="G28328" s="36"/>
    </row>
    <row r="28329" spans="7:7">
      <c r="G28329" s="36"/>
    </row>
    <row r="28330" spans="7:7">
      <c r="G28330" s="36"/>
    </row>
    <row r="28331" spans="7:7">
      <c r="G28331" s="36"/>
    </row>
    <row r="28332" spans="7:7">
      <c r="G28332" s="36"/>
    </row>
    <row r="28333" spans="7:7">
      <c r="G28333" s="36"/>
    </row>
    <row r="28334" spans="7:7">
      <c r="G28334" s="36"/>
    </row>
    <row r="28335" spans="7:7">
      <c r="G28335" s="36"/>
    </row>
    <row r="28336" spans="7:7">
      <c r="G28336" s="36"/>
    </row>
    <row r="28337" spans="7:7">
      <c r="G28337" s="36"/>
    </row>
    <row r="28338" spans="7:7">
      <c r="G28338" s="36"/>
    </row>
    <row r="28339" spans="7:7">
      <c r="G28339" s="36"/>
    </row>
    <row r="28340" spans="7:7">
      <c r="G28340" s="36"/>
    </row>
    <row r="28341" spans="7:7">
      <c r="G28341" s="36"/>
    </row>
    <row r="28342" spans="7:7">
      <c r="G28342" s="36"/>
    </row>
    <row r="28343" spans="7:7">
      <c r="G28343" s="36"/>
    </row>
    <row r="28344" spans="7:7">
      <c r="G28344" s="36"/>
    </row>
    <row r="28345" spans="7:7">
      <c r="G28345" s="36"/>
    </row>
    <row r="28346" spans="7:7">
      <c r="G28346" s="36"/>
    </row>
    <row r="28347" spans="7:7">
      <c r="G28347" s="36"/>
    </row>
    <row r="28348" spans="7:7">
      <c r="G28348" s="36"/>
    </row>
    <row r="28349" spans="7:7">
      <c r="G28349" s="36"/>
    </row>
    <row r="28350" spans="7:7">
      <c r="G28350" s="36"/>
    </row>
    <row r="28351" spans="7:7">
      <c r="G28351" s="36"/>
    </row>
    <row r="28352" spans="7:7">
      <c r="G28352" s="36"/>
    </row>
    <row r="28353" spans="7:7">
      <c r="G28353" s="36"/>
    </row>
    <row r="28354" spans="7:7">
      <c r="G28354" s="36"/>
    </row>
    <row r="28355" spans="7:7">
      <c r="G28355" s="36"/>
    </row>
    <row r="28356" spans="7:7">
      <c r="G28356" s="36"/>
    </row>
    <row r="28357" spans="7:7">
      <c r="G28357" s="36"/>
    </row>
    <row r="28358" spans="7:7">
      <c r="G28358" s="36"/>
    </row>
    <row r="28359" spans="7:7">
      <c r="G28359" s="36"/>
    </row>
    <row r="28360" spans="7:7">
      <c r="G28360" s="36"/>
    </row>
    <row r="28361" spans="7:7">
      <c r="G28361" s="36"/>
    </row>
    <row r="28362" spans="7:7">
      <c r="G28362" s="36"/>
    </row>
    <row r="28363" spans="7:7">
      <c r="G28363" s="36"/>
    </row>
    <row r="28364" spans="7:7">
      <c r="G28364" s="36"/>
    </row>
    <row r="28365" spans="7:7">
      <c r="G28365" s="36"/>
    </row>
    <row r="28366" spans="7:7">
      <c r="G28366" s="36"/>
    </row>
    <row r="28367" spans="7:7">
      <c r="G28367" s="36"/>
    </row>
    <row r="28368" spans="7:7">
      <c r="G28368" s="36"/>
    </row>
    <row r="28369" spans="7:7">
      <c r="G28369" s="36"/>
    </row>
    <row r="28370" spans="7:7">
      <c r="G28370" s="36"/>
    </row>
    <row r="28371" spans="7:7">
      <c r="G28371" s="36"/>
    </row>
    <row r="28372" spans="7:7">
      <c r="G28372" s="36"/>
    </row>
    <row r="28373" spans="7:7">
      <c r="G28373" s="36"/>
    </row>
    <row r="28374" spans="7:7">
      <c r="G28374" s="36"/>
    </row>
    <row r="28375" spans="7:7">
      <c r="G28375" s="36"/>
    </row>
    <row r="28376" spans="7:7">
      <c r="G28376" s="36"/>
    </row>
    <row r="28377" spans="7:7">
      <c r="G28377" s="36"/>
    </row>
    <row r="28378" spans="7:7">
      <c r="G28378" s="36"/>
    </row>
    <row r="28379" spans="7:7">
      <c r="G28379" s="36"/>
    </row>
    <row r="28380" spans="7:7">
      <c r="G28380" s="36"/>
    </row>
    <row r="28381" spans="7:7">
      <c r="G28381" s="36"/>
    </row>
    <row r="28382" spans="7:7">
      <c r="G28382" s="36"/>
    </row>
    <row r="28383" spans="7:7">
      <c r="G28383" s="36"/>
    </row>
    <row r="28384" spans="7:7">
      <c r="G28384" s="36"/>
    </row>
    <row r="28385" spans="7:7">
      <c r="G28385" s="36"/>
    </row>
    <row r="28386" spans="7:7">
      <c r="G28386" s="36"/>
    </row>
    <row r="28387" spans="7:7">
      <c r="G28387" s="36"/>
    </row>
    <row r="28388" spans="7:7">
      <c r="G28388" s="36"/>
    </row>
    <row r="28389" spans="7:7">
      <c r="G28389" s="36"/>
    </row>
    <row r="28390" spans="7:7">
      <c r="G28390" s="36"/>
    </row>
    <row r="28391" spans="7:7">
      <c r="G28391" s="36"/>
    </row>
    <row r="28392" spans="7:7">
      <c r="G28392" s="36"/>
    </row>
    <row r="28393" spans="7:7">
      <c r="G28393" s="36"/>
    </row>
    <row r="28394" spans="7:7">
      <c r="G28394" s="36"/>
    </row>
    <row r="28395" spans="7:7">
      <c r="G28395" s="36"/>
    </row>
    <row r="28396" spans="7:7">
      <c r="G28396" s="36"/>
    </row>
    <row r="28397" spans="7:7">
      <c r="G28397" s="36"/>
    </row>
    <row r="28398" spans="7:7">
      <c r="G28398" s="36"/>
    </row>
    <row r="28399" spans="7:7">
      <c r="G28399" s="36"/>
    </row>
    <row r="28400" spans="7:7">
      <c r="G28400" s="36"/>
    </row>
    <row r="28401" spans="7:7">
      <c r="G28401" s="36"/>
    </row>
    <row r="28402" spans="7:7">
      <c r="G28402" s="36"/>
    </row>
    <row r="28403" spans="7:7">
      <c r="G28403" s="36"/>
    </row>
    <row r="28404" spans="7:7">
      <c r="G28404" s="36"/>
    </row>
    <row r="28405" spans="7:7">
      <c r="G28405" s="36"/>
    </row>
    <row r="28406" spans="7:7">
      <c r="G28406" s="36"/>
    </row>
    <row r="28407" spans="7:7">
      <c r="G28407" s="36"/>
    </row>
    <row r="28408" spans="7:7">
      <c r="G28408" s="36"/>
    </row>
    <row r="28409" spans="7:7">
      <c r="G28409" s="36"/>
    </row>
    <row r="28410" spans="7:7">
      <c r="G28410" s="36"/>
    </row>
    <row r="28411" spans="7:7">
      <c r="G28411" s="36"/>
    </row>
    <row r="28412" spans="7:7">
      <c r="G28412" s="36"/>
    </row>
    <row r="28413" spans="7:7">
      <c r="G28413" s="36"/>
    </row>
    <row r="28414" spans="7:7">
      <c r="G28414" s="36"/>
    </row>
    <row r="28415" spans="7:7">
      <c r="G28415" s="36"/>
    </row>
    <row r="28416" spans="7:7">
      <c r="G28416" s="36"/>
    </row>
    <row r="28417" spans="7:7">
      <c r="G28417" s="36"/>
    </row>
    <row r="28418" spans="7:7">
      <c r="G28418" s="36"/>
    </row>
    <row r="28419" spans="7:7">
      <c r="G28419" s="36"/>
    </row>
    <row r="28420" spans="7:7">
      <c r="G28420" s="36"/>
    </row>
    <row r="28421" spans="7:7">
      <c r="G28421" s="36"/>
    </row>
    <row r="28422" spans="7:7">
      <c r="G28422" s="36"/>
    </row>
    <row r="28423" spans="7:7">
      <c r="G28423" s="36"/>
    </row>
    <row r="28424" spans="7:7">
      <c r="G28424" s="36"/>
    </row>
    <row r="28425" spans="7:7">
      <c r="G28425" s="36"/>
    </row>
    <row r="28426" spans="7:7">
      <c r="G28426" s="36"/>
    </row>
    <row r="28427" spans="7:7">
      <c r="G28427" s="36"/>
    </row>
    <row r="28428" spans="7:7">
      <c r="G28428" s="36"/>
    </row>
    <row r="28429" spans="7:7">
      <c r="G28429" s="36"/>
    </row>
    <row r="28430" spans="7:7">
      <c r="G28430" s="36"/>
    </row>
    <row r="28431" spans="7:7">
      <c r="G28431" s="36"/>
    </row>
    <row r="28432" spans="7:7">
      <c r="G28432" s="36"/>
    </row>
    <row r="28433" spans="7:7">
      <c r="G28433" s="36"/>
    </row>
    <row r="28434" spans="7:7">
      <c r="G28434" s="36"/>
    </row>
    <row r="28435" spans="7:7">
      <c r="G28435" s="36"/>
    </row>
    <row r="28436" spans="7:7">
      <c r="G28436" s="36"/>
    </row>
    <row r="28437" spans="7:7">
      <c r="G28437" s="36"/>
    </row>
    <row r="28438" spans="7:7">
      <c r="G28438" s="36"/>
    </row>
    <row r="28439" spans="7:7">
      <c r="G28439" s="36"/>
    </row>
    <row r="28440" spans="7:7">
      <c r="G28440" s="36"/>
    </row>
    <row r="28441" spans="7:7">
      <c r="G28441" s="36"/>
    </row>
    <row r="28442" spans="7:7">
      <c r="G28442" s="36"/>
    </row>
    <row r="28443" spans="7:7">
      <c r="G28443" s="36"/>
    </row>
    <row r="28444" spans="7:7">
      <c r="G28444" s="36"/>
    </row>
    <row r="28445" spans="7:7">
      <c r="G28445" s="36"/>
    </row>
    <row r="28446" spans="7:7">
      <c r="G28446" s="36"/>
    </row>
    <row r="28447" spans="7:7">
      <c r="G28447" s="36"/>
    </row>
    <row r="28448" spans="7:7">
      <c r="G28448" s="36"/>
    </row>
    <row r="28449" spans="7:7">
      <c r="G28449" s="36"/>
    </row>
    <row r="28450" spans="7:7">
      <c r="G28450" s="36"/>
    </row>
    <row r="28451" spans="7:7">
      <c r="G28451" s="36"/>
    </row>
    <row r="28452" spans="7:7">
      <c r="G28452" s="36"/>
    </row>
    <row r="28453" spans="7:7">
      <c r="G28453" s="36"/>
    </row>
    <row r="28454" spans="7:7">
      <c r="G28454" s="36"/>
    </row>
    <row r="28455" spans="7:7">
      <c r="G28455" s="36"/>
    </row>
    <row r="28456" spans="7:7">
      <c r="G28456" s="36"/>
    </row>
    <row r="28457" spans="7:7">
      <c r="G28457" s="36"/>
    </row>
    <row r="28458" spans="7:7">
      <c r="G28458" s="36"/>
    </row>
    <row r="28459" spans="7:7">
      <c r="G28459" s="36"/>
    </row>
    <row r="28460" spans="7:7">
      <c r="G28460" s="36"/>
    </row>
    <row r="28461" spans="7:7">
      <c r="G28461" s="36"/>
    </row>
    <row r="28462" spans="7:7">
      <c r="G28462" s="36"/>
    </row>
    <row r="28463" spans="7:7">
      <c r="G28463" s="36"/>
    </row>
    <row r="28464" spans="7:7">
      <c r="G28464" s="36"/>
    </row>
    <row r="28465" spans="7:7">
      <c r="G28465" s="36"/>
    </row>
    <row r="28466" spans="7:7">
      <c r="G28466" s="36"/>
    </row>
    <row r="28467" spans="7:7">
      <c r="G28467" s="36"/>
    </row>
    <row r="28468" spans="7:7">
      <c r="G28468" s="36"/>
    </row>
    <row r="28469" spans="7:7">
      <c r="G28469" s="36"/>
    </row>
    <row r="28470" spans="7:7">
      <c r="G28470" s="36"/>
    </row>
    <row r="28471" spans="7:7">
      <c r="G28471" s="36"/>
    </row>
    <row r="28472" spans="7:7">
      <c r="G28472" s="36"/>
    </row>
    <row r="28473" spans="7:7">
      <c r="G28473" s="36"/>
    </row>
    <row r="28474" spans="7:7">
      <c r="G28474" s="36"/>
    </row>
    <row r="28475" spans="7:7">
      <c r="G28475" s="36"/>
    </row>
    <row r="28476" spans="7:7">
      <c r="G28476" s="36"/>
    </row>
    <row r="28477" spans="7:7">
      <c r="G28477" s="36"/>
    </row>
    <row r="28478" spans="7:7">
      <c r="G28478" s="36"/>
    </row>
    <row r="28479" spans="7:7">
      <c r="G28479" s="36"/>
    </row>
    <row r="28480" spans="7:7">
      <c r="G28480" s="36"/>
    </row>
    <row r="28481" spans="7:7">
      <c r="G28481" s="36"/>
    </row>
    <row r="28482" spans="7:7">
      <c r="G28482" s="36"/>
    </row>
    <row r="28483" spans="7:7">
      <c r="G28483" s="36"/>
    </row>
    <row r="28484" spans="7:7">
      <c r="G28484" s="36"/>
    </row>
    <row r="28485" spans="7:7">
      <c r="G28485" s="36"/>
    </row>
    <row r="28486" spans="7:7">
      <c r="G28486" s="36"/>
    </row>
    <row r="28487" spans="7:7">
      <c r="G28487" s="36"/>
    </row>
    <row r="28488" spans="7:7">
      <c r="G28488" s="36"/>
    </row>
    <row r="28489" spans="7:7">
      <c r="G28489" s="36"/>
    </row>
    <row r="28490" spans="7:7">
      <c r="G28490" s="36"/>
    </row>
    <row r="28491" spans="7:7">
      <c r="G28491" s="36"/>
    </row>
    <row r="28492" spans="7:7">
      <c r="G28492" s="36"/>
    </row>
    <row r="28493" spans="7:7">
      <c r="G28493" s="36"/>
    </row>
    <row r="28494" spans="7:7">
      <c r="G28494" s="36"/>
    </row>
    <row r="28495" spans="7:7">
      <c r="G28495" s="36"/>
    </row>
    <row r="28496" spans="7:7">
      <c r="G28496" s="36"/>
    </row>
    <row r="28497" spans="7:7">
      <c r="G28497" s="36"/>
    </row>
    <row r="28498" spans="7:7">
      <c r="G28498" s="36"/>
    </row>
    <row r="28499" spans="7:7">
      <c r="G28499" s="36"/>
    </row>
    <row r="28500" spans="7:7">
      <c r="G28500" s="36"/>
    </row>
    <row r="28501" spans="7:7">
      <c r="G28501" s="36"/>
    </row>
    <row r="28502" spans="7:7">
      <c r="G28502" s="36"/>
    </row>
    <row r="28503" spans="7:7">
      <c r="G28503" s="36"/>
    </row>
    <row r="28504" spans="7:7">
      <c r="G28504" s="36"/>
    </row>
    <row r="28505" spans="7:7">
      <c r="G28505" s="36"/>
    </row>
    <row r="28506" spans="7:7">
      <c r="G28506" s="36"/>
    </row>
    <row r="28507" spans="7:7">
      <c r="G28507" s="36"/>
    </row>
    <row r="28508" spans="7:7">
      <c r="G28508" s="36"/>
    </row>
    <row r="28509" spans="7:7">
      <c r="G28509" s="36"/>
    </row>
    <row r="28510" spans="7:7">
      <c r="G28510" s="36"/>
    </row>
    <row r="28511" spans="7:7">
      <c r="G28511" s="36"/>
    </row>
    <row r="28512" spans="7:7">
      <c r="G28512" s="36"/>
    </row>
    <row r="28513" spans="7:7">
      <c r="G28513" s="36"/>
    </row>
    <row r="28514" spans="7:7">
      <c r="G28514" s="36"/>
    </row>
    <row r="28515" spans="7:7">
      <c r="G28515" s="36"/>
    </row>
    <row r="28516" spans="7:7">
      <c r="G28516" s="36"/>
    </row>
    <row r="28517" spans="7:7">
      <c r="G28517" s="36"/>
    </row>
    <row r="28518" spans="7:7">
      <c r="G28518" s="36"/>
    </row>
    <row r="28519" spans="7:7">
      <c r="G28519" s="36"/>
    </row>
    <row r="28520" spans="7:7">
      <c r="G28520" s="36"/>
    </row>
    <row r="28521" spans="7:7">
      <c r="G28521" s="36"/>
    </row>
    <row r="28522" spans="7:7">
      <c r="G28522" s="36"/>
    </row>
    <row r="28523" spans="7:7">
      <c r="G28523" s="36"/>
    </row>
    <row r="28524" spans="7:7">
      <c r="G28524" s="36"/>
    </row>
    <row r="28525" spans="7:7">
      <c r="G28525" s="36"/>
    </row>
    <row r="28526" spans="7:7">
      <c r="G28526" s="36"/>
    </row>
    <row r="28527" spans="7:7">
      <c r="G28527" s="36"/>
    </row>
    <row r="28528" spans="7:7">
      <c r="G28528" s="36"/>
    </row>
    <row r="28529" spans="7:7">
      <c r="G28529" s="36"/>
    </row>
    <row r="28530" spans="7:7">
      <c r="G28530" s="36"/>
    </row>
    <row r="28531" spans="7:7">
      <c r="G28531" s="36"/>
    </row>
    <row r="28532" spans="7:7">
      <c r="G28532" s="36"/>
    </row>
    <row r="28533" spans="7:7">
      <c r="G28533" s="36"/>
    </row>
    <row r="28534" spans="7:7">
      <c r="G28534" s="36"/>
    </row>
    <row r="28535" spans="7:7">
      <c r="G28535" s="36"/>
    </row>
    <row r="28536" spans="7:7">
      <c r="G28536" s="36"/>
    </row>
    <row r="28537" spans="7:7">
      <c r="G28537" s="36"/>
    </row>
    <row r="28538" spans="7:7">
      <c r="G28538" s="36"/>
    </row>
    <row r="28539" spans="7:7">
      <c r="G28539" s="36"/>
    </row>
    <row r="28540" spans="7:7">
      <c r="G28540" s="36"/>
    </row>
    <row r="28541" spans="7:7">
      <c r="G28541" s="36"/>
    </row>
    <row r="28542" spans="7:7">
      <c r="G28542" s="36"/>
    </row>
    <row r="28543" spans="7:7">
      <c r="G28543" s="36"/>
    </row>
    <row r="28544" spans="7:7">
      <c r="G28544" s="36"/>
    </row>
    <row r="28545" spans="7:7">
      <c r="G28545" s="36"/>
    </row>
    <row r="28546" spans="7:7">
      <c r="G28546" s="36"/>
    </row>
    <row r="28547" spans="7:7">
      <c r="G28547" s="36"/>
    </row>
    <row r="28548" spans="7:7">
      <c r="G28548" s="36"/>
    </row>
    <row r="28549" spans="7:7">
      <c r="G28549" s="36"/>
    </row>
    <row r="28550" spans="7:7">
      <c r="G28550" s="36"/>
    </row>
    <row r="28551" spans="7:7">
      <c r="G28551" s="36"/>
    </row>
    <row r="28552" spans="7:7">
      <c r="G28552" s="36"/>
    </row>
    <row r="28553" spans="7:7">
      <c r="G28553" s="36"/>
    </row>
    <row r="28554" spans="7:7">
      <c r="G28554" s="36"/>
    </row>
    <row r="28555" spans="7:7">
      <c r="G28555" s="36"/>
    </row>
    <row r="28556" spans="7:7">
      <c r="G28556" s="36"/>
    </row>
    <row r="28557" spans="7:7">
      <c r="G28557" s="36"/>
    </row>
    <row r="28558" spans="7:7">
      <c r="G28558" s="36"/>
    </row>
    <row r="28559" spans="7:7">
      <c r="G28559" s="36"/>
    </row>
    <row r="28560" spans="7:7">
      <c r="G28560" s="36"/>
    </row>
    <row r="28561" spans="7:7">
      <c r="G28561" s="36"/>
    </row>
    <row r="28562" spans="7:7">
      <c r="G28562" s="36"/>
    </row>
    <row r="28563" spans="7:7">
      <c r="G28563" s="36"/>
    </row>
    <row r="28564" spans="7:7">
      <c r="G28564" s="36"/>
    </row>
    <row r="28565" spans="7:7">
      <c r="G28565" s="36"/>
    </row>
    <row r="28566" spans="7:7">
      <c r="G28566" s="36"/>
    </row>
    <row r="28567" spans="7:7">
      <c r="G28567" s="36"/>
    </row>
    <row r="28568" spans="7:7">
      <c r="G28568" s="36"/>
    </row>
    <row r="28569" spans="7:7">
      <c r="G28569" s="36"/>
    </row>
    <row r="28570" spans="7:7">
      <c r="G28570" s="36"/>
    </row>
    <row r="28571" spans="7:7">
      <c r="G28571" s="36"/>
    </row>
    <row r="28572" spans="7:7">
      <c r="G28572" s="36"/>
    </row>
    <row r="28573" spans="7:7">
      <c r="G28573" s="36"/>
    </row>
    <row r="28574" spans="7:7">
      <c r="G28574" s="36"/>
    </row>
    <row r="28575" spans="7:7">
      <c r="G28575" s="36"/>
    </row>
    <row r="28576" spans="7:7">
      <c r="G28576" s="36"/>
    </row>
    <row r="28577" spans="7:7">
      <c r="G28577" s="36"/>
    </row>
    <row r="28578" spans="7:7">
      <c r="G28578" s="36"/>
    </row>
    <row r="28579" spans="7:7">
      <c r="G28579" s="36"/>
    </row>
    <row r="28580" spans="7:7">
      <c r="G28580" s="36"/>
    </row>
    <row r="28581" spans="7:7">
      <c r="G28581" s="36"/>
    </row>
    <row r="28582" spans="7:7">
      <c r="G28582" s="36"/>
    </row>
    <row r="28583" spans="7:7">
      <c r="G28583" s="36"/>
    </row>
    <row r="28584" spans="7:7">
      <c r="G28584" s="36"/>
    </row>
    <row r="28585" spans="7:7">
      <c r="G28585" s="36"/>
    </row>
    <row r="28586" spans="7:7">
      <c r="G28586" s="36"/>
    </row>
    <row r="28587" spans="7:7">
      <c r="G28587" s="36"/>
    </row>
    <row r="28588" spans="7:7">
      <c r="G28588" s="36"/>
    </row>
    <row r="28589" spans="7:7">
      <c r="G28589" s="36"/>
    </row>
    <row r="28590" spans="7:7">
      <c r="G28590" s="36"/>
    </row>
    <row r="28591" spans="7:7">
      <c r="G28591" s="36"/>
    </row>
    <row r="28592" spans="7:7">
      <c r="G28592" s="36"/>
    </row>
    <row r="28593" spans="7:7">
      <c r="G28593" s="36"/>
    </row>
    <row r="28594" spans="7:7">
      <c r="G28594" s="36"/>
    </row>
    <row r="28595" spans="7:7">
      <c r="G28595" s="36"/>
    </row>
    <row r="28596" spans="7:7">
      <c r="G28596" s="36"/>
    </row>
    <row r="28597" spans="7:7">
      <c r="G28597" s="36"/>
    </row>
    <row r="28598" spans="7:7">
      <c r="G28598" s="36"/>
    </row>
    <row r="28599" spans="7:7">
      <c r="G28599" s="36"/>
    </row>
    <row r="28600" spans="7:7">
      <c r="G28600" s="36"/>
    </row>
    <row r="28601" spans="7:7">
      <c r="G28601" s="36"/>
    </row>
    <row r="28602" spans="7:7">
      <c r="G28602" s="36"/>
    </row>
    <row r="28603" spans="7:7">
      <c r="G28603" s="36"/>
    </row>
    <row r="28604" spans="7:7">
      <c r="G28604" s="36"/>
    </row>
    <row r="28605" spans="7:7">
      <c r="G28605" s="36"/>
    </row>
    <row r="28606" spans="7:7">
      <c r="G28606" s="36"/>
    </row>
    <row r="28607" spans="7:7">
      <c r="G28607" s="36"/>
    </row>
    <row r="28608" spans="7:7">
      <c r="G28608" s="36"/>
    </row>
    <row r="28609" spans="7:7">
      <c r="G28609" s="36"/>
    </row>
    <row r="28610" spans="7:7">
      <c r="G28610" s="36"/>
    </row>
    <row r="28611" spans="7:7">
      <c r="G28611" s="36"/>
    </row>
    <row r="28612" spans="7:7">
      <c r="G28612" s="36"/>
    </row>
    <row r="28613" spans="7:7">
      <c r="G28613" s="36"/>
    </row>
    <row r="28614" spans="7:7">
      <c r="G28614" s="36"/>
    </row>
    <row r="28615" spans="7:7">
      <c r="G28615" s="36"/>
    </row>
    <row r="28616" spans="7:7">
      <c r="G28616" s="36"/>
    </row>
    <row r="28617" spans="7:7">
      <c r="G28617" s="36"/>
    </row>
    <row r="28618" spans="7:7">
      <c r="G28618" s="36"/>
    </row>
    <row r="28619" spans="7:7">
      <c r="G28619" s="36"/>
    </row>
    <row r="28620" spans="7:7">
      <c r="G28620" s="36"/>
    </row>
    <row r="28621" spans="7:7">
      <c r="G28621" s="36"/>
    </row>
    <row r="28622" spans="7:7">
      <c r="G28622" s="36"/>
    </row>
    <row r="28623" spans="7:7">
      <c r="G28623" s="36"/>
    </row>
    <row r="28624" spans="7:7">
      <c r="G28624" s="36"/>
    </row>
    <row r="28625" spans="7:7">
      <c r="G28625" s="36"/>
    </row>
    <row r="28626" spans="7:7">
      <c r="G28626" s="36"/>
    </row>
    <row r="28627" spans="7:7">
      <c r="G28627" s="36"/>
    </row>
    <row r="28628" spans="7:7">
      <c r="G28628" s="36"/>
    </row>
    <row r="28629" spans="7:7">
      <c r="G28629" s="36"/>
    </row>
    <row r="28630" spans="7:7">
      <c r="G28630" s="36"/>
    </row>
    <row r="28631" spans="7:7">
      <c r="G28631" s="36"/>
    </row>
    <row r="28632" spans="7:7">
      <c r="G28632" s="36"/>
    </row>
    <row r="28633" spans="7:7">
      <c r="G28633" s="36"/>
    </row>
    <row r="28634" spans="7:7">
      <c r="G28634" s="36"/>
    </row>
    <row r="28635" spans="7:7">
      <c r="G28635" s="36"/>
    </row>
    <row r="28636" spans="7:7">
      <c r="G28636" s="36"/>
    </row>
    <row r="28637" spans="7:7">
      <c r="G28637" s="36"/>
    </row>
    <row r="28638" spans="7:7">
      <c r="G28638" s="36"/>
    </row>
    <row r="28639" spans="7:7">
      <c r="G28639" s="36"/>
    </row>
    <row r="28640" spans="7:7">
      <c r="G28640" s="36"/>
    </row>
    <row r="28641" spans="7:7">
      <c r="G28641" s="36"/>
    </row>
    <row r="28642" spans="7:7">
      <c r="G28642" s="36"/>
    </row>
    <row r="28643" spans="7:7">
      <c r="G28643" s="36"/>
    </row>
    <row r="28644" spans="7:7">
      <c r="G28644" s="36"/>
    </row>
    <row r="28645" spans="7:7">
      <c r="G28645" s="36"/>
    </row>
    <row r="28646" spans="7:7">
      <c r="G28646" s="36"/>
    </row>
    <row r="28647" spans="7:7">
      <c r="G28647" s="36"/>
    </row>
    <row r="28648" spans="7:7">
      <c r="G28648" s="36"/>
    </row>
    <row r="28649" spans="7:7">
      <c r="G28649" s="36"/>
    </row>
    <row r="28650" spans="7:7">
      <c r="G28650" s="36"/>
    </row>
    <row r="28651" spans="7:7">
      <c r="G28651" s="36"/>
    </row>
    <row r="28652" spans="7:7">
      <c r="G28652" s="36"/>
    </row>
    <row r="28653" spans="7:7">
      <c r="G28653" s="36"/>
    </row>
    <row r="28654" spans="7:7">
      <c r="G28654" s="36"/>
    </row>
    <row r="28655" spans="7:7">
      <c r="G28655" s="36"/>
    </row>
    <row r="28656" spans="7:7">
      <c r="G28656" s="36"/>
    </row>
    <row r="28657" spans="7:7">
      <c r="G28657" s="36"/>
    </row>
    <row r="28658" spans="7:7">
      <c r="G28658" s="36"/>
    </row>
    <row r="28659" spans="7:7">
      <c r="G28659" s="36"/>
    </row>
    <row r="28660" spans="7:7">
      <c r="G28660" s="36"/>
    </row>
    <row r="28661" spans="7:7">
      <c r="G28661" s="36"/>
    </row>
    <row r="28662" spans="7:7">
      <c r="G28662" s="36"/>
    </row>
    <row r="28663" spans="7:7">
      <c r="G28663" s="36"/>
    </row>
    <row r="28664" spans="7:7">
      <c r="G28664" s="36"/>
    </row>
    <row r="28665" spans="7:7">
      <c r="G28665" s="36"/>
    </row>
    <row r="28666" spans="7:7">
      <c r="G28666" s="36"/>
    </row>
    <row r="28667" spans="7:7">
      <c r="G28667" s="36"/>
    </row>
    <row r="28668" spans="7:7">
      <c r="G28668" s="36"/>
    </row>
    <row r="28669" spans="7:7">
      <c r="G28669" s="36"/>
    </row>
    <row r="28670" spans="7:7">
      <c r="G28670" s="36"/>
    </row>
    <row r="28671" spans="7:7">
      <c r="G28671" s="36"/>
    </row>
    <row r="28672" spans="7:7">
      <c r="G28672" s="36"/>
    </row>
    <row r="28673" spans="7:7">
      <c r="G28673" s="36"/>
    </row>
    <row r="28674" spans="7:7">
      <c r="G28674" s="36"/>
    </row>
    <row r="28675" spans="7:7">
      <c r="G28675" s="36"/>
    </row>
    <row r="28676" spans="7:7">
      <c r="G28676" s="36"/>
    </row>
    <row r="28677" spans="7:7">
      <c r="G28677" s="36"/>
    </row>
    <row r="28678" spans="7:7">
      <c r="G28678" s="36"/>
    </row>
    <row r="28679" spans="7:7">
      <c r="G28679" s="36"/>
    </row>
    <row r="28680" spans="7:7">
      <c r="G28680" s="36"/>
    </row>
    <row r="28681" spans="7:7">
      <c r="G28681" s="36"/>
    </row>
    <row r="28682" spans="7:7">
      <c r="G28682" s="36"/>
    </row>
    <row r="28683" spans="7:7">
      <c r="G28683" s="36"/>
    </row>
    <row r="28684" spans="7:7">
      <c r="G28684" s="36"/>
    </row>
    <row r="28685" spans="7:7">
      <c r="G28685" s="36"/>
    </row>
    <row r="28686" spans="7:7">
      <c r="G28686" s="36"/>
    </row>
    <row r="28687" spans="7:7">
      <c r="G28687" s="36"/>
    </row>
    <row r="28688" spans="7:7">
      <c r="G28688" s="36"/>
    </row>
    <row r="28689" spans="7:7">
      <c r="G28689" s="36"/>
    </row>
    <row r="28690" spans="7:7">
      <c r="G28690" s="36"/>
    </row>
    <row r="28691" spans="7:7">
      <c r="G28691" s="36"/>
    </row>
    <row r="28692" spans="7:7">
      <c r="G28692" s="36"/>
    </row>
    <row r="28693" spans="7:7">
      <c r="G28693" s="36"/>
    </row>
    <row r="28694" spans="7:7">
      <c r="G28694" s="36"/>
    </row>
    <row r="28695" spans="7:7">
      <c r="G28695" s="36"/>
    </row>
    <row r="28696" spans="7:7">
      <c r="G28696" s="36"/>
    </row>
    <row r="28697" spans="7:7">
      <c r="G28697" s="36"/>
    </row>
    <row r="28698" spans="7:7">
      <c r="G28698" s="36"/>
    </row>
    <row r="28699" spans="7:7">
      <c r="G28699" s="36"/>
    </row>
    <row r="28700" spans="7:7">
      <c r="G28700" s="36"/>
    </row>
    <row r="28701" spans="7:7">
      <c r="G28701" s="36"/>
    </row>
    <row r="28702" spans="7:7">
      <c r="G28702" s="36"/>
    </row>
    <row r="28703" spans="7:7">
      <c r="G28703" s="36"/>
    </row>
    <row r="28704" spans="7:7">
      <c r="G28704" s="36"/>
    </row>
    <row r="28705" spans="7:7">
      <c r="G28705" s="36"/>
    </row>
    <row r="28706" spans="7:7">
      <c r="G28706" s="36"/>
    </row>
    <row r="28707" spans="7:7">
      <c r="G28707" s="36"/>
    </row>
    <row r="28708" spans="7:7">
      <c r="G28708" s="36"/>
    </row>
    <row r="28709" spans="7:7">
      <c r="G28709" s="36"/>
    </row>
    <row r="28710" spans="7:7">
      <c r="G28710" s="36"/>
    </row>
    <row r="28711" spans="7:7">
      <c r="G28711" s="36"/>
    </row>
    <row r="28712" spans="7:7">
      <c r="G28712" s="36"/>
    </row>
    <row r="28713" spans="7:7">
      <c r="G28713" s="36"/>
    </row>
    <row r="28714" spans="7:7">
      <c r="G28714" s="36"/>
    </row>
    <row r="28715" spans="7:7">
      <c r="G28715" s="36"/>
    </row>
    <row r="28716" spans="7:7">
      <c r="G28716" s="36"/>
    </row>
    <row r="28717" spans="7:7">
      <c r="G28717" s="36"/>
    </row>
    <row r="28718" spans="7:7">
      <c r="G28718" s="36"/>
    </row>
    <row r="28719" spans="7:7">
      <c r="G28719" s="36"/>
    </row>
    <row r="28720" spans="7:7">
      <c r="G28720" s="36"/>
    </row>
    <row r="28721" spans="7:7">
      <c r="G28721" s="36"/>
    </row>
    <row r="28722" spans="7:7">
      <c r="G28722" s="36"/>
    </row>
    <row r="28723" spans="7:7">
      <c r="G28723" s="36"/>
    </row>
    <row r="28724" spans="7:7">
      <c r="G28724" s="36"/>
    </row>
    <row r="28725" spans="7:7">
      <c r="G28725" s="36"/>
    </row>
    <row r="28726" spans="7:7">
      <c r="G28726" s="36"/>
    </row>
    <row r="28727" spans="7:7">
      <c r="G28727" s="36"/>
    </row>
    <row r="28728" spans="7:7">
      <c r="G28728" s="36"/>
    </row>
    <row r="28729" spans="7:7">
      <c r="G28729" s="36"/>
    </row>
    <row r="28730" spans="7:7">
      <c r="G28730" s="36"/>
    </row>
    <row r="28731" spans="7:7">
      <c r="G28731" s="36"/>
    </row>
    <row r="28732" spans="7:7">
      <c r="G28732" s="36"/>
    </row>
    <row r="28733" spans="7:7">
      <c r="G28733" s="36"/>
    </row>
    <row r="28734" spans="7:7">
      <c r="G28734" s="36"/>
    </row>
    <row r="28735" spans="7:7">
      <c r="G28735" s="36"/>
    </row>
    <row r="28736" spans="7:7">
      <c r="G28736" s="36"/>
    </row>
    <row r="28737" spans="7:7">
      <c r="G28737" s="36"/>
    </row>
    <row r="28738" spans="7:7">
      <c r="G28738" s="36"/>
    </row>
    <row r="28739" spans="7:7">
      <c r="G28739" s="36"/>
    </row>
    <row r="28740" spans="7:7">
      <c r="G28740" s="36"/>
    </row>
    <row r="28741" spans="7:7">
      <c r="G28741" s="36"/>
    </row>
    <row r="28742" spans="7:7">
      <c r="G28742" s="36"/>
    </row>
    <row r="28743" spans="7:7">
      <c r="G28743" s="36"/>
    </row>
    <row r="28744" spans="7:7">
      <c r="G28744" s="36"/>
    </row>
    <row r="28745" spans="7:7">
      <c r="G28745" s="36"/>
    </row>
    <row r="28746" spans="7:7">
      <c r="G28746" s="36"/>
    </row>
    <row r="28747" spans="7:7">
      <c r="G28747" s="36"/>
    </row>
    <row r="28748" spans="7:7">
      <c r="G28748" s="36"/>
    </row>
    <row r="28749" spans="7:7">
      <c r="G28749" s="36"/>
    </row>
    <row r="28750" spans="7:7">
      <c r="G28750" s="36"/>
    </row>
    <row r="28751" spans="7:7">
      <c r="G28751" s="36"/>
    </row>
    <row r="28752" spans="7:7">
      <c r="G28752" s="36"/>
    </row>
    <row r="28753" spans="7:7">
      <c r="G28753" s="36"/>
    </row>
    <row r="28754" spans="7:7">
      <c r="G28754" s="36"/>
    </row>
    <row r="28755" spans="7:7">
      <c r="G28755" s="36"/>
    </row>
    <row r="28756" spans="7:7">
      <c r="G28756" s="36"/>
    </row>
    <row r="28757" spans="7:7">
      <c r="G28757" s="36"/>
    </row>
    <row r="28758" spans="7:7">
      <c r="G28758" s="36"/>
    </row>
    <row r="28759" spans="7:7">
      <c r="G28759" s="36"/>
    </row>
    <row r="28760" spans="7:7">
      <c r="G28760" s="36"/>
    </row>
    <row r="28761" spans="7:7">
      <c r="G28761" s="36"/>
    </row>
    <row r="28762" spans="7:7">
      <c r="G28762" s="36"/>
    </row>
    <row r="28763" spans="7:7">
      <c r="G28763" s="36"/>
    </row>
    <row r="28764" spans="7:7">
      <c r="G28764" s="36"/>
    </row>
    <row r="28765" spans="7:7">
      <c r="G28765" s="36"/>
    </row>
    <row r="28766" spans="7:7">
      <c r="G28766" s="36"/>
    </row>
    <row r="28767" spans="7:7">
      <c r="G28767" s="36"/>
    </row>
    <row r="28768" spans="7:7">
      <c r="G28768" s="36"/>
    </row>
    <row r="28769" spans="7:7">
      <c r="G28769" s="36"/>
    </row>
    <row r="28770" spans="7:7">
      <c r="G28770" s="36"/>
    </row>
    <row r="28771" spans="7:7">
      <c r="G28771" s="36"/>
    </row>
    <row r="28772" spans="7:7">
      <c r="G28772" s="36"/>
    </row>
    <row r="28773" spans="7:7">
      <c r="G28773" s="36"/>
    </row>
    <row r="28774" spans="7:7">
      <c r="G28774" s="36"/>
    </row>
    <row r="28775" spans="7:7">
      <c r="G28775" s="36"/>
    </row>
    <row r="28776" spans="7:7">
      <c r="G28776" s="36"/>
    </row>
    <row r="28777" spans="7:7">
      <c r="G28777" s="36"/>
    </row>
    <row r="28778" spans="7:7">
      <c r="G28778" s="36"/>
    </row>
    <row r="28779" spans="7:7">
      <c r="G28779" s="36"/>
    </row>
    <row r="28780" spans="7:7">
      <c r="G28780" s="36"/>
    </row>
    <row r="28781" spans="7:7">
      <c r="G28781" s="36"/>
    </row>
    <row r="28782" spans="7:7">
      <c r="G28782" s="36"/>
    </row>
    <row r="28783" spans="7:7">
      <c r="G28783" s="36"/>
    </row>
    <row r="28784" spans="7:7">
      <c r="G28784" s="36"/>
    </row>
    <row r="28785" spans="7:7">
      <c r="G28785" s="36"/>
    </row>
    <row r="28786" spans="7:7">
      <c r="G28786" s="36"/>
    </row>
    <row r="28787" spans="7:7">
      <c r="G28787" s="36"/>
    </row>
    <row r="28788" spans="7:7">
      <c r="G28788" s="36"/>
    </row>
    <row r="28789" spans="7:7">
      <c r="G28789" s="36"/>
    </row>
    <row r="28790" spans="7:7">
      <c r="G28790" s="36"/>
    </row>
    <row r="28791" spans="7:7">
      <c r="G28791" s="36"/>
    </row>
    <row r="28792" spans="7:7">
      <c r="G28792" s="36"/>
    </row>
    <row r="28793" spans="7:7">
      <c r="G28793" s="36"/>
    </row>
    <row r="28794" spans="7:7">
      <c r="G28794" s="36"/>
    </row>
    <row r="28795" spans="7:7">
      <c r="G28795" s="36"/>
    </row>
    <row r="28796" spans="7:7">
      <c r="G28796" s="36"/>
    </row>
    <row r="28797" spans="7:7">
      <c r="G28797" s="36"/>
    </row>
    <row r="28798" spans="7:7">
      <c r="G28798" s="36"/>
    </row>
    <row r="28799" spans="7:7">
      <c r="G28799" s="36"/>
    </row>
    <row r="28800" spans="7:7">
      <c r="G28800" s="36"/>
    </row>
    <row r="28801" spans="7:7">
      <c r="G28801" s="36"/>
    </row>
    <row r="28802" spans="7:7">
      <c r="G28802" s="36"/>
    </row>
    <row r="28803" spans="7:7">
      <c r="G28803" s="36"/>
    </row>
    <row r="28804" spans="7:7">
      <c r="G28804" s="36"/>
    </row>
    <row r="28805" spans="7:7">
      <c r="G28805" s="36"/>
    </row>
    <row r="28806" spans="7:7">
      <c r="G28806" s="36"/>
    </row>
    <row r="28807" spans="7:7">
      <c r="G28807" s="36"/>
    </row>
    <row r="28808" spans="7:7">
      <c r="G28808" s="36"/>
    </row>
    <row r="28809" spans="7:7">
      <c r="G28809" s="36"/>
    </row>
    <row r="28810" spans="7:7">
      <c r="G28810" s="36"/>
    </row>
    <row r="28811" spans="7:7">
      <c r="G28811" s="36"/>
    </row>
    <row r="28812" spans="7:7">
      <c r="G28812" s="36"/>
    </row>
    <row r="28813" spans="7:7">
      <c r="G28813" s="36"/>
    </row>
    <row r="28814" spans="7:7">
      <c r="G28814" s="36"/>
    </row>
    <row r="28815" spans="7:7">
      <c r="G28815" s="36"/>
    </row>
    <row r="28816" spans="7:7">
      <c r="G28816" s="36"/>
    </row>
    <row r="28817" spans="7:7">
      <c r="G28817" s="36"/>
    </row>
    <row r="28818" spans="7:7">
      <c r="G28818" s="36"/>
    </row>
    <row r="28819" spans="7:7">
      <c r="G28819" s="36"/>
    </row>
    <row r="28820" spans="7:7">
      <c r="G28820" s="36"/>
    </row>
    <row r="28821" spans="7:7">
      <c r="G28821" s="36"/>
    </row>
    <row r="28822" spans="7:7">
      <c r="G28822" s="36"/>
    </row>
    <row r="28823" spans="7:7">
      <c r="G28823" s="36"/>
    </row>
    <row r="28824" spans="7:7">
      <c r="G28824" s="36"/>
    </row>
    <row r="28825" spans="7:7">
      <c r="G28825" s="36"/>
    </row>
    <row r="28826" spans="7:7">
      <c r="G28826" s="36"/>
    </row>
    <row r="28827" spans="7:7">
      <c r="G28827" s="36"/>
    </row>
    <row r="28828" spans="7:7">
      <c r="G28828" s="36"/>
    </row>
    <row r="28829" spans="7:7">
      <c r="G28829" s="36"/>
    </row>
    <row r="28830" spans="7:7">
      <c r="G28830" s="36"/>
    </row>
    <row r="28831" spans="7:7">
      <c r="G28831" s="36"/>
    </row>
    <row r="28832" spans="7:7">
      <c r="G28832" s="36"/>
    </row>
    <row r="28833" spans="7:7">
      <c r="G28833" s="36"/>
    </row>
    <row r="28834" spans="7:7">
      <c r="G28834" s="36"/>
    </row>
    <row r="28835" spans="7:7">
      <c r="G28835" s="36"/>
    </row>
    <row r="28836" spans="7:7">
      <c r="G28836" s="36"/>
    </row>
    <row r="28837" spans="7:7">
      <c r="G28837" s="36"/>
    </row>
    <row r="28838" spans="7:7">
      <c r="G28838" s="36"/>
    </row>
    <row r="28839" spans="7:7">
      <c r="G28839" s="36"/>
    </row>
    <row r="28840" spans="7:7">
      <c r="G28840" s="36"/>
    </row>
    <row r="28841" spans="7:7">
      <c r="G28841" s="36"/>
    </row>
    <row r="28842" spans="7:7">
      <c r="G28842" s="36"/>
    </row>
    <row r="28843" spans="7:7">
      <c r="G28843" s="36"/>
    </row>
    <row r="28844" spans="7:7">
      <c r="G28844" s="36"/>
    </row>
    <row r="28845" spans="7:7">
      <c r="G28845" s="36"/>
    </row>
    <row r="28846" spans="7:7">
      <c r="G28846" s="36"/>
    </row>
    <row r="28847" spans="7:7">
      <c r="G28847" s="36"/>
    </row>
    <row r="28848" spans="7:7">
      <c r="G28848" s="36"/>
    </row>
    <row r="28849" spans="7:7">
      <c r="G28849" s="36"/>
    </row>
    <row r="28850" spans="7:7">
      <c r="G28850" s="36"/>
    </row>
    <row r="28851" spans="7:7">
      <c r="G28851" s="36"/>
    </row>
    <row r="28852" spans="7:7">
      <c r="G28852" s="36"/>
    </row>
    <row r="28853" spans="7:7">
      <c r="G28853" s="36"/>
    </row>
    <row r="28854" spans="7:7">
      <c r="G28854" s="36"/>
    </row>
    <row r="28855" spans="7:7">
      <c r="G28855" s="36"/>
    </row>
    <row r="28856" spans="7:7">
      <c r="G28856" s="36"/>
    </row>
    <row r="28857" spans="7:7">
      <c r="G28857" s="36"/>
    </row>
    <row r="28858" spans="7:7">
      <c r="G28858" s="36"/>
    </row>
    <row r="28859" spans="7:7">
      <c r="G28859" s="36"/>
    </row>
    <row r="28860" spans="7:7">
      <c r="G28860" s="36"/>
    </row>
    <row r="28861" spans="7:7">
      <c r="G28861" s="36"/>
    </row>
    <row r="28862" spans="7:7">
      <c r="G28862" s="36"/>
    </row>
    <row r="28863" spans="7:7">
      <c r="G28863" s="36"/>
    </row>
    <row r="28864" spans="7:7">
      <c r="G28864" s="36"/>
    </row>
    <row r="28865" spans="7:7">
      <c r="G28865" s="36"/>
    </row>
    <row r="28866" spans="7:7">
      <c r="G28866" s="36"/>
    </row>
    <row r="28867" spans="7:7">
      <c r="G28867" s="36"/>
    </row>
    <row r="28868" spans="7:7">
      <c r="G28868" s="36"/>
    </row>
    <row r="28869" spans="7:7">
      <c r="G28869" s="36"/>
    </row>
    <row r="28870" spans="7:7">
      <c r="G28870" s="36"/>
    </row>
    <row r="28871" spans="7:7">
      <c r="G28871" s="36"/>
    </row>
    <row r="28872" spans="7:7">
      <c r="G28872" s="36"/>
    </row>
    <row r="28873" spans="7:7">
      <c r="G28873" s="36"/>
    </row>
    <row r="28874" spans="7:7">
      <c r="G28874" s="36"/>
    </row>
    <row r="28875" spans="7:7">
      <c r="G28875" s="36"/>
    </row>
    <row r="28876" spans="7:7">
      <c r="G28876" s="36"/>
    </row>
    <row r="28877" spans="7:7">
      <c r="G28877" s="36"/>
    </row>
    <row r="28878" spans="7:7">
      <c r="G28878" s="36"/>
    </row>
    <row r="28879" spans="7:7">
      <c r="G28879" s="36"/>
    </row>
    <row r="28880" spans="7:7">
      <c r="G28880" s="36"/>
    </row>
    <row r="28881" spans="7:7">
      <c r="G28881" s="36"/>
    </row>
    <row r="28882" spans="7:7">
      <c r="G28882" s="36"/>
    </row>
    <row r="28883" spans="7:7">
      <c r="G28883" s="36"/>
    </row>
    <row r="28884" spans="7:7">
      <c r="G28884" s="36"/>
    </row>
    <row r="28885" spans="7:7">
      <c r="G28885" s="36"/>
    </row>
    <row r="28886" spans="7:7">
      <c r="G28886" s="36"/>
    </row>
    <row r="28887" spans="7:7">
      <c r="G28887" s="36"/>
    </row>
    <row r="28888" spans="7:7">
      <c r="G28888" s="36"/>
    </row>
    <row r="28889" spans="7:7">
      <c r="G28889" s="36"/>
    </row>
    <row r="28890" spans="7:7">
      <c r="G28890" s="36"/>
    </row>
    <row r="28891" spans="7:7">
      <c r="G28891" s="36"/>
    </row>
    <row r="28892" spans="7:7">
      <c r="G28892" s="36"/>
    </row>
    <row r="28893" spans="7:7">
      <c r="G28893" s="36"/>
    </row>
    <row r="28894" spans="7:7">
      <c r="G28894" s="36"/>
    </row>
    <row r="28895" spans="7:7">
      <c r="G28895" s="36"/>
    </row>
    <row r="28896" spans="7:7">
      <c r="G28896" s="36"/>
    </row>
    <row r="28897" spans="7:7">
      <c r="G28897" s="36"/>
    </row>
    <row r="28898" spans="7:7">
      <c r="G28898" s="36"/>
    </row>
    <row r="28899" spans="7:7">
      <c r="G28899" s="36"/>
    </row>
    <row r="28900" spans="7:7">
      <c r="G28900" s="36"/>
    </row>
    <row r="28901" spans="7:7">
      <c r="G28901" s="36"/>
    </row>
    <row r="28902" spans="7:7">
      <c r="G28902" s="36"/>
    </row>
    <row r="28903" spans="7:7">
      <c r="G28903" s="36"/>
    </row>
    <row r="28904" spans="7:7">
      <c r="G28904" s="36"/>
    </row>
    <row r="28905" spans="7:7">
      <c r="G28905" s="36"/>
    </row>
    <row r="28906" spans="7:7">
      <c r="G28906" s="36"/>
    </row>
    <row r="28907" spans="7:7">
      <c r="G28907" s="36"/>
    </row>
    <row r="28908" spans="7:7">
      <c r="G28908" s="36"/>
    </row>
    <row r="28909" spans="7:7">
      <c r="G28909" s="36"/>
    </row>
    <row r="28910" spans="7:7">
      <c r="G28910" s="36"/>
    </row>
    <row r="28911" spans="7:7">
      <c r="G28911" s="36"/>
    </row>
    <row r="28912" spans="7:7">
      <c r="G28912" s="36"/>
    </row>
    <row r="28913" spans="7:7">
      <c r="G28913" s="36"/>
    </row>
    <row r="28914" spans="7:7">
      <c r="G28914" s="36"/>
    </row>
    <row r="28915" spans="7:7">
      <c r="G28915" s="36"/>
    </row>
    <row r="28916" spans="7:7">
      <c r="G28916" s="36"/>
    </row>
    <row r="28917" spans="7:7">
      <c r="G28917" s="36"/>
    </row>
    <row r="28918" spans="7:7">
      <c r="G28918" s="36"/>
    </row>
    <row r="28919" spans="7:7">
      <c r="G28919" s="36"/>
    </row>
    <row r="28920" spans="7:7">
      <c r="G28920" s="36"/>
    </row>
    <row r="28921" spans="7:7">
      <c r="G28921" s="36"/>
    </row>
    <row r="28922" spans="7:7">
      <c r="G28922" s="36"/>
    </row>
    <row r="28923" spans="7:7">
      <c r="G28923" s="36"/>
    </row>
    <row r="28924" spans="7:7">
      <c r="G28924" s="36"/>
    </row>
    <row r="28925" spans="7:7">
      <c r="G28925" s="36"/>
    </row>
    <row r="28926" spans="7:7">
      <c r="G28926" s="36"/>
    </row>
    <row r="28927" spans="7:7">
      <c r="G28927" s="36"/>
    </row>
    <row r="28928" spans="7:7">
      <c r="G28928" s="36"/>
    </row>
    <row r="28929" spans="7:7">
      <c r="G28929" s="36"/>
    </row>
    <row r="28930" spans="7:7">
      <c r="G28930" s="36"/>
    </row>
    <row r="28931" spans="7:7">
      <c r="G28931" s="36"/>
    </row>
    <row r="28932" spans="7:7">
      <c r="G28932" s="36"/>
    </row>
    <row r="28933" spans="7:7">
      <c r="G28933" s="36"/>
    </row>
    <row r="28934" spans="7:7">
      <c r="G28934" s="36"/>
    </row>
    <row r="28935" spans="7:7">
      <c r="G28935" s="36"/>
    </row>
    <row r="28936" spans="7:7">
      <c r="G28936" s="36"/>
    </row>
    <row r="28937" spans="7:7">
      <c r="G28937" s="36"/>
    </row>
    <row r="28938" spans="7:7">
      <c r="G28938" s="36"/>
    </row>
    <row r="28939" spans="7:7">
      <c r="G28939" s="36"/>
    </row>
    <row r="28940" spans="7:7">
      <c r="G28940" s="36"/>
    </row>
    <row r="28941" spans="7:7">
      <c r="G28941" s="36"/>
    </row>
    <row r="28942" spans="7:7">
      <c r="G28942" s="36"/>
    </row>
    <row r="28943" spans="7:7">
      <c r="G28943" s="36"/>
    </row>
    <row r="28944" spans="7:7">
      <c r="G28944" s="36"/>
    </row>
    <row r="28945" spans="7:7">
      <c r="G28945" s="36"/>
    </row>
    <row r="28946" spans="7:7">
      <c r="G28946" s="36"/>
    </row>
    <row r="28947" spans="7:7">
      <c r="G28947" s="36"/>
    </row>
    <row r="28948" spans="7:7">
      <c r="G28948" s="36"/>
    </row>
    <row r="28949" spans="7:7">
      <c r="G28949" s="36"/>
    </row>
    <row r="28950" spans="7:7">
      <c r="G28950" s="36"/>
    </row>
    <row r="28951" spans="7:7">
      <c r="G28951" s="36"/>
    </row>
    <row r="28952" spans="7:7">
      <c r="G28952" s="36"/>
    </row>
    <row r="28953" spans="7:7">
      <c r="G28953" s="36"/>
    </row>
    <row r="28954" spans="7:7">
      <c r="G28954" s="36"/>
    </row>
    <row r="28955" spans="7:7">
      <c r="G28955" s="36"/>
    </row>
    <row r="28956" spans="7:7">
      <c r="G28956" s="36"/>
    </row>
    <row r="28957" spans="7:7">
      <c r="G28957" s="36"/>
    </row>
    <row r="28958" spans="7:7">
      <c r="G28958" s="36"/>
    </row>
    <row r="28959" spans="7:7">
      <c r="G28959" s="36"/>
    </row>
    <row r="28960" spans="7:7">
      <c r="G28960" s="36"/>
    </row>
    <row r="28961" spans="7:7">
      <c r="G28961" s="36"/>
    </row>
    <row r="28962" spans="7:7">
      <c r="G28962" s="36"/>
    </row>
    <row r="28963" spans="7:7">
      <c r="G28963" s="36"/>
    </row>
    <row r="28964" spans="7:7">
      <c r="G28964" s="36"/>
    </row>
    <row r="28965" spans="7:7">
      <c r="G28965" s="36"/>
    </row>
    <row r="28966" spans="7:7">
      <c r="G28966" s="36"/>
    </row>
    <row r="28967" spans="7:7">
      <c r="G28967" s="36"/>
    </row>
    <row r="28968" spans="7:7">
      <c r="G28968" s="36"/>
    </row>
    <row r="28969" spans="7:7">
      <c r="G28969" s="36"/>
    </row>
    <row r="28970" spans="7:7">
      <c r="G28970" s="36"/>
    </row>
    <row r="28971" spans="7:7">
      <c r="G28971" s="36"/>
    </row>
    <row r="28972" spans="7:7">
      <c r="G28972" s="36"/>
    </row>
    <row r="28973" spans="7:7">
      <c r="G28973" s="36"/>
    </row>
    <row r="28974" spans="7:7">
      <c r="G28974" s="36"/>
    </row>
    <row r="28975" spans="7:7">
      <c r="G28975" s="36"/>
    </row>
    <row r="28976" spans="7:7">
      <c r="G28976" s="36"/>
    </row>
    <row r="28977" spans="7:7">
      <c r="G28977" s="36"/>
    </row>
    <row r="28978" spans="7:7">
      <c r="G28978" s="36"/>
    </row>
    <row r="28979" spans="7:7">
      <c r="G28979" s="36"/>
    </row>
    <row r="28980" spans="7:7">
      <c r="G28980" s="36"/>
    </row>
    <row r="28981" spans="7:7">
      <c r="G28981" s="36"/>
    </row>
    <row r="28982" spans="7:7">
      <c r="G28982" s="36"/>
    </row>
    <row r="28983" spans="7:7">
      <c r="G28983" s="36"/>
    </row>
    <row r="28984" spans="7:7">
      <c r="G28984" s="36"/>
    </row>
    <row r="28985" spans="7:7">
      <c r="G28985" s="36"/>
    </row>
    <row r="28986" spans="7:7">
      <c r="G28986" s="36"/>
    </row>
    <row r="28987" spans="7:7">
      <c r="G28987" s="36"/>
    </row>
    <row r="28988" spans="7:7">
      <c r="G28988" s="36"/>
    </row>
    <row r="28989" spans="7:7">
      <c r="G28989" s="36"/>
    </row>
    <row r="28990" spans="7:7">
      <c r="G28990" s="36"/>
    </row>
    <row r="28991" spans="7:7">
      <c r="G28991" s="36"/>
    </row>
    <row r="28992" spans="7:7">
      <c r="G28992" s="36"/>
    </row>
    <row r="28993" spans="7:7">
      <c r="G28993" s="36"/>
    </row>
    <row r="28994" spans="7:7">
      <c r="G28994" s="36"/>
    </row>
    <row r="28995" spans="7:7">
      <c r="G28995" s="36"/>
    </row>
    <row r="28996" spans="7:7">
      <c r="G28996" s="36"/>
    </row>
    <row r="28997" spans="7:7">
      <c r="G28997" s="36"/>
    </row>
    <row r="28998" spans="7:7">
      <c r="G28998" s="36"/>
    </row>
    <row r="28999" spans="7:7">
      <c r="G28999" s="36"/>
    </row>
    <row r="29000" spans="7:7">
      <c r="G29000" s="36"/>
    </row>
    <row r="29001" spans="7:7">
      <c r="G29001" s="36"/>
    </row>
    <row r="29002" spans="7:7">
      <c r="G29002" s="36"/>
    </row>
    <row r="29003" spans="7:7">
      <c r="G29003" s="36"/>
    </row>
    <row r="29004" spans="7:7">
      <c r="G29004" s="36"/>
    </row>
    <row r="29005" spans="7:7">
      <c r="G29005" s="36"/>
    </row>
    <row r="29006" spans="7:7">
      <c r="G29006" s="36"/>
    </row>
    <row r="29007" spans="7:7">
      <c r="G29007" s="36"/>
    </row>
    <row r="29008" spans="7:7">
      <c r="G29008" s="36"/>
    </row>
    <row r="29009" spans="7:7">
      <c r="G29009" s="36"/>
    </row>
    <row r="29010" spans="7:7">
      <c r="G29010" s="36"/>
    </row>
    <row r="29011" spans="7:7">
      <c r="G29011" s="36"/>
    </row>
    <row r="29012" spans="7:7">
      <c r="G29012" s="36"/>
    </row>
    <row r="29013" spans="7:7">
      <c r="G29013" s="36"/>
    </row>
    <row r="29014" spans="7:7">
      <c r="G29014" s="36"/>
    </row>
    <row r="29015" spans="7:7">
      <c r="G29015" s="36"/>
    </row>
    <row r="29016" spans="7:7">
      <c r="G29016" s="36"/>
    </row>
    <row r="29017" spans="7:7">
      <c r="G29017" s="36"/>
    </row>
    <row r="29018" spans="7:7">
      <c r="G29018" s="36"/>
    </row>
    <row r="29019" spans="7:7">
      <c r="G29019" s="36"/>
    </row>
    <row r="29020" spans="7:7">
      <c r="G29020" s="36"/>
    </row>
    <row r="29021" spans="7:7">
      <c r="G29021" s="36"/>
    </row>
    <row r="29022" spans="7:7">
      <c r="G29022" s="36"/>
    </row>
    <row r="29023" spans="7:7">
      <c r="G29023" s="36"/>
    </row>
    <row r="29024" spans="7:7">
      <c r="G29024" s="36"/>
    </row>
    <row r="29025" spans="7:7">
      <c r="G29025" s="36"/>
    </row>
    <row r="29026" spans="7:7">
      <c r="G29026" s="36"/>
    </row>
    <row r="29027" spans="7:7">
      <c r="G29027" s="36"/>
    </row>
    <row r="29028" spans="7:7">
      <c r="G29028" s="36"/>
    </row>
    <row r="29029" spans="7:7">
      <c r="G29029" s="36"/>
    </row>
    <row r="29030" spans="7:7">
      <c r="G29030" s="36"/>
    </row>
    <row r="29031" spans="7:7">
      <c r="G29031" s="36"/>
    </row>
    <row r="29032" spans="7:7">
      <c r="G29032" s="36"/>
    </row>
    <row r="29033" spans="7:7">
      <c r="G29033" s="36"/>
    </row>
    <row r="29034" spans="7:7">
      <c r="G29034" s="36"/>
    </row>
    <row r="29035" spans="7:7">
      <c r="G29035" s="36"/>
    </row>
    <row r="29036" spans="7:7">
      <c r="G29036" s="36"/>
    </row>
    <row r="29037" spans="7:7">
      <c r="G29037" s="36"/>
    </row>
    <row r="29038" spans="7:7">
      <c r="G29038" s="36"/>
    </row>
    <row r="29039" spans="7:7">
      <c r="G29039" s="36"/>
    </row>
    <row r="29040" spans="7:7">
      <c r="G29040" s="36"/>
    </row>
    <row r="29041" spans="7:7">
      <c r="G29041" s="36"/>
    </row>
    <row r="29042" spans="7:7">
      <c r="G29042" s="36"/>
    </row>
    <row r="29043" spans="7:7">
      <c r="G29043" s="36"/>
    </row>
    <row r="29044" spans="7:7">
      <c r="G29044" s="36"/>
    </row>
    <row r="29045" spans="7:7">
      <c r="G29045" s="36"/>
    </row>
    <row r="29046" spans="7:7">
      <c r="G29046" s="36"/>
    </row>
    <row r="29047" spans="7:7">
      <c r="G29047" s="36"/>
    </row>
    <row r="29048" spans="7:7">
      <c r="G29048" s="36"/>
    </row>
    <row r="29049" spans="7:7">
      <c r="G29049" s="36"/>
    </row>
    <row r="29050" spans="7:7">
      <c r="G29050" s="36"/>
    </row>
    <row r="29051" spans="7:7">
      <c r="G29051" s="36"/>
    </row>
    <row r="29052" spans="7:7">
      <c r="G29052" s="36"/>
    </row>
    <row r="29053" spans="7:7">
      <c r="G29053" s="36"/>
    </row>
    <row r="29054" spans="7:7">
      <c r="G29054" s="36"/>
    </row>
    <row r="29055" spans="7:7">
      <c r="G29055" s="36"/>
    </row>
    <row r="29056" spans="7:7">
      <c r="G29056" s="36"/>
    </row>
    <row r="29057" spans="7:7">
      <c r="G29057" s="36"/>
    </row>
    <row r="29058" spans="7:7">
      <c r="G29058" s="36"/>
    </row>
    <row r="29059" spans="7:7">
      <c r="G29059" s="36"/>
    </row>
    <row r="29060" spans="7:7">
      <c r="G29060" s="36"/>
    </row>
    <row r="29061" spans="7:7">
      <c r="G29061" s="36"/>
    </row>
    <row r="29062" spans="7:7">
      <c r="G29062" s="36"/>
    </row>
    <row r="29063" spans="7:7">
      <c r="G29063" s="36"/>
    </row>
    <row r="29064" spans="7:7">
      <c r="G29064" s="36"/>
    </row>
    <row r="29065" spans="7:7">
      <c r="G29065" s="36"/>
    </row>
    <row r="29066" spans="7:7">
      <c r="G29066" s="36"/>
    </row>
    <row r="29067" spans="7:7">
      <c r="G29067" s="36"/>
    </row>
    <row r="29068" spans="7:7">
      <c r="G29068" s="36"/>
    </row>
    <row r="29069" spans="7:7">
      <c r="G29069" s="36"/>
    </row>
    <row r="29070" spans="7:7">
      <c r="G29070" s="36"/>
    </row>
    <row r="29071" spans="7:7">
      <c r="G29071" s="36"/>
    </row>
    <row r="29072" spans="7:7">
      <c r="G29072" s="36"/>
    </row>
    <row r="29073" spans="7:7">
      <c r="G29073" s="36"/>
    </row>
    <row r="29074" spans="7:7">
      <c r="G29074" s="36"/>
    </row>
    <row r="29075" spans="7:7">
      <c r="G29075" s="36"/>
    </row>
    <row r="29076" spans="7:7">
      <c r="G29076" s="36"/>
    </row>
    <row r="29077" spans="7:7">
      <c r="G29077" s="36"/>
    </row>
    <row r="29078" spans="7:7">
      <c r="G29078" s="36"/>
    </row>
    <row r="29079" spans="7:7">
      <c r="G29079" s="36"/>
    </row>
    <row r="29080" spans="7:7">
      <c r="G29080" s="36"/>
    </row>
    <row r="29081" spans="7:7">
      <c r="G29081" s="36"/>
    </row>
    <row r="29082" spans="7:7">
      <c r="G29082" s="36"/>
    </row>
    <row r="29083" spans="7:7">
      <c r="G29083" s="36"/>
    </row>
    <row r="29084" spans="7:7">
      <c r="G29084" s="36"/>
    </row>
    <row r="29085" spans="7:7">
      <c r="G29085" s="36"/>
    </row>
    <row r="29086" spans="7:7">
      <c r="G29086" s="36"/>
    </row>
    <row r="29087" spans="7:7">
      <c r="G29087" s="36"/>
    </row>
    <row r="29088" spans="7:7">
      <c r="G29088" s="36"/>
    </row>
    <row r="29089" spans="7:7">
      <c r="G29089" s="36"/>
    </row>
    <row r="29090" spans="7:7">
      <c r="G29090" s="36"/>
    </row>
    <row r="29091" spans="7:7">
      <c r="G29091" s="36"/>
    </row>
    <row r="29092" spans="7:7">
      <c r="G29092" s="36"/>
    </row>
    <row r="29093" spans="7:7">
      <c r="G29093" s="36"/>
    </row>
    <row r="29094" spans="7:7">
      <c r="G29094" s="36"/>
    </row>
    <row r="29095" spans="7:7">
      <c r="G29095" s="36"/>
    </row>
    <row r="29096" spans="7:7">
      <c r="G29096" s="36"/>
    </row>
    <row r="29097" spans="7:7">
      <c r="G29097" s="36"/>
    </row>
    <row r="29098" spans="7:7">
      <c r="G29098" s="36"/>
    </row>
    <row r="29099" spans="7:7">
      <c r="G29099" s="36"/>
    </row>
    <row r="29100" spans="7:7">
      <c r="G29100" s="36"/>
    </row>
    <row r="29101" spans="7:7">
      <c r="G29101" s="36"/>
    </row>
    <row r="29102" spans="7:7">
      <c r="G29102" s="36"/>
    </row>
    <row r="29103" spans="7:7">
      <c r="G29103" s="36"/>
    </row>
    <row r="29104" spans="7:7">
      <c r="G29104" s="36"/>
    </row>
    <row r="29105" spans="7:7">
      <c r="G29105" s="36"/>
    </row>
    <row r="29106" spans="7:7">
      <c r="G29106" s="36"/>
    </row>
    <row r="29107" spans="7:7">
      <c r="G29107" s="36"/>
    </row>
    <row r="29108" spans="7:7">
      <c r="G29108" s="36"/>
    </row>
    <row r="29109" spans="7:7">
      <c r="G29109" s="36"/>
    </row>
    <row r="29110" spans="7:7">
      <c r="G29110" s="36"/>
    </row>
    <row r="29111" spans="7:7">
      <c r="G29111" s="36"/>
    </row>
    <row r="29112" spans="7:7">
      <c r="G29112" s="36"/>
    </row>
    <row r="29113" spans="7:7">
      <c r="G29113" s="36"/>
    </row>
    <row r="29114" spans="7:7">
      <c r="G29114" s="36"/>
    </row>
    <row r="29115" spans="7:7">
      <c r="G29115" s="36"/>
    </row>
    <row r="29116" spans="7:7">
      <c r="G29116" s="36"/>
    </row>
    <row r="29117" spans="7:7">
      <c r="G29117" s="36"/>
    </row>
    <row r="29118" spans="7:7">
      <c r="G29118" s="36"/>
    </row>
    <row r="29119" spans="7:7">
      <c r="G29119" s="36"/>
    </row>
    <row r="29120" spans="7:7">
      <c r="G29120" s="36"/>
    </row>
    <row r="29121" spans="7:7">
      <c r="G29121" s="36"/>
    </row>
    <row r="29122" spans="7:7">
      <c r="G29122" s="36"/>
    </row>
    <row r="29123" spans="7:7">
      <c r="G29123" s="36"/>
    </row>
    <row r="29124" spans="7:7">
      <c r="G29124" s="36"/>
    </row>
    <row r="29125" spans="7:7">
      <c r="G29125" s="36"/>
    </row>
    <row r="29126" spans="7:7">
      <c r="G29126" s="36"/>
    </row>
    <row r="29127" spans="7:7">
      <c r="G29127" s="36"/>
    </row>
    <row r="29128" spans="7:7">
      <c r="G29128" s="36"/>
    </row>
    <row r="29129" spans="7:7">
      <c r="G29129" s="36"/>
    </row>
    <row r="29130" spans="7:7">
      <c r="G29130" s="36"/>
    </row>
    <row r="29131" spans="7:7">
      <c r="G29131" s="36"/>
    </row>
    <row r="29132" spans="7:7">
      <c r="G29132" s="36"/>
    </row>
    <row r="29133" spans="7:7">
      <c r="G29133" s="36"/>
    </row>
    <row r="29134" spans="7:7">
      <c r="G29134" s="36"/>
    </row>
    <row r="29135" spans="7:7">
      <c r="G29135" s="36"/>
    </row>
    <row r="29136" spans="7:7">
      <c r="G29136" s="36"/>
    </row>
    <row r="29137" spans="7:7">
      <c r="G29137" s="36"/>
    </row>
    <row r="29138" spans="7:7">
      <c r="G29138" s="36"/>
    </row>
    <row r="29139" spans="7:7">
      <c r="G29139" s="36"/>
    </row>
    <row r="29140" spans="7:7">
      <c r="G29140" s="36"/>
    </row>
    <row r="29141" spans="7:7">
      <c r="G29141" s="36"/>
    </row>
    <row r="29142" spans="7:7">
      <c r="G29142" s="36"/>
    </row>
    <row r="29143" spans="7:7">
      <c r="G29143" s="36"/>
    </row>
    <row r="29144" spans="7:7">
      <c r="G29144" s="36"/>
    </row>
    <row r="29145" spans="7:7">
      <c r="G29145" s="36"/>
    </row>
    <row r="29146" spans="7:7">
      <c r="G29146" s="36"/>
    </row>
    <row r="29147" spans="7:7">
      <c r="G29147" s="36"/>
    </row>
    <row r="29148" spans="7:7">
      <c r="G29148" s="36"/>
    </row>
    <row r="29149" spans="7:7">
      <c r="G29149" s="36"/>
    </row>
    <row r="29150" spans="7:7">
      <c r="G29150" s="36"/>
    </row>
    <row r="29151" spans="7:7">
      <c r="G29151" s="36"/>
    </row>
    <row r="29152" spans="7:7">
      <c r="G29152" s="36"/>
    </row>
    <row r="29153" spans="7:7">
      <c r="G29153" s="36"/>
    </row>
    <row r="29154" spans="7:7">
      <c r="G29154" s="36"/>
    </row>
    <row r="29155" spans="7:7">
      <c r="G29155" s="36"/>
    </row>
    <row r="29156" spans="7:7">
      <c r="G29156" s="36"/>
    </row>
    <row r="29157" spans="7:7">
      <c r="G29157" s="36"/>
    </row>
    <row r="29158" spans="7:7">
      <c r="G29158" s="36"/>
    </row>
    <row r="29159" spans="7:7">
      <c r="G29159" s="36"/>
    </row>
    <row r="29160" spans="7:7">
      <c r="G29160" s="36"/>
    </row>
    <row r="29161" spans="7:7">
      <c r="G29161" s="36"/>
    </row>
    <row r="29162" spans="7:7">
      <c r="G29162" s="36"/>
    </row>
    <row r="29163" spans="7:7">
      <c r="G29163" s="36"/>
    </row>
    <row r="29164" spans="7:7">
      <c r="G29164" s="36"/>
    </row>
    <row r="29165" spans="7:7">
      <c r="G29165" s="36"/>
    </row>
    <row r="29166" spans="7:7">
      <c r="G29166" s="36"/>
    </row>
    <row r="29167" spans="7:7">
      <c r="G29167" s="36"/>
    </row>
    <row r="29168" spans="7:7">
      <c r="G29168" s="36"/>
    </row>
    <row r="29169" spans="7:7">
      <c r="G29169" s="36"/>
    </row>
    <row r="29170" spans="7:7">
      <c r="G29170" s="36"/>
    </row>
    <row r="29171" spans="7:7">
      <c r="G29171" s="36"/>
    </row>
    <row r="29172" spans="7:7">
      <c r="G29172" s="36"/>
    </row>
    <row r="29173" spans="7:7">
      <c r="G29173" s="36"/>
    </row>
    <row r="29174" spans="7:7">
      <c r="G29174" s="36"/>
    </row>
    <row r="29175" spans="7:7">
      <c r="G29175" s="36"/>
    </row>
    <row r="29176" spans="7:7">
      <c r="G29176" s="36"/>
    </row>
    <row r="29177" spans="7:7">
      <c r="G29177" s="36"/>
    </row>
    <row r="29178" spans="7:7">
      <c r="G29178" s="36"/>
    </row>
    <row r="29179" spans="7:7">
      <c r="G29179" s="36"/>
    </row>
    <row r="29180" spans="7:7">
      <c r="G29180" s="36"/>
    </row>
    <row r="29181" spans="7:7">
      <c r="G29181" s="36"/>
    </row>
    <row r="29182" spans="7:7">
      <c r="G29182" s="36"/>
    </row>
    <row r="29183" spans="7:7">
      <c r="G29183" s="36"/>
    </row>
    <row r="29184" spans="7:7">
      <c r="G29184" s="36"/>
    </row>
    <row r="29185" spans="7:7">
      <c r="G29185" s="36"/>
    </row>
    <row r="29186" spans="7:7">
      <c r="G29186" s="36"/>
    </row>
    <row r="29187" spans="7:7">
      <c r="G29187" s="36"/>
    </row>
    <row r="29188" spans="7:7">
      <c r="G29188" s="36"/>
    </row>
    <row r="29189" spans="7:7">
      <c r="G29189" s="36"/>
    </row>
    <row r="29190" spans="7:7">
      <c r="G29190" s="36"/>
    </row>
    <row r="29191" spans="7:7">
      <c r="G29191" s="36"/>
    </row>
    <row r="29192" spans="7:7">
      <c r="G29192" s="36"/>
    </row>
    <row r="29193" spans="7:7">
      <c r="G29193" s="36"/>
    </row>
    <row r="29194" spans="7:7">
      <c r="G29194" s="36"/>
    </row>
    <row r="29195" spans="7:7">
      <c r="G29195" s="36"/>
    </row>
    <row r="29196" spans="7:7">
      <c r="G29196" s="36"/>
    </row>
    <row r="29197" spans="7:7">
      <c r="G29197" s="36"/>
    </row>
    <row r="29198" spans="7:7">
      <c r="G29198" s="36"/>
    </row>
    <row r="29199" spans="7:7">
      <c r="G29199" s="36"/>
    </row>
    <row r="29200" spans="7:7">
      <c r="G29200" s="36"/>
    </row>
    <row r="29201" spans="7:7">
      <c r="G29201" s="36"/>
    </row>
    <row r="29202" spans="7:7">
      <c r="G29202" s="36"/>
    </row>
    <row r="29203" spans="7:7">
      <c r="G29203" s="36"/>
    </row>
    <row r="29204" spans="7:7">
      <c r="G29204" s="36"/>
    </row>
    <row r="29205" spans="7:7">
      <c r="G29205" s="36"/>
    </row>
    <row r="29206" spans="7:7">
      <c r="G29206" s="36"/>
    </row>
    <row r="29207" spans="7:7">
      <c r="G29207" s="36"/>
    </row>
    <row r="29208" spans="7:7">
      <c r="G29208" s="36"/>
    </row>
    <row r="29209" spans="7:7">
      <c r="G29209" s="36"/>
    </row>
    <row r="29210" spans="7:7">
      <c r="G29210" s="36"/>
    </row>
    <row r="29211" spans="7:7">
      <c r="G29211" s="36"/>
    </row>
    <row r="29212" spans="7:7">
      <c r="G29212" s="36"/>
    </row>
    <row r="29213" spans="7:7">
      <c r="G29213" s="36"/>
    </row>
    <row r="29214" spans="7:7">
      <c r="G29214" s="36"/>
    </row>
    <row r="29215" spans="7:7">
      <c r="G29215" s="36"/>
    </row>
    <row r="29216" spans="7:7">
      <c r="G29216" s="36"/>
    </row>
    <row r="29217" spans="7:7">
      <c r="G29217" s="36"/>
    </row>
    <row r="29218" spans="7:7">
      <c r="G29218" s="36"/>
    </row>
    <row r="29219" spans="7:7">
      <c r="G29219" s="36"/>
    </row>
    <row r="29220" spans="7:7">
      <c r="G29220" s="36"/>
    </row>
    <row r="29221" spans="7:7">
      <c r="G29221" s="36"/>
    </row>
    <row r="29222" spans="7:7">
      <c r="G29222" s="36"/>
    </row>
    <row r="29223" spans="7:7">
      <c r="G29223" s="36"/>
    </row>
    <row r="29224" spans="7:7">
      <c r="G29224" s="36"/>
    </row>
    <row r="29225" spans="7:7">
      <c r="G29225" s="36"/>
    </row>
    <row r="29226" spans="7:7">
      <c r="G29226" s="36"/>
    </row>
    <row r="29227" spans="7:7">
      <c r="G29227" s="36"/>
    </row>
    <row r="29228" spans="7:7">
      <c r="G29228" s="36"/>
    </row>
    <row r="29229" spans="7:7">
      <c r="G29229" s="36"/>
    </row>
    <row r="29230" spans="7:7">
      <c r="G29230" s="36"/>
    </row>
    <row r="29231" spans="7:7">
      <c r="G29231" s="36"/>
    </row>
    <row r="29232" spans="7:7">
      <c r="G29232" s="36"/>
    </row>
    <row r="29233" spans="7:7">
      <c r="G29233" s="36"/>
    </row>
    <row r="29234" spans="7:7">
      <c r="G29234" s="36"/>
    </row>
    <row r="29235" spans="7:7">
      <c r="G29235" s="36"/>
    </row>
    <row r="29236" spans="7:7">
      <c r="G29236" s="36"/>
    </row>
    <row r="29237" spans="7:7">
      <c r="G29237" s="36"/>
    </row>
    <row r="29238" spans="7:7">
      <c r="G29238" s="36"/>
    </row>
    <row r="29239" spans="7:7">
      <c r="G29239" s="36"/>
    </row>
    <row r="29240" spans="7:7">
      <c r="G29240" s="36"/>
    </row>
    <row r="29241" spans="7:7">
      <c r="G29241" s="36"/>
    </row>
    <row r="29242" spans="7:7">
      <c r="G29242" s="36"/>
    </row>
    <row r="29243" spans="7:7">
      <c r="G29243" s="36"/>
    </row>
    <row r="29244" spans="7:7">
      <c r="G29244" s="36"/>
    </row>
    <row r="29245" spans="7:7">
      <c r="G29245" s="36"/>
    </row>
    <row r="29246" spans="7:7">
      <c r="G29246" s="36"/>
    </row>
    <row r="29247" spans="7:7">
      <c r="G29247" s="36"/>
    </row>
    <row r="29248" spans="7:7">
      <c r="G29248" s="36"/>
    </row>
    <row r="29249" spans="7:7">
      <c r="G29249" s="36"/>
    </row>
    <row r="29250" spans="7:7">
      <c r="G29250" s="36"/>
    </row>
    <row r="29251" spans="7:7">
      <c r="G29251" s="36"/>
    </row>
    <row r="29252" spans="7:7">
      <c r="G29252" s="36"/>
    </row>
    <row r="29253" spans="7:7">
      <c r="G29253" s="36"/>
    </row>
    <row r="29254" spans="7:7">
      <c r="G29254" s="36"/>
    </row>
    <row r="29255" spans="7:7">
      <c r="G29255" s="36"/>
    </row>
    <row r="29256" spans="7:7">
      <c r="G29256" s="36"/>
    </row>
    <row r="29257" spans="7:7">
      <c r="G29257" s="36"/>
    </row>
    <row r="29258" spans="7:7">
      <c r="G29258" s="36"/>
    </row>
    <row r="29259" spans="7:7">
      <c r="G29259" s="36"/>
    </row>
    <row r="29260" spans="7:7">
      <c r="G29260" s="36"/>
    </row>
    <row r="29261" spans="7:7">
      <c r="G29261" s="36"/>
    </row>
    <row r="29262" spans="7:7">
      <c r="G29262" s="36"/>
    </row>
    <row r="29263" spans="7:7">
      <c r="G29263" s="36"/>
    </row>
    <row r="29264" spans="7:7">
      <c r="G29264" s="36"/>
    </row>
    <row r="29265" spans="7:7">
      <c r="G29265" s="36"/>
    </row>
    <row r="29266" spans="7:7">
      <c r="G29266" s="36"/>
    </row>
    <row r="29267" spans="7:7">
      <c r="G29267" s="36"/>
    </row>
    <row r="29268" spans="7:7">
      <c r="G29268" s="36"/>
    </row>
    <row r="29269" spans="7:7">
      <c r="G29269" s="36"/>
    </row>
    <row r="29270" spans="7:7">
      <c r="G29270" s="36"/>
    </row>
    <row r="29271" spans="7:7">
      <c r="G29271" s="36"/>
    </row>
    <row r="29272" spans="7:7">
      <c r="G29272" s="36"/>
    </row>
    <row r="29273" spans="7:7">
      <c r="G29273" s="36"/>
    </row>
    <row r="29274" spans="7:7">
      <c r="G29274" s="36"/>
    </row>
    <row r="29275" spans="7:7">
      <c r="G29275" s="36"/>
    </row>
    <row r="29276" spans="7:7">
      <c r="G29276" s="36"/>
    </row>
    <row r="29277" spans="7:7">
      <c r="G29277" s="36"/>
    </row>
    <row r="29278" spans="7:7">
      <c r="G29278" s="36"/>
    </row>
    <row r="29279" spans="7:7">
      <c r="G29279" s="36"/>
    </row>
    <row r="29280" spans="7:7">
      <c r="G29280" s="36"/>
    </row>
    <row r="29281" spans="7:7">
      <c r="G29281" s="36"/>
    </row>
    <row r="29282" spans="7:7">
      <c r="G29282" s="36"/>
    </row>
    <row r="29283" spans="7:7">
      <c r="G29283" s="36"/>
    </row>
    <row r="29284" spans="7:7">
      <c r="G29284" s="36"/>
    </row>
    <row r="29285" spans="7:7">
      <c r="G29285" s="36"/>
    </row>
    <row r="29286" spans="7:7">
      <c r="G29286" s="36"/>
    </row>
    <row r="29287" spans="7:7">
      <c r="G29287" s="36"/>
    </row>
    <row r="29288" spans="7:7">
      <c r="G29288" s="36"/>
    </row>
    <row r="29289" spans="7:7">
      <c r="G29289" s="36"/>
    </row>
    <row r="29290" spans="7:7">
      <c r="G29290" s="36"/>
    </row>
    <row r="29291" spans="7:7">
      <c r="G29291" s="36"/>
    </row>
    <row r="29292" spans="7:7">
      <c r="G29292" s="36"/>
    </row>
    <row r="29293" spans="7:7">
      <c r="G29293" s="36"/>
    </row>
    <row r="29294" spans="7:7">
      <c r="G29294" s="36"/>
    </row>
    <row r="29295" spans="7:7">
      <c r="G29295" s="36"/>
    </row>
    <row r="29296" spans="7:7">
      <c r="G29296" s="36"/>
    </row>
    <row r="29297" spans="7:7">
      <c r="G29297" s="36"/>
    </row>
    <row r="29298" spans="7:7">
      <c r="G29298" s="36"/>
    </row>
    <row r="29299" spans="7:7">
      <c r="G29299" s="36"/>
    </row>
    <row r="29300" spans="7:7">
      <c r="G29300" s="36"/>
    </row>
    <row r="29301" spans="7:7">
      <c r="G29301" s="36"/>
    </row>
    <row r="29302" spans="7:7">
      <c r="G29302" s="36"/>
    </row>
    <row r="29303" spans="7:7">
      <c r="G29303" s="36"/>
    </row>
    <row r="29304" spans="7:7">
      <c r="G29304" s="36"/>
    </row>
    <row r="29305" spans="7:7">
      <c r="G29305" s="36"/>
    </row>
    <row r="29306" spans="7:7">
      <c r="G29306" s="36"/>
    </row>
    <row r="29307" spans="7:7">
      <c r="G29307" s="36"/>
    </row>
    <row r="29308" spans="7:7">
      <c r="G29308" s="36"/>
    </row>
    <row r="29309" spans="7:7">
      <c r="G29309" s="36"/>
    </row>
    <row r="29310" spans="7:7">
      <c r="G29310" s="36"/>
    </row>
    <row r="29311" spans="7:7">
      <c r="G29311" s="36"/>
    </row>
    <row r="29312" spans="7:7">
      <c r="G29312" s="36"/>
    </row>
    <row r="29313" spans="7:7">
      <c r="G29313" s="36"/>
    </row>
    <row r="29314" spans="7:7">
      <c r="G29314" s="36"/>
    </row>
    <row r="29315" spans="7:7">
      <c r="G29315" s="36"/>
    </row>
    <row r="29316" spans="7:7">
      <c r="G29316" s="36"/>
    </row>
    <row r="29317" spans="7:7">
      <c r="G29317" s="36"/>
    </row>
    <row r="29318" spans="7:7">
      <c r="G29318" s="36"/>
    </row>
    <row r="29319" spans="7:7">
      <c r="G29319" s="36"/>
    </row>
    <row r="29320" spans="7:7">
      <c r="G29320" s="36"/>
    </row>
    <row r="29321" spans="7:7">
      <c r="G29321" s="36"/>
    </row>
    <row r="29322" spans="7:7">
      <c r="G29322" s="36"/>
    </row>
    <row r="29323" spans="7:7">
      <c r="G29323" s="36"/>
    </row>
    <row r="29324" spans="7:7">
      <c r="G29324" s="36"/>
    </row>
    <row r="29325" spans="7:7">
      <c r="G29325" s="36"/>
    </row>
    <row r="29326" spans="7:7">
      <c r="G29326" s="36"/>
    </row>
    <row r="29327" spans="7:7">
      <c r="G29327" s="36"/>
    </row>
    <row r="29328" spans="7:7">
      <c r="G29328" s="36"/>
    </row>
    <row r="29329" spans="7:7">
      <c r="G29329" s="36"/>
    </row>
    <row r="29330" spans="7:7">
      <c r="G29330" s="36"/>
    </row>
    <row r="29331" spans="7:7">
      <c r="G29331" s="36"/>
    </row>
    <row r="29332" spans="7:7">
      <c r="G29332" s="36"/>
    </row>
    <row r="29333" spans="7:7">
      <c r="G29333" s="36"/>
    </row>
    <row r="29334" spans="7:7">
      <c r="G29334" s="36"/>
    </row>
    <row r="29335" spans="7:7">
      <c r="G29335" s="36"/>
    </row>
    <row r="29336" spans="7:7">
      <c r="G29336" s="36"/>
    </row>
    <row r="29337" spans="7:7">
      <c r="G29337" s="36"/>
    </row>
    <row r="29338" spans="7:7">
      <c r="G29338" s="36"/>
    </row>
    <row r="29339" spans="7:7">
      <c r="G29339" s="36"/>
    </row>
    <row r="29340" spans="7:7">
      <c r="G29340" s="36"/>
    </row>
    <row r="29341" spans="7:7">
      <c r="G29341" s="36"/>
    </row>
    <row r="29342" spans="7:7">
      <c r="G29342" s="36"/>
    </row>
    <row r="29343" spans="7:7">
      <c r="G29343" s="36"/>
    </row>
    <row r="29344" spans="7:7">
      <c r="G29344" s="36"/>
    </row>
    <row r="29345" spans="7:7">
      <c r="G29345" s="36"/>
    </row>
    <row r="29346" spans="7:7">
      <c r="G29346" s="36"/>
    </row>
    <row r="29347" spans="7:7">
      <c r="G29347" s="36"/>
    </row>
    <row r="29348" spans="7:7">
      <c r="G29348" s="36"/>
    </row>
    <row r="29349" spans="7:7">
      <c r="G29349" s="36"/>
    </row>
    <row r="29350" spans="7:7">
      <c r="G29350" s="36"/>
    </row>
    <row r="29351" spans="7:7">
      <c r="G29351" s="36"/>
    </row>
    <row r="29352" spans="7:7">
      <c r="G29352" s="36"/>
    </row>
    <row r="29353" spans="7:7">
      <c r="G29353" s="36"/>
    </row>
    <row r="29354" spans="7:7">
      <c r="G29354" s="36"/>
    </row>
    <row r="29355" spans="7:7">
      <c r="G29355" s="36"/>
    </row>
    <row r="29356" spans="7:7">
      <c r="G29356" s="36"/>
    </row>
    <row r="29357" spans="7:7">
      <c r="G29357" s="36"/>
    </row>
    <row r="29358" spans="7:7">
      <c r="G29358" s="36"/>
    </row>
    <row r="29359" spans="7:7">
      <c r="G29359" s="36"/>
    </row>
    <row r="29360" spans="7:7">
      <c r="G29360" s="36"/>
    </row>
    <row r="29361" spans="7:7">
      <c r="G29361" s="36"/>
    </row>
    <row r="29362" spans="7:7">
      <c r="G29362" s="36"/>
    </row>
    <row r="29363" spans="7:7">
      <c r="G29363" s="36"/>
    </row>
    <row r="29364" spans="7:7">
      <c r="G29364" s="36"/>
    </row>
    <row r="29365" spans="7:7">
      <c r="G29365" s="36"/>
    </row>
    <row r="29366" spans="7:7">
      <c r="G29366" s="36"/>
    </row>
    <row r="29367" spans="7:7">
      <c r="G29367" s="36"/>
    </row>
    <row r="29368" spans="7:7">
      <c r="G29368" s="36"/>
    </row>
    <row r="29369" spans="7:7">
      <c r="G29369" s="36"/>
    </row>
    <row r="29370" spans="7:7">
      <c r="G29370" s="36"/>
    </row>
    <row r="29371" spans="7:7">
      <c r="G29371" s="36"/>
    </row>
    <row r="29372" spans="7:7">
      <c r="G29372" s="36"/>
    </row>
    <row r="29373" spans="7:7">
      <c r="G29373" s="36"/>
    </row>
    <row r="29374" spans="7:7">
      <c r="G29374" s="36"/>
    </row>
    <row r="29375" spans="7:7">
      <c r="G29375" s="36"/>
    </row>
    <row r="29376" spans="7:7">
      <c r="G29376" s="36"/>
    </row>
    <row r="29377" spans="7:7">
      <c r="G29377" s="36"/>
    </row>
    <row r="29378" spans="7:7">
      <c r="G29378" s="36"/>
    </row>
    <row r="29379" spans="7:7">
      <c r="G29379" s="36"/>
    </row>
    <row r="29380" spans="7:7">
      <c r="G29380" s="36"/>
    </row>
    <row r="29381" spans="7:7">
      <c r="G29381" s="36"/>
    </row>
    <row r="29382" spans="7:7">
      <c r="G29382" s="36"/>
    </row>
    <row r="29383" spans="7:7">
      <c r="G29383" s="36"/>
    </row>
    <row r="29384" spans="7:7">
      <c r="G29384" s="36"/>
    </row>
    <row r="29385" spans="7:7">
      <c r="G29385" s="36"/>
    </row>
    <row r="29386" spans="7:7">
      <c r="G29386" s="36"/>
    </row>
    <row r="29387" spans="7:7">
      <c r="G29387" s="36"/>
    </row>
    <row r="29388" spans="7:7">
      <c r="G29388" s="36"/>
    </row>
    <row r="29389" spans="7:7">
      <c r="G29389" s="36"/>
    </row>
    <row r="29390" spans="7:7">
      <c r="G29390" s="36"/>
    </row>
    <row r="29391" spans="7:7">
      <c r="G29391" s="36"/>
    </row>
    <row r="29392" spans="7:7">
      <c r="G29392" s="36"/>
    </row>
    <row r="29393" spans="7:7">
      <c r="G29393" s="36"/>
    </row>
    <row r="29394" spans="7:7">
      <c r="G29394" s="36"/>
    </row>
    <row r="29395" spans="7:7">
      <c r="G29395" s="36"/>
    </row>
    <row r="29396" spans="7:7">
      <c r="G29396" s="36"/>
    </row>
    <row r="29397" spans="7:7">
      <c r="G29397" s="36"/>
    </row>
    <row r="29398" spans="7:7">
      <c r="G29398" s="36"/>
    </row>
    <row r="29399" spans="7:7">
      <c r="G29399" s="36"/>
    </row>
    <row r="29400" spans="7:7">
      <c r="G29400" s="36"/>
    </row>
    <row r="29401" spans="7:7">
      <c r="G29401" s="36"/>
    </row>
    <row r="29402" spans="7:7">
      <c r="G29402" s="36"/>
    </row>
    <row r="29403" spans="7:7">
      <c r="G29403" s="36"/>
    </row>
    <row r="29404" spans="7:7">
      <c r="G29404" s="36"/>
    </row>
    <row r="29405" spans="7:7">
      <c r="G29405" s="36"/>
    </row>
    <row r="29406" spans="7:7">
      <c r="G29406" s="36"/>
    </row>
    <row r="29407" spans="7:7">
      <c r="G29407" s="36"/>
    </row>
    <row r="29408" spans="7:7">
      <c r="G29408" s="36"/>
    </row>
    <row r="29409" spans="7:7">
      <c r="G29409" s="36"/>
    </row>
    <row r="29410" spans="7:7">
      <c r="G29410" s="36"/>
    </row>
    <row r="29411" spans="7:7">
      <c r="G29411" s="36"/>
    </row>
    <row r="29412" spans="7:7">
      <c r="G29412" s="36"/>
    </row>
    <row r="29413" spans="7:7">
      <c r="G29413" s="36"/>
    </row>
    <row r="29414" spans="7:7">
      <c r="G29414" s="36"/>
    </row>
    <row r="29415" spans="7:7">
      <c r="G29415" s="36"/>
    </row>
    <row r="29416" spans="7:7">
      <c r="G29416" s="36"/>
    </row>
    <row r="29417" spans="7:7">
      <c r="G29417" s="36"/>
    </row>
    <row r="29418" spans="7:7">
      <c r="G29418" s="36"/>
    </row>
    <row r="29419" spans="7:7">
      <c r="G29419" s="36"/>
    </row>
    <row r="29420" spans="7:7">
      <c r="G29420" s="36"/>
    </row>
    <row r="29421" spans="7:7">
      <c r="G29421" s="36"/>
    </row>
    <row r="29422" spans="7:7">
      <c r="G29422" s="36"/>
    </row>
    <row r="29423" spans="7:7">
      <c r="G29423" s="36"/>
    </row>
    <row r="29424" spans="7:7">
      <c r="G29424" s="36"/>
    </row>
    <row r="29425" spans="7:7">
      <c r="G29425" s="36"/>
    </row>
    <row r="29426" spans="7:7">
      <c r="G29426" s="36"/>
    </row>
    <row r="29427" spans="7:7">
      <c r="G29427" s="36"/>
    </row>
    <row r="29428" spans="7:7">
      <c r="G29428" s="36"/>
    </row>
    <row r="29429" spans="7:7">
      <c r="G29429" s="36"/>
    </row>
    <row r="29430" spans="7:7">
      <c r="G29430" s="36"/>
    </row>
    <row r="29431" spans="7:7">
      <c r="G29431" s="36"/>
    </row>
    <row r="29432" spans="7:7">
      <c r="G29432" s="36"/>
    </row>
    <row r="29433" spans="7:7">
      <c r="G29433" s="36"/>
    </row>
    <row r="29434" spans="7:7">
      <c r="G29434" s="36"/>
    </row>
    <row r="29435" spans="7:7">
      <c r="G29435" s="36"/>
    </row>
    <row r="29436" spans="7:7">
      <c r="G29436" s="36"/>
    </row>
    <row r="29437" spans="7:7">
      <c r="G29437" s="36"/>
    </row>
    <row r="29438" spans="7:7">
      <c r="G29438" s="36"/>
    </row>
    <row r="29439" spans="7:7">
      <c r="G29439" s="36"/>
    </row>
    <row r="29440" spans="7:7">
      <c r="G29440" s="36"/>
    </row>
    <row r="29441" spans="7:7">
      <c r="G29441" s="36"/>
    </row>
    <row r="29442" spans="7:7">
      <c r="G29442" s="36"/>
    </row>
    <row r="29443" spans="7:7">
      <c r="G29443" s="36"/>
    </row>
    <row r="29444" spans="7:7">
      <c r="G29444" s="36"/>
    </row>
    <row r="29445" spans="7:7">
      <c r="G29445" s="36"/>
    </row>
    <row r="29446" spans="7:7">
      <c r="G29446" s="36"/>
    </row>
    <row r="29447" spans="7:7">
      <c r="G29447" s="36"/>
    </row>
    <row r="29448" spans="7:7">
      <c r="G29448" s="36"/>
    </row>
    <row r="29449" spans="7:7">
      <c r="G29449" s="36"/>
    </row>
    <row r="29450" spans="7:7">
      <c r="G29450" s="36"/>
    </row>
    <row r="29451" spans="7:7">
      <c r="G29451" s="36"/>
    </row>
    <row r="29452" spans="7:7">
      <c r="G29452" s="36"/>
    </row>
    <row r="29453" spans="7:7">
      <c r="G29453" s="36"/>
    </row>
    <row r="29454" spans="7:7">
      <c r="G29454" s="36"/>
    </row>
    <row r="29455" spans="7:7">
      <c r="G29455" s="36"/>
    </row>
    <row r="29456" spans="7:7">
      <c r="G29456" s="36"/>
    </row>
    <row r="29457" spans="7:7">
      <c r="G29457" s="36"/>
    </row>
    <row r="29458" spans="7:7">
      <c r="G29458" s="36"/>
    </row>
    <row r="29459" spans="7:7">
      <c r="G29459" s="36"/>
    </row>
    <row r="29460" spans="7:7">
      <c r="G29460" s="36"/>
    </row>
    <row r="29461" spans="7:7">
      <c r="G29461" s="36"/>
    </row>
    <row r="29462" spans="7:7">
      <c r="G29462" s="36"/>
    </row>
    <row r="29463" spans="7:7">
      <c r="G29463" s="36"/>
    </row>
    <row r="29464" spans="7:7">
      <c r="G29464" s="36"/>
    </row>
    <row r="29465" spans="7:7">
      <c r="G29465" s="36"/>
    </row>
    <row r="29466" spans="7:7">
      <c r="G29466" s="36"/>
    </row>
    <row r="29467" spans="7:7">
      <c r="G29467" s="36"/>
    </row>
    <row r="29468" spans="7:7">
      <c r="G29468" s="36"/>
    </row>
    <row r="29469" spans="7:7">
      <c r="G29469" s="36"/>
    </row>
    <row r="29470" spans="7:7">
      <c r="G29470" s="36"/>
    </row>
    <row r="29471" spans="7:7">
      <c r="G29471" s="36"/>
    </row>
    <row r="29472" spans="7:7">
      <c r="G29472" s="36"/>
    </row>
    <row r="29473" spans="7:7">
      <c r="G29473" s="36"/>
    </row>
    <row r="29474" spans="7:7">
      <c r="G29474" s="36"/>
    </row>
    <row r="29475" spans="7:7">
      <c r="G29475" s="36"/>
    </row>
    <row r="29476" spans="7:7">
      <c r="G29476" s="36"/>
    </row>
    <row r="29477" spans="7:7">
      <c r="G29477" s="36"/>
    </row>
    <row r="29478" spans="7:7">
      <c r="G29478" s="36"/>
    </row>
    <row r="29479" spans="7:7">
      <c r="G29479" s="36"/>
    </row>
    <row r="29480" spans="7:7">
      <c r="G29480" s="36"/>
    </row>
    <row r="29481" spans="7:7">
      <c r="G29481" s="36"/>
    </row>
    <row r="29482" spans="7:7">
      <c r="G29482" s="36"/>
    </row>
    <row r="29483" spans="7:7">
      <c r="G29483" s="36"/>
    </row>
    <row r="29484" spans="7:7">
      <c r="G29484" s="36"/>
    </row>
    <row r="29485" spans="7:7">
      <c r="G29485" s="36"/>
    </row>
    <row r="29486" spans="7:7">
      <c r="G29486" s="36"/>
    </row>
    <row r="29487" spans="7:7">
      <c r="G29487" s="36"/>
    </row>
    <row r="29488" spans="7:7">
      <c r="G29488" s="36"/>
    </row>
    <row r="29489" spans="7:7">
      <c r="G29489" s="36"/>
    </row>
    <row r="29490" spans="7:7">
      <c r="G29490" s="36"/>
    </row>
    <row r="29491" spans="7:7">
      <c r="G29491" s="36"/>
    </row>
    <row r="29492" spans="7:7">
      <c r="G29492" s="36"/>
    </row>
    <row r="29493" spans="7:7">
      <c r="G29493" s="36"/>
    </row>
    <row r="29494" spans="7:7">
      <c r="G29494" s="36"/>
    </row>
    <row r="29495" spans="7:7">
      <c r="G29495" s="36"/>
    </row>
    <row r="29496" spans="7:7">
      <c r="G29496" s="36"/>
    </row>
    <row r="29497" spans="7:7">
      <c r="G29497" s="36"/>
    </row>
    <row r="29498" spans="7:7">
      <c r="G29498" s="36"/>
    </row>
    <row r="29499" spans="7:7">
      <c r="G29499" s="36"/>
    </row>
    <row r="29500" spans="7:7">
      <c r="G29500" s="36"/>
    </row>
    <row r="29501" spans="7:7">
      <c r="G29501" s="36"/>
    </row>
    <row r="29502" spans="7:7">
      <c r="G29502" s="36"/>
    </row>
    <row r="29503" spans="7:7">
      <c r="G29503" s="36"/>
    </row>
    <row r="29504" spans="7:7">
      <c r="G29504" s="36"/>
    </row>
    <row r="29505" spans="7:7">
      <c r="G29505" s="36"/>
    </row>
    <row r="29506" spans="7:7">
      <c r="G29506" s="36"/>
    </row>
    <row r="29507" spans="7:7">
      <c r="G29507" s="36"/>
    </row>
    <row r="29508" spans="7:7">
      <c r="G29508" s="36"/>
    </row>
    <row r="29509" spans="7:7">
      <c r="G29509" s="36"/>
    </row>
    <row r="29510" spans="7:7">
      <c r="G29510" s="36"/>
    </row>
    <row r="29511" spans="7:7">
      <c r="G29511" s="36"/>
    </row>
    <row r="29512" spans="7:7">
      <c r="G29512" s="36"/>
    </row>
    <row r="29513" spans="7:7">
      <c r="G29513" s="36"/>
    </row>
    <row r="29514" spans="7:7">
      <c r="G29514" s="36"/>
    </row>
    <row r="29515" spans="7:7">
      <c r="G29515" s="36"/>
    </row>
    <row r="29516" spans="7:7">
      <c r="G29516" s="36"/>
    </row>
    <row r="29517" spans="7:7">
      <c r="G29517" s="36"/>
    </row>
    <row r="29518" spans="7:7">
      <c r="G29518" s="36"/>
    </row>
    <row r="29519" spans="7:7">
      <c r="G29519" s="36"/>
    </row>
    <row r="29520" spans="7:7">
      <c r="G29520" s="36"/>
    </row>
    <row r="29521" spans="7:7">
      <c r="G29521" s="36"/>
    </row>
    <row r="29522" spans="7:7">
      <c r="G29522" s="36"/>
    </row>
    <row r="29523" spans="7:7">
      <c r="G29523" s="36"/>
    </row>
    <row r="29524" spans="7:7">
      <c r="G29524" s="36"/>
    </row>
    <row r="29525" spans="7:7">
      <c r="G29525" s="36"/>
    </row>
    <row r="29526" spans="7:7">
      <c r="G29526" s="36"/>
    </row>
    <row r="29527" spans="7:7">
      <c r="G29527" s="36"/>
    </row>
    <row r="29528" spans="7:7">
      <c r="G29528" s="36"/>
    </row>
    <row r="29529" spans="7:7">
      <c r="G29529" s="36"/>
    </row>
    <row r="29530" spans="7:7">
      <c r="G29530" s="36"/>
    </row>
    <row r="29531" spans="7:7">
      <c r="G29531" s="36"/>
    </row>
    <row r="29532" spans="7:7">
      <c r="G29532" s="36"/>
    </row>
    <row r="29533" spans="7:7">
      <c r="G29533" s="36"/>
    </row>
    <row r="29534" spans="7:7">
      <c r="G29534" s="36"/>
    </row>
    <row r="29535" spans="7:7">
      <c r="G29535" s="36"/>
    </row>
    <row r="29536" spans="7:7">
      <c r="G29536" s="36"/>
    </row>
    <row r="29537" spans="7:7">
      <c r="G29537" s="36"/>
    </row>
    <row r="29538" spans="7:7">
      <c r="G29538" s="36"/>
    </row>
    <row r="29539" spans="7:7">
      <c r="G29539" s="36"/>
    </row>
    <row r="29540" spans="7:7">
      <c r="G29540" s="36"/>
    </row>
    <row r="29541" spans="7:7">
      <c r="G29541" s="36"/>
    </row>
    <row r="29542" spans="7:7">
      <c r="G29542" s="36"/>
    </row>
    <row r="29543" spans="7:7">
      <c r="G29543" s="36"/>
    </row>
    <row r="29544" spans="7:7">
      <c r="G29544" s="36"/>
    </row>
    <row r="29545" spans="7:7">
      <c r="G29545" s="36"/>
    </row>
    <row r="29546" spans="7:7">
      <c r="G29546" s="36"/>
    </row>
    <row r="29547" spans="7:7">
      <c r="G29547" s="36"/>
    </row>
    <row r="29548" spans="7:7">
      <c r="G29548" s="36"/>
    </row>
    <row r="29549" spans="7:7">
      <c r="G29549" s="36"/>
    </row>
    <row r="29550" spans="7:7">
      <c r="G29550" s="36"/>
    </row>
    <row r="29551" spans="7:7">
      <c r="G29551" s="36"/>
    </row>
    <row r="29552" spans="7:7">
      <c r="G29552" s="36"/>
    </row>
    <row r="29553" spans="7:7">
      <c r="G29553" s="36"/>
    </row>
    <row r="29554" spans="7:7">
      <c r="G29554" s="36"/>
    </row>
    <row r="29555" spans="7:7">
      <c r="G29555" s="36"/>
    </row>
    <row r="29556" spans="7:7">
      <c r="G29556" s="36"/>
    </row>
    <row r="29557" spans="7:7">
      <c r="G29557" s="36"/>
    </row>
    <row r="29558" spans="7:7">
      <c r="G29558" s="36"/>
    </row>
    <row r="29559" spans="7:7">
      <c r="G29559" s="36"/>
    </row>
    <row r="29560" spans="7:7">
      <c r="G29560" s="36"/>
    </row>
    <row r="29561" spans="7:7">
      <c r="G29561" s="36"/>
    </row>
    <row r="29562" spans="7:7">
      <c r="G29562" s="36"/>
    </row>
    <row r="29563" spans="7:7">
      <c r="G29563" s="36"/>
    </row>
    <row r="29564" spans="7:7">
      <c r="G29564" s="36"/>
    </row>
    <row r="29565" spans="7:7">
      <c r="G29565" s="36"/>
    </row>
    <row r="29566" spans="7:7">
      <c r="G29566" s="36"/>
    </row>
    <row r="29567" spans="7:7">
      <c r="G29567" s="36"/>
    </row>
    <row r="29568" spans="7:7">
      <c r="G29568" s="36"/>
    </row>
    <row r="29569" spans="7:7">
      <c r="G29569" s="36"/>
    </row>
    <row r="29570" spans="7:7">
      <c r="G29570" s="36"/>
    </row>
    <row r="29571" spans="7:7">
      <c r="G29571" s="36"/>
    </row>
    <row r="29572" spans="7:7">
      <c r="G29572" s="36"/>
    </row>
    <row r="29573" spans="7:7">
      <c r="G29573" s="36"/>
    </row>
    <row r="29574" spans="7:7">
      <c r="G29574" s="36"/>
    </row>
    <row r="29575" spans="7:7">
      <c r="G29575" s="36"/>
    </row>
    <row r="29576" spans="7:7">
      <c r="G29576" s="36"/>
    </row>
    <row r="29577" spans="7:7">
      <c r="G29577" s="36"/>
    </row>
    <row r="29578" spans="7:7">
      <c r="G29578" s="36"/>
    </row>
    <row r="29579" spans="7:7">
      <c r="G29579" s="36"/>
    </row>
    <row r="29580" spans="7:7">
      <c r="G29580" s="36"/>
    </row>
    <row r="29581" spans="7:7">
      <c r="G29581" s="36"/>
    </row>
    <row r="29582" spans="7:7">
      <c r="G29582" s="36"/>
    </row>
    <row r="29583" spans="7:7">
      <c r="G29583" s="36"/>
    </row>
    <row r="29584" spans="7:7">
      <c r="G29584" s="36"/>
    </row>
    <row r="29585" spans="7:7">
      <c r="G29585" s="36"/>
    </row>
    <row r="29586" spans="7:7">
      <c r="G29586" s="36"/>
    </row>
    <row r="29587" spans="7:7">
      <c r="G29587" s="36"/>
    </row>
    <row r="29588" spans="7:7">
      <c r="G29588" s="36"/>
    </row>
    <row r="29589" spans="7:7">
      <c r="G29589" s="36"/>
    </row>
    <row r="29590" spans="7:7">
      <c r="G29590" s="36"/>
    </row>
    <row r="29591" spans="7:7">
      <c r="G29591" s="36"/>
    </row>
    <row r="29592" spans="7:7">
      <c r="G29592" s="36"/>
    </row>
    <row r="29593" spans="7:7">
      <c r="G29593" s="36"/>
    </row>
    <row r="29594" spans="7:7">
      <c r="G29594" s="36"/>
    </row>
    <row r="29595" spans="7:7">
      <c r="G29595" s="36"/>
    </row>
    <row r="29596" spans="7:7">
      <c r="G29596" s="36"/>
    </row>
    <row r="29597" spans="7:7">
      <c r="G29597" s="36"/>
    </row>
    <row r="29598" spans="7:7">
      <c r="G29598" s="36"/>
    </row>
    <row r="29599" spans="7:7">
      <c r="G29599" s="36"/>
    </row>
    <row r="29600" spans="7:7">
      <c r="G29600" s="36"/>
    </row>
    <row r="29601" spans="7:7">
      <c r="G29601" s="36"/>
    </row>
    <row r="29602" spans="7:7">
      <c r="G29602" s="36"/>
    </row>
    <row r="29603" spans="7:7">
      <c r="G29603" s="36"/>
    </row>
    <row r="29604" spans="7:7">
      <c r="G29604" s="36"/>
    </row>
    <row r="29605" spans="7:7">
      <c r="G29605" s="36"/>
    </row>
    <row r="29606" spans="7:7">
      <c r="G29606" s="36"/>
    </row>
    <row r="29607" spans="7:7">
      <c r="G29607" s="36"/>
    </row>
    <row r="29608" spans="7:7">
      <c r="G29608" s="36"/>
    </row>
    <row r="29609" spans="7:7">
      <c r="G29609" s="36"/>
    </row>
    <row r="29610" spans="7:7">
      <c r="G29610" s="36"/>
    </row>
    <row r="29611" spans="7:7">
      <c r="G29611" s="36"/>
    </row>
    <row r="29612" spans="7:7">
      <c r="G29612" s="36"/>
    </row>
    <row r="29613" spans="7:7">
      <c r="G29613" s="36"/>
    </row>
    <row r="29614" spans="7:7">
      <c r="G29614" s="36"/>
    </row>
    <row r="29615" spans="7:7">
      <c r="G29615" s="36"/>
    </row>
    <row r="29616" spans="7:7">
      <c r="G29616" s="36"/>
    </row>
    <row r="29617" spans="7:7">
      <c r="G29617" s="36"/>
    </row>
    <row r="29618" spans="7:7">
      <c r="G29618" s="36"/>
    </row>
    <row r="29619" spans="7:7">
      <c r="G29619" s="36"/>
    </row>
    <row r="29620" spans="7:7">
      <c r="G29620" s="36"/>
    </row>
    <row r="29621" spans="7:7">
      <c r="G29621" s="36"/>
    </row>
    <row r="29622" spans="7:7">
      <c r="G29622" s="36"/>
    </row>
    <row r="29623" spans="7:7">
      <c r="G29623" s="36"/>
    </row>
    <row r="29624" spans="7:7">
      <c r="G29624" s="36"/>
    </row>
    <row r="29625" spans="7:7">
      <c r="G29625" s="36"/>
    </row>
    <row r="29626" spans="7:7">
      <c r="G29626" s="36"/>
    </row>
    <row r="29627" spans="7:7">
      <c r="G29627" s="36"/>
    </row>
    <row r="29628" spans="7:7">
      <c r="G29628" s="36"/>
    </row>
    <row r="29629" spans="7:7">
      <c r="G29629" s="36"/>
    </row>
    <row r="29630" spans="7:7">
      <c r="G29630" s="36"/>
    </row>
    <row r="29631" spans="7:7">
      <c r="G29631" s="36"/>
    </row>
    <row r="29632" spans="7:7">
      <c r="G29632" s="36"/>
    </row>
    <row r="29633" spans="7:7">
      <c r="G29633" s="36"/>
    </row>
    <row r="29634" spans="7:7">
      <c r="G29634" s="36"/>
    </row>
    <row r="29635" spans="7:7">
      <c r="G29635" s="36"/>
    </row>
    <row r="29636" spans="7:7">
      <c r="G29636" s="36"/>
    </row>
    <row r="29637" spans="7:7">
      <c r="G29637" s="36"/>
    </row>
    <row r="29638" spans="7:7">
      <c r="G29638" s="36"/>
    </row>
    <row r="29639" spans="7:7">
      <c r="G29639" s="36"/>
    </row>
    <row r="29640" spans="7:7">
      <c r="G29640" s="36"/>
    </row>
    <row r="29641" spans="7:7">
      <c r="G29641" s="36"/>
    </row>
    <row r="29642" spans="7:7">
      <c r="G29642" s="36"/>
    </row>
    <row r="29643" spans="7:7">
      <c r="G29643" s="36"/>
    </row>
    <row r="29644" spans="7:7">
      <c r="G29644" s="36"/>
    </row>
    <row r="29645" spans="7:7">
      <c r="G29645" s="36"/>
    </row>
    <row r="29646" spans="7:7">
      <c r="G29646" s="36"/>
    </row>
    <row r="29647" spans="7:7">
      <c r="G29647" s="36"/>
    </row>
    <row r="29648" spans="7:7">
      <c r="G29648" s="36"/>
    </row>
    <row r="29649" spans="7:7">
      <c r="G29649" s="36"/>
    </row>
    <row r="29650" spans="7:7">
      <c r="G29650" s="36"/>
    </row>
    <row r="29651" spans="7:7">
      <c r="G29651" s="36"/>
    </row>
    <row r="29652" spans="7:7">
      <c r="G29652" s="36"/>
    </row>
    <row r="29653" spans="7:7">
      <c r="G29653" s="36"/>
    </row>
    <row r="29654" spans="7:7">
      <c r="G29654" s="36"/>
    </row>
    <row r="29655" spans="7:7">
      <c r="G29655" s="36"/>
    </row>
    <row r="29656" spans="7:7">
      <c r="G29656" s="36"/>
    </row>
    <row r="29657" spans="7:7">
      <c r="G29657" s="36"/>
    </row>
    <row r="29658" spans="7:7">
      <c r="G29658" s="36"/>
    </row>
    <row r="29659" spans="7:7">
      <c r="G29659" s="36"/>
    </row>
    <row r="29660" spans="7:7">
      <c r="G29660" s="36"/>
    </row>
    <row r="29661" spans="7:7">
      <c r="G29661" s="36"/>
    </row>
    <row r="29662" spans="7:7">
      <c r="G29662" s="36"/>
    </row>
    <row r="29663" spans="7:7">
      <c r="G29663" s="36"/>
    </row>
    <row r="29664" spans="7:7">
      <c r="G29664" s="36"/>
    </row>
    <row r="29665" spans="7:7">
      <c r="G29665" s="36"/>
    </row>
    <row r="29666" spans="7:7">
      <c r="G29666" s="36"/>
    </row>
    <row r="29667" spans="7:7">
      <c r="G29667" s="36"/>
    </row>
    <row r="29668" spans="7:7">
      <c r="G29668" s="36"/>
    </row>
    <row r="29669" spans="7:7">
      <c r="G29669" s="36"/>
    </row>
    <row r="29670" spans="7:7">
      <c r="G29670" s="36"/>
    </row>
    <row r="29671" spans="7:7">
      <c r="G29671" s="36"/>
    </row>
    <row r="29672" spans="7:7">
      <c r="G29672" s="36"/>
    </row>
    <row r="29673" spans="7:7">
      <c r="G29673" s="36"/>
    </row>
    <row r="29674" spans="7:7">
      <c r="G29674" s="36"/>
    </row>
    <row r="29675" spans="7:7">
      <c r="G29675" s="36"/>
    </row>
    <row r="29676" spans="7:7">
      <c r="G29676" s="36"/>
    </row>
    <row r="29677" spans="7:7">
      <c r="G29677" s="36"/>
    </row>
    <row r="29678" spans="7:7">
      <c r="G29678" s="36"/>
    </row>
    <row r="29679" spans="7:7">
      <c r="G29679" s="36"/>
    </row>
    <row r="29680" spans="7:7">
      <c r="G29680" s="36"/>
    </row>
    <row r="29681" spans="7:7">
      <c r="G29681" s="36"/>
    </row>
    <row r="29682" spans="7:7">
      <c r="G29682" s="36"/>
    </row>
    <row r="29683" spans="7:7">
      <c r="G29683" s="36"/>
    </row>
    <row r="29684" spans="7:7">
      <c r="G29684" s="36"/>
    </row>
    <row r="29685" spans="7:7">
      <c r="G29685" s="36"/>
    </row>
    <row r="29686" spans="7:7">
      <c r="G29686" s="36"/>
    </row>
    <row r="29687" spans="7:7">
      <c r="G29687" s="36"/>
    </row>
    <row r="29688" spans="7:7">
      <c r="G29688" s="36"/>
    </row>
    <row r="29689" spans="7:7">
      <c r="G29689" s="36"/>
    </row>
    <row r="29690" spans="7:7">
      <c r="G29690" s="36"/>
    </row>
    <row r="29691" spans="7:7">
      <c r="G29691" s="36"/>
    </row>
    <row r="29692" spans="7:7">
      <c r="G29692" s="36"/>
    </row>
    <row r="29693" spans="7:7">
      <c r="G29693" s="36"/>
    </row>
    <row r="29694" spans="7:7">
      <c r="G29694" s="36"/>
    </row>
    <row r="29695" spans="7:7">
      <c r="G29695" s="36"/>
    </row>
    <row r="29696" spans="7:7">
      <c r="G29696" s="36"/>
    </row>
    <row r="29697" spans="7:7">
      <c r="G29697" s="36"/>
    </row>
    <row r="29698" spans="7:7">
      <c r="G29698" s="36"/>
    </row>
    <row r="29699" spans="7:7">
      <c r="G29699" s="36"/>
    </row>
    <row r="29700" spans="7:7">
      <c r="G29700" s="36"/>
    </row>
    <row r="29701" spans="7:7">
      <c r="G29701" s="36"/>
    </row>
    <row r="29702" spans="7:7">
      <c r="G29702" s="36"/>
    </row>
    <row r="29703" spans="7:7">
      <c r="G29703" s="36"/>
    </row>
    <row r="29704" spans="7:7">
      <c r="G29704" s="36"/>
    </row>
    <row r="29705" spans="7:7">
      <c r="G29705" s="36"/>
    </row>
    <row r="29706" spans="7:7">
      <c r="G29706" s="36"/>
    </row>
    <row r="29707" spans="7:7">
      <c r="G29707" s="36"/>
    </row>
    <row r="29708" spans="7:7">
      <c r="G29708" s="36"/>
    </row>
    <row r="29709" spans="7:7">
      <c r="G29709" s="36"/>
    </row>
    <row r="29710" spans="7:7">
      <c r="G29710" s="36"/>
    </row>
    <row r="29711" spans="7:7">
      <c r="G29711" s="36"/>
    </row>
    <row r="29712" spans="7:7">
      <c r="G29712" s="36"/>
    </row>
    <row r="29713" spans="7:7">
      <c r="G29713" s="36"/>
    </row>
    <row r="29714" spans="7:7">
      <c r="G29714" s="36"/>
    </row>
    <row r="29715" spans="7:7">
      <c r="G29715" s="36"/>
    </row>
    <row r="29716" spans="7:7">
      <c r="G29716" s="36"/>
    </row>
    <row r="29717" spans="7:7">
      <c r="G29717" s="36"/>
    </row>
    <row r="29718" spans="7:7">
      <c r="G29718" s="36"/>
    </row>
    <row r="29719" spans="7:7">
      <c r="G29719" s="36"/>
    </row>
    <row r="29720" spans="7:7">
      <c r="G29720" s="36"/>
    </row>
    <row r="29721" spans="7:7">
      <c r="G29721" s="36"/>
    </row>
    <row r="29722" spans="7:7">
      <c r="G29722" s="36"/>
    </row>
    <row r="29723" spans="7:7">
      <c r="G29723" s="36"/>
    </row>
    <row r="29724" spans="7:7">
      <c r="G29724" s="36"/>
    </row>
    <row r="29725" spans="7:7">
      <c r="G29725" s="36"/>
    </row>
    <row r="29726" spans="7:7">
      <c r="G29726" s="36"/>
    </row>
    <row r="29727" spans="7:7">
      <c r="G29727" s="36"/>
    </row>
    <row r="29728" spans="7:7">
      <c r="G29728" s="36"/>
    </row>
    <row r="29729" spans="7:7">
      <c r="G29729" s="36"/>
    </row>
    <row r="29730" spans="7:7">
      <c r="G29730" s="36"/>
    </row>
    <row r="29731" spans="7:7">
      <c r="G29731" s="36"/>
    </row>
    <row r="29732" spans="7:7">
      <c r="G29732" s="36"/>
    </row>
    <row r="29733" spans="7:7">
      <c r="G29733" s="36"/>
    </row>
    <row r="29734" spans="7:7">
      <c r="G29734" s="36"/>
    </row>
    <row r="29735" spans="7:7">
      <c r="G29735" s="36"/>
    </row>
    <row r="29736" spans="7:7">
      <c r="G29736" s="36"/>
    </row>
    <row r="29737" spans="7:7">
      <c r="G29737" s="36"/>
    </row>
    <row r="29738" spans="7:7">
      <c r="G29738" s="36"/>
    </row>
    <row r="29739" spans="7:7">
      <c r="G29739" s="36"/>
    </row>
    <row r="29740" spans="7:7">
      <c r="G29740" s="36"/>
    </row>
    <row r="29741" spans="7:7">
      <c r="G29741" s="36"/>
    </row>
    <row r="29742" spans="7:7">
      <c r="G29742" s="36"/>
    </row>
    <row r="29743" spans="7:7">
      <c r="G29743" s="36"/>
    </row>
    <row r="29744" spans="7:7">
      <c r="G29744" s="36"/>
    </row>
    <row r="29745" spans="7:7">
      <c r="G29745" s="36"/>
    </row>
    <row r="29746" spans="7:7">
      <c r="G29746" s="36"/>
    </row>
    <row r="29747" spans="7:7">
      <c r="G29747" s="36"/>
    </row>
    <row r="29748" spans="7:7">
      <c r="G29748" s="36"/>
    </row>
    <row r="29749" spans="7:7">
      <c r="G29749" s="36"/>
    </row>
    <row r="29750" spans="7:7">
      <c r="G29750" s="36"/>
    </row>
    <row r="29751" spans="7:7">
      <c r="G29751" s="36"/>
    </row>
    <row r="29752" spans="7:7">
      <c r="G29752" s="36"/>
    </row>
    <row r="29753" spans="7:7">
      <c r="G29753" s="36"/>
    </row>
    <row r="29754" spans="7:7">
      <c r="G29754" s="36"/>
    </row>
    <row r="29755" spans="7:7">
      <c r="G29755" s="36"/>
    </row>
    <row r="29756" spans="7:7">
      <c r="G29756" s="36"/>
    </row>
    <row r="29757" spans="7:7">
      <c r="G29757" s="36"/>
    </row>
    <row r="29758" spans="7:7">
      <c r="G29758" s="36"/>
    </row>
    <row r="29759" spans="7:7">
      <c r="G29759" s="36"/>
    </row>
    <row r="29760" spans="7:7">
      <c r="G29760" s="36"/>
    </row>
    <row r="29761" spans="7:7">
      <c r="G29761" s="36"/>
    </row>
    <row r="29762" spans="7:7">
      <c r="G29762" s="36"/>
    </row>
    <row r="29763" spans="7:7">
      <c r="G29763" s="36"/>
    </row>
    <row r="29764" spans="7:7">
      <c r="G29764" s="36"/>
    </row>
    <row r="29765" spans="7:7">
      <c r="G29765" s="36"/>
    </row>
    <row r="29766" spans="7:7">
      <c r="G29766" s="36"/>
    </row>
    <row r="29767" spans="7:7">
      <c r="G29767" s="36"/>
    </row>
    <row r="29768" spans="7:7">
      <c r="G29768" s="36"/>
    </row>
    <row r="29769" spans="7:7">
      <c r="G29769" s="36"/>
    </row>
    <row r="29770" spans="7:7">
      <c r="G29770" s="36"/>
    </row>
    <row r="29771" spans="7:7">
      <c r="G29771" s="36"/>
    </row>
    <row r="29772" spans="7:7">
      <c r="G29772" s="36"/>
    </row>
    <row r="29773" spans="7:7">
      <c r="G29773" s="36"/>
    </row>
    <row r="29774" spans="7:7">
      <c r="G29774" s="36"/>
    </row>
    <row r="29775" spans="7:7">
      <c r="G29775" s="36"/>
    </row>
    <row r="29776" spans="7:7">
      <c r="G29776" s="36"/>
    </row>
    <row r="29777" spans="7:7">
      <c r="G29777" s="36"/>
    </row>
    <row r="29778" spans="7:7">
      <c r="G29778" s="36"/>
    </row>
    <row r="29779" spans="7:7">
      <c r="G29779" s="36"/>
    </row>
    <row r="29780" spans="7:7">
      <c r="G29780" s="36"/>
    </row>
    <row r="29781" spans="7:7">
      <c r="G29781" s="36"/>
    </row>
    <row r="29782" spans="7:7">
      <c r="G29782" s="36"/>
    </row>
    <row r="29783" spans="7:7">
      <c r="G29783" s="36"/>
    </row>
    <row r="29784" spans="7:7">
      <c r="G29784" s="36"/>
    </row>
    <row r="29785" spans="7:7">
      <c r="G29785" s="36"/>
    </row>
    <row r="29786" spans="7:7">
      <c r="G29786" s="36"/>
    </row>
    <row r="29787" spans="7:7">
      <c r="G29787" s="36"/>
    </row>
    <row r="29788" spans="7:7">
      <c r="G29788" s="36"/>
    </row>
    <row r="29789" spans="7:7">
      <c r="G29789" s="36"/>
    </row>
    <row r="29790" spans="7:7">
      <c r="G29790" s="36"/>
    </row>
    <row r="29791" spans="7:7">
      <c r="G29791" s="36"/>
    </row>
    <row r="29792" spans="7:7">
      <c r="G29792" s="36"/>
    </row>
    <row r="29793" spans="7:7">
      <c r="G29793" s="36"/>
    </row>
    <row r="29794" spans="7:7">
      <c r="G29794" s="36"/>
    </row>
    <row r="29795" spans="7:7">
      <c r="G29795" s="36"/>
    </row>
    <row r="29796" spans="7:7">
      <c r="G29796" s="36"/>
    </row>
    <row r="29797" spans="7:7">
      <c r="G29797" s="36"/>
    </row>
    <row r="29798" spans="7:7">
      <c r="G29798" s="36"/>
    </row>
    <row r="29799" spans="7:7">
      <c r="G29799" s="36"/>
    </row>
    <row r="29800" spans="7:7">
      <c r="G29800" s="36"/>
    </row>
    <row r="29801" spans="7:7">
      <c r="G29801" s="36"/>
    </row>
    <row r="29802" spans="7:7">
      <c r="G29802" s="36"/>
    </row>
    <row r="29803" spans="7:7">
      <c r="G29803" s="36"/>
    </row>
    <row r="29804" spans="7:7">
      <c r="G29804" s="36"/>
    </row>
    <row r="29805" spans="7:7">
      <c r="G29805" s="36"/>
    </row>
    <row r="29806" spans="7:7">
      <c r="G29806" s="36"/>
    </row>
    <row r="29807" spans="7:7">
      <c r="G29807" s="36"/>
    </row>
    <row r="29808" spans="7:7">
      <c r="G29808" s="36"/>
    </row>
    <row r="29809" spans="7:7">
      <c r="G29809" s="36"/>
    </row>
    <row r="29810" spans="7:7">
      <c r="G29810" s="36"/>
    </row>
    <row r="29811" spans="7:7">
      <c r="G29811" s="36"/>
    </row>
    <row r="29812" spans="7:7">
      <c r="G29812" s="36"/>
    </row>
    <row r="29813" spans="7:7">
      <c r="G29813" s="36"/>
    </row>
    <row r="29814" spans="7:7">
      <c r="G29814" s="36"/>
    </row>
    <row r="29815" spans="7:7">
      <c r="G29815" s="36"/>
    </row>
    <row r="29816" spans="7:7">
      <c r="G29816" s="36"/>
    </row>
    <row r="29817" spans="7:7">
      <c r="G29817" s="36"/>
    </row>
    <row r="29818" spans="7:7">
      <c r="G29818" s="36"/>
    </row>
    <row r="29819" spans="7:7">
      <c r="G29819" s="36"/>
    </row>
    <row r="29820" spans="7:7">
      <c r="G29820" s="36"/>
    </row>
    <row r="29821" spans="7:7">
      <c r="G29821" s="36"/>
    </row>
    <row r="29822" spans="7:7">
      <c r="G29822" s="36"/>
    </row>
    <row r="29823" spans="7:7">
      <c r="G29823" s="36"/>
    </row>
    <row r="29824" spans="7:7">
      <c r="G29824" s="36"/>
    </row>
    <row r="29825" spans="7:7">
      <c r="G29825" s="36"/>
    </row>
    <row r="29826" spans="7:7">
      <c r="G29826" s="36"/>
    </row>
    <row r="29827" spans="7:7">
      <c r="G29827" s="36"/>
    </row>
    <row r="29828" spans="7:7">
      <c r="G29828" s="36"/>
    </row>
    <row r="29829" spans="7:7">
      <c r="G29829" s="36"/>
    </row>
    <row r="29830" spans="7:7">
      <c r="G29830" s="36"/>
    </row>
    <row r="29831" spans="7:7">
      <c r="G29831" s="36"/>
    </row>
    <row r="29832" spans="7:7">
      <c r="G29832" s="36"/>
    </row>
    <row r="29833" spans="7:7">
      <c r="G29833" s="36"/>
    </row>
    <row r="29834" spans="7:7">
      <c r="G29834" s="36"/>
    </row>
    <row r="29835" spans="7:7">
      <c r="G29835" s="36"/>
    </row>
    <row r="29836" spans="7:7">
      <c r="G29836" s="36"/>
    </row>
    <row r="29837" spans="7:7">
      <c r="G29837" s="36"/>
    </row>
    <row r="29838" spans="7:7">
      <c r="G29838" s="36"/>
    </row>
    <row r="29839" spans="7:7">
      <c r="G29839" s="36"/>
    </row>
    <row r="29840" spans="7:7">
      <c r="G29840" s="36"/>
    </row>
    <row r="29841" spans="7:7">
      <c r="G29841" s="36"/>
    </row>
    <row r="29842" spans="7:7">
      <c r="G29842" s="36"/>
    </row>
    <row r="29843" spans="7:7">
      <c r="G29843" s="36"/>
    </row>
    <row r="29844" spans="7:7">
      <c r="G29844" s="36"/>
    </row>
    <row r="29845" spans="7:7">
      <c r="G29845" s="36"/>
    </row>
    <row r="29846" spans="7:7">
      <c r="G29846" s="36"/>
    </row>
    <row r="29847" spans="7:7">
      <c r="G29847" s="36"/>
    </row>
    <row r="29848" spans="7:7">
      <c r="G29848" s="36"/>
    </row>
    <row r="29849" spans="7:7">
      <c r="G29849" s="36"/>
    </row>
    <row r="29850" spans="7:7">
      <c r="G29850" s="36"/>
    </row>
    <row r="29851" spans="7:7">
      <c r="G29851" s="36"/>
    </row>
    <row r="29852" spans="7:7">
      <c r="G29852" s="36"/>
    </row>
    <row r="29853" spans="7:7">
      <c r="G29853" s="36"/>
    </row>
    <row r="29854" spans="7:7">
      <c r="G29854" s="36"/>
    </row>
    <row r="29855" spans="7:7">
      <c r="G29855" s="36"/>
    </row>
    <row r="29856" spans="7:7">
      <c r="G29856" s="36"/>
    </row>
    <row r="29857" spans="7:7">
      <c r="G29857" s="36"/>
    </row>
    <row r="29858" spans="7:7">
      <c r="G29858" s="36"/>
    </row>
    <row r="29859" spans="7:7">
      <c r="G29859" s="36"/>
    </row>
    <row r="29860" spans="7:7">
      <c r="G29860" s="36"/>
    </row>
    <row r="29861" spans="7:7">
      <c r="G29861" s="36"/>
    </row>
    <row r="29862" spans="7:7">
      <c r="G29862" s="36"/>
    </row>
    <row r="29863" spans="7:7">
      <c r="G29863" s="36"/>
    </row>
    <row r="29864" spans="7:7">
      <c r="G29864" s="36"/>
    </row>
    <row r="29865" spans="7:7">
      <c r="G29865" s="36"/>
    </row>
    <row r="29866" spans="7:7">
      <c r="G29866" s="36"/>
    </row>
    <row r="29867" spans="7:7">
      <c r="G29867" s="36"/>
    </row>
    <row r="29868" spans="7:7">
      <c r="G29868" s="36"/>
    </row>
    <row r="29869" spans="7:7">
      <c r="G29869" s="36"/>
    </row>
    <row r="29870" spans="7:7">
      <c r="G29870" s="36"/>
    </row>
    <row r="29871" spans="7:7">
      <c r="G29871" s="36"/>
    </row>
    <row r="29872" spans="7:7">
      <c r="G29872" s="36"/>
    </row>
    <row r="29873" spans="7:7">
      <c r="G29873" s="36"/>
    </row>
    <row r="29874" spans="7:7">
      <c r="G29874" s="36"/>
    </row>
    <row r="29875" spans="7:7">
      <c r="G29875" s="36"/>
    </row>
    <row r="29876" spans="7:7">
      <c r="G29876" s="36"/>
    </row>
    <row r="29877" spans="7:7">
      <c r="G29877" s="36"/>
    </row>
    <row r="29878" spans="7:7">
      <c r="G29878" s="36"/>
    </row>
    <row r="29879" spans="7:7">
      <c r="G29879" s="36"/>
    </row>
    <row r="29880" spans="7:7">
      <c r="G29880" s="36"/>
    </row>
    <row r="29881" spans="7:7">
      <c r="G29881" s="36"/>
    </row>
    <row r="29882" spans="7:7">
      <c r="G29882" s="36"/>
    </row>
    <row r="29883" spans="7:7">
      <c r="G29883" s="36"/>
    </row>
    <row r="29884" spans="7:7">
      <c r="G29884" s="36"/>
    </row>
    <row r="29885" spans="7:7">
      <c r="G29885" s="36"/>
    </row>
    <row r="29886" spans="7:7">
      <c r="G29886" s="36"/>
    </row>
    <row r="29887" spans="7:7">
      <c r="G29887" s="36"/>
    </row>
    <row r="29888" spans="7:7">
      <c r="G29888" s="36"/>
    </row>
    <row r="29889" spans="7:7">
      <c r="G29889" s="36"/>
    </row>
    <row r="29890" spans="7:7">
      <c r="G29890" s="36"/>
    </row>
    <row r="29891" spans="7:7">
      <c r="G29891" s="36"/>
    </row>
    <row r="29892" spans="7:7">
      <c r="G29892" s="36"/>
    </row>
    <row r="29893" spans="7:7">
      <c r="G29893" s="36"/>
    </row>
    <row r="29894" spans="7:7">
      <c r="G29894" s="36"/>
    </row>
    <row r="29895" spans="7:7">
      <c r="G29895" s="36"/>
    </row>
    <row r="29896" spans="7:7">
      <c r="G29896" s="36"/>
    </row>
    <row r="29897" spans="7:7">
      <c r="G29897" s="36"/>
    </row>
    <row r="29898" spans="7:7">
      <c r="G29898" s="36"/>
    </row>
    <row r="29899" spans="7:7">
      <c r="G29899" s="36"/>
    </row>
    <row r="29900" spans="7:7">
      <c r="G29900" s="36"/>
    </row>
    <row r="29901" spans="7:7">
      <c r="G29901" s="36"/>
    </row>
    <row r="29902" spans="7:7">
      <c r="G29902" s="36"/>
    </row>
    <row r="29903" spans="7:7">
      <c r="G29903" s="36"/>
    </row>
    <row r="29904" spans="7:7">
      <c r="G29904" s="36"/>
    </row>
    <row r="29905" spans="7:7">
      <c r="G29905" s="36"/>
    </row>
    <row r="29906" spans="7:7">
      <c r="G29906" s="36"/>
    </row>
    <row r="29907" spans="7:7">
      <c r="G29907" s="36"/>
    </row>
    <row r="29908" spans="7:7">
      <c r="G29908" s="36"/>
    </row>
    <row r="29909" spans="7:7">
      <c r="G29909" s="36"/>
    </row>
    <row r="29910" spans="7:7">
      <c r="G29910" s="36"/>
    </row>
    <row r="29911" spans="7:7">
      <c r="G29911" s="36"/>
    </row>
    <row r="29912" spans="7:7">
      <c r="G29912" s="36"/>
    </row>
    <row r="29913" spans="7:7">
      <c r="G29913" s="36"/>
    </row>
    <row r="29914" spans="7:7">
      <c r="G29914" s="36"/>
    </row>
    <row r="29915" spans="7:7">
      <c r="G29915" s="36"/>
    </row>
    <row r="29916" spans="7:7">
      <c r="G29916" s="36"/>
    </row>
    <row r="29917" spans="7:7">
      <c r="G29917" s="36"/>
    </row>
    <row r="29918" spans="7:7">
      <c r="G29918" s="36"/>
    </row>
    <row r="29919" spans="7:7">
      <c r="G29919" s="36"/>
    </row>
    <row r="29920" spans="7:7">
      <c r="G29920" s="36"/>
    </row>
    <row r="29921" spans="7:7">
      <c r="G29921" s="36"/>
    </row>
    <row r="29922" spans="7:7">
      <c r="G29922" s="36"/>
    </row>
    <row r="29923" spans="7:7">
      <c r="G29923" s="36"/>
    </row>
    <row r="29924" spans="7:7">
      <c r="G29924" s="36"/>
    </row>
    <row r="29925" spans="7:7">
      <c r="G29925" s="36"/>
    </row>
    <row r="29926" spans="7:7">
      <c r="G29926" s="36"/>
    </row>
    <row r="29927" spans="7:7">
      <c r="G29927" s="36"/>
    </row>
    <row r="29928" spans="7:7">
      <c r="G29928" s="36"/>
    </row>
    <row r="29929" spans="7:7">
      <c r="G29929" s="36"/>
    </row>
    <row r="29930" spans="7:7">
      <c r="G29930" s="36"/>
    </row>
    <row r="29931" spans="7:7">
      <c r="G29931" s="36"/>
    </row>
    <row r="29932" spans="7:7">
      <c r="G29932" s="36"/>
    </row>
    <row r="29933" spans="7:7">
      <c r="G29933" s="36"/>
    </row>
    <row r="29934" spans="7:7">
      <c r="G29934" s="36"/>
    </row>
    <row r="29935" spans="7:7">
      <c r="G29935" s="36"/>
    </row>
    <row r="29936" spans="7:7">
      <c r="G29936" s="36"/>
    </row>
    <row r="29937" spans="7:7">
      <c r="G29937" s="36"/>
    </row>
    <row r="29938" spans="7:7">
      <c r="G29938" s="36"/>
    </row>
    <row r="29939" spans="7:7">
      <c r="G29939" s="36"/>
    </row>
    <row r="29940" spans="7:7">
      <c r="G29940" s="36"/>
    </row>
    <row r="29941" spans="7:7">
      <c r="G29941" s="36"/>
    </row>
    <row r="29942" spans="7:7">
      <c r="G29942" s="36"/>
    </row>
    <row r="29943" spans="7:7">
      <c r="G29943" s="36"/>
    </row>
    <row r="29944" spans="7:7">
      <c r="G29944" s="36"/>
    </row>
    <row r="29945" spans="7:7">
      <c r="G29945" s="36"/>
    </row>
    <row r="29946" spans="7:7">
      <c r="G29946" s="36"/>
    </row>
    <row r="29947" spans="7:7">
      <c r="G29947" s="36"/>
    </row>
    <row r="29948" spans="7:7">
      <c r="G29948" s="36"/>
    </row>
    <row r="29949" spans="7:7">
      <c r="G29949" s="36"/>
    </row>
    <row r="29950" spans="7:7">
      <c r="G29950" s="36"/>
    </row>
    <row r="29951" spans="7:7">
      <c r="G29951" s="36"/>
    </row>
    <row r="29952" spans="7:7">
      <c r="G29952" s="36"/>
    </row>
    <row r="29953" spans="7:7">
      <c r="G29953" s="36"/>
    </row>
    <row r="29954" spans="7:7">
      <c r="G29954" s="36"/>
    </row>
    <row r="29955" spans="7:7">
      <c r="G29955" s="36"/>
    </row>
    <row r="29956" spans="7:7">
      <c r="G29956" s="36"/>
    </row>
    <row r="29957" spans="7:7">
      <c r="G29957" s="36"/>
    </row>
    <row r="29958" spans="7:7">
      <c r="G29958" s="36"/>
    </row>
    <row r="29959" spans="7:7">
      <c r="G29959" s="36"/>
    </row>
    <row r="29960" spans="7:7">
      <c r="G29960" s="36"/>
    </row>
    <row r="29961" spans="7:7">
      <c r="G29961" s="36"/>
    </row>
    <row r="29962" spans="7:7">
      <c r="G29962" s="36"/>
    </row>
    <row r="29963" spans="7:7">
      <c r="G29963" s="36"/>
    </row>
    <row r="29964" spans="7:7">
      <c r="G29964" s="36"/>
    </row>
    <row r="29965" spans="7:7">
      <c r="G29965" s="36"/>
    </row>
    <row r="29966" spans="7:7">
      <c r="G29966" s="36"/>
    </row>
    <row r="29967" spans="7:7">
      <c r="G29967" s="36"/>
    </row>
    <row r="29968" spans="7:7">
      <c r="G29968" s="36"/>
    </row>
    <row r="29969" spans="7:7">
      <c r="G29969" s="36"/>
    </row>
    <row r="29970" spans="7:7">
      <c r="G29970" s="36"/>
    </row>
    <row r="29971" spans="7:7">
      <c r="G29971" s="36"/>
    </row>
    <row r="29972" spans="7:7">
      <c r="G29972" s="36"/>
    </row>
    <row r="29973" spans="7:7">
      <c r="G29973" s="36"/>
    </row>
    <row r="29974" spans="7:7">
      <c r="G29974" s="36"/>
    </row>
    <row r="29975" spans="7:7">
      <c r="G29975" s="36"/>
    </row>
    <row r="29976" spans="7:7">
      <c r="G29976" s="36"/>
    </row>
    <row r="29977" spans="7:7">
      <c r="G29977" s="36"/>
    </row>
    <row r="29978" spans="7:7">
      <c r="G29978" s="36"/>
    </row>
    <row r="29979" spans="7:7">
      <c r="G29979" s="36"/>
    </row>
    <row r="29980" spans="7:7">
      <c r="G29980" s="36"/>
    </row>
    <row r="29981" spans="7:7">
      <c r="G29981" s="36"/>
    </row>
    <row r="29982" spans="7:7">
      <c r="G29982" s="36"/>
    </row>
    <row r="29983" spans="7:7">
      <c r="G29983" s="36"/>
    </row>
    <row r="29984" spans="7:7">
      <c r="G29984" s="36"/>
    </row>
    <row r="29985" spans="7:7">
      <c r="G29985" s="36"/>
    </row>
    <row r="29986" spans="7:7">
      <c r="G29986" s="36"/>
    </row>
    <row r="29987" spans="7:7">
      <c r="G29987" s="36"/>
    </row>
    <row r="29988" spans="7:7">
      <c r="G29988" s="36"/>
    </row>
    <row r="29989" spans="7:7">
      <c r="G29989" s="36"/>
    </row>
    <row r="29990" spans="7:7">
      <c r="G29990" s="36"/>
    </row>
    <row r="29991" spans="7:7">
      <c r="G29991" s="36"/>
    </row>
    <row r="29992" spans="7:7">
      <c r="G29992" s="36"/>
    </row>
    <row r="29993" spans="7:7">
      <c r="G29993" s="36"/>
    </row>
    <row r="29994" spans="7:7">
      <c r="G29994" s="36"/>
    </row>
    <row r="29995" spans="7:7">
      <c r="G29995" s="36"/>
    </row>
    <row r="29996" spans="7:7">
      <c r="G29996" s="36"/>
    </row>
    <row r="29997" spans="7:7">
      <c r="G29997" s="36"/>
    </row>
    <row r="29998" spans="7:7">
      <c r="G29998" s="36"/>
    </row>
    <row r="29999" spans="7:7">
      <c r="G29999" s="36"/>
    </row>
    <row r="30000" spans="7:7">
      <c r="G30000" s="36"/>
    </row>
    <row r="30001" spans="7:7">
      <c r="G30001" s="36"/>
    </row>
    <row r="30002" spans="7:7">
      <c r="G30002" s="36"/>
    </row>
    <row r="30003" spans="7:7">
      <c r="G30003" s="36"/>
    </row>
    <row r="30004" spans="7:7">
      <c r="G30004" s="36"/>
    </row>
    <row r="30005" spans="7:7">
      <c r="G30005" s="36"/>
    </row>
    <row r="30006" spans="7:7">
      <c r="G30006" s="36"/>
    </row>
    <row r="30007" spans="7:7">
      <c r="G30007" s="36"/>
    </row>
    <row r="30008" spans="7:7">
      <c r="G30008" s="36"/>
    </row>
    <row r="30009" spans="7:7">
      <c r="G30009" s="36"/>
    </row>
    <row r="30010" spans="7:7">
      <c r="G30010" s="36"/>
    </row>
    <row r="30011" spans="7:7">
      <c r="G30011" s="36"/>
    </row>
    <row r="30012" spans="7:7">
      <c r="G30012" s="36"/>
    </row>
    <row r="30013" spans="7:7">
      <c r="G30013" s="36"/>
    </row>
    <row r="30014" spans="7:7">
      <c r="G30014" s="36"/>
    </row>
    <row r="30015" spans="7:7">
      <c r="G30015" s="36"/>
    </row>
    <row r="30016" spans="7:7">
      <c r="G30016" s="36"/>
    </row>
    <row r="30017" spans="7:7">
      <c r="G30017" s="36"/>
    </row>
    <row r="30018" spans="7:7">
      <c r="G30018" s="36"/>
    </row>
    <row r="30019" spans="7:7">
      <c r="G30019" s="36"/>
    </row>
    <row r="30020" spans="7:7">
      <c r="G30020" s="36"/>
    </row>
    <row r="30021" spans="7:7">
      <c r="G30021" s="36"/>
    </row>
    <row r="30022" spans="7:7">
      <c r="G30022" s="36"/>
    </row>
    <row r="30023" spans="7:7">
      <c r="G30023" s="36"/>
    </row>
    <row r="30024" spans="7:7">
      <c r="G30024" s="36"/>
    </row>
    <row r="30025" spans="7:7">
      <c r="G30025" s="36"/>
    </row>
    <row r="30026" spans="7:7">
      <c r="G30026" s="36"/>
    </row>
    <row r="30027" spans="7:7">
      <c r="G30027" s="36"/>
    </row>
    <row r="30028" spans="7:7">
      <c r="G30028" s="36"/>
    </row>
    <row r="30029" spans="7:7">
      <c r="G30029" s="36"/>
    </row>
    <row r="30030" spans="7:7">
      <c r="G30030" s="36"/>
    </row>
    <row r="30031" spans="7:7">
      <c r="G30031" s="36"/>
    </row>
    <row r="30032" spans="7:7">
      <c r="G30032" s="36"/>
    </row>
    <row r="30033" spans="7:7">
      <c r="G30033" s="36"/>
    </row>
    <row r="30034" spans="7:7">
      <c r="G30034" s="36"/>
    </row>
    <row r="30035" spans="7:7">
      <c r="G30035" s="36"/>
    </row>
    <row r="30036" spans="7:7">
      <c r="G30036" s="36"/>
    </row>
    <row r="30037" spans="7:7">
      <c r="G30037" s="36"/>
    </row>
    <row r="30038" spans="7:7">
      <c r="G30038" s="36"/>
    </row>
    <row r="30039" spans="7:7">
      <c r="G30039" s="36"/>
    </row>
    <row r="30040" spans="7:7">
      <c r="G30040" s="36"/>
    </row>
    <row r="30041" spans="7:7">
      <c r="G30041" s="36"/>
    </row>
    <row r="30042" spans="7:7">
      <c r="G30042" s="36"/>
    </row>
    <row r="30043" spans="7:7">
      <c r="G30043" s="36"/>
    </row>
    <row r="30044" spans="7:7">
      <c r="G30044" s="36"/>
    </row>
    <row r="30045" spans="7:7">
      <c r="G30045" s="36"/>
    </row>
    <row r="30046" spans="7:7">
      <c r="G30046" s="36"/>
    </row>
    <row r="30047" spans="7:7">
      <c r="G30047" s="36"/>
    </row>
    <row r="30048" spans="7:7">
      <c r="G30048" s="36"/>
    </row>
    <row r="30049" spans="7:7">
      <c r="G30049" s="36"/>
    </row>
    <row r="30050" spans="7:7">
      <c r="G30050" s="36"/>
    </row>
    <row r="30051" spans="7:7">
      <c r="G30051" s="36"/>
    </row>
    <row r="30052" spans="7:7">
      <c r="G30052" s="36"/>
    </row>
    <row r="30053" spans="7:7">
      <c r="G30053" s="36"/>
    </row>
    <row r="30054" spans="7:7">
      <c r="G30054" s="36"/>
    </row>
    <row r="30055" spans="7:7">
      <c r="G30055" s="36"/>
    </row>
    <row r="30056" spans="7:7">
      <c r="G30056" s="36"/>
    </row>
    <row r="30057" spans="7:7">
      <c r="G30057" s="36"/>
    </row>
    <row r="30058" spans="7:7">
      <c r="G30058" s="36"/>
    </row>
    <row r="30059" spans="7:7">
      <c r="G30059" s="36"/>
    </row>
    <row r="30060" spans="7:7">
      <c r="G30060" s="36"/>
    </row>
    <row r="30061" spans="7:7">
      <c r="G30061" s="36"/>
    </row>
    <row r="30062" spans="7:7">
      <c r="G30062" s="36"/>
    </row>
    <row r="30063" spans="7:7">
      <c r="G30063" s="36"/>
    </row>
    <row r="30064" spans="7:7">
      <c r="G30064" s="36"/>
    </row>
    <row r="30065" spans="7:7">
      <c r="G30065" s="36"/>
    </row>
    <row r="30066" spans="7:7">
      <c r="G30066" s="36"/>
    </row>
    <row r="30067" spans="7:7">
      <c r="G30067" s="36"/>
    </row>
    <row r="30068" spans="7:7">
      <c r="G30068" s="36"/>
    </row>
    <row r="30069" spans="7:7">
      <c r="G30069" s="36"/>
    </row>
    <row r="30070" spans="7:7">
      <c r="G30070" s="36"/>
    </row>
    <row r="30071" spans="7:7">
      <c r="G30071" s="36"/>
    </row>
    <row r="30072" spans="7:7">
      <c r="G30072" s="36"/>
    </row>
    <row r="30073" spans="7:7">
      <c r="G30073" s="36"/>
    </row>
    <row r="30074" spans="7:7">
      <c r="G30074" s="36"/>
    </row>
    <row r="30075" spans="7:7">
      <c r="G30075" s="36"/>
    </row>
    <row r="30076" spans="7:7">
      <c r="G30076" s="36"/>
    </row>
    <row r="30077" spans="7:7">
      <c r="G30077" s="36"/>
    </row>
    <row r="30078" spans="7:7">
      <c r="G30078" s="36"/>
    </row>
    <row r="30079" spans="7:7">
      <c r="G30079" s="36"/>
    </row>
    <row r="30080" spans="7:7">
      <c r="G30080" s="36"/>
    </row>
    <row r="30081" spans="7:7">
      <c r="G30081" s="36"/>
    </row>
    <row r="30082" spans="7:7">
      <c r="G30082" s="36"/>
    </row>
    <row r="30083" spans="7:7">
      <c r="G30083" s="36"/>
    </row>
    <row r="30084" spans="7:7">
      <c r="G30084" s="36"/>
    </row>
    <row r="30085" spans="7:7">
      <c r="G30085" s="36"/>
    </row>
    <row r="30086" spans="7:7">
      <c r="G30086" s="36"/>
    </row>
    <row r="30087" spans="7:7">
      <c r="G30087" s="36"/>
    </row>
    <row r="30088" spans="7:7">
      <c r="G30088" s="36"/>
    </row>
    <row r="30089" spans="7:7">
      <c r="G30089" s="36"/>
    </row>
    <row r="30090" spans="7:7">
      <c r="G30090" s="36"/>
    </row>
    <row r="30091" spans="7:7">
      <c r="G30091" s="36"/>
    </row>
    <row r="30092" spans="7:7">
      <c r="G30092" s="36"/>
    </row>
    <row r="30093" spans="7:7">
      <c r="G30093" s="36"/>
    </row>
    <row r="30094" spans="7:7">
      <c r="G30094" s="36"/>
    </row>
    <row r="30095" spans="7:7">
      <c r="G30095" s="36"/>
    </row>
    <row r="30096" spans="7:7">
      <c r="G30096" s="36"/>
    </row>
    <row r="30097" spans="7:7">
      <c r="G30097" s="36"/>
    </row>
    <row r="30098" spans="7:7">
      <c r="G30098" s="36"/>
    </row>
    <row r="30099" spans="7:7">
      <c r="G30099" s="36"/>
    </row>
    <row r="30100" spans="7:7">
      <c r="G30100" s="36"/>
    </row>
    <row r="30101" spans="7:7">
      <c r="G30101" s="36"/>
    </row>
    <row r="30102" spans="7:7">
      <c r="G30102" s="36"/>
    </row>
    <row r="30103" spans="7:7">
      <c r="G30103" s="36"/>
    </row>
    <row r="30104" spans="7:7">
      <c r="G30104" s="36"/>
    </row>
    <row r="30105" spans="7:7">
      <c r="G30105" s="36"/>
    </row>
    <row r="30106" spans="7:7">
      <c r="G30106" s="36"/>
    </row>
    <row r="30107" spans="7:7">
      <c r="G30107" s="36"/>
    </row>
    <row r="30108" spans="7:7">
      <c r="G30108" s="36"/>
    </row>
    <row r="30109" spans="7:7">
      <c r="G30109" s="36"/>
    </row>
    <row r="30110" spans="7:7">
      <c r="G30110" s="36"/>
    </row>
    <row r="30111" spans="7:7">
      <c r="G30111" s="36"/>
    </row>
    <row r="30112" spans="7:7">
      <c r="G30112" s="36"/>
    </row>
    <row r="30113" spans="7:7">
      <c r="G30113" s="36"/>
    </row>
    <row r="30114" spans="7:7">
      <c r="G30114" s="36"/>
    </row>
    <row r="30115" spans="7:7">
      <c r="G30115" s="36"/>
    </row>
    <row r="30116" spans="7:7">
      <c r="G30116" s="36"/>
    </row>
    <row r="30117" spans="7:7">
      <c r="G30117" s="36"/>
    </row>
    <row r="30118" spans="7:7">
      <c r="G30118" s="36"/>
    </row>
    <row r="30119" spans="7:7">
      <c r="G30119" s="36"/>
    </row>
    <row r="30120" spans="7:7">
      <c r="G30120" s="36"/>
    </row>
    <row r="30121" spans="7:7">
      <c r="G30121" s="36"/>
    </row>
    <row r="30122" spans="7:7">
      <c r="G30122" s="36"/>
    </row>
    <row r="30123" spans="7:7">
      <c r="G30123" s="36"/>
    </row>
    <row r="30124" spans="7:7">
      <c r="G30124" s="36"/>
    </row>
    <row r="30125" spans="7:7">
      <c r="G30125" s="36"/>
    </row>
    <row r="30126" spans="7:7">
      <c r="G30126" s="36"/>
    </row>
    <row r="30127" spans="7:7">
      <c r="G30127" s="36"/>
    </row>
    <row r="30128" spans="7:7">
      <c r="G30128" s="36"/>
    </row>
    <row r="30129" spans="7:7">
      <c r="G30129" s="36"/>
    </row>
    <row r="30130" spans="7:7">
      <c r="G30130" s="36"/>
    </row>
    <row r="30131" spans="7:7">
      <c r="G30131" s="36"/>
    </row>
    <row r="30132" spans="7:7">
      <c r="G30132" s="36"/>
    </row>
    <row r="30133" spans="7:7">
      <c r="G30133" s="36"/>
    </row>
    <row r="30134" spans="7:7">
      <c r="G30134" s="36"/>
    </row>
    <row r="30135" spans="7:7">
      <c r="G30135" s="36"/>
    </row>
    <row r="30136" spans="7:7">
      <c r="G30136" s="36"/>
    </row>
    <row r="30137" spans="7:7">
      <c r="G30137" s="36"/>
    </row>
    <row r="30138" spans="7:7">
      <c r="G30138" s="36"/>
    </row>
    <row r="30139" spans="7:7">
      <c r="G30139" s="36"/>
    </row>
    <row r="30140" spans="7:7">
      <c r="G30140" s="36"/>
    </row>
    <row r="30141" spans="7:7">
      <c r="G30141" s="36"/>
    </row>
    <row r="30142" spans="7:7">
      <c r="G30142" s="36"/>
    </row>
    <row r="30143" spans="7:7">
      <c r="G30143" s="36"/>
    </row>
    <row r="30144" spans="7:7">
      <c r="G30144" s="36"/>
    </row>
    <row r="30145" spans="7:7">
      <c r="G30145" s="36"/>
    </row>
    <row r="30146" spans="7:7">
      <c r="G30146" s="36"/>
    </row>
    <row r="30147" spans="7:7">
      <c r="G30147" s="36"/>
    </row>
    <row r="30148" spans="7:7">
      <c r="G30148" s="36"/>
    </row>
    <row r="30149" spans="7:7">
      <c r="G30149" s="36"/>
    </row>
    <row r="30150" spans="7:7">
      <c r="G30150" s="36"/>
    </row>
    <row r="30151" spans="7:7">
      <c r="G30151" s="36"/>
    </row>
    <row r="30152" spans="7:7">
      <c r="G30152" s="36"/>
    </row>
    <row r="30153" spans="7:7">
      <c r="G30153" s="36"/>
    </row>
    <row r="30154" spans="7:7">
      <c r="G30154" s="36"/>
    </row>
    <row r="30155" spans="7:7">
      <c r="G30155" s="36"/>
    </row>
    <row r="30156" spans="7:7">
      <c r="G30156" s="36"/>
    </row>
    <row r="30157" spans="7:7">
      <c r="G30157" s="36"/>
    </row>
    <row r="30158" spans="7:7">
      <c r="G30158" s="36"/>
    </row>
    <row r="30159" spans="7:7">
      <c r="G30159" s="36"/>
    </row>
    <row r="30160" spans="7:7">
      <c r="G30160" s="36"/>
    </row>
    <row r="30161" spans="7:7">
      <c r="G30161" s="36"/>
    </row>
    <row r="30162" spans="7:7">
      <c r="G30162" s="36"/>
    </row>
    <row r="30163" spans="7:7">
      <c r="G30163" s="36"/>
    </row>
    <row r="30164" spans="7:7">
      <c r="G30164" s="36"/>
    </row>
    <row r="30165" spans="7:7">
      <c r="G30165" s="36"/>
    </row>
    <row r="30166" spans="7:7">
      <c r="G30166" s="36"/>
    </row>
    <row r="30167" spans="7:7">
      <c r="G30167" s="36"/>
    </row>
    <row r="30168" spans="7:7">
      <c r="G30168" s="36"/>
    </row>
    <row r="30169" spans="7:7">
      <c r="G30169" s="36"/>
    </row>
    <row r="30170" spans="7:7">
      <c r="G30170" s="36"/>
    </row>
    <row r="30171" spans="7:7">
      <c r="G30171" s="36"/>
    </row>
    <row r="30172" spans="7:7">
      <c r="G30172" s="36"/>
    </row>
    <row r="30173" spans="7:7">
      <c r="G30173" s="36"/>
    </row>
    <row r="30174" spans="7:7">
      <c r="G30174" s="36"/>
    </row>
    <row r="30175" spans="7:7">
      <c r="G30175" s="36"/>
    </row>
    <row r="30176" spans="7:7">
      <c r="G30176" s="36"/>
    </row>
    <row r="30177" spans="7:7">
      <c r="G30177" s="36"/>
    </row>
    <row r="30178" spans="7:7">
      <c r="G30178" s="36"/>
    </row>
    <row r="30179" spans="7:7">
      <c r="G30179" s="36"/>
    </row>
    <row r="30180" spans="7:7">
      <c r="G30180" s="36"/>
    </row>
    <row r="30181" spans="7:7">
      <c r="G30181" s="36"/>
    </row>
    <row r="30182" spans="7:7">
      <c r="G30182" s="36"/>
    </row>
    <row r="30183" spans="7:7">
      <c r="G30183" s="36"/>
    </row>
    <row r="30184" spans="7:7">
      <c r="G30184" s="36"/>
    </row>
    <row r="30185" spans="7:7">
      <c r="G30185" s="36"/>
    </row>
    <row r="30186" spans="7:7">
      <c r="G30186" s="36"/>
    </row>
    <row r="30187" spans="7:7">
      <c r="G30187" s="36"/>
    </row>
    <row r="30188" spans="7:7">
      <c r="G30188" s="36"/>
    </row>
    <row r="30189" spans="7:7">
      <c r="G30189" s="36"/>
    </row>
    <row r="30190" spans="7:7">
      <c r="G30190" s="36"/>
    </row>
    <row r="30191" spans="7:7">
      <c r="G30191" s="36"/>
    </row>
    <row r="30192" spans="7:7">
      <c r="G30192" s="36"/>
    </row>
    <row r="30193" spans="7:7">
      <c r="G30193" s="36"/>
    </row>
    <row r="30194" spans="7:7">
      <c r="G30194" s="36"/>
    </row>
    <row r="30195" spans="7:7">
      <c r="G30195" s="36"/>
    </row>
    <row r="30196" spans="7:7">
      <c r="G30196" s="36"/>
    </row>
    <row r="30197" spans="7:7">
      <c r="G30197" s="36"/>
    </row>
    <row r="30198" spans="7:7">
      <c r="G30198" s="36"/>
    </row>
    <row r="30199" spans="7:7">
      <c r="G30199" s="36"/>
    </row>
    <row r="30200" spans="7:7">
      <c r="G30200" s="36"/>
    </row>
    <row r="30201" spans="7:7">
      <c r="G30201" s="36"/>
    </row>
    <row r="30202" spans="7:7">
      <c r="G30202" s="36"/>
    </row>
    <row r="30203" spans="7:7">
      <c r="G30203" s="36"/>
    </row>
    <row r="30204" spans="7:7">
      <c r="G30204" s="36"/>
    </row>
    <row r="30205" spans="7:7">
      <c r="G30205" s="36"/>
    </row>
    <row r="30206" spans="7:7">
      <c r="G30206" s="36"/>
    </row>
    <row r="30207" spans="7:7">
      <c r="G30207" s="36"/>
    </row>
    <row r="30208" spans="7:7">
      <c r="G30208" s="36"/>
    </row>
    <row r="30209" spans="7:7">
      <c r="G30209" s="36"/>
    </row>
    <row r="30210" spans="7:7">
      <c r="G30210" s="36"/>
    </row>
    <row r="30211" spans="7:7">
      <c r="G30211" s="36"/>
    </row>
    <row r="30212" spans="7:7">
      <c r="G30212" s="36"/>
    </row>
    <row r="30213" spans="7:7">
      <c r="G30213" s="36"/>
    </row>
    <row r="30214" spans="7:7">
      <c r="G30214" s="36"/>
    </row>
    <row r="30215" spans="7:7">
      <c r="G30215" s="36"/>
    </row>
    <row r="30216" spans="7:7">
      <c r="G30216" s="36"/>
    </row>
    <row r="30217" spans="7:7">
      <c r="G30217" s="36"/>
    </row>
    <row r="30218" spans="7:7">
      <c r="G30218" s="36"/>
    </row>
    <row r="30219" spans="7:7">
      <c r="G30219" s="36"/>
    </row>
    <row r="30220" spans="7:7">
      <c r="G30220" s="36"/>
    </row>
    <row r="30221" spans="7:7">
      <c r="G30221" s="36"/>
    </row>
    <row r="30222" spans="7:7">
      <c r="G30222" s="36"/>
    </row>
    <row r="30223" spans="7:7">
      <c r="G30223" s="36"/>
    </row>
    <row r="30224" spans="7:7">
      <c r="G30224" s="36"/>
    </row>
    <row r="30225" spans="7:7">
      <c r="G30225" s="36"/>
    </row>
    <row r="30226" spans="7:7">
      <c r="G30226" s="36"/>
    </row>
    <row r="30227" spans="7:7">
      <c r="G30227" s="36"/>
    </row>
    <row r="30228" spans="7:7">
      <c r="G30228" s="36"/>
    </row>
    <row r="30229" spans="7:7">
      <c r="G30229" s="36"/>
    </row>
    <row r="30230" spans="7:7">
      <c r="G30230" s="36"/>
    </row>
    <row r="30231" spans="7:7">
      <c r="G30231" s="36"/>
    </row>
    <row r="30232" spans="7:7">
      <c r="G30232" s="36"/>
    </row>
    <row r="30233" spans="7:7">
      <c r="G30233" s="36"/>
    </row>
    <row r="30234" spans="7:7">
      <c r="G30234" s="36"/>
    </row>
    <row r="30235" spans="7:7">
      <c r="G30235" s="36"/>
    </row>
    <row r="30236" spans="7:7">
      <c r="G30236" s="36"/>
    </row>
    <row r="30237" spans="7:7">
      <c r="G30237" s="36"/>
    </row>
    <row r="30238" spans="7:7">
      <c r="G30238" s="36"/>
    </row>
    <row r="30239" spans="7:7">
      <c r="G30239" s="36"/>
    </row>
    <row r="30240" spans="7:7">
      <c r="G30240" s="36"/>
    </row>
    <row r="30241" spans="7:7">
      <c r="G30241" s="36"/>
    </row>
    <row r="30242" spans="7:7">
      <c r="G30242" s="36"/>
    </row>
    <row r="30243" spans="7:7">
      <c r="G30243" s="36"/>
    </row>
    <row r="30244" spans="7:7">
      <c r="G30244" s="36"/>
    </row>
    <row r="30245" spans="7:7">
      <c r="G30245" s="36"/>
    </row>
    <row r="30246" spans="7:7">
      <c r="G30246" s="36"/>
    </row>
    <row r="30247" spans="7:7">
      <c r="G30247" s="36"/>
    </row>
    <row r="30248" spans="7:7">
      <c r="G30248" s="36"/>
    </row>
    <row r="30249" spans="7:7">
      <c r="G30249" s="36"/>
    </row>
    <row r="30250" spans="7:7">
      <c r="G30250" s="36"/>
    </row>
    <row r="30251" spans="7:7">
      <c r="G30251" s="36"/>
    </row>
    <row r="30252" spans="7:7">
      <c r="G30252" s="36"/>
    </row>
    <row r="30253" spans="7:7">
      <c r="G30253" s="36"/>
    </row>
    <row r="30254" spans="7:7">
      <c r="G30254" s="36"/>
    </row>
    <row r="30255" spans="7:7">
      <c r="G30255" s="36"/>
    </row>
    <row r="30256" spans="7:7">
      <c r="G30256" s="36"/>
    </row>
    <row r="30257" spans="7:7">
      <c r="G30257" s="36"/>
    </row>
    <row r="30258" spans="7:7">
      <c r="G30258" s="36"/>
    </row>
    <row r="30259" spans="7:7">
      <c r="G30259" s="36"/>
    </row>
    <row r="30260" spans="7:7">
      <c r="G30260" s="36"/>
    </row>
    <row r="30261" spans="7:7">
      <c r="G30261" s="36"/>
    </row>
    <row r="30262" spans="7:7">
      <c r="G30262" s="36"/>
    </row>
    <row r="30263" spans="7:7">
      <c r="G30263" s="36"/>
    </row>
    <row r="30264" spans="7:7">
      <c r="G30264" s="36"/>
    </row>
    <row r="30265" spans="7:7">
      <c r="G30265" s="36"/>
    </row>
    <row r="30266" spans="7:7">
      <c r="G30266" s="36"/>
    </row>
    <row r="30267" spans="7:7">
      <c r="G30267" s="36"/>
    </row>
    <row r="30268" spans="7:7">
      <c r="G30268" s="36"/>
    </row>
    <row r="30269" spans="7:7">
      <c r="G30269" s="36"/>
    </row>
    <row r="30270" spans="7:7">
      <c r="G30270" s="36"/>
    </row>
    <row r="30271" spans="7:7">
      <c r="G30271" s="36"/>
    </row>
    <row r="30272" spans="7:7">
      <c r="G30272" s="36"/>
    </row>
    <row r="30273" spans="7:7">
      <c r="G30273" s="36"/>
    </row>
    <row r="30274" spans="7:7">
      <c r="G30274" s="36"/>
    </row>
    <row r="30275" spans="7:7">
      <c r="G30275" s="36"/>
    </row>
    <row r="30276" spans="7:7">
      <c r="G30276" s="36"/>
    </row>
    <row r="30277" spans="7:7">
      <c r="G30277" s="36"/>
    </row>
    <row r="30278" spans="7:7">
      <c r="G30278" s="36"/>
    </row>
    <row r="30279" spans="7:7">
      <c r="G30279" s="36"/>
    </row>
    <row r="30280" spans="7:7">
      <c r="G30280" s="36"/>
    </row>
    <row r="30281" spans="7:7">
      <c r="G30281" s="36"/>
    </row>
    <row r="30282" spans="7:7">
      <c r="G30282" s="36"/>
    </row>
    <row r="30283" spans="7:7">
      <c r="G30283" s="36"/>
    </row>
    <row r="30284" spans="7:7">
      <c r="G30284" s="36"/>
    </row>
    <row r="30285" spans="7:7">
      <c r="G30285" s="36"/>
    </row>
    <row r="30286" spans="7:7">
      <c r="G30286" s="36"/>
    </row>
    <row r="30287" spans="7:7">
      <c r="G30287" s="36"/>
    </row>
    <row r="30288" spans="7:7">
      <c r="G30288" s="36"/>
    </row>
    <row r="30289" spans="7:7">
      <c r="G30289" s="36"/>
    </row>
    <row r="30290" spans="7:7">
      <c r="G30290" s="36"/>
    </row>
    <row r="30291" spans="7:7">
      <c r="G30291" s="36"/>
    </row>
    <row r="30292" spans="7:7">
      <c r="G30292" s="36"/>
    </row>
    <row r="30293" spans="7:7">
      <c r="G30293" s="36"/>
    </row>
    <row r="30294" spans="7:7">
      <c r="G30294" s="36"/>
    </row>
    <row r="30295" spans="7:7">
      <c r="G30295" s="36"/>
    </row>
    <row r="30296" spans="7:7">
      <c r="G30296" s="36"/>
    </row>
    <row r="30297" spans="7:7">
      <c r="G30297" s="36"/>
    </row>
    <row r="30298" spans="7:7">
      <c r="G30298" s="36"/>
    </row>
    <row r="30299" spans="7:7">
      <c r="G30299" s="36"/>
    </row>
    <row r="30300" spans="7:7">
      <c r="G30300" s="36"/>
    </row>
    <row r="30301" spans="7:7">
      <c r="G30301" s="36"/>
    </row>
    <row r="30302" spans="7:7">
      <c r="G30302" s="36"/>
    </row>
    <row r="30303" spans="7:7">
      <c r="G30303" s="36"/>
    </row>
    <row r="30304" spans="7:7">
      <c r="G30304" s="36"/>
    </row>
    <row r="30305" spans="7:7">
      <c r="G30305" s="36"/>
    </row>
    <row r="30306" spans="7:7">
      <c r="G30306" s="36"/>
    </row>
    <row r="30307" spans="7:7">
      <c r="G30307" s="36"/>
    </row>
    <row r="30308" spans="7:7">
      <c r="G30308" s="36"/>
    </row>
    <row r="30309" spans="7:7">
      <c r="G30309" s="36"/>
    </row>
    <row r="30310" spans="7:7">
      <c r="G30310" s="36"/>
    </row>
    <row r="30311" spans="7:7">
      <c r="G30311" s="36"/>
    </row>
    <row r="30312" spans="7:7">
      <c r="G30312" s="36"/>
    </row>
    <row r="30313" spans="7:7">
      <c r="G30313" s="36"/>
    </row>
    <row r="30314" spans="7:7">
      <c r="G30314" s="36"/>
    </row>
    <row r="30315" spans="7:7">
      <c r="G30315" s="36"/>
    </row>
    <row r="30316" spans="7:7">
      <c r="G30316" s="36"/>
    </row>
    <row r="30317" spans="7:7">
      <c r="G30317" s="36"/>
    </row>
    <row r="30318" spans="7:7">
      <c r="G30318" s="36"/>
    </row>
    <row r="30319" spans="7:7">
      <c r="G30319" s="36"/>
    </row>
    <row r="30320" spans="7:7">
      <c r="G30320" s="36"/>
    </row>
    <row r="30321" spans="7:7">
      <c r="G30321" s="36"/>
    </row>
    <row r="30322" spans="7:7">
      <c r="G30322" s="36"/>
    </row>
    <row r="30323" spans="7:7">
      <c r="G30323" s="36"/>
    </row>
    <row r="30324" spans="7:7">
      <c r="G30324" s="36"/>
    </row>
    <row r="30325" spans="7:7">
      <c r="G30325" s="36"/>
    </row>
    <row r="30326" spans="7:7">
      <c r="G30326" s="36"/>
    </row>
    <row r="30327" spans="7:7">
      <c r="G30327" s="36"/>
    </row>
    <row r="30328" spans="7:7">
      <c r="G30328" s="36"/>
    </row>
    <row r="30329" spans="7:7">
      <c r="G30329" s="36"/>
    </row>
    <row r="30330" spans="7:7">
      <c r="G30330" s="36"/>
    </row>
    <row r="30331" spans="7:7">
      <c r="G30331" s="36"/>
    </row>
    <row r="30332" spans="7:7">
      <c r="G30332" s="36"/>
    </row>
    <row r="30333" spans="7:7">
      <c r="G30333" s="36"/>
    </row>
    <row r="30334" spans="7:7">
      <c r="G30334" s="36"/>
    </row>
    <row r="30335" spans="7:7">
      <c r="G30335" s="36"/>
    </row>
    <row r="30336" spans="7:7">
      <c r="G30336" s="36"/>
    </row>
    <row r="30337" spans="7:7">
      <c r="G30337" s="36"/>
    </row>
    <row r="30338" spans="7:7">
      <c r="G30338" s="36"/>
    </row>
    <row r="30339" spans="7:7">
      <c r="G30339" s="36"/>
    </row>
    <row r="30340" spans="7:7">
      <c r="G30340" s="36"/>
    </row>
    <row r="30341" spans="7:7">
      <c r="G30341" s="36"/>
    </row>
    <row r="30342" spans="7:7">
      <c r="G30342" s="36"/>
    </row>
    <row r="30343" spans="7:7">
      <c r="G30343" s="36"/>
    </row>
    <row r="30344" spans="7:7">
      <c r="G30344" s="36"/>
    </row>
    <row r="30345" spans="7:7">
      <c r="G30345" s="36"/>
    </row>
    <row r="30346" spans="7:7">
      <c r="G30346" s="36"/>
    </row>
    <row r="30347" spans="7:7">
      <c r="G30347" s="36"/>
    </row>
    <row r="30348" spans="7:7">
      <c r="G30348" s="36"/>
    </row>
    <row r="30349" spans="7:7">
      <c r="G30349" s="36"/>
    </row>
    <row r="30350" spans="7:7">
      <c r="G30350" s="36"/>
    </row>
    <row r="30351" spans="7:7">
      <c r="G30351" s="36"/>
    </row>
    <row r="30352" spans="7:7">
      <c r="G30352" s="36"/>
    </row>
    <row r="30353" spans="7:7">
      <c r="G30353" s="36"/>
    </row>
    <row r="30354" spans="7:7">
      <c r="G30354" s="36"/>
    </row>
    <row r="30355" spans="7:7">
      <c r="G30355" s="36"/>
    </row>
    <row r="30356" spans="7:7">
      <c r="G30356" s="36"/>
    </row>
    <row r="30357" spans="7:7">
      <c r="G30357" s="36"/>
    </row>
    <row r="30358" spans="7:7">
      <c r="G30358" s="36"/>
    </row>
    <row r="30359" spans="7:7">
      <c r="G30359" s="36"/>
    </row>
    <row r="30360" spans="7:7">
      <c r="G30360" s="36"/>
    </row>
    <row r="30361" spans="7:7">
      <c r="G30361" s="36"/>
    </row>
    <row r="30362" spans="7:7">
      <c r="G30362" s="36"/>
    </row>
    <row r="30363" spans="7:7">
      <c r="G30363" s="36"/>
    </row>
    <row r="30364" spans="7:7">
      <c r="G30364" s="36"/>
    </row>
    <row r="30365" spans="7:7">
      <c r="G30365" s="36"/>
    </row>
    <row r="30366" spans="7:7">
      <c r="G30366" s="36"/>
    </row>
    <row r="30367" spans="7:7">
      <c r="G30367" s="36"/>
    </row>
    <row r="30368" spans="7:7">
      <c r="G30368" s="36"/>
    </row>
    <row r="30369" spans="7:7">
      <c r="G30369" s="36"/>
    </row>
    <row r="30370" spans="7:7">
      <c r="G30370" s="36"/>
    </row>
    <row r="30371" spans="7:7">
      <c r="G30371" s="36"/>
    </row>
    <row r="30372" spans="7:7">
      <c r="G30372" s="36"/>
    </row>
    <row r="30373" spans="7:7">
      <c r="G30373" s="36"/>
    </row>
    <row r="30374" spans="7:7">
      <c r="G30374" s="36"/>
    </row>
    <row r="30375" spans="7:7">
      <c r="G30375" s="36"/>
    </row>
    <row r="30376" spans="7:7">
      <c r="G30376" s="36"/>
    </row>
    <row r="30377" spans="7:7">
      <c r="G30377" s="36"/>
    </row>
    <row r="30378" spans="7:7">
      <c r="G30378" s="36"/>
    </row>
    <row r="30379" spans="7:7">
      <c r="G30379" s="36"/>
    </row>
    <row r="30380" spans="7:7">
      <c r="G30380" s="36"/>
    </row>
    <row r="30381" spans="7:7">
      <c r="G30381" s="36"/>
    </row>
    <row r="30382" spans="7:7">
      <c r="G30382" s="36"/>
    </row>
    <row r="30383" spans="7:7">
      <c r="G30383" s="36"/>
    </row>
    <row r="30384" spans="7:7">
      <c r="G30384" s="36"/>
    </row>
    <row r="30385" spans="7:7">
      <c r="G30385" s="36"/>
    </row>
    <row r="30386" spans="7:7">
      <c r="G30386" s="36"/>
    </row>
    <row r="30387" spans="7:7">
      <c r="G30387" s="36"/>
    </row>
    <row r="30388" spans="7:7">
      <c r="G30388" s="36"/>
    </row>
    <row r="30389" spans="7:7">
      <c r="G30389" s="36"/>
    </row>
    <row r="30390" spans="7:7">
      <c r="G30390" s="36"/>
    </row>
    <row r="30391" spans="7:7">
      <c r="G30391" s="36"/>
    </row>
    <row r="30392" spans="7:7">
      <c r="G30392" s="36"/>
    </row>
    <row r="30393" spans="7:7">
      <c r="G30393" s="36"/>
    </row>
    <row r="30394" spans="7:7">
      <c r="G30394" s="36"/>
    </row>
    <row r="30395" spans="7:7">
      <c r="G30395" s="36"/>
    </row>
    <row r="30396" spans="7:7">
      <c r="G30396" s="36"/>
    </row>
    <row r="30397" spans="7:7">
      <c r="G30397" s="36"/>
    </row>
    <row r="30398" spans="7:7">
      <c r="G30398" s="36"/>
    </row>
    <row r="30399" spans="7:7">
      <c r="G30399" s="36"/>
    </row>
    <row r="30400" spans="7:7">
      <c r="G30400" s="36"/>
    </row>
    <row r="30401" spans="7:7">
      <c r="G30401" s="36"/>
    </row>
    <row r="30402" spans="7:7">
      <c r="G30402" s="36"/>
    </row>
    <row r="30403" spans="7:7">
      <c r="G30403" s="36"/>
    </row>
    <row r="30404" spans="7:7">
      <c r="G30404" s="36"/>
    </row>
    <row r="30405" spans="7:7">
      <c r="G30405" s="36"/>
    </row>
    <row r="30406" spans="7:7">
      <c r="G30406" s="36"/>
    </row>
    <row r="30407" spans="7:7">
      <c r="G30407" s="36"/>
    </row>
    <row r="30408" spans="7:7">
      <c r="G30408" s="36"/>
    </row>
    <row r="30409" spans="7:7">
      <c r="G30409" s="36"/>
    </row>
    <row r="30410" spans="7:7">
      <c r="G30410" s="36"/>
    </row>
    <row r="30411" spans="7:7">
      <c r="G30411" s="36"/>
    </row>
    <row r="30412" spans="7:7">
      <c r="G30412" s="36"/>
    </row>
    <row r="30413" spans="7:7">
      <c r="G30413" s="36"/>
    </row>
    <row r="30414" spans="7:7">
      <c r="G30414" s="36"/>
    </row>
    <row r="30415" spans="7:7">
      <c r="G30415" s="36"/>
    </row>
    <row r="30416" spans="7:7">
      <c r="G30416" s="36"/>
    </row>
    <row r="30417" spans="7:7">
      <c r="G30417" s="36"/>
    </row>
    <row r="30418" spans="7:7">
      <c r="G30418" s="36"/>
    </row>
    <row r="30419" spans="7:7">
      <c r="G30419" s="36"/>
    </row>
    <row r="30420" spans="7:7">
      <c r="G30420" s="36"/>
    </row>
    <row r="30421" spans="7:7">
      <c r="G30421" s="36"/>
    </row>
    <row r="30422" spans="7:7">
      <c r="G30422" s="36"/>
    </row>
    <row r="30423" spans="7:7">
      <c r="G30423" s="36"/>
    </row>
    <row r="30424" spans="7:7">
      <c r="G30424" s="36"/>
    </row>
    <row r="30425" spans="7:7">
      <c r="G30425" s="36"/>
    </row>
    <row r="30426" spans="7:7">
      <c r="G30426" s="36"/>
    </row>
    <row r="30427" spans="7:7">
      <c r="G30427" s="36"/>
    </row>
    <row r="30428" spans="7:7">
      <c r="G30428" s="36"/>
    </row>
    <row r="30429" spans="7:7">
      <c r="G30429" s="36"/>
    </row>
    <row r="30430" spans="7:7">
      <c r="G30430" s="36"/>
    </row>
    <row r="30431" spans="7:7">
      <c r="G30431" s="36"/>
    </row>
    <row r="30432" spans="7:7">
      <c r="G30432" s="36"/>
    </row>
    <row r="30433" spans="7:7">
      <c r="G30433" s="36"/>
    </row>
    <row r="30434" spans="7:7">
      <c r="G30434" s="36"/>
    </row>
    <row r="30435" spans="7:7">
      <c r="G30435" s="36"/>
    </row>
    <row r="30436" spans="7:7">
      <c r="G30436" s="36"/>
    </row>
    <row r="30437" spans="7:7">
      <c r="G30437" s="36"/>
    </row>
    <row r="30438" spans="7:7">
      <c r="G30438" s="36"/>
    </row>
    <row r="30439" spans="7:7">
      <c r="G30439" s="36"/>
    </row>
    <row r="30440" spans="7:7">
      <c r="G30440" s="36"/>
    </row>
    <row r="30441" spans="7:7">
      <c r="G30441" s="36"/>
    </row>
    <row r="30442" spans="7:7">
      <c r="G30442" s="36"/>
    </row>
    <row r="30443" spans="7:7">
      <c r="G30443" s="36"/>
    </row>
    <row r="30444" spans="7:7">
      <c r="G30444" s="36"/>
    </row>
    <row r="30445" spans="7:7">
      <c r="G30445" s="36"/>
    </row>
    <row r="30446" spans="7:7">
      <c r="G30446" s="36"/>
    </row>
    <row r="30447" spans="7:7">
      <c r="G30447" s="36"/>
    </row>
    <row r="30448" spans="7:7">
      <c r="G30448" s="36"/>
    </row>
    <row r="30449" spans="7:7">
      <c r="G30449" s="36"/>
    </row>
    <row r="30450" spans="7:7">
      <c r="G30450" s="36"/>
    </row>
    <row r="30451" spans="7:7">
      <c r="G30451" s="36"/>
    </row>
    <row r="30452" spans="7:7">
      <c r="G30452" s="36"/>
    </row>
    <row r="30453" spans="7:7">
      <c r="G30453" s="36"/>
    </row>
    <row r="30454" spans="7:7">
      <c r="G30454" s="36"/>
    </row>
    <row r="30455" spans="7:7">
      <c r="G30455" s="36"/>
    </row>
    <row r="30456" spans="7:7">
      <c r="G30456" s="36"/>
    </row>
    <row r="30457" spans="7:7">
      <c r="G30457" s="36"/>
    </row>
    <row r="30458" spans="7:7">
      <c r="G30458" s="36"/>
    </row>
    <row r="30459" spans="7:7">
      <c r="G30459" s="36"/>
    </row>
    <row r="30460" spans="7:7">
      <c r="G30460" s="36"/>
    </row>
    <row r="30461" spans="7:7">
      <c r="G30461" s="36"/>
    </row>
    <row r="30462" spans="7:7">
      <c r="G30462" s="36"/>
    </row>
    <row r="30463" spans="7:7">
      <c r="G30463" s="36"/>
    </row>
    <row r="30464" spans="7:7">
      <c r="G30464" s="36"/>
    </row>
    <row r="30465" spans="7:7">
      <c r="G30465" s="36"/>
    </row>
    <row r="30466" spans="7:7">
      <c r="G30466" s="36"/>
    </row>
    <row r="30467" spans="7:7">
      <c r="G30467" s="36"/>
    </row>
    <row r="30468" spans="7:7">
      <c r="G30468" s="36"/>
    </row>
    <row r="30469" spans="7:7">
      <c r="G30469" s="36"/>
    </row>
    <row r="30470" spans="7:7">
      <c r="G30470" s="36"/>
    </row>
    <row r="30471" spans="7:7">
      <c r="G30471" s="36"/>
    </row>
    <row r="30472" spans="7:7">
      <c r="G30472" s="36"/>
    </row>
    <row r="30473" spans="7:7">
      <c r="G30473" s="36"/>
    </row>
    <row r="30474" spans="7:7">
      <c r="G30474" s="36"/>
    </row>
    <row r="30475" spans="7:7">
      <c r="G30475" s="36"/>
    </row>
    <row r="30476" spans="7:7">
      <c r="G30476" s="36"/>
    </row>
    <row r="30477" spans="7:7">
      <c r="G30477" s="36"/>
    </row>
    <row r="30478" spans="7:7">
      <c r="G30478" s="36"/>
    </row>
    <row r="30479" spans="7:7">
      <c r="G30479" s="36"/>
    </row>
    <row r="30480" spans="7:7">
      <c r="G30480" s="36"/>
    </row>
    <row r="30481" spans="7:7">
      <c r="G30481" s="36"/>
    </row>
    <row r="30482" spans="7:7">
      <c r="G30482" s="36"/>
    </row>
    <row r="30483" spans="7:7">
      <c r="G30483" s="36"/>
    </row>
    <row r="30484" spans="7:7">
      <c r="G30484" s="36"/>
    </row>
    <row r="30485" spans="7:7">
      <c r="G30485" s="36"/>
    </row>
    <row r="30486" spans="7:7">
      <c r="G30486" s="36"/>
    </row>
    <row r="30487" spans="7:7">
      <c r="G30487" s="36"/>
    </row>
    <row r="30488" spans="7:7">
      <c r="G30488" s="36"/>
    </row>
    <row r="30489" spans="7:7">
      <c r="G30489" s="36"/>
    </row>
    <row r="30490" spans="7:7">
      <c r="G30490" s="36"/>
    </row>
    <row r="30491" spans="7:7">
      <c r="G30491" s="36"/>
    </row>
    <row r="30492" spans="7:7">
      <c r="G30492" s="36"/>
    </row>
    <row r="30493" spans="7:7">
      <c r="G30493" s="36"/>
    </row>
    <row r="30494" spans="7:7">
      <c r="G30494" s="36"/>
    </row>
    <row r="30495" spans="7:7">
      <c r="G30495" s="36"/>
    </row>
    <row r="30496" spans="7:7">
      <c r="G30496" s="36"/>
    </row>
    <row r="30497" spans="7:7">
      <c r="G30497" s="36"/>
    </row>
    <row r="30498" spans="7:7">
      <c r="G30498" s="36"/>
    </row>
    <row r="30499" spans="7:7">
      <c r="G30499" s="36"/>
    </row>
    <row r="30500" spans="7:7">
      <c r="G30500" s="36"/>
    </row>
    <row r="30501" spans="7:7">
      <c r="G30501" s="36"/>
    </row>
    <row r="30502" spans="7:7">
      <c r="G30502" s="36"/>
    </row>
    <row r="30503" spans="7:7">
      <c r="G30503" s="36"/>
    </row>
    <row r="30504" spans="7:7">
      <c r="G30504" s="36"/>
    </row>
    <row r="30505" spans="7:7">
      <c r="G30505" s="36"/>
    </row>
    <row r="30506" spans="7:7">
      <c r="G30506" s="36"/>
    </row>
    <row r="30507" spans="7:7">
      <c r="G30507" s="36"/>
    </row>
    <row r="30508" spans="7:7">
      <c r="G30508" s="36"/>
    </row>
    <row r="30509" spans="7:7">
      <c r="G30509" s="36"/>
    </row>
    <row r="30510" spans="7:7">
      <c r="G30510" s="36"/>
    </row>
    <row r="30511" spans="7:7">
      <c r="G30511" s="36"/>
    </row>
    <row r="30512" spans="7:7">
      <c r="G30512" s="36"/>
    </row>
    <row r="30513" spans="7:7">
      <c r="G30513" s="36"/>
    </row>
    <row r="30514" spans="7:7">
      <c r="G30514" s="36"/>
    </row>
    <row r="30515" spans="7:7">
      <c r="G30515" s="36"/>
    </row>
    <row r="30516" spans="7:7">
      <c r="G30516" s="36"/>
    </row>
    <row r="30517" spans="7:7">
      <c r="G30517" s="36"/>
    </row>
    <row r="30518" spans="7:7">
      <c r="G30518" s="36"/>
    </row>
    <row r="30519" spans="7:7">
      <c r="G30519" s="36"/>
    </row>
    <row r="30520" spans="7:7">
      <c r="G30520" s="36"/>
    </row>
    <row r="30521" spans="7:7">
      <c r="G30521" s="36"/>
    </row>
    <row r="30522" spans="7:7">
      <c r="G30522" s="36"/>
    </row>
    <row r="30523" spans="7:7">
      <c r="G30523" s="36"/>
    </row>
    <row r="30524" spans="7:7">
      <c r="G30524" s="36"/>
    </row>
    <row r="30525" spans="7:7">
      <c r="G30525" s="36"/>
    </row>
    <row r="30526" spans="7:7">
      <c r="G30526" s="36"/>
    </row>
    <row r="30527" spans="7:7">
      <c r="G30527" s="36"/>
    </row>
    <row r="30528" spans="7:7">
      <c r="G30528" s="36"/>
    </row>
    <row r="30529" spans="7:7">
      <c r="G30529" s="36"/>
    </row>
    <row r="30530" spans="7:7">
      <c r="G30530" s="36"/>
    </row>
    <row r="30531" spans="7:7">
      <c r="G30531" s="36"/>
    </row>
    <row r="30532" spans="7:7">
      <c r="G30532" s="36"/>
    </row>
    <row r="30533" spans="7:7">
      <c r="G30533" s="36"/>
    </row>
    <row r="30534" spans="7:7">
      <c r="G30534" s="36"/>
    </row>
    <row r="30535" spans="7:7">
      <c r="G30535" s="36"/>
    </row>
    <row r="30536" spans="7:7">
      <c r="G30536" s="36"/>
    </row>
    <row r="30537" spans="7:7">
      <c r="G30537" s="36"/>
    </row>
    <row r="30538" spans="7:7">
      <c r="G30538" s="36"/>
    </row>
    <row r="30539" spans="7:7">
      <c r="G30539" s="36"/>
    </row>
    <row r="30540" spans="7:7">
      <c r="G30540" s="36"/>
    </row>
    <row r="30541" spans="7:7">
      <c r="G30541" s="36"/>
    </row>
    <row r="30542" spans="7:7">
      <c r="G30542" s="36"/>
    </row>
    <row r="30543" spans="7:7">
      <c r="G30543" s="36"/>
    </row>
    <row r="30544" spans="7:7">
      <c r="G30544" s="36"/>
    </row>
    <row r="30545" spans="7:7">
      <c r="G30545" s="36"/>
    </row>
    <row r="30546" spans="7:7">
      <c r="G30546" s="36"/>
    </row>
    <row r="30547" spans="7:7">
      <c r="G30547" s="36"/>
    </row>
    <row r="30548" spans="7:7">
      <c r="G30548" s="36"/>
    </row>
    <row r="30549" spans="7:7">
      <c r="G30549" s="36"/>
    </row>
    <row r="30550" spans="7:7">
      <c r="G30550" s="36"/>
    </row>
    <row r="30551" spans="7:7">
      <c r="G30551" s="36"/>
    </row>
    <row r="30552" spans="7:7">
      <c r="G30552" s="36"/>
    </row>
    <row r="30553" spans="7:7">
      <c r="G30553" s="36"/>
    </row>
    <row r="30554" spans="7:7">
      <c r="G30554" s="36"/>
    </row>
    <row r="30555" spans="7:7">
      <c r="G30555" s="36"/>
    </row>
    <row r="30556" spans="7:7">
      <c r="G30556" s="36"/>
    </row>
    <row r="30557" spans="7:7">
      <c r="G30557" s="36"/>
    </row>
    <row r="30558" spans="7:7">
      <c r="G30558" s="36"/>
    </row>
    <row r="30559" spans="7:7">
      <c r="G30559" s="36"/>
    </row>
    <row r="30560" spans="7:7">
      <c r="G30560" s="36"/>
    </row>
    <row r="30561" spans="7:7">
      <c r="G30561" s="36"/>
    </row>
    <row r="30562" spans="7:7">
      <c r="G30562" s="36"/>
    </row>
    <row r="30563" spans="7:7">
      <c r="G30563" s="36"/>
    </row>
    <row r="30564" spans="7:7">
      <c r="G30564" s="36"/>
    </row>
    <row r="30565" spans="7:7">
      <c r="G30565" s="36"/>
    </row>
    <row r="30566" spans="7:7">
      <c r="G30566" s="36"/>
    </row>
    <row r="30567" spans="7:7">
      <c r="G30567" s="36"/>
    </row>
    <row r="30568" spans="7:7">
      <c r="G30568" s="36"/>
    </row>
    <row r="30569" spans="7:7">
      <c r="G30569" s="36"/>
    </row>
    <row r="30570" spans="7:7">
      <c r="G30570" s="36"/>
    </row>
    <row r="30571" spans="7:7">
      <c r="G30571" s="36"/>
    </row>
    <row r="30572" spans="7:7">
      <c r="G30572" s="36"/>
    </row>
    <row r="30573" spans="7:7">
      <c r="G30573" s="36"/>
    </row>
    <row r="30574" spans="7:7">
      <c r="G30574" s="36"/>
    </row>
    <row r="30575" spans="7:7">
      <c r="G30575" s="36"/>
    </row>
    <row r="30576" spans="7:7">
      <c r="G30576" s="36"/>
    </row>
    <row r="30577" spans="7:7">
      <c r="G30577" s="36"/>
    </row>
    <row r="30578" spans="7:7">
      <c r="G30578" s="36"/>
    </row>
    <row r="30579" spans="7:7">
      <c r="G30579" s="36"/>
    </row>
    <row r="30580" spans="7:7">
      <c r="G30580" s="36"/>
    </row>
    <row r="30581" spans="7:7">
      <c r="G30581" s="36"/>
    </row>
    <row r="30582" spans="7:7">
      <c r="G30582" s="36"/>
    </row>
    <row r="30583" spans="7:7">
      <c r="G30583" s="36"/>
    </row>
    <row r="30584" spans="7:7">
      <c r="G30584" s="36"/>
    </row>
    <row r="30585" spans="7:7">
      <c r="G30585" s="36"/>
    </row>
    <row r="30586" spans="7:7">
      <c r="G30586" s="36"/>
    </row>
    <row r="30587" spans="7:7">
      <c r="G30587" s="36"/>
    </row>
    <row r="30588" spans="7:7">
      <c r="G30588" s="36"/>
    </row>
    <row r="30589" spans="7:7">
      <c r="G30589" s="36"/>
    </row>
    <row r="30590" spans="7:7">
      <c r="G30590" s="36"/>
    </row>
    <row r="30591" spans="7:7">
      <c r="G30591" s="36"/>
    </row>
    <row r="30592" spans="7:7">
      <c r="G30592" s="36"/>
    </row>
    <row r="30593" spans="7:7">
      <c r="G30593" s="36"/>
    </row>
    <row r="30594" spans="7:7">
      <c r="G30594" s="36"/>
    </row>
    <row r="30595" spans="7:7">
      <c r="G30595" s="36"/>
    </row>
    <row r="30596" spans="7:7">
      <c r="G30596" s="36"/>
    </row>
    <row r="30597" spans="7:7">
      <c r="G30597" s="36"/>
    </row>
    <row r="30598" spans="7:7">
      <c r="G30598" s="36"/>
    </row>
    <row r="30599" spans="7:7">
      <c r="G30599" s="36"/>
    </row>
    <row r="30600" spans="7:7">
      <c r="G30600" s="36"/>
    </row>
    <row r="30601" spans="7:7">
      <c r="G30601" s="36"/>
    </row>
    <row r="30602" spans="7:7">
      <c r="G30602" s="36"/>
    </row>
    <row r="30603" spans="7:7">
      <c r="G30603" s="36"/>
    </row>
    <row r="30604" spans="7:7">
      <c r="G30604" s="36"/>
    </row>
    <row r="30605" spans="7:7">
      <c r="G30605" s="36"/>
    </row>
    <row r="30606" spans="7:7">
      <c r="G30606" s="36"/>
    </row>
    <row r="30607" spans="7:7">
      <c r="G30607" s="36"/>
    </row>
    <row r="30608" spans="7:7">
      <c r="G30608" s="36"/>
    </row>
    <row r="30609" spans="7:7">
      <c r="G30609" s="36"/>
    </row>
    <row r="30610" spans="7:7">
      <c r="G30610" s="36"/>
    </row>
    <row r="30611" spans="7:7">
      <c r="G30611" s="36"/>
    </row>
    <row r="30612" spans="7:7">
      <c r="G30612" s="36"/>
    </row>
    <row r="30613" spans="7:7">
      <c r="G30613" s="36"/>
    </row>
    <row r="30614" spans="7:7">
      <c r="G30614" s="36"/>
    </row>
    <row r="30615" spans="7:7">
      <c r="G30615" s="36"/>
    </row>
    <row r="30616" spans="7:7">
      <c r="G30616" s="36"/>
    </row>
    <row r="30617" spans="7:7">
      <c r="G30617" s="36"/>
    </row>
    <row r="30618" spans="7:7">
      <c r="G30618" s="36"/>
    </row>
    <row r="30619" spans="7:7">
      <c r="G30619" s="36"/>
    </row>
    <row r="30620" spans="7:7">
      <c r="G30620" s="36"/>
    </row>
    <row r="30621" spans="7:7">
      <c r="G30621" s="36"/>
    </row>
    <row r="30622" spans="7:7">
      <c r="G30622" s="36"/>
    </row>
    <row r="30623" spans="7:7">
      <c r="G30623" s="36"/>
    </row>
    <row r="30624" spans="7:7">
      <c r="G30624" s="36"/>
    </row>
    <row r="30625" spans="7:7">
      <c r="G30625" s="36"/>
    </row>
    <row r="30626" spans="7:7">
      <c r="G30626" s="36"/>
    </row>
    <row r="30627" spans="7:7">
      <c r="G30627" s="36"/>
    </row>
    <row r="30628" spans="7:7">
      <c r="G30628" s="36"/>
    </row>
    <row r="30629" spans="7:7">
      <c r="G30629" s="36"/>
    </row>
    <row r="30630" spans="7:7">
      <c r="G30630" s="36"/>
    </row>
    <row r="30631" spans="7:7">
      <c r="G30631" s="36"/>
    </row>
    <row r="30632" spans="7:7">
      <c r="G30632" s="36"/>
    </row>
    <row r="30633" spans="7:7">
      <c r="G30633" s="36"/>
    </row>
    <row r="30634" spans="7:7">
      <c r="G30634" s="36"/>
    </row>
    <row r="30635" spans="7:7">
      <c r="G30635" s="36"/>
    </row>
    <row r="30636" spans="7:7">
      <c r="G30636" s="36"/>
    </row>
    <row r="30637" spans="7:7">
      <c r="G30637" s="36"/>
    </row>
    <row r="30638" spans="7:7">
      <c r="G30638" s="36"/>
    </row>
    <row r="30639" spans="7:7">
      <c r="G30639" s="36"/>
    </row>
    <row r="30640" spans="7:7">
      <c r="G30640" s="36"/>
    </row>
    <row r="30641" spans="7:7">
      <c r="G30641" s="36"/>
    </row>
    <row r="30642" spans="7:7">
      <c r="G30642" s="36"/>
    </row>
    <row r="30643" spans="7:7">
      <c r="G30643" s="36"/>
    </row>
    <row r="30644" spans="7:7">
      <c r="G30644" s="36"/>
    </row>
    <row r="30645" spans="7:7">
      <c r="G30645" s="36"/>
    </row>
    <row r="30646" spans="7:7">
      <c r="G30646" s="36"/>
    </row>
    <row r="30647" spans="7:7">
      <c r="G30647" s="36"/>
    </row>
    <row r="30648" spans="7:7">
      <c r="G30648" s="36"/>
    </row>
    <row r="30649" spans="7:7">
      <c r="G30649" s="36"/>
    </row>
    <row r="30650" spans="7:7">
      <c r="G30650" s="36"/>
    </row>
    <row r="30651" spans="7:7">
      <c r="G30651" s="36"/>
    </row>
    <row r="30652" spans="7:7">
      <c r="G30652" s="36"/>
    </row>
    <row r="30653" spans="7:7">
      <c r="G30653" s="36"/>
    </row>
    <row r="30654" spans="7:7">
      <c r="G30654" s="36"/>
    </row>
    <row r="30655" spans="7:7">
      <c r="G30655" s="36"/>
    </row>
    <row r="30656" spans="7:7">
      <c r="G30656" s="36"/>
    </row>
    <row r="30657" spans="7:7">
      <c r="G30657" s="36"/>
    </row>
    <row r="30658" spans="7:7">
      <c r="G30658" s="36"/>
    </row>
    <row r="30659" spans="7:7">
      <c r="G30659" s="36"/>
    </row>
    <row r="30660" spans="7:7">
      <c r="G30660" s="36"/>
    </row>
    <row r="30661" spans="7:7">
      <c r="G30661" s="36"/>
    </row>
    <row r="30662" spans="7:7">
      <c r="G30662" s="36"/>
    </row>
    <row r="30663" spans="7:7">
      <c r="G30663" s="36"/>
    </row>
    <row r="30664" spans="7:7">
      <c r="G30664" s="36"/>
    </row>
    <row r="30665" spans="7:7">
      <c r="G30665" s="36"/>
    </row>
    <row r="30666" spans="7:7">
      <c r="G30666" s="36"/>
    </row>
    <row r="30667" spans="7:7">
      <c r="G30667" s="36"/>
    </row>
    <row r="30668" spans="7:7">
      <c r="G30668" s="36"/>
    </row>
    <row r="30669" spans="7:7">
      <c r="G30669" s="36"/>
    </row>
    <row r="30670" spans="7:7">
      <c r="G30670" s="36"/>
    </row>
    <row r="30671" spans="7:7">
      <c r="G30671" s="36"/>
    </row>
    <row r="30672" spans="7:7">
      <c r="G30672" s="36"/>
    </row>
    <row r="30673" spans="7:7">
      <c r="G30673" s="36"/>
    </row>
    <row r="30674" spans="7:7">
      <c r="G30674" s="36"/>
    </row>
    <row r="30675" spans="7:7">
      <c r="G30675" s="36"/>
    </row>
    <row r="30676" spans="7:7">
      <c r="G30676" s="36"/>
    </row>
    <row r="30677" spans="7:7">
      <c r="G30677" s="36"/>
    </row>
    <row r="30678" spans="7:7">
      <c r="G30678" s="36"/>
    </row>
    <row r="30679" spans="7:7">
      <c r="G30679" s="36"/>
    </row>
    <row r="30680" spans="7:7">
      <c r="G30680" s="36"/>
    </row>
    <row r="30681" spans="7:7">
      <c r="G30681" s="36"/>
    </row>
    <row r="30682" spans="7:7">
      <c r="G30682" s="36"/>
    </row>
    <row r="30683" spans="7:7">
      <c r="G30683" s="36"/>
    </row>
    <row r="30684" spans="7:7">
      <c r="G30684" s="36"/>
    </row>
    <row r="30685" spans="7:7">
      <c r="G30685" s="36"/>
    </row>
    <row r="30686" spans="7:7">
      <c r="G30686" s="36"/>
    </row>
    <row r="30687" spans="7:7">
      <c r="G30687" s="36"/>
    </row>
    <row r="30688" spans="7:7">
      <c r="G30688" s="36"/>
    </row>
    <row r="30689" spans="7:7">
      <c r="G30689" s="36"/>
    </row>
    <row r="30690" spans="7:7">
      <c r="G30690" s="36"/>
    </row>
    <row r="30691" spans="7:7">
      <c r="G30691" s="36"/>
    </row>
    <row r="30692" spans="7:7">
      <c r="G30692" s="36"/>
    </row>
    <row r="30693" spans="7:7">
      <c r="G30693" s="36"/>
    </row>
    <row r="30694" spans="7:7">
      <c r="G30694" s="36"/>
    </row>
    <row r="30695" spans="7:7">
      <c r="G30695" s="36"/>
    </row>
    <row r="30696" spans="7:7">
      <c r="G30696" s="36"/>
    </row>
    <row r="30697" spans="7:7">
      <c r="G30697" s="36"/>
    </row>
    <row r="30698" spans="7:7">
      <c r="G30698" s="36"/>
    </row>
    <row r="30699" spans="7:7">
      <c r="G30699" s="36"/>
    </row>
    <row r="30700" spans="7:7">
      <c r="G30700" s="36"/>
    </row>
    <row r="30701" spans="7:7">
      <c r="G30701" s="36"/>
    </row>
    <row r="30702" spans="7:7">
      <c r="G30702" s="36"/>
    </row>
    <row r="30703" spans="7:7">
      <c r="G30703" s="36"/>
    </row>
    <row r="30704" spans="7:7">
      <c r="G30704" s="36"/>
    </row>
    <row r="30705" spans="7:7">
      <c r="G30705" s="36"/>
    </row>
    <row r="30706" spans="7:7">
      <c r="G30706" s="36"/>
    </row>
    <row r="30707" spans="7:7">
      <c r="G30707" s="36"/>
    </row>
    <row r="30708" spans="7:7">
      <c r="G30708" s="36"/>
    </row>
    <row r="30709" spans="7:7">
      <c r="G30709" s="36"/>
    </row>
    <row r="30710" spans="7:7">
      <c r="G30710" s="36"/>
    </row>
    <row r="30711" spans="7:7">
      <c r="G30711" s="36"/>
    </row>
    <row r="30712" spans="7:7">
      <c r="G30712" s="36"/>
    </row>
    <row r="30713" spans="7:7">
      <c r="G30713" s="36"/>
    </row>
    <row r="30714" spans="7:7">
      <c r="G30714" s="36"/>
    </row>
    <row r="30715" spans="7:7">
      <c r="G30715" s="36"/>
    </row>
    <row r="30716" spans="7:7">
      <c r="G30716" s="36"/>
    </row>
    <row r="30717" spans="7:7">
      <c r="G30717" s="36"/>
    </row>
    <row r="30718" spans="7:7">
      <c r="G30718" s="36"/>
    </row>
    <row r="30719" spans="7:7">
      <c r="G30719" s="36"/>
    </row>
    <row r="30720" spans="7:7">
      <c r="G30720" s="36"/>
    </row>
    <row r="30721" spans="7:7">
      <c r="G30721" s="36"/>
    </row>
    <row r="30722" spans="7:7">
      <c r="G30722" s="36"/>
    </row>
    <row r="30723" spans="7:7">
      <c r="G30723" s="36"/>
    </row>
    <row r="30724" spans="7:7">
      <c r="G30724" s="36"/>
    </row>
    <row r="30725" spans="7:7">
      <c r="G30725" s="36"/>
    </row>
    <row r="30726" spans="7:7">
      <c r="G30726" s="36"/>
    </row>
    <row r="30727" spans="7:7">
      <c r="G30727" s="36"/>
    </row>
    <row r="30728" spans="7:7">
      <c r="G30728" s="36"/>
    </row>
    <row r="30729" spans="7:7">
      <c r="G30729" s="36"/>
    </row>
    <row r="30730" spans="7:7">
      <c r="G30730" s="36"/>
    </row>
    <row r="30731" spans="7:7">
      <c r="G30731" s="36"/>
    </row>
    <row r="30732" spans="7:7">
      <c r="G30732" s="36"/>
    </row>
    <row r="30733" spans="7:7">
      <c r="G30733" s="36"/>
    </row>
    <row r="30734" spans="7:7">
      <c r="G30734" s="36"/>
    </row>
    <row r="30735" spans="7:7">
      <c r="G30735" s="36"/>
    </row>
    <row r="30736" spans="7:7">
      <c r="G30736" s="36"/>
    </row>
    <row r="30737" spans="7:7">
      <c r="G30737" s="36"/>
    </row>
    <row r="30738" spans="7:7">
      <c r="G30738" s="36"/>
    </row>
    <row r="30739" spans="7:7">
      <c r="G30739" s="36"/>
    </row>
    <row r="30740" spans="7:7">
      <c r="G30740" s="36"/>
    </row>
    <row r="30741" spans="7:7">
      <c r="G30741" s="36"/>
    </row>
    <row r="30742" spans="7:7">
      <c r="G30742" s="36"/>
    </row>
    <row r="30743" spans="7:7">
      <c r="G30743" s="36"/>
    </row>
    <row r="30744" spans="7:7">
      <c r="G30744" s="36"/>
    </row>
    <row r="30745" spans="7:7">
      <c r="G30745" s="36"/>
    </row>
    <row r="30746" spans="7:7">
      <c r="G30746" s="36"/>
    </row>
    <row r="30747" spans="7:7">
      <c r="G30747" s="36"/>
    </row>
    <row r="30748" spans="7:7">
      <c r="G30748" s="36"/>
    </row>
    <row r="30749" spans="7:7">
      <c r="G30749" s="36"/>
    </row>
    <row r="30750" spans="7:7">
      <c r="G30750" s="36"/>
    </row>
    <row r="30751" spans="7:7">
      <c r="G30751" s="36"/>
    </row>
    <row r="30752" spans="7:7">
      <c r="G30752" s="36"/>
    </row>
    <row r="30753" spans="7:7">
      <c r="G30753" s="36"/>
    </row>
    <row r="30754" spans="7:7">
      <c r="G30754" s="36"/>
    </row>
    <row r="30755" spans="7:7">
      <c r="G30755" s="36"/>
    </row>
    <row r="30756" spans="7:7">
      <c r="G30756" s="36"/>
    </row>
    <row r="30757" spans="7:7">
      <c r="G30757" s="36"/>
    </row>
    <row r="30758" spans="7:7">
      <c r="G30758" s="36"/>
    </row>
    <row r="30759" spans="7:7">
      <c r="G30759" s="36"/>
    </row>
    <row r="30760" spans="7:7">
      <c r="G30760" s="36"/>
    </row>
    <row r="30761" spans="7:7">
      <c r="G30761" s="36"/>
    </row>
    <row r="30762" spans="7:7">
      <c r="G30762" s="36"/>
    </row>
    <row r="30763" spans="7:7">
      <c r="G30763" s="36"/>
    </row>
    <row r="30764" spans="7:7">
      <c r="G30764" s="36"/>
    </row>
    <row r="30765" spans="7:7">
      <c r="G30765" s="36"/>
    </row>
    <row r="30766" spans="7:7">
      <c r="G30766" s="36"/>
    </row>
    <row r="30767" spans="7:7">
      <c r="G30767" s="36"/>
    </row>
    <row r="30768" spans="7:7">
      <c r="G30768" s="36"/>
    </row>
    <row r="30769" spans="7:7">
      <c r="G30769" s="36"/>
    </row>
    <row r="30770" spans="7:7">
      <c r="G30770" s="36"/>
    </row>
    <row r="30771" spans="7:7">
      <c r="G30771" s="36"/>
    </row>
    <row r="30772" spans="7:7">
      <c r="G30772" s="36"/>
    </row>
    <row r="30773" spans="7:7">
      <c r="G30773" s="36"/>
    </row>
    <row r="30774" spans="7:7">
      <c r="G30774" s="36"/>
    </row>
    <row r="30775" spans="7:7">
      <c r="G30775" s="36"/>
    </row>
    <row r="30776" spans="7:7">
      <c r="G30776" s="36"/>
    </row>
    <row r="30777" spans="7:7">
      <c r="G30777" s="36"/>
    </row>
    <row r="30778" spans="7:7">
      <c r="G30778" s="36"/>
    </row>
    <row r="30779" spans="7:7">
      <c r="G30779" s="36"/>
    </row>
    <row r="30780" spans="7:7">
      <c r="G30780" s="36"/>
    </row>
    <row r="30781" spans="7:7">
      <c r="G30781" s="36"/>
    </row>
    <row r="30782" spans="7:7">
      <c r="G30782" s="36"/>
    </row>
    <row r="30783" spans="7:7">
      <c r="G30783" s="36"/>
    </row>
    <row r="30784" spans="7:7">
      <c r="G30784" s="36"/>
    </row>
    <row r="30785" spans="7:7">
      <c r="G30785" s="36"/>
    </row>
    <row r="30786" spans="7:7">
      <c r="G30786" s="36"/>
    </row>
    <row r="30787" spans="7:7">
      <c r="G30787" s="36"/>
    </row>
    <row r="30788" spans="7:7">
      <c r="G30788" s="36"/>
    </row>
    <row r="30789" spans="7:7">
      <c r="G30789" s="36"/>
    </row>
    <row r="30790" spans="7:7">
      <c r="G30790" s="36"/>
    </row>
    <row r="30791" spans="7:7">
      <c r="G30791" s="36"/>
    </row>
    <row r="30792" spans="7:7">
      <c r="G30792" s="36"/>
    </row>
    <row r="30793" spans="7:7">
      <c r="G30793" s="36"/>
    </row>
    <row r="30794" spans="7:7">
      <c r="G30794" s="36"/>
    </row>
    <row r="30795" spans="7:7">
      <c r="G30795" s="36"/>
    </row>
    <row r="30796" spans="7:7">
      <c r="G30796" s="36"/>
    </row>
    <row r="30797" spans="7:7">
      <c r="G30797" s="36"/>
    </row>
    <row r="30798" spans="7:7">
      <c r="G30798" s="36"/>
    </row>
    <row r="30799" spans="7:7">
      <c r="G30799" s="36"/>
    </row>
    <row r="30800" spans="7:7">
      <c r="G30800" s="36"/>
    </row>
    <row r="30801" spans="7:7">
      <c r="G30801" s="36"/>
    </row>
    <row r="30802" spans="7:7">
      <c r="G30802" s="36"/>
    </row>
    <row r="30803" spans="7:7">
      <c r="G30803" s="36"/>
    </row>
    <row r="30804" spans="7:7">
      <c r="G30804" s="36"/>
    </row>
    <row r="30805" spans="7:7">
      <c r="G30805" s="36"/>
    </row>
    <row r="30806" spans="7:7">
      <c r="G30806" s="36"/>
    </row>
    <row r="30807" spans="7:7">
      <c r="G30807" s="36"/>
    </row>
    <row r="30808" spans="7:7">
      <c r="G30808" s="36"/>
    </row>
    <row r="30809" spans="7:7">
      <c r="G30809" s="36"/>
    </row>
    <row r="30810" spans="7:7">
      <c r="G30810" s="36"/>
    </row>
    <row r="30811" spans="7:7">
      <c r="G30811" s="36"/>
    </row>
    <row r="30812" spans="7:7">
      <c r="G30812" s="36"/>
    </row>
    <row r="30813" spans="7:7">
      <c r="G30813" s="36"/>
    </row>
    <row r="30814" spans="7:7">
      <c r="G30814" s="36"/>
    </row>
    <row r="30815" spans="7:7">
      <c r="G30815" s="36"/>
    </row>
    <row r="30816" spans="7:7">
      <c r="G30816" s="36"/>
    </row>
    <row r="30817" spans="7:7">
      <c r="G30817" s="36"/>
    </row>
    <row r="30818" spans="7:7">
      <c r="G30818" s="36"/>
    </row>
    <row r="30819" spans="7:7">
      <c r="G30819" s="36"/>
    </row>
    <row r="30820" spans="7:7">
      <c r="G30820" s="36"/>
    </row>
    <row r="30821" spans="7:7">
      <c r="G30821" s="36"/>
    </row>
    <row r="30822" spans="7:7">
      <c r="G30822" s="36"/>
    </row>
    <row r="30823" spans="7:7">
      <c r="G30823" s="36"/>
    </row>
    <row r="30824" spans="7:7">
      <c r="G30824" s="36"/>
    </row>
    <row r="30825" spans="7:7">
      <c r="G30825" s="36"/>
    </row>
    <row r="30826" spans="7:7">
      <c r="G30826" s="36"/>
    </row>
    <row r="30827" spans="7:7">
      <c r="G30827" s="36"/>
    </row>
    <row r="30828" spans="7:7">
      <c r="G30828" s="36"/>
    </row>
    <row r="30829" spans="7:7">
      <c r="G30829" s="36"/>
    </row>
    <row r="30830" spans="7:7">
      <c r="G30830" s="36"/>
    </row>
    <row r="30831" spans="7:7">
      <c r="G30831" s="36"/>
    </row>
    <row r="30832" spans="7:7">
      <c r="G30832" s="36"/>
    </row>
    <row r="30833" spans="7:7">
      <c r="G30833" s="36"/>
    </row>
    <row r="30834" spans="7:7">
      <c r="G30834" s="36"/>
    </row>
    <row r="30835" spans="7:7">
      <c r="G30835" s="36"/>
    </row>
    <row r="30836" spans="7:7">
      <c r="G30836" s="36"/>
    </row>
    <row r="30837" spans="7:7">
      <c r="G30837" s="36"/>
    </row>
    <row r="30838" spans="7:7">
      <c r="G30838" s="36"/>
    </row>
    <row r="30839" spans="7:7">
      <c r="G30839" s="36"/>
    </row>
    <row r="30840" spans="7:7">
      <c r="G30840" s="36"/>
    </row>
    <row r="30841" spans="7:7">
      <c r="G30841" s="36"/>
    </row>
    <row r="30842" spans="7:7">
      <c r="G30842" s="36"/>
    </row>
    <row r="30843" spans="7:7">
      <c r="G30843" s="36"/>
    </row>
    <row r="30844" spans="7:7">
      <c r="G30844" s="36"/>
    </row>
    <row r="30845" spans="7:7">
      <c r="G30845" s="36"/>
    </row>
    <row r="30846" spans="7:7">
      <c r="G30846" s="36"/>
    </row>
    <row r="30847" spans="7:7">
      <c r="G30847" s="36"/>
    </row>
    <row r="30848" spans="7:7">
      <c r="G30848" s="36"/>
    </row>
    <row r="30849" spans="7:7">
      <c r="G30849" s="36"/>
    </row>
    <row r="30850" spans="7:7">
      <c r="G30850" s="36"/>
    </row>
    <row r="30851" spans="7:7">
      <c r="G30851" s="36"/>
    </row>
    <row r="30852" spans="7:7">
      <c r="G30852" s="36"/>
    </row>
    <row r="30853" spans="7:7">
      <c r="G30853" s="36"/>
    </row>
    <row r="30854" spans="7:7">
      <c r="G30854" s="36"/>
    </row>
    <row r="30855" spans="7:7">
      <c r="G30855" s="36"/>
    </row>
    <row r="30856" spans="7:7">
      <c r="G30856" s="36"/>
    </row>
    <row r="30857" spans="7:7">
      <c r="G30857" s="36"/>
    </row>
    <row r="30858" spans="7:7">
      <c r="G30858" s="36"/>
    </row>
    <row r="30859" spans="7:7">
      <c r="G30859" s="36"/>
    </row>
    <row r="30860" spans="7:7">
      <c r="G30860" s="36"/>
    </row>
    <row r="30861" spans="7:7">
      <c r="G30861" s="36"/>
    </row>
    <row r="30862" spans="7:7">
      <c r="G30862" s="36"/>
    </row>
    <row r="30863" spans="7:7">
      <c r="G30863" s="36"/>
    </row>
    <row r="30864" spans="7:7">
      <c r="G30864" s="36"/>
    </row>
    <row r="30865" spans="7:7">
      <c r="G30865" s="36"/>
    </row>
    <row r="30866" spans="7:7">
      <c r="G30866" s="36"/>
    </row>
    <row r="30867" spans="7:7">
      <c r="G30867" s="36"/>
    </row>
    <row r="30868" spans="7:7">
      <c r="G30868" s="36"/>
    </row>
    <row r="30869" spans="7:7">
      <c r="G30869" s="36"/>
    </row>
    <row r="30870" spans="7:7">
      <c r="G30870" s="36"/>
    </row>
    <row r="30871" spans="7:7">
      <c r="G30871" s="36"/>
    </row>
    <row r="30872" spans="7:7">
      <c r="G30872" s="36"/>
    </row>
    <row r="30873" spans="7:7">
      <c r="G30873" s="36"/>
    </row>
    <row r="30874" spans="7:7">
      <c r="G30874" s="36"/>
    </row>
    <row r="30875" spans="7:7">
      <c r="G30875" s="36"/>
    </row>
    <row r="30876" spans="7:7">
      <c r="G30876" s="36"/>
    </row>
    <row r="30877" spans="7:7">
      <c r="G30877" s="36"/>
    </row>
    <row r="30878" spans="7:7">
      <c r="G30878" s="36"/>
    </row>
    <row r="30879" spans="7:7">
      <c r="G30879" s="36"/>
    </row>
    <row r="30880" spans="7:7">
      <c r="G30880" s="36"/>
    </row>
    <row r="30881" spans="7:7">
      <c r="G30881" s="36"/>
    </row>
    <row r="30882" spans="7:7">
      <c r="G30882" s="36"/>
    </row>
    <row r="30883" spans="7:7">
      <c r="G30883" s="36"/>
    </row>
    <row r="30884" spans="7:7">
      <c r="G30884" s="36"/>
    </row>
    <row r="30885" spans="7:7">
      <c r="G30885" s="36"/>
    </row>
    <row r="30886" spans="7:7">
      <c r="G30886" s="36"/>
    </row>
    <row r="30887" spans="7:7">
      <c r="G30887" s="36"/>
    </row>
    <row r="30888" spans="7:7">
      <c r="G30888" s="36"/>
    </row>
    <row r="30889" spans="7:7">
      <c r="G30889" s="36"/>
    </row>
    <row r="30890" spans="7:7">
      <c r="G30890" s="36"/>
    </row>
    <row r="30891" spans="7:7">
      <c r="G30891" s="36"/>
    </row>
    <row r="30892" spans="7:7">
      <c r="G30892" s="36"/>
    </row>
    <row r="30893" spans="7:7">
      <c r="G30893" s="36"/>
    </row>
    <row r="30894" spans="7:7">
      <c r="G30894" s="36"/>
    </row>
    <row r="30895" spans="7:7">
      <c r="G30895" s="36"/>
    </row>
    <row r="30896" spans="7:7">
      <c r="G30896" s="36"/>
    </row>
    <row r="30897" spans="7:7">
      <c r="G30897" s="36"/>
    </row>
    <row r="30898" spans="7:7">
      <c r="G30898" s="36"/>
    </row>
    <row r="30899" spans="7:7">
      <c r="G30899" s="36"/>
    </row>
    <row r="30900" spans="7:7">
      <c r="G30900" s="36"/>
    </row>
    <row r="30901" spans="7:7">
      <c r="G30901" s="36"/>
    </row>
    <row r="30902" spans="7:7">
      <c r="G30902" s="36"/>
    </row>
    <row r="30903" spans="7:7">
      <c r="G30903" s="36"/>
    </row>
    <row r="30904" spans="7:7">
      <c r="G30904" s="36"/>
    </row>
    <row r="30905" spans="7:7">
      <c r="G30905" s="36"/>
    </row>
    <row r="30906" spans="7:7">
      <c r="G30906" s="36"/>
    </row>
    <row r="30907" spans="7:7">
      <c r="G30907" s="36"/>
    </row>
    <row r="30908" spans="7:7">
      <c r="G30908" s="36"/>
    </row>
    <row r="30909" spans="7:7">
      <c r="G30909" s="36"/>
    </row>
    <row r="30910" spans="7:7">
      <c r="G30910" s="36"/>
    </row>
    <row r="30911" spans="7:7">
      <c r="G30911" s="36"/>
    </row>
    <row r="30912" spans="7:7">
      <c r="G30912" s="36"/>
    </row>
    <row r="30913" spans="7:7">
      <c r="G30913" s="36"/>
    </row>
    <row r="30914" spans="7:7">
      <c r="G30914" s="36"/>
    </row>
    <row r="30915" spans="7:7">
      <c r="G30915" s="36"/>
    </row>
    <row r="30916" spans="7:7">
      <c r="G30916" s="36"/>
    </row>
    <row r="30917" spans="7:7">
      <c r="G30917" s="36"/>
    </row>
    <row r="30918" spans="7:7">
      <c r="G30918" s="36"/>
    </row>
    <row r="30919" spans="7:7">
      <c r="G30919" s="36"/>
    </row>
    <row r="30920" spans="7:7">
      <c r="G30920" s="36"/>
    </row>
    <row r="30921" spans="7:7">
      <c r="G30921" s="36"/>
    </row>
    <row r="30922" spans="7:7">
      <c r="G30922" s="36"/>
    </row>
    <row r="30923" spans="7:7">
      <c r="G30923" s="36"/>
    </row>
    <row r="30924" spans="7:7">
      <c r="G30924" s="36"/>
    </row>
    <row r="30925" spans="7:7">
      <c r="G30925" s="36"/>
    </row>
    <row r="30926" spans="7:7">
      <c r="G30926" s="36"/>
    </row>
    <row r="30927" spans="7:7">
      <c r="G30927" s="36"/>
    </row>
    <row r="30928" spans="7:7">
      <c r="G30928" s="36"/>
    </row>
    <row r="30929" spans="7:7">
      <c r="G30929" s="36"/>
    </row>
    <row r="30930" spans="7:7">
      <c r="G30930" s="36"/>
    </row>
    <row r="30931" spans="7:7">
      <c r="G30931" s="36"/>
    </row>
    <row r="30932" spans="7:7">
      <c r="G30932" s="36"/>
    </row>
    <row r="30933" spans="7:7">
      <c r="G30933" s="36"/>
    </row>
    <row r="30934" spans="7:7">
      <c r="G30934" s="36"/>
    </row>
    <row r="30935" spans="7:7">
      <c r="G30935" s="36"/>
    </row>
    <row r="30936" spans="7:7">
      <c r="G30936" s="36"/>
    </row>
    <row r="30937" spans="7:7">
      <c r="G30937" s="36"/>
    </row>
    <row r="30938" spans="7:7">
      <c r="G30938" s="36"/>
    </row>
    <row r="30939" spans="7:7">
      <c r="G30939" s="36"/>
    </row>
    <row r="30940" spans="7:7">
      <c r="G30940" s="36"/>
    </row>
    <row r="30941" spans="7:7">
      <c r="G30941" s="36"/>
    </row>
    <row r="30942" spans="7:7">
      <c r="G30942" s="36"/>
    </row>
    <row r="30943" spans="7:7">
      <c r="G30943" s="36"/>
    </row>
    <row r="30944" spans="7:7">
      <c r="G30944" s="36"/>
    </row>
    <row r="30945" spans="7:7">
      <c r="G30945" s="36"/>
    </row>
    <row r="30946" spans="7:7">
      <c r="G30946" s="36"/>
    </row>
    <row r="30947" spans="7:7">
      <c r="G30947" s="36"/>
    </row>
    <row r="30948" spans="7:7">
      <c r="G30948" s="36"/>
    </row>
    <row r="30949" spans="7:7">
      <c r="G30949" s="36"/>
    </row>
    <row r="30950" spans="7:7">
      <c r="G30950" s="36"/>
    </row>
    <row r="30951" spans="7:7">
      <c r="G30951" s="36"/>
    </row>
    <row r="30952" spans="7:7">
      <c r="G30952" s="36"/>
    </row>
    <row r="30953" spans="7:7">
      <c r="G30953" s="36"/>
    </row>
    <row r="30954" spans="7:7">
      <c r="G30954" s="36"/>
    </row>
    <row r="30955" spans="7:7">
      <c r="G30955" s="36"/>
    </row>
    <row r="30956" spans="7:7">
      <c r="G30956" s="36"/>
    </row>
    <row r="30957" spans="7:7">
      <c r="G30957" s="36"/>
    </row>
    <row r="30958" spans="7:7">
      <c r="G30958" s="36"/>
    </row>
    <row r="30959" spans="7:7">
      <c r="G30959" s="36"/>
    </row>
    <row r="30960" spans="7:7">
      <c r="G30960" s="36"/>
    </row>
    <row r="30961" spans="7:7">
      <c r="G30961" s="36"/>
    </row>
    <row r="30962" spans="7:7">
      <c r="G30962" s="36"/>
    </row>
    <row r="30963" spans="7:7">
      <c r="G30963" s="36"/>
    </row>
    <row r="30964" spans="7:7">
      <c r="G30964" s="36"/>
    </row>
    <row r="30965" spans="7:7">
      <c r="G30965" s="36"/>
    </row>
    <row r="30966" spans="7:7">
      <c r="G30966" s="36"/>
    </row>
    <row r="30967" spans="7:7">
      <c r="G30967" s="36"/>
    </row>
    <row r="30968" spans="7:7">
      <c r="G30968" s="36"/>
    </row>
    <row r="30969" spans="7:7">
      <c r="G30969" s="36"/>
    </row>
    <row r="30970" spans="7:7">
      <c r="G30970" s="36"/>
    </row>
    <row r="30971" spans="7:7">
      <c r="G30971" s="36"/>
    </row>
    <row r="30972" spans="7:7">
      <c r="G30972" s="36"/>
    </row>
    <row r="30973" spans="7:7">
      <c r="G30973" s="36"/>
    </row>
    <row r="30974" spans="7:7">
      <c r="G30974" s="36"/>
    </row>
    <row r="30975" spans="7:7">
      <c r="G30975" s="36"/>
    </row>
    <row r="30976" spans="7:7">
      <c r="G30976" s="36"/>
    </row>
    <row r="30977" spans="7:7">
      <c r="G30977" s="36"/>
    </row>
    <row r="30978" spans="7:7">
      <c r="G30978" s="36"/>
    </row>
    <row r="30979" spans="7:7">
      <c r="G30979" s="36"/>
    </row>
    <row r="30980" spans="7:7">
      <c r="G30980" s="36"/>
    </row>
    <row r="30981" spans="7:7">
      <c r="G30981" s="36"/>
    </row>
    <row r="30982" spans="7:7">
      <c r="G30982" s="36"/>
    </row>
    <row r="30983" spans="7:7">
      <c r="G30983" s="36"/>
    </row>
    <row r="30984" spans="7:7">
      <c r="G30984" s="36"/>
    </row>
    <row r="30985" spans="7:7">
      <c r="G30985" s="36"/>
    </row>
    <row r="30986" spans="7:7">
      <c r="G30986" s="36"/>
    </row>
    <row r="30987" spans="7:7">
      <c r="G30987" s="36"/>
    </row>
    <row r="30988" spans="7:7">
      <c r="G30988" s="36"/>
    </row>
    <row r="30989" spans="7:7">
      <c r="G30989" s="36"/>
    </row>
    <row r="30990" spans="7:7">
      <c r="G30990" s="36"/>
    </row>
    <row r="30991" spans="7:7">
      <c r="G30991" s="36"/>
    </row>
    <row r="30992" spans="7:7">
      <c r="G30992" s="36"/>
    </row>
    <row r="30993" spans="7:7">
      <c r="G30993" s="36"/>
    </row>
    <row r="30994" spans="7:7">
      <c r="G30994" s="36"/>
    </row>
    <row r="30995" spans="7:7">
      <c r="G30995" s="36"/>
    </row>
    <row r="30996" spans="7:7">
      <c r="G30996" s="36"/>
    </row>
    <row r="30997" spans="7:7">
      <c r="G30997" s="36"/>
    </row>
    <row r="30998" spans="7:7">
      <c r="G30998" s="36"/>
    </row>
    <row r="30999" spans="7:7">
      <c r="G30999" s="36"/>
    </row>
    <row r="31000" spans="7:7">
      <c r="G31000" s="36"/>
    </row>
    <row r="31001" spans="7:7">
      <c r="G31001" s="36"/>
    </row>
    <row r="31002" spans="7:7">
      <c r="G31002" s="36"/>
    </row>
    <row r="31003" spans="7:7">
      <c r="G31003" s="36"/>
    </row>
    <row r="31004" spans="7:7">
      <c r="G31004" s="36"/>
    </row>
    <row r="31005" spans="7:7">
      <c r="G31005" s="36"/>
    </row>
    <row r="31006" spans="7:7">
      <c r="G31006" s="36"/>
    </row>
    <row r="31007" spans="7:7">
      <c r="G31007" s="36"/>
    </row>
    <row r="31008" spans="7:7">
      <c r="G31008" s="36"/>
    </row>
    <row r="31009" spans="7:7">
      <c r="G31009" s="36"/>
    </row>
    <row r="31010" spans="7:7">
      <c r="G31010" s="36"/>
    </row>
    <row r="31011" spans="7:7">
      <c r="G31011" s="36"/>
    </row>
    <row r="31012" spans="7:7">
      <c r="G31012" s="36"/>
    </row>
    <row r="31013" spans="7:7">
      <c r="G31013" s="36"/>
    </row>
    <row r="31014" spans="7:7">
      <c r="G31014" s="36"/>
    </row>
    <row r="31015" spans="7:7">
      <c r="G31015" s="36"/>
    </row>
    <row r="31016" spans="7:7">
      <c r="G31016" s="36"/>
    </row>
    <row r="31017" spans="7:7">
      <c r="G31017" s="36"/>
    </row>
    <row r="31018" spans="7:7">
      <c r="G31018" s="36"/>
    </row>
    <row r="31019" spans="7:7">
      <c r="G31019" s="36"/>
    </row>
    <row r="31020" spans="7:7">
      <c r="G31020" s="36"/>
    </row>
    <row r="31021" spans="7:7">
      <c r="G31021" s="36"/>
    </row>
    <row r="31022" spans="7:7">
      <c r="G31022" s="36"/>
    </row>
    <row r="31023" spans="7:7">
      <c r="G31023" s="36"/>
    </row>
    <row r="31024" spans="7:7">
      <c r="G31024" s="36"/>
    </row>
    <row r="31025" spans="7:7">
      <c r="G31025" s="36"/>
    </row>
    <row r="31026" spans="7:7">
      <c r="G31026" s="36"/>
    </row>
    <row r="31027" spans="7:7">
      <c r="G31027" s="36"/>
    </row>
    <row r="31028" spans="7:7">
      <c r="G31028" s="36"/>
    </row>
    <row r="31029" spans="7:7">
      <c r="G31029" s="36"/>
    </row>
    <row r="31030" spans="7:7">
      <c r="G31030" s="36"/>
    </row>
    <row r="31031" spans="7:7">
      <c r="G31031" s="36"/>
    </row>
    <row r="31032" spans="7:7">
      <c r="G31032" s="36"/>
    </row>
    <row r="31033" spans="7:7">
      <c r="G31033" s="36"/>
    </row>
    <row r="31034" spans="7:7">
      <c r="G31034" s="36"/>
    </row>
    <row r="31035" spans="7:7">
      <c r="G31035" s="36"/>
    </row>
    <row r="31036" spans="7:7">
      <c r="G31036" s="36"/>
    </row>
    <row r="31037" spans="7:7">
      <c r="G31037" s="36"/>
    </row>
    <row r="31038" spans="7:7">
      <c r="G31038" s="36"/>
    </row>
    <row r="31039" spans="7:7">
      <c r="G31039" s="36"/>
    </row>
    <row r="31040" spans="7:7">
      <c r="G31040" s="36"/>
    </row>
    <row r="31041" spans="7:7">
      <c r="G31041" s="36"/>
    </row>
    <row r="31042" spans="7:7">
      <c r="G31042" s="36"/>
    </row>
    <row r="31043" spans="7:7">
      <c r="G31043" s="36"/>
    </row>
    <row r="31044" spans="7:7">
      <c r="G31044" s="36"/>
    </row>
    <row r="31045" spans="7:7">
      <c r="G31045" s="36"/>
    </row>
    <row r="31046" spans="7:7">
      <c r="G31046" s="36"/>
    </row>
    <row r="31047" spans="7:7">
      <c r="G31047" s="36"/>
    </row>
    <row r="31048" spans="7:7">
      <c r="G31048" s="36"/>
    </row>
    <row r="31049" spans="7:7">
      <c r="G31049" s="36"/>
    </row>
    <row r="31050" spans="7:7">
      <c r="G31050" s="36"/>
    </row>
    <row r="31051" spans="7:7">
      <c r="G31051" s="36"/>
    </row>
    <row r="31052" spans="7:7">
      <c r="G31052" s="36"/>
    </row>
    <row r="31053" spans="7:7">
      <c r="G31053" s="36"/>
    </row>
    <row r="31054" spans="7:7">
      <c r="G31054" s="36"/>
    </row>
    <row r="31055" spans="7:7">
      <c r="G31055" s="36"/>
    </row>
    <row r="31056" spans="7:7">
      <c r="G31056" s="36"/>
    </row>
    <row r="31057" spans="7:7">
      <c r="G31057" s="36"/>
    </row>
    <row r="31058" spans="7:7">
      <c r="G31058" s="36"/>
    </row>
    <row r="31059" spans="7:7">
      <c r="G31059" s="36"/>
    </row>
    <row r="31060" spans="7:7">
      <c r="G31060" s="36"/>
    </row>
    <row r="31061" spans="7:7">
      <c r="G31061" s="36"/>
    </row>
    <row r="31062" spans="7:7">
      <c r="G31062" s="36"/>
    </row>
    <row r="31063" spans="7:7">
      <c r="G31063" s="36"/>
    </row>
    <row r="31064" spans="7:7">
      <c r="G31064" s="36"/>
    </row>
    <row r="31065" spans="7:7">
      <c r="G31065" s="36"/>
    </row>
    <row r="31066" spans="7:7">
      <c r="G31066" s="36"/>
    </row>
    <row r="31067" spans="7:7">
      <c r="G31067" s="36"/>
    </row>
    <row r="31068" spans="7:7">
      <c r="G31068" s="36"/>
    </row>
    <row r="31069" spans="7:7">
      <c r="G31069" s="36"/>
    </row>
    <row r="31070" spans="7:7">
      <c r="G31070" s="36"/>
    </row>
    <row r="31071" spans="7:7">
      <c r="G31071" s="36"/>
    </row>
    <row r="31072" spans="7:7">
      <c r="G31072" s="36"/>
    </row>
    <row r="31073" spans="7:7">
      <c r="G31073" s="36"/>
    </row>
    <row r="31074" spans="7:7">
      <c r="G31074" s="36"/>
    </row>
    <row r="31075" spans="7:7">
      <c r="G31075" s="36"/>
    </row>
    <row r="31076" spans="7:7">
      <c r="G31076" s="36"/>
    </row>
    <row r="31077" spans="7:7">
      <c r="G31077" s="36"/>
    </row>
    <row r="31078" spans="7:7">
      <c r="G31078" s="36"/>
    </row>
    <row r="31079" spans="7:7">
      <c r="G31079" s="36"/>
    </row>
    <row r="31080" spans="7:7">
      <c r="G31080" s="36"/>
    </row>
    <row r="31081" spans="7:7">
      <c r="G31081" s="36"/>
    </row>
    <row r="31082" spans="7:7">
      <c r="G31082" s="36"/>
    </row>
    <row r="31083" spans="7:7">
      <c r="G31083" s="36"/>
    </row>
    <row r="31084" spans="7:7">
      <c r="G31084" s="36"/>
    </row>
    <row r="31085" spans="7:7">
      <c r="G31085" s="36"/>
    </row>
    <row r="31086" spans="7:7">
      <c r="G31086" s="36"/>
    </row>
    <row r="31087" spans="7:7">
      <c r="G31087" s="36"/>
    </row>
    <row r="31088" spans="7:7">
      <c r="G31088" s="36"/>
    </row>
    <row r="31089" spans="7:7">
      <c r="G31089" s="36"/>
    </row>
    <row r="31090" spans="7:7">
      <c r="G31090" s="36"/>
    </row>
    <row r="31091" spans="7:7">
      <c r="G31091" s="36"/>
    </row>
    <row r="31092" spans="7:7">
      <c r="G31092" s="36"/>
    </row>
    <row r="31093" spans="7:7">
      <c r="G31093" s="36"/>
    </row>
    <row r="31094" spans="7:7">
      <c r="G31094" s="36"/>
    </row>
    <row r="31095" spans="7:7">
      <c r="G31095" s="36"/>
    </row>
    <row r="31096" spans="7:7">
      <c r="G31096" s="36"/>
    </row>
    <row r="31097" spans="7:7">
      <c r="G31097" s="36"/>
    </row>
    <row r="31098" spans="7:7">
      <c r="G31098" s="36"/>
    </row>
    <row r="31099" spans="7:7">
      <c r="G31099" s="36"/>
    </row>
    <row r="31100" spans="7:7">
      <c r="G31100" s="36"/>
    </row>
    <row r="31101" spans="7:7">
      <c r="G31101" s="36"/>
    </row>
    <row r="31102" spans="7:7">
      <c r="G31102" s="36"/>
    </row>
    <row r="31103" spans="7:7">
      <c r="G31103" s="36"/>
    </row>
    <row r="31104" spans="7:7">
      <c r="G31104" s="36"/>
    </row>
    <row r="31105" spans="7:7">
      <c r="G31105" s="36"/>
    </row>
    <row r="31106" spans="7:7">
      <c r="G31106" s="36"/>
    </row>
    <row r="31107" spans="7:7">
      <c r="G31107" s="36"/>
    </row>
    <row r="31108" spans="7:7">
      <c r="G31108" s="36"/>
    </row>
    <row r="31109" spans="7:7">
      <c r="G31109" s="36"/>
    </row>
    <row r="31110" spans="7:7">
      <c r="G31110" s="36"/>
    </row>
    <row r="31111" spans="7:7">
      <c r="G31111" s="36"/>
    </row>
    <row r="31112" spans="7:7">
      <c r="G31112" s="36"/>
    </row>
    <row r="31113" spans="7:7">
      <c r="G31113" s="36"/>
    </row>
    <row r="31114" spans="7:7">
      <c r="G31114" s="36"/>
    </row>
    <row r="31115" spans="7:7">
      <c r="G31115" s="36"/>
    </row>
    <row r="31116" spans="7:7">
      <c r="G31116" s="36"/>
    </row>
    <row r="31117" spans="7:7">
      <c r="G31117" s="36"/>
    </row>
    <row r="31118" spans="7:7">
      <c r="G31118" s="36"/>
    </row>
    <row r="31119" spans="7:7">
      <c r="G31119" s="36"/>
    </row>
    <row r="31120" spans="7:7">
      <c r="G31120" s="36"/>
    </row>
    <row r="31121" spans="7:7">
      <c r="G31121" s="36"/>
    </row>
    <row r="31122" spans="7:7">
      <c r="G31122" s="36"/>
    </row>
    <row r="31123" spans="7:7">
      <c r="G31123" s="36"/>
    </row>
    <row r="31124" spans="7:7">
      <c r="G31124" s="36"/>
    </row>
    <row r="31125" spans="7:7">
      <c r="G31125" s="36"/>
    </row>
    <row r="31126" spans="7:7">
      <c r="G31126" s="36"/>
    </row>
    <row r="31127" spans="7:7">
      <c r="G31127" s="36"/>
    </row>
    <row r="31128" spans="7:7">
      <c r="G31128" s="36"/>
    </row>
    <row r="31129" spans="7:7">
      <c r="G31129" s="36"/>
    </row>
    <row r="31130" spans="7:7">
      <c r="G31130" s="36"/>
    </row>
    <row r="31131" spans="7:7">
      <c r="G31131" s="36"/>
    </row>
    <row r="31132" spans="7:7">
      <c r="G31132" s="36"/>
    </row>
    <row r="31133" spans="7:7">
      <c r="G31133" s="36"/>
    </row>
    <row r="31134" spans="7:7">
      <c r="G31134" s="36"/>
    </row>
    <row r="31135" spans="7:7">
      <c r="G31135" s="36"/>
    </row>
    <row r="31136" spans="7:7">
      <c r="G31136" s="36"/>
    </row>
    <row r="31137" spans="7:7">
      <c r="G31137" s="36"/>
    </row>
    <row r="31138" spans="7:7">
      <c r="G31138" s="36"/>
    </row>
    <row r="31139" spans="7:7">
      <c r="G31139" s="36"/>
    </row>
    <row r="31140" spans="7:7">
      <c r="G31140" s="36"/>
    </row>
    <row r="31141" spans="7:7">
      <c r="G31141" s="36"/>
    </row>
    <row r="31142" spans="7:7">
      <c r="G31142" s="36"/>
    </row>
    <row r="31143" spans="7:7">
      <c r="G31143" s="36"/>
    </row>
    <row r="31144" spans="7:7">
      <c r="G31144" s="36"/>
    </row>
    <row r="31145" spans="7:7">
      <c r="G31145" s="36"/>
    </row>
    <row r="31146" spans="7:7">
      <c r="G31146" s="36"/>
    </row>
    <row r="31147" spans="7:7">
      <c r="G31147" s="36"/>
    </row>
    <row r="31148" spans="7:7">
      <c r="G31148" s="36"/>
    </row>
    <row r="31149" spans="7:7">
      <c r="G31149" s="36"/>
    </row>
    <row r="31150" spans="7:7">
      <c r="G31150" s="36"/>
    </row>
    <row r="31151" spans="7:7">
      <c r="G31151" s="36"/>
    </row>
    <row r="31152" spans="7:7">
      <c r="G31152" s="36"/>
    </row>
    <row r="31153" spans="7:7">
      <c r="G31153" s="36"/>
    </row>
    <row r="31154" spans="7:7">
      <c r="G31154" s="36"/>
    </row>
    <row r="31155" spans="7:7">
      <c r="G31155" s="36"/>
    </row>
    <row r="31156" spans="7:7">
      <c r="G31156" s="36"/>
    </row>
    <row r="31157" spans="7:7">
      <c r="G31157" s="36"/>
    </row>
    <row r="31158" spans="7:7">
      <c r="G31158" s="36"/>
    </row>
    <row r="31159" spans="7:7">
      <c r="G31159" s="36"/>
    </row>
    <row r="31160" spans="7:7">
      <c r="G31160" s="36"/>
    </row>
    <row r="31161" spans="7:7">
      <c r="G31161" s="36"/>
    </row>
    <row r="31162" spans="7:7">
      <c r="G31162" s="36"/>
    </row>
    <row r="31163" spans="7:7">
      <c r="G31163" s="36"/>
    </row>
    <row r="31164" spans="7:7">
      <c r="G31164" s="36"/>
    </row>
    <row r="31165" spans="7:7">
      <c r="G31165" s="36"/>
    </row>
    <row r="31166" spans="7:7">
      <c r="G31166" s="36"/>
    </row>
    <row r="31167" spans="7:7">
      <c r="G31167" s="36"/>
    </row>
    <row r="31168" spans="7:7">
      <c r="G31168" s="36"/>
    </row>
    <row r="31169" spans="7:7">
      <c r="G31169" s="36"/>
    </row>
    <row r="31170" spans="7:7">
      <c r="G31170" s="36"/>
    </row>
    <row r="31171" spans="7:7">
      <c r="G31171" s="36"/>
    </row>
    <row r="31172" spans="7:7">
      <c r="G31172" s="36"/>
    </row>
    <row r="31173" spans="7:7">
      <c r="G31173" s="36"/>
    </row>
    <row r="31174" spans="7:7">
      <c r="G31174" s="36"/>
    </row>
    <row r="31175" spans="7:7">
      <c r="G31175" s="36"/>
    </row>
    <row r="31176" spans="7:7">
      <c r="G31176" s="36"/>
    </row>
    <row r="31177" spans="7:7">
      <c r="G31177" s="36"/>
    </row>
    <row r="31178" spans="7:7">
      <c r="G31178" s="36"/>
    </row>
    <row r="31179" spans="7:7">
      <c r="G31179" s="36"/>
    </row>
    <row r="31180" spans="7:7">
      <c r="G31180" s="36"/>
    </row>
    <row r="31181" spans="7:7">
      <c r="G31181" s="36"/>
    </row>
    <row r="31182" spans="7:7">
      <c r="G31182" s="36"/>
    </row>
    <row r="31183" spans="7:7">
      <c r="G31183" s="36"/>
    </row>
    <row r="31184" spans="7:7">
      <c r="G31184" s="36"/>
    </row>
    <row r="31185" spans="7:7">
      <c r="G31185" s="36"/>
    </row>
    <row r="31186" spans="7:7">
      <c r="G31186" s="36"/>
    </row>
    <row r="31187" spans="7:7">
      <c r="G31187" s="36"/>
    </row>
    <row r="31188" spans="7:7">
      <c r="G31188" s="36"/>
    </row>
    <row r="31189" spans="7:7">
      <c r="G31189" s="36"/>
    </row>
    <row r="31190" spans="7:7">
      <c r="G31190" s="36"/>
    </row>
    <row r="31191" spans="7:7">
      <c r="G31191" s="36"/>
    </row>
    <row r="31192" spans="7:7">
      <c r="G31192" s="36"/>
    </row>
    <row r="31193" spans="7:7">
      <c r="G31193" s="36"/>
    </row>
    <row r="31194" spans="7:7">
      <c r="G31194" s="36"/>
    </row>
    <row r="31195" spans="7:7">
      <c r="G31195" s="36"/>
    </row>
    <row r="31196" spans="7:7">
      <c r="G31196" s="36"/>
    </row>
    <row r="31197" spans="7:7">
      <c r="G31197" s="36"/>
    </row>
    <row r="31198" spans="7:7">
      <c r="G31198" s="36"/>
    </row>
    <row r="31199" spans="7:7">
      <c r="G31199" s="36"/>
    </row>
    <row r="31200" spans="7:7">
      <c r="G31200" s="36"/>
    </row>
    <row r="31201" spans="7:7">
      <c r="G31201" s="36"/>
    </row>
    <row r="31202" spans="7:7">
      <c r="G31202" s="36"/>
    </row>
    <row r="31203" spans="7:7">
      <c r="G31203" s="36"/>
    </row>
    <row r="31204" spans="7:7">
      <c r="G31204" s="36"/>
    </row>
    <row r="31205" spans="7:7">
      <c r="G31205" s="36"/>
    </row>
    <row r="31206" spans="7:7">
      <c r="G31206" s="36"/>
    </row>
    <row r="31207" spans="7:7">
      <c r="G31207" s="36"/>
    </row>
    <row r="31208" spans="7:7">
      <c r="G31208" s="36"/>
    </row>
    <row r="31209" spans="7:7">
      <c r="G31209" s="36"/>
    </row>
    <row r="31210" spans="7:7">
      <c r="G31210" s="36"/>
    </row>
    <row r="31211" spans="7:7">
      <c r="G31211" s="36"/>
    </row>
    <row r="31212" spans="7:7">
      <c r="G31212" s="36"/>
    </row>
    <row r="31213" spans="7:7">
      <c r="G31213" s="36"/>
    </row>
    <row r="31214" spans="7:7">
      <c r="G31214" s="36"/>
    </row>
    <row r="31215" spans="7:7">
      <c r="G31215" s="36"/>
    </row>
    <row r="31216" spans="7:7">
      <c r="G31216" s="36"/>
    </row>
    <row r="31217" spans="7:7">
      <c r="G31217" s="36"/>
    </row>
    <row r="31218" spans="7:7">
      <c r="G31218" s="36"/>
    </row>
    <row r="31219" spans="7:7">
      <c r="G31219" s="36"/>
    </row>
    <row r="31220" spans="7:7">
      <c r="G31220" s="36"/>
    </row>
    <row r="31221" spans="7:7">
      <c r="G31221" s="36"/>
    </row>
    <row r="31222" spans="7:7">
      <c r="G31222" s="36"/>
    </row>
    <row r="31223" spans="7:7">
      <c r="G31223" s="36"/>
    </row>
    <row r="31224" spans="7:7">
      <c r="G31224" s="36"/>
    </row>
    <row r="31225" spans="7:7">
      <c r="G31225" s="36"/>
    </row>
    <row r="31226" spans="7:7">
      <c r="G31226" s="36"/>
    </row>
    <row r="31227" spans="7:7">
      <c r="G31227" s="36"/>
    </row>
    <row r="31228" spans="7:7">
      <c r="G31228" s="36"/>
    </row>
    <row r="31229" spans="7:7">
      <c r="G31229" s="36"/>
    </row>
    <row r="31230" spans="7:7">
      <c r="G31230" s="36"/>
    </row>
    <row r="31231" spans="7:7">
      <c r="G31231" s="36"/>
    </row>
    <row r="31232" spans="7:7">
      <c r="G31232" s="36"/>
    </row>
    <row r="31233" spans="7:7">
      <c r="G31233" s="36"/>
    </row>
    <row r="31234" spans="7:7">
      <c r="G31234" s="36"/>
    </row>
    <row r="31235" spans="7:7">
      <c r="G31235" s="36"/>
    </row>
    <row r="31236" spans="7:7">
      <c r="G31236" s="36"/>
    </row>
    <row r="31237" spans="7:7">
      <c r="G31237" s="36"/>
    </row>
    <row r="31238" spans="7:7">
      <c r="G31238" s="36"/>
    </row>
    <row r="31239" spans="7:7">
      <c r="G31239" s="36"/>
    </row>
    <row r="31240" spans="7:7">
      <c r="G31240" s="36"/>
    </row>
    <row r="31241" spans="7:7">
      <c r="G31241" s="36"/>
    </row>
    <row r="31242" spans="7:7">
      <c r="G31242" s="36"/>
    </row>
    <row r="31243" spans="7:7">
      <c r="G31243" s="36"/>
    </row>
    <row r="31244" spans="7:7">
      <c r="G31244" s="36"/>
    </row>
    <row r="31245" spans="7:7">
      <c r="G31245" s="36"/>
    </row>
    <row r="31246" spans="7:7">
      <c r="G31246" s="36"/>
    </row>
    <row r="31247" spans="7:7">
      <c r="G31247" s="36"/>
    </row>
    <row r="31248" spans="7:7">
      <c r="G31248" s="36"/>
    </row>
    <row r="31249" spans="7:7">
      <c r="G31249" s="36"/>
    </row>
    <row r="31250" spans="7:7">
      <c r="G31250" s="36"/>
    </row>
    <row r="31251" spans="7:7">
      <c r="G31251" s="36"/>
    </row>
    <row r="31252" spans="7:7">
      <c r="G31252" s="36"/>
    </row>
    <row r="31253" spans="7:7">
      <c r="G31253" s="36"/>
    </row>
    <row r="31254" spans="7:7">
      <c r="G31254" s="36"/>
    </row>
    <row r="31255" spans="7:7">
      <c r="G31255" s="36"/>
    </row>
    <row r="31256" spans="7:7">
      <c r="G31256" s="36"/>
    </row>
    <row r="31257" spans="7:7">
      <c r="G31257" s="36"/>
    </row>
    <row r="31258" spans="7:7">
      <c r="G31258" s="36"/>
    </row>
    <row r="31259" spans="7:7">
      <c r="G31259" s="36"/>
    </row>
    <row r="31260" spans="7:7">
      <c r="G31260" s="36"/>
    </row>
    <row r="31261" spans="7:7">
      <c r="G31261" s="36"/>
    </row>
    <row r="31262" spans="7:7">
      <c r="G31262" s="36"/>
    </row>
    <row r="31263" spans="7:7">
      <c r="G31263" s="36"/>
    </row>
    <row r="31264" spans="7:7">
      <c r="G31264" s="36"/>
    </row>
    <row r="31265" spans="7:7">
      <c r="G31265" s="36"/>
    </row>
    <row r="31266" spans="7:7">
      <c r="G31266" s="36"/>
    </row>
    <row r="31267" spans="7:7">
      <c r="G31267" s="36"/>
    </row>
    <row r="31268" spans="7:7">
      <c r="G31268" s="36"/>
    </row>
    <row r="31269" spans="7:7">
      <c r="G31269" s="36"/>
    </row>
    <row r="31270" spans="7:7">
      <c r="G31270" s="36"/>
    </row>
    <row r="31271" spans="7:7">
      <c r="G31271" s="36"/>
    </row>
    <row r="31272" spans="7:7">
      <c r="G31272" s="36"/>
    </row>
    <row r="31273" spans="7:7">
      <c r="G31273" s="36"/>
    </row>
    <row r="31274" spans="7:7">
      <c r="G31274" s="36"/>
    </row>
    <row r="31275" spans="7:7">
      <c r="G31275" s="36"/>
    </row>
    <row r="31276" spans="7:7">
      <c r="G31276" s="36"/>
    </row>
    <row r="31277" spans="7:7">
      <c r="G31277" s="36"/>
    </row>
    <row r="31278" spans="7:7">
      <c r="G31278" s="36"/>
    </row>
    <row r="31279" spans="7:7">
      <c r="G31279" s="36"/>
    </row>
    <row r="31280" spans="7:7">
      <c r="G31280" s="36"/>
    </row>
    <row r="31281" spans="7:7">
      <c r="G31281" s="36"/>
    </row>
    <row r="31282" spans="7:7">
      <c r="G31282" s="36"/>
    </row>
    <row r="31283" spans="7:7">
      <c r="G31283" s="36"/>
    </row>
    <row r="31284" spans="7:7">
      <c r="G31284" s="36"/>
    </row>
    <row r="31285" spans="7:7">
      <c r="G31285" s="36"/>
    </row>
    <row r="31286" spans="7:7">
      <c r="G31286" s="36"/>
    </row>
    <row r="31287" spans="7:7">
      <c r="G31287" s="36"/>
    </row>
    <row r="31288" spans="7:7">
      <c r="G31288" s="36"/>
    </row>
    <row r="31289" spans="7:7">
      <c r="G31289" s="36"/>
    </row>
    <row r="31290" spans="7:7">
      <c r="G31290" s="36"/>
    </row>
    <row r="31291" spans="7:7">
      <c r="G31291" s="36"/>
    </row>
    <row r="31292" spans="7:7">
      <c r="G31292" s="36"/>
    </row>
    <row r="31293" spans="7:7">
      <c r="G31293" s="36"/>
    </row>
    <row r="31294" spans="7:7">
      <c r="G31294" s="36"/>
    </row>
    <row r="31295" spans="7:7">
      <c r="G31295" s="36"/>
    </row>
    <row r="31296" spans="7:7">
      <c r="G31296" s="36"/>
    </row>
    <row r="31297" spans="7:7">
      <c r="G31297" s="36"/>
    </row>
    <row r="31298" spans="7:7">
      <c r="G31298" s="36"/>
    </row>
    <row r="31299" spans="7:7">
      <c r="G31299" s="36"/>
    </row>
    <row r="31300" spans="7:7">
      <c r="G31300" s="36"/>
    </row>
    <row r="31301" spans="7:7">
      <c r="G31301" s="36"/>
    </row>
    <row r="31302" spans="7:7">
      <c r="G31302" s="36"/>
    </row>
    <row r="31303" spans="7:7">
      <c r="G31303" s="36"/>
    </row>
    <row r="31304" spans="7:7">
      <c r="G31304" s="36"/>
    </row>
    <row r="31305" spans="7:7">
      <c r="G31305" s="36"/>
    </row>
    <row r="31306" spans="7:7">
      <c r="G31306" s="36"/>
    </row>
    <row r="31307" spans="7:7">
      <c r="G31307" s="36"/>
    </row>
    <row r="31308" spans="7:7">
      <c r="G31308" s="36"/>
    </row>
    <row r="31309" spans="7:7">
      <c r="G31309" s="36"/>
    </row>
    <row r="31310" spans="7:7">
      <c r="G31310" s="36"/>
    </row>
    <row r="31311" spans="7:7">
      <c r="G31311" s="36"/>
    </row>
    <row r="31312" spans="7:7">
      <c r="G31312" s="36"/>
    </row>
    <row r="31313" spans="7:7">
      <c r="G31313" s="36"/>
    </row>
    <row r="31314" spans="7:7">
      <c r="G31314" s="36"/>
    </row>
    <row r="31315" spans="7:7">
      <c r="G31315" s="36"/>
    </row>
    <row r="31316" spans="7:7">
      <c r="G31316" s="36"/>
    </row>
    <row r="31317" spans="7:7">
      <c r="G31317" s="36"/>
    </row>
    <row r="31318" spans="7:7">
      <c r="G31318" s="36"/>
    </row>
    <row r="31319" spans="7:7">
      <c r="G31319" s="36"/>
    </row>
    <row r="31320" spans="7:7">
      <c r="G31320" s="36"/>
    </row>
    <row r="31321" spans="7:7">
      <c r="G31321" s="36"/>
    </row>
    <row r="31322" spans="7:7">
      <c r="G31322" s="36"/>
    </row>
    <row r="31323" spans="7:7">
      <c r="G31323" s="36"/>
    </row>
    <row r="31324" spans="7:7">
      <c r="G31324" s="36"/>
    </row>
    <row r="31325" spans="7:7">
      <c r="G31325" s="36"/>
    </row>
    <row r="31326" spans="7:7">
      <c r="G31326" s="36"/>
    </row>
    <row r="31327" spans="7:7">
      <c r="G31327" s="36"/>
    </row>
    <row r="31328" spans="7:7">
      <c r="G31328" s="36"/>
    </row>
    <row r="31329" spans="7:7">
      <c r="G31329" s="36"/>
    </row>
    <row r="31330" spans="7:7">
      <c r="G31330" s="36"/>
    </row>
    <row r="31331" spans="7:7">
      <c r="G31331" s="36"/>
    </row>
    <row r="31332" spans="7:7">
      <c r="G31332" s="36"/>
    </row>
    <row r="31333" spans="7:7">
      <c r="G31333" s="36"/>
    </row>
    <row r="31334" spans="7:7">
      <c r="G31334" s="36"/>
    </row>
    <row r="31335" spans="7:7">
      <c r="G31335" s="36"/>
    </row>
    <row r="31336" spans="7:7">
      <c r="G31336" s="36"/>
    </row>
    <row r="31337" spans="7:7">
      <c r="G31337" s="36"/>
    </row>
    <row r="31338" spans="7:7">
      <c r="G31338" s="36"/>
    </row>
    <row r="31339" spans="7:7">
      <c r="G31339" s="36"/>
    </row>
    <row r="31340" spans="7:7">
      <c r="G31340" s="36"/>
    </row>
    <row r="31341" spans="7:7">
      <c r="G31341" s="36"/>
    </row>
    <row r="31342" spans="7:7">
      <c r="G31342" s="36"/>
    </row>
    <row r="31343" spans="7:7">
      <c r="G31343" s="36"/>
    </row>
    <row r="31344" spans="7:7">
      <c r="G31344" s="36"/>
    </row>
    <row r="31345" spans="7:7">
      <c r="G31345" s="36"/>
    </row>
    <row r="31346" spans="7:7">
      <c r="G31346" s="36"/>
    </row>
    <row r="31347" spans="7:7">
      <c r="G31347" s="36"/>
    </row>
    <row r="31348" spans="7:7">
      <c r="G31348" s="36"/>
    </row>
    <row r="31349" spans="7:7">
      <c r="G31349" s="36"/>
    </row>
    <row r="31350" spans="7:7">
      <c r="G31350" s="36"/>
    </row>
    <row r="31351" spans="7:7">
      <c r="G31351" s="36"/>
    </row>
    <row r="31352" spans="7:7">
      <c r="G31352" s="36"/>
    </row>
    <row r="31353" spans="7:7">
      <c r="G31353" s="36"/>
    </row>
    <row r="31354" spans="7:7">
      <c r="G31354" s="36"/>
    </row>
    <row r="31355" spans="7:7">
      <c r="G31355" s="36"/>
    </row>
    <row r="31356" spans="7:7">
      <c r="G31356" s="36"/>
    </row>
    <row r="31357" spans="7:7">
      <c r="G31357" s="36"/>
    </row>
    <row r="31358" spans="7:7">
      <c r="G31358" s="36"/>
    </row>
    <row r="31359" spans="7:7">
      <c r="G31359" s="36"/>
    </row>
    <row r="31360" spans="7:7">
      <c r="G31360" s="36"/>
    </row>
    <row r="31361" spans="7:7">
      <c r="G31361" s="36"/>
    </row>
    <row r="31362" spans="7:7">
      <c r="G31362" s="36"/>
    </row>
    <row r="31363" spans="7:7">
      <c r="G31363" s="36"/>
    </row>
    <row r="31364" spans="7:7">
      <c r="G31364" s="36"/>
    </row>
    <row r="31365" spans="7:7">
      <c r="G31365" s="36"/>
    </row>
    <row r="31366" spans="7:7">
      <c r="G31366" s="36"/>
    </row>
    <row r="31367" spans="7:7">
      <c r="G31367" s="36"/>
    </row>
    <row r="31368" spans="7:7">
      <c r="G31368" s="36"/>
    </row>
    <row r="31369" spans="7:7">
      <c r="G31369" s="36"/>
    </row>
    <row r="31370" spans="7:7">
      <c r="G31370" s="36"/>
    </row>
    <row r="31371" spans="7:7">
      <c r="G31371" s="36"/>
    </row>
    <row r="31372" spans="7:7">
      <c r="G31372" s="36"/>
    </row>
    <row r="31373" spans="7:7">
      <c r="G31373" s="36"/>
    </row>
    <row r="31374" spans="7:7">
      <c r="G31374" s="36"/>
    </row>
    <row r="31375" spans="7:7">
      <c r="G31375" s="36"/>
    </row>
    <row r="31376" spans="7:7">
      <c r="G31376" s="36"/>
    </row>
    <row r="31377" spans="7:7">
      <c r="G31377" s="36"/>
    </row>
    <row r="31378" spans="7:7">
      <c r="G31378" s="36"/>
    </row>
    <row r="31379" spans="7:7">
      <c r="G31379" s="36"/>
    </row>
    <row r="31380" spans="7:7">
      <c r="G31380" s="36"/>
    </row>
    <row r="31381" spans="7:7">
      <c r="G31381" s="36"/>
    </row>
    <row r="31382" spans="7:7">
      <c r="G31382" s="36"/>
    </row>
    <row r="31383" spans="7:7">
      <c r="G31383" s="36"/>
    </row>
    <row r="31384" spans="7:7">
      <c r="G31384" s="36"/>
    </row>
    <row r="31385" spans="7:7">
      <c r="G31385" s="36"/>
    </row>
    <row r="31386" spans="7:7">
      <c r="G31386" s="36"/>
    </row>
    <row r="31387" spans="7:7">
      <c r="G31387" s="36"/>
    </row>
    <row r="31388" spans="7:7">
      <c r="G31388" s="36"/>
    </row>
    <row r="31389" spans="7:7">
      <c r="G31389" s="36"/>
    </row>
    <row r="31390" spans="7:7">
      <c r="G31390" s="36"/>
    </row>
    <row r="31391" spans="7:7">
      <c r="G31391" s="36"/>
    </row>
    <row r="31392" spans="7:7">
      <c r="G31392" s="36"/>
    </row>
    <row r="31393" spans="7:7">
      <c r="G31393" s="36"/>
    </row>
    <row r="31394" spans="7:7">
      <c r="G31394" s="36"/>
    </row>
    <row r="31395" spans="7:7">
      <c r="G31395" s="36"/>
    </row>
    <row r="31396" spans="7:7">
      <c r="G31396" s="36"/>
    </row>
    <row r="31397" spans="7:7">
      <c r="G31397" s="36"/>
    </row>
    <row r="31398" spans="7:7">
      <c r="G31398" s="36"/>
    </row>
    <row r="31399" spans="7:7">
      <c r="G31399" s="36"/>
    </row>
    <row r="31400" spans="7:7">
      <c r="G31400" s="36"/>
    </row>
    <row r="31401" spans="7:7">
      <c r="G31401" s="36"/>
    </row>
    <row r="31402" spans="7:7">
      <c r="G31402" s="36"/>
    </row>
    <row r="31403" spans="7:7">
      <c r="G31403" s="36"/>
    </row>
    <row r="31404" spans="7:7">
      <c r="G31404" s="36"/>
    </row>
    <row r="31405" spans="7:7">
      <c r="G31405" s="36"/>
    </row>
    <row r="31406" spans="7:7">
      <c r="G31406" s="36"/>
    </row>
    <row r="31407" spans="7:7">
      <c r="G31407" s="36"/>
    </row>
    <row r="31408" spans="7:7">
      <c r="G31408" s="36"/>
    </row>
    <row r="31409" spans="7:7">
      <c r="G31409" s="36"/>
    </row>
    <row r="31410" spans="7:7">
      <c r="G31410" s="36"/>
    </row>
    <row r="31411" spans="7:7">
      <c r="G31411" s="36"/>
    </row>
    <row r="31412" spans="7:7">
      <c r="G31412" s="36"/>
    </row>
    <row r="31413" spans="7:7">
      <c r="G31413" s="36"/>
    </row>
    <row r="31414" spans="7:7">
      <c r="G31414" s="36"/>
    </row>
    <row r="31415" spans="7:7">
      <c r="G31415" s="36"/>
    </row>
    <row r="31416" spans="7:7">
      <c r="G31416" s="36"/>
    </row>
    <row r="31417" spans="7:7">
      <c r="G31417" s="36"/>
    </row>
    <row r="31418" spans="7:7">
      <c r="G31418" s="36"/>
    </row>
    <row r="31419" spans="7:7">
      <c r="G31419" s="36"/>
    </row>
    <row r="31420" spans="7:7">
      <c r="G31420" s="36"/>
    </row>
    <row r="31421" spans="7:7">
      <c r="G31421" s="36"/>
    </row>
    <row r="31422" spans="7:7">
      <c r="G31422" s="36"/>
    </row>
    <row r="31423" spans="7:7">
      <c r="G31423" s="36"/>
    </row>
    <row r="31424" spans="7:7">
      <c r="G31424" s="36"/>
    </row>
    <row r="31425" spans="7:7">
      <c r="G31425" s="36"/>
    </row>
    <row r="31426" spans="7:7">
      <c r="G31426" s="36"/>
    </row>
    <row r="31427" spans="7:7">
      <c r="G31427" s="36"/>
    </row>
    <row r="31428" spans="7:7">
      <c r="G31428" s="36"/>
    </row>
    <row r="31429" spans="7:7">
      <c r="G31429" s="36"/>
    </row>
    <row r="31430" spans="7:7">
      <c r="G31430" s="36"/>
    </row>
    <row r="31431" spans="7:7">
      <c r="G31431" s="36"/>
    </row>
    <row r="31432" spans="7:7">
      <c r="G31432" s="36"/>
    </row>
    <row r="31433" spans="7:7">
      <c r="G31433" s="36"/>
    </row>
    <row r="31434" spans="7:7">
      <c r="G31434" s="36"/>
    </row>
    <row r="31435" spans="7:7">
      <c r="G31435" s="36"/>
    </row>
    <row r="31436" spans="7:7">
      <c r="G31436" s="36"/>
    </row>
    <row r="31437" spans="7:7">
      <c r="G31437" s="36"/>
    </row>
    <row r="31438" spans="7:7">
      <c r="G31438" s="36"/>
    </row>
    <row r="31439" spans="7:7">
      <c r="G31439" s="36"/>
    </row>
    <row r="31440" spans="7:7">
      <c r="G31440" s="36"/>
    </row>
    <row r="31441" spans="7:7">
      <c r="G31441" s="36"/>
    </row>
    <row r="31442" spans="7:7">
      <c r="G31442" s="36"/>
    </row>
    <row r="31443" spans="7:7">
      <c r="G31443" s="36"/>
    </row>
    <row r="31444" spans="7:7">
      <c r="G31444" s="36"/>
    </row>
    <row r="31445" spans="7:7">
      <c r="G31445" s="36"/>
    </row>
    <row r="31446" spans="7:7">
      <c r="G31446" s="36"/>
    </row>
    <row r="31447" spans="7:7">
      <c r="G31447" s="36"/>
    </row>
    <row r="31448" spans="7:7">
      <c r="G31448" s="36"/>
    </row>
    <row r="31449" spans="7:7">
      <c r="G31449" s="36"/>
    </row>
    <row r="31450" spans="7:7">
      <c r="G31450" s="36"/>
    </row>
    <row r="31451" spans="7:7">
      <c r="G31451" s="36"/>
    </row>
    <row r="31452" spans="7:7">
      <c r="G31452" s="36"/>
    </row>
    <row r="31453" spans="7:7">
      <c r="G31453" s="36"/>
    </row>
    <row r="31454" spans="7:7">
      <c r="G31454" s="36"/>
    </row>
    <row r="31455" spans="7:7">
      <c r="G31455" s="36"/>
    </row>
    <row r="31456" spans="7:7">
      <c r="G31456" s="36"/>
    </row>
    <row r="31457" spans="7:7">
      <c r="G31457" s="36"/>
    </row>
    <row r="31458" spans="7:7">
      <c r="G31458" s="36"/>
    </row>
    <row r="31459" spans="7:7">
      <c r="G31459" s="36"/>
    </row>
    <row r="31460" spans="7:7">
      <c r="G31460" s="36"/>
    </row>
    <row r="31461" spans="7:7">
      <c r="G31461" s="36"/>
    </row>
    <row r="31462" spans="7:7">
      <c r="G31462" s="36"/>
    </row>
    <row r="31463" spans="7:7">
      <c r="G31463" s="36"/>
    </row>
    <row r="31464" spans="7:7">
      <c r="G31464" s="36"/>
    </row>
    <row r="31465" spans="7:7">
      <c r="G31465" s="36"/>
    </row>
    <row r="31466" spans="7:7">
      <c r="G31466" s="36"/>
    </row>
    <row r="31467" spans="7:7">
      <c r="G31467" s="36"/>
    </row>
    <row r="31468" spans="7:7">
      <c r="G31468" s="36"/>
    </row>
    <row r="31469" spans="7:7">
      <c r="G31469" s="36"/>
    </row>
    <row r="31470" spans="7:7">
      <c r="G31470" s="36"/>
    </row>
    <row r="31471" spans="7:7">
      <c r="G31471" s="36"/>
    </row>
    <row r="31472" spans="7:7">
      <c r="G31472" s="36"/>
    </row>
    <row r="31473" spans="7:7">
      <c r="G31473" s="36"/>
    </row>
    <row r="31474" spans="7:7">
      <c r="G31474" s="36"/>
    </row>
    <row r="31475" spans="7:7">
      <c r="G31475" s="36"/>
    </row>
    <row r="31476" spans="7:7">
      <c r="G31476" s="36"/>
    </row>
    <row r="31477" spans="7:7">
      <c r="G31477" s="36"/>
    </row>
    <row r="31478" spans="7:7">
      <c r="G31478" s="36"/>
    </row>
    <row r="31479" spans="7:7">
      <c r="G31479" s="36"/>
    </row>
    <row r="31480" spans="7:7">
      <c r="G31480" s="36"/>
    </row>
    <row r="31481" spans="7:7">
      <c r="G31481" s="36"/>
    </row>
    <row r="31482" spans="7:7">
      <c r="G31482" s="36"/>
    </row>
    <row r="31483" spans="7:7">
      <c r="G31483" s="36"/>
    </row>
    <row r="31484" spans="7:7">
      <c r="G31484" s="36"/>
    </row>
    <row r="31485" spans="7:7">
      <c r="G31485" s="36"/>
    </row>
    <row r="31486" spans="7:7">
      <c r="G31486" s="36"/>
    </row>
    <row r="31487" spans="7:7">
      <c r="G31487" s="36"/>
    </row>
    <row r="31488" spans="7:7">
      <c r="G31488" s="36"/>
    </row>
    <row r="31489" spans="7:7">
      <c r="G31489" s="36"/>
    </row>
    <row r="31490" spans="7:7">
      <c r="G31490" s="36"/>
    </row>
    <row r="31491" spans="7:7">
      <c r="G31491" s="36"/>
    </row>
    <row r="31492" spans="7:7">
      <c r="G31492" s="36"/>
    </row>
    <row r="31493" spans="7:7">
      <c r="G31493" s="36"/>
    </row>
    <row r="31494" spans="7:7">
      <c r="G31494" s="36"/>
    </row>
    <row r="31495" spans="7:7">
      <c r="G31495" s="36"/>
    </row>
    <row r="31496" spans="7:7">
      <c r="G31496" s="36"/>
    </row>
    <row r="31497" spans="7:7">
      <c r="G31497" s="36"/>
    </row>
    <row r="31498" spans="7:7">
      <c r="G31498" s="36"/>
    </row>
    <row r="31499" spans="7:7">
      <c r="G31499" s="36"/>
    </row>
    <row r="31500" spans="7:7">
      <c r="G31500" s="36"/>
    </row>
    <row r="31501" spans="7:7">
      <c r="G31501" s="36"/>
    </row>
    <row r="31502" spans="7:7">
      <c r="G31502" s="36"/>
    </row>
    <row r="31503" spans="7:7">
      <c r="G31503" s="36"/>
    </row>
    <row r="31504" spans="7:7">
      <c r="G31504" s="36"/>
    </row>
    <row r="31505" spans="7:7">
      <c r="G31505" s="36"/>
    </row>
    <row r="31506" spans="7:7">
      <c r="G31506" s="36"/>
    </row>
    <row r="31507" spans="7:7">
      <c r="G31507" s="36"/>
    </row>
    <row r="31508" spans="7:7">
      <c r="G31508" s="36"/>
    </row>
    <row r="31509" spans="7:7">
      <c r="G31509" s="36"/>
    </row>
    <row r="31510" spans="7:7">
      <c r="G31510" s="36"/>
    </row>
    <row r="31511" spans="7:7">
      <c r="G31511" s="36"/>
    </row>
    <row r="31512" spans="7:7">
      <c r="G31512" s="36"/>
    </row>
    <row r="31513" spans="7:7">
      <c r="G31513" s="36"/>
    </row>
    <row r="31514" spans="7:7">
      <c r="G31514" s="36"/>
    </row>
    <row r="31515" spans="7:7">
      <c r="G31515" s="36"/>
    </row>
    <row r="31516" spans="7:7">
      <c r="G31516" s="36"/>
    </row>
    <row r="31517" spans="7:7">
      <c r="G31517" s="36"/>
    </row>
    <row r="31518" spans="7:7">
      <c r="G31518" s="36"/>
    </row>
    <row r="31519" spans="7:7">
      <c r="G31519" s="36"/>
    </row>
    <row r="31520" spans="7:7">
      <c r="G31520" s="36"/>
    </row>
    <row r="31521" spans="7:7">
      <c r="G31521" s="36"/>
    </row>
    <row r="31522" spans="7:7">
      <c r="G31522" s="36"/>
    </row>
    <row r="31523" spans="7:7">
      <c r="G31523" s="36"/>
    </row>
    <row r="31524" spans="7:7">
      <c r="G31524" s="36"/>
    </row>
    <row r="31525" spans="7:7">
      <c r="G31525" s="36"/>
    </row>
    <row r="31526" spans="7:7">
      <c r="G31526" s="36"/>
    </row>
    <row r="31527" spans="7:7">
      <c r="G31527" s="36"/>
    </row>
    <row r="31528" spans="7:7">
      <c r="G31528" s="36"/>
    </row>
    <row r="31529" spans="7:7">
      <c r="G31529" s="36"/>
    </row>
    <row r="31530" spans="7:7">
      <c r="G31530" s="36"/>
    </row>
    <row r="31531" spans="7:7">
      <c r="G31531" s="36"/>
    </row>
    <row r="31532" spans="7:7">
      <c r="G31532" s="36"/>
    </row>
    <row r="31533" spans="7:7">
      <c r="G31533" s="36"/>
    </row>
    <row r="31534" spans="7:7">
      <c r="G31534" s="36"/>
    </row>
    <row r="31535" spans="7:7">
      <c r="G31535" s="36"/>
    </row>
    <row r="31536" spans="7:7">
      <c r="G31536" s="36"/>
    </row>
    <row r="31537" spans="7:7">
      <c r="G31537" s="36"/>
    </row>
    <row r="31538" spans="7:7">
      <c r="G31538" s="36"/>
    </row>
    <row r="31539" spans="7:7">
      <c r="G31539" s="36"/>
    </row>
    <row r="31540" spans="7:7">
      <c r="G31540" s="36"/>
    </row>
    <row r="31541" spans="7:7">
      <c r="G31541" s="36"/>
    </row>
    <row r="31542" spans="7:7">
      <c r="G31542" s="36"/>
    </row>
    <row r="31543" spans="7:7">
      <c r="G31543" s="36"/>
    </row>
    <row r="31544" spans="7:7">
      <c r="G31544" s="36"/>
    </row>
    <row r="31545" spans="7:7">
      <c r="G31545" s="36"/>
    </row>
    <row r="31546" spans="7:7">
      <c r="G31546" s="36"/>
    </row>
    <row r="31547" spans="7:7">
      <c r="G31547" s="36"/>
    </row>
    <row r="31548" spans="7:7">
      <c r="G31548" s="36"/>
    </row>
    <row r="31549" spans="7:7">
      <c r="G31549" s="36"/>
    </row>
    <row r="31550" spans="7:7">
      <c r="G31550" s="36"/>
    </row>
    <row r="31551" spans="7:7">
      <c r="G31551" s="36"/>
    </row>
    <row r="31552" spans="7:7">
      <c r="G31552" s="36"/>
    </row>
    <row r="31553" spans="7:7">
      <c r="G31553" s="36"/>
    </row>
    <row r="31554" spans="7:7">
      <c r="G31554" s="36"/>
    </row>
    <row r="31555" spans="7:7">
      <c r="G31555" s="36"/>
    </row>
    <row r="31556" spans="7:7">
      <c r="G31556" s="36"/>
    </row>
    <row r="31557" spans="7:7">
      <c r="G31557" s="36"/>
    </row>
    <row r="31558" spans="7:7">
      <c r="G31558" s="36"/>
    </row>
    <row r="31559" spans="7:7">
      <c r="G31559" s="36"/>
    </row>
    <row r="31560" spans="7:7">
      <c r="G31560" s="36"/>
    </row>
    <row r="31561" spans="7:7">
      <c r="G31561" s="36"/>
    </row>
    <row r="31562" spans="7:7">
      <c r="G31562" s="36"/>
    </row>
    <row r="31563" spans="7:7">
      <c r="G31563" s="36"/>
    </row>
    <row r="31564" spans="7:7">
      <c r="G31564" s="36"/>
    </row>
    <row r="31565" spans="7:7">
      <c r="G31565" s="36"/>
    </row>
    <row r="31566" spans="7:7">
      <c r="G31566" s="36"/>
    </row>
    <row r="31567" spans="7:7">
      <c r="G31567" s="36"/>
    </row>
    <row r="31568" spans="7:7">
      <c r="G31568" s="36"/>
    </row>
    <row r="31569" spans="7:7">
      <c r="G31569" s="36"/>
    </row>
    <row r="31570" spans="7:7">
      <c r="G31570" s="36"/>
    </row>
    <row r="31571" spans="7:7">
      <c r="G31571" s="36"/>
    </row>
    <row r="31572" spans="7:7">
      <c r="G31572" s="36"/>
    </row>
    <row r="31573" spans="7:7">
      <c r="G31573" s="36"/>
    </row>
    <row r="31574" spans="7:7">
      <c r="G31574" s="36"/>
    </row>
    <row r="31575" spans="7:7">
      <c r="G31575" s="36"/>
    </row>
    <row r="31576" spans="7:7">
      <c r="G31576" s="36"/>
    </row>
    <row r="31577" spans="7:7">
      <c r="G31577" s="36"/>
    </row>
    <row r="31578" spans="7:7">
      <c r="G31578" s="36"/>
    </row>
    <row r="31579" spans="7:7">
      <c r="G31579" s="36"/>
    </row>
    <row r="31580" spans="7:7">
      <c r="G31580" s="36"/>
    </row>
    <row r="31581" spans="7:7">
      <c r="G31581" s="36"/>
    </row>
    <row r="31582" spans="7:7">
      <c r="G31582" s="36"/>
    </row>
    <row r="31583" spans="7:7">
      <c r="G31583" s="36"/>
    </row>
    <row r="31584" spans="7:7">
      <c r="G31584" s="36"/>
    </row>
    <row r="31585" spans="7:7">
      <c r="G31585" s="36"/>
    </row>
    <row r="31586" spans="7:7">
      <c r="G31586" s="36"/>
    </row>
    <row r="31587" spans="7:7">
      <c r="G31587" s="36"/>
    </row>
    <row r="31588" spans="7:7">
      <c r="G31588" s="36"/>
    </row>
    <row r="31589" spans="7:7">
      <c r="G31589" s="36"/>
    </row>
    <row r="31590" spans="7:7">
      <c r="G31590" s="36"/>
    </row>
    <row r="31591" spans="7:7">
      <c r="G31591" s="36"/>
    </row>
    <row r="31592" spans="7:7">
      <c r="G31592" s="36"/>
    </row>
    <row r="31593" spans="7:7">
      <c r="G31593" s="36"/>
    </row>
    <row r="31594" spans="7:7">
      <c r="G31594" s="36"/>
    </row>
    <row r="31595" spans="7:7">
      <c r="G31595" s="36"/>
    </row>
    <row r="31596" spans="7:7">
      <c r="G31596" s="36"/>
    </row>
    <row r="31597" spans="7:7">
      <c r="G31597" s="36"/>
    </row>
    <row r="31598" spans="7:7">
      <c r="G31598" s="36"/>
    </row>
    <row r="31599" spans="7:7">
      <c r="G31599" s="36"/>
    </row>
    <row r="31600" spans="7:7">
      <c r="G31600" s="36"/>
    </row>
    <row r="31601" spans="7:7">
      <c r="G31601" s="36"/>
    </row>
    <row r="31602" spans="7:7">
      <c r="G31602" s="36"/>
    </row>
    <row r="31603" spans="7:7">
      <c r="G31603" s="36"/>
    </row>
    <row r="31604" spans="7:7">
      <c r="G31604" s="36"/>
    </row>
    <row r="31605" spans="7:7">
      <c r="G31605" s="36"/>
    </row>
    <row r="31606" spans="7:7">
      <c r="G31606" s="36"/>
    </row>
    <row r="31607" spans="7:7">
      <c r="G31607" s="36"/>
    </row>
    <row r="31608" spans="7:7">
      <c r="G31608" s="36"/>
    </row>
    <row r="31609" spans="7:7">
      <c r="G31609" s="36"/>
    </row>
    <row r="31610" spans="7:7">
      <c r="G31610" s="36"/>
    </row>
    <row r="31611" spans="7:7">
      <c r="G31611" s="36"/>
    </row>
    <row r="31612" spans="7:7">
      <c r="G31612" s="36"/>
    </row>
    <row r="31613" spans="7:7">
      <c r="G31613" s="36"/>
    </row>
    <row r="31614" spans="7:7">
      <c r="G31614" s="36"/>
    </row>
    <row r="31615" spans="7:7">
      <c r="G31615" s="36"/>
    </row>
    <row r="31616" spans="7:7">
      <c r="G31616" s="36"/>
    </row>
    <row r="31617" spans="7:7">
      <c r="G31617" s="36"/>
    </row>
    <row r="31618" spans="7:7">
      <c r="G31618" s="36"/>
    </row>
    <row r="31619" spans="7:7">
      <c r="G31619" s="36"/>
    </row>
    <row r="31620" spans="7:7">
      <c r="G31620" s="36"/>
    </row>
    <row r="31621" spans="7:7">
      <c r="G31621" s="36"/>
    </row>
    <row r="31622" spans="7:7">
      <c r="G31622" s="36"/>
    </row>
    <row r="31623" spans="7:7">
      <c r="G31623" s="36"/>
    </row>
    <row r="31624" spans="7:7">
      <c r="G31624" s="36"/>
    </row>
    <row r="31625" spans="7:7">
      <c r="G31625" s="36"/>
    </row>
    <row r="31626" spans="7:7">
      <c r="G31626" s="36"/>
    </row>
    <row r="31627" spans="7:7">
      <c r="G31627" s="36"/>
    </row>
    <row r="31628" spans="7:7">
      <c r="G31628" s="36"/>
    </row>
    <row r="31629" spans="7:7">
      <c r="G31629" s="36"/>
    </row>
    <row r="31630" spans="7:7">
      <c r="G31630" s="36"/>
    </row>
    <row r="31631" spans="7:7">
      <c r="G31631" s="36"/>
    </row>
    <row r="31632" spans="7:7">
      <c r="G31632" s="36"/>
    </row>
    <row r="31633" spans="7:7">
      <c r="G31633" s="36"/>
    </row>
    <row r="31634" spans="7:7">
      <c r="G31634" s="36"/>
    </row>
    <row r="31635" spans="7:7">
      <c r="G31635" s="36"/>
    </row>
    <row r="31636" spans="7:7">
      <c r="G31636" s="36"/>
    </row>
    <row r="31637" spans="7:7">
      <c r="G31637" s="36"/>
    </row>
    <row r="31638" spans="7:7">
      <c r="G31638" s="36"/>
    </row>
    <row r="31639" spans="7:7">
      <c r="G31639" s="36"/>
    </row>
    <row r="31640" spans="7:7">
      <c r="G31640" s="36"/>
    </row>
    <row r="31641" spans="7:7">
      <c r="G31641" s="36"/>
    </row>
    <row r="31642" spans="7:7">
      <c r="G31642" s="36"/>
    </row>
    <row r="31643" spans="7:7">
      <c r="G31643" s="36"/>
    </row>
    <row r="31644" spans="7:7">
      <c r="G31644" s="36"/>
    </row>
    <row r="31645" spans="7:7">
      <c r="G31645" s="36"/>
    </row>
    <row r="31646" spans="7:7">
      <c r="G31646" s="36"/>
    </row>
    <row r="31647" spans="7:7">
      <c r="G31647" s="36"/>
    </row>
    <row r="31648" spans="7:7">
      <c r="G31648" s="36"/>
    </row>
    <row r="31649" spans="7:7">
      <c r="G31649" s="36"/>
    </row>
    <row r="31650" spans="7:7">
      <c r="G31650" s="36"/>
    </row>
    <row r="31651" spans="7:7">
      <c r="G31651" s="36"/>
    </row>
    <row r="31652" spans="7:7">
      <c r="G31652" s="36"/>
    </row>
    <row r="31653" spans="7:7">
      <c r="G31653" s="36"/>
    </row>
    <row r="31654" spans="7:7">
      <c r="G31654" s="36"/>
    </row>
    <row r="31655" spans="7:7">
      <c r="G31655" s="36"/>
    </row>
    <row r="31656" spans="7:7">
      <c r="G31656" s="36"/>
    </row>
    <row r="31657" spans="7:7">
      <c r="G31657" s="36"/>
    </row>
    <row r="31658" spans="7:7">
      <c r="G31658" s="36"/>
    </row>
    <row r="31659" spans="7:7">
      <c r="G31659" s="36"/>
    </row>
    <row r="31660" spans="7:7">
      <c r="G31660" s="36"/>
    </row>
    <row r="31661" spans="7:7">
      <c r="G31661" s="36"/>
    </row>
    <row r="31662" spans="7:7">
      <c r="G31662" s="36"/>
    </row>
    <row r="31663" spans="7:7">
      <c r="G31663" s="36"/>
    </row>
    <row r="31664" spans="7:7">
      <c r="G31664" s="36"/>
    </row>
    <row r="31665" spans="7:7">
      <c r="G31665" s="36"/>
    </row>
    <row r="31666" spans="7:7">
      <c r="G31666" s="36"/>
    </row>
    <row r="31667" spans="7:7">
      <c r="G31667" s="36"/>
    </row>
    <row r="31668" spans="7:7">
      <c r="G31668" s="36"/>
    </row>
    <row r="31669" spans="7:7">
      <c r="G31669" s="36"/>
    </row>
    <row r="31670" spans="7:7">
      <c r="G31670" s="36"/>
    </row>
    <row r="31671" spans="7:7">
      <c r="G31671" s="36"/>
    </row>
    <row r="31672" spans="7:7">
      <c r="G31672" s="36"/>
    </row>
    <row r="31673" spans="7:7">
      <c r="G31673" s="36"/>
    </row>
    <row r="31674" spans="7:7">
      <c r="G31674" s="36"/>
    </row>
    <row r="31675" spans="7:7">
      <c r="G31675" s="36"/>
    </row>
    <row r="31676" spans="7:7">
      <c r="G31676" s="36"/>
    </row>
    <row r="31677" spans="7:7">
      <c r="G31677" s="36"/>
    </row>
    <row r="31678" spans="7:7">
      <c r="G31678" s="36"/>
    </row>
    <row r="31679" spans="7:7">
      <c r="G31679" s="36"/>
    </row>
    <row r="31680" spans="7:7">
      <c r="G31680" s="36"/>
    </row>
    <row r="31681" spans="7:7">
      <c r="G31681" s="36"/>
    </row>
    <row r="31682" spans="7:7">
      <c r="G31682" s="36"/>
    </row>
    <row r="31683" spans="7:7">
      <c r="G31683" s="36"/>
    </row>
    <row r="31684" spans="7:7">
      <c r="G31684" s="36"/>
    </row>
    <row r="31685" spans="7:7">
      <c r="G31685" s="36"/>
    </row>
    <row r="31686" spans="7:7">
      <c r="G31686" s="36"/>
    </row>
    <row r="31687" spans="7:7">
      <c r="G31687" s="36"/>
    </row>
    <row r="31688" spans="7:7">
      <c r="G31688" s="36"/>
    </row>
    <row r="31689" spans="7:7">
      <c r="G31689" s="36"/>
    </row>
    <row r="31690" spans="7:7">
      <c r="G31690" s="36"/>
    </row>
    <row r="31691" spans="7:7">
      <c r="G31691" s="36"/>
    </row>
    <row r="31692" spans="7:7">
      <c r="G31692" s="36"/>
    </row>
    <row r="31693" spans="7:7">
      <c r="G31693" s="36"/>
    </row>
    <row r="31694" spans="7:7">
      <c r="G31694" s="36"/>
    </row>
    <row r="31695" spans="7:7">
      <c r="G31695" s="36"/>
    </row>
    <row r="31696" spans="7:7">
      <c r="G31696" s="36"/>
    </row>
    <row r="31697" spans="7:7">
      <c r="G31697" s="36"/>
    </row>
    <row r="31698" spans="7:7">
      <c r="G31698" s="36"/>
    </row>
    <row r="31699" spans="7:7">
      <c r="G31699" s="36"/>
    </row>
    <row r="31700" spans="7:7">
      <c r="G31700" s="36"/>
    </row>
    <row r="31701" spans="7:7">
      <c r="G31701" s="36"/>
    </row>
    <row r="31702" spans="7:7">
      <c r="G31702" s="36"/>
    </row>
    <row r="31703" spans="7:7">
      <c r="G31703" s="36"/>
    </row>
    <row r="31704" spans="7:7">
      <c r="G31704" s="36"/>
    </row>
    <row r="31705" spans="7:7">
      <c r="G31705" s="36"/>
    </row>
    <row r="31706" spans="7:7">
      <c r="G31706" s="36"/>
    </row>
    <row r="31707" spans="7:7">
      <c r="G31707" s="36"/>
    </row>
    <row r="31708" spans="7:7">
      <c r="G31708" s="36"/>
    </row>
    <row r="31709" spans="7:7">
      <c r="G31709" s="36"/>
    </row>
    <row r="31710" spans="7:7">
      <c r="G31710" s="36"/>
    </row>
    <row r="31711" spans="7:7">
      <c r="G31711" s="36"/>
    </row>
    <row r="31712" spans="7:7">
      <c r="G31712" s="36"/>
    </row>
    <row r="31713" spans="7:7">
      <c r="G31713" s="36"/>
    </row>
    <row r="31714" spans="7:7">
      <c r="G31714" s="36"/>
    </row>
    <row r="31715" spans="7:7">
      <c r="G31715" s="36"/>
    </row>
    <row r="31716" spans="7:7">
      <c r="G31716" s="36"/>
    </row>
    <row r="31717" spans="7:7">
      <c r="G31717" s="36"/>
    </row>
    <row r="31718" spans="7:7">
      <c r="G31718" s="36"/>
    </row>
    <row r="31719" spans="7:7">
      <c r="G31719" s="36"/>
    </row>
    <row r="31720" spans="7:7">
      <c r="G31720" s="36"/>
    </row>
    <row r="31721" spans="7:7">
      <c r="G31721" s="36"/>
    </row>
    <row r="31722" spans="7:7">
      <c r="G31722" s="36"/>
    </row>
    <row r="31723" spans="7:7">
      <c r="G31723" s="36"/>
    </row>
    <row r="31724" spans="7:7">
      <c r="G31724" s="36"/>
    </row>
    <row r="31725" spans="7:7">
      <c r="G31725" s="36"/>
    </row>
    <row r="31726" spans="7:7">
      <c r="G31726" s="36"/>
    </row>
    <row r="31727" spans="7:7">
      <c r="G31727" s="36"/>
    </row>
    <row r="31728" spans="7:7">
      <c r="G31728" s="36"/>
    </row>
    <row r="31729" spans="7:7">
      <c r="G31729" s="36"/>
    </row>
    <row r="31730" spans="7:7">
      <c r="G31730" s="36"/>
    </row>
    <row r="31731" spans="7:7">
      <c r="G31731" s="36"/>
    </row>
    <row r="31732" spans="7:7">
      <c r="G31732" s="36"/>
    </row>
    <row r="31733" spans="7:7">
      <c r="G31733" s="36"/>
    </row>
    <row r="31734" spans="7:7">
      <c r="G31734" s="36"/>
    </row>
    <row r="31735" spans="7:7">
      <c r="G31735" s="36"/>
    </row>
    <row r="31736" spans="7:7">
      <c r="G31736" s="36"/>
    </row>
    <row r="31737" spans="7:7">
      <c r="G31737" s="36"/>
    </row>
    <row r="31738" spans="7:7">
      <c r="G31738" s="36"/>
    </row>
    <row r="31739" spans="7:7">
      <c r="G31739" s="36"/>
    </row>
    <row r="31740" spans="7:7">
      <c r="G31740" s="36"/>
    </row>
    <row r="31741" spans="7:7">
      <c r="G31741" s="36"/>
    </row>
    <row r="31742" spans="7:7">
      <c r="G31742" s="36"/>
    </row>
    <row r="31743" spans="7:7">
      <c r="G31743" s="36"/>
    </row>
    <row r="31744" spans="7:7">
      <c r="G31744" s="36"/>
    </row>
    <row r="31745" spans="7:7">
      <c r="G31745" s="36"/>
    </row>
    <row r="31746" spans="7:7">
      <c r="G31746" s="36"/>
    </row>
    <row r="31747" spans="7:7">
      <c r="G31747" s="36"/>
    </row>
    <row r="31748" spans="7:7">
      <c r="G31748" s="36"/>
    </row>
    <row r="31749" spans="7:7">
      <c r="G31749" s="36"/>
    </row>
    <row r="31750" spans="7:7">
      <c r="G31750" s="36"/>
    </row>
    <row r="31751" spans="7:7">
      <c r="G31751" s="36"/>
    </row>
    <row r="31752" spans="7:7">
      <c r="G31752" s="36"/>
    </row>
    <row r="31753" spans="7:7">
      <c r="G31753" s="36"/>
    </row>
    <row r="31754" spans="7:7">
      <c r="G31754" s="36"/>
    </row>
    <row r="31755" spans="7:7">
      <c r="G31755" s="36"/>
    </row>
    <row r="31756" spans="7:7">
      <c r="G31756" s="36"/>
    </row>
    <row r="31757" spans="7:7">
      <c r="G31757" s="36"/>
    </row>
    <row r="31758" spans="7:7">
      <c r="G31758" s="36"/>
    </row>
    <row r="31759" spans="7:7">
      <c r="G31759" s="36"/>
    </row>
    <row r="31760" spans="7:7">
      <c r="G31760" s="36"/>
    </row>
    <row r="31761" spans="7:7">
      <c r="G31761" s="36"/>
    </row>
    <row r="31762" spans="7:7">
      <c r="G31762" s="36"/>
    </row>
    <row r="31763" spans="7:7">
      <c r="G31763" s="36"/>
    </row>
    <row r="31764" spans="7:7">
      <c r="G31764" s="36"/>
    </row>
    <row r="31765" spans="7:7">
      <c r="G31765" s="36"/>
    </row>
    <row r="31766" spans="7:7">
      <c r="G31766" s="36"/>
    </row>
    <row r="31767" spans="7:7">
      <c r="G31767" s="36"/>
    </row>
    <row r="31768" spans="7:7">
      <c r="G31768" s="36"/>
    </row>
    <row r="31769" spans="7:7">
      <c r="G31769" s="36"/>
    </row>
    <row r="31770" spans="7:7">
      <c r="G31770" s="36"/>
    </row>
    <row r="31771" spans="7:7">
      <c r="G31771" s="36"/>
    </row>
    <row r="31772" spans="7:7">
      <c r="G31772" s="36"/>
    </row>
    <row r="31773" spans="7:7">
      <c r="G31773" s="36"/>
    </row>
    <row r="31774" spans="7:7">
      <c r="G31774" s="36"/>
    </row>
    <row r="31775" spans="7:7">
      <c r="G31775" s="36"/>
    </row>
    <row r="31776" spans="7:7">
      <c r="G31776" s="36"/>
    </row>
    <row r="31777" spans="7:7">
      <c r="G31777" s="36"/>
    </row>
    <row r="31778" spans="7:7">
      <c r="G31778" s="36"/>
    </row>
    <row r="31779" spans="7:7">
      <c r="G31779" s="36"/>
    </row>
    <row r="31780" spans="7:7">
      <c r="G31780" s="36"/>
    </row>
    <row r="31781" spans="7:7">
      <c r="G31781" s="36"/>
    </row>
    <row r="31782" spans="7:7">
      <c r="G31782" s="36"/>
    </row>
    <row r="31783" spans="7:7">
      <c r="G31783" s="36"/>
    </row>
    <row r="31784" spans="7:7">
      <c r="G31784" s="36"/>
    </row>
    <row r="31785" spans="7:7">
      <c r="G31785" s="36"/>
    </row>
    <row r="31786" spans="7:7">
      <c r="G31786" s="36"/>
    </row>
    <row r="31787" spans="7:7">
      <c r="G31787" s="36"/>
    </row>
    <row r="31788" spans="7:7">
      <c r="G31788" s="36"/>
    </row>
    <row r="31789" spans="7:7">
      <c r="G31789" s="36"/>
    </row>
    <row r="31790" spans="7:7">
      <c r="G31790" s="36"/>
    </row>
    <row r="31791" spans="7:7">
      <c r="G31791" s="36"/>
    </row>
    <row r="31792" spans="7:7">
      <c r="G31792" s="36"/>
    </row>
    <row r="31793" spans="7:7">
      <c r="G31793" s="36"/>
    </row>
    <row r="31794" spans="7:7">
      <c r="G31794" s="36"/>
    </row>
    <row r="31795" spans="7:7">
      <c r="G31795" s="36"/>
    </row>
    <row r="31796" spans="7:7">
      <c r="G31796" s="36"/>
    </row>
    <row r="31797" spans="7:7">
      <c r="G31797" s="36"/>
    </row>
    <row r="31798" spans="7:7">
      <c r="G31798" s="36"/>
    </row>
    <row r="31799" spans="7:7">
      <c r="G31799" s="36"/>
    </row>
    <row r="31800" spans="7:7">
      <c r="G31800" s="36"/>
    </row>
    <row r="31801" spans="7:7">
      <c r="G31801" s="36"/>
    </row>
    <row r="31802" spans="7:7">
      <c r="G31802" s="36"/>
    </row>
    <row r="31803" spans="7:7">
      <c r="G31803" s="36"/>
    </row>
    <row r="31804" spans="7:7">
      <c r="G31804" s="36"/>
    </row>
    <row r="31805" spans="7:7">
      <c r="G31805" s="36"/>
    </row>
    <row r="31806" spans="7:7">
      <c r="G31806" s="36"/>
    </row>
    <row r="31807" spans="7:7">
      <c r="G31807" s="36"/>
    </row>
    <row r="31808" spans="7:7">
      <c r="G31808" s="36"/>
    </row>
    <row r="31809" spans="7:7">
      <c r="G31809" s="36"/>
    </row>
    <row r="31810" spans="7:7">
      <c r="G31810" s="36"/>
    </row>
    <row r="31811" spans="7:7">
      <c r="G31811" s="36"/>
    </row>
    <row r="31812" spans="7:7">
      <c r="G31812" s="36"/>
    </row>
    <row r="31813" spans="7:7">
      <c r="G31813" s="36"/>
    </row>
    <row r="31814" spans="7:7">
      <c r="G31814" s="36"/>
    </row>
    <row r="31815" spans="7:7">
      <c r="G31815" s="36"/>
    </row>
    <row r="31816" spans="7:7">
      <c r="G31816" s="36"/>
    </row>
    <row r="31817" spans="7:7">
      <c r="G31817" s="36"/>
    </row>
    <row r="31818" spans="7:7">
      <c r="G31818" s="36"/>
    </row>
    <row r="31819" spans="7:7">
      <c r="G31819" s="36"/>
    </row>
    <row r="31820" spans="7:7">
      <c r="G31820" s="36"/>
    </row>
    <row r="31821" spans="7:7">
      <c r="G31821" s="36"/>
    </row>
    <row r="31822" spans="7:7">
      <c r="G31822" s="36"/>
    </row>
    <row r="31823" spans="7:7">
      <c r="G31823" s="36"/>
    </row>
    <row r="31824" spans="7:7">
      <c r="G31824" s="36"/>
    </row>
    <row r="31825" spans="7:7">
      <c r="G31825" s="36"/>
    </row>
    <row r="31826" spans="7:7">
      <c r="G31826" s="36"/>
    </row>
    <row r="31827" spans="7:7">
      <c r="G31827" s="36"/>
    </row>
    <row r="31828" spans="7:7">
      <c r="G31828" s="36"/>
    </row>
    <row r="31829" spans="7:7">
      <c r="G31829" s="36"/>
    </row>
    <row r="31830" spans="7:7">
      <c r="G31830" s="36"/>
    </row>
    <row r="31831" spans="7:7">
      <c r="G31831" s="36"/>
    </row>
    <row r="31832" spans="7:7">
      <c r="G31832" s="36"/>
    </row>
    <row r="31833" spans="7:7">
      <c r="G31833" s="36"/>
    </row>
    <row r="31834" spans="7:7">
      <c r="G31834" s="36"/>
    </row>
    <row r="31835" spans="7:7">
      <c r="G31835" s="36"/>
    </row>
    <row r="31836" spans="7:7">
      <c r="G31836" s="36"/>
    </row>
    <row r="31837" spans="7:7">
      <c r="G31837" s="36"/>
    </row>
    <row r="31838" spans="7:7">
      <c r="G31838" s="36"/>
    </row>
    <row r="31839" spans="7:7">
      <c r="G31839" s="36"/>
    </row>
    <row r="31840" spans="7:7">
      <c r="G31840" s="36"/>
    </row>
    <row r="31841" spans="7:7">
      <c r="G31841" s="36"/>
    </row>
    <row r="31842" spans="7:7">
      <c r="G31842" s="36"/>
    </row>
    <row r="31843" spans="7:7">
      <c r="G31843" s="36"/>
    </row>
    <row r="31844" spans="7:7">
      <c r="G31844" s="36"/>
    </row>
    <row r="31845" spans="7:7">
      <c r="G31845" s="36"/>
    </row>
    <row r="31846" spans="7:7">
      <c r="G31846" s="36"/>
    </row>
    <row r="31847" spans="7:7">
      <c r="G31847" s="36"/>
    </row>
    <row r="31848" spans="7:7">
      <c r="G31848" s="36"/>
    </row>
    <row r="31849" spans="7:7">
      <c r="G31849" s="36"/>
    </row>
    <row r="31850" spans="7:7">
      <c r="G31850" s="36"/>
    </row>
    <row r="31851" spans="7:7">
      <c r="G31851" s="36"/>
    </row>
    <row r="31852" spans="7:7">
      <c r="G31852" s="36"/>
    </row>
    <row r="31853" spans="7:7">
      <c r="G31853" s="36"/>
    </row>
    <row r="31854" spans="7:7">
      <c r="G31854" s="36"/>
    </row>
    <row r="31855" spans="7:7">
      <c r="G31855" s="36"/>
    </row>
    <row r="31856" spans="7:7">
      <c r="G31856" s="36"/>
    </row>
    <row r="31857" spans="7:7">
      <c r="G31857" s="36"/>
    </row>
    <row r="31858" spans="7:7">
      <c r="G31858" s="36"/>
    </row>
    <row r="31859" spans="7:7">
      <c r="G31859" s="36"/>
    </row>
    <row r="31860" spans="7:7">
      <c r="G31860" s="36"/>
    </row>
    <row r="31861" spans="7:7">
      <c r="G31861" s="36"/>
    </row>
    <row r="31862" spans="7:7">
      <c r="G31862" s="36"/>
    </row>
    <row r="31863" spans="7:7">
      <c r="G31863" s="36"/>
    </row>
    <row r="31864" spans="7:7">
      <c r="G31864" s="36"/>
    </row>
    <row r="31865" spans="7:7">
      <c r="G31865" s="36"/>
    </row>
    <row r="31866" spans="7:7">
      <c r="G31866" s="36"/>
    </row>
    <row r="31867" spans="7:7">
      <c r="G31867" s="36"/>
    </row>
    <row r="31868" spans="7:7">
      <c r="G31868" s="36"/>
    </row>
    <row r="31869" spans="7:7">
      <c r="G31869" s="36"/>
    </row>
    <row r="31870" spans="7:7">
      <c r="G31870" s="36"/>
    </row>
    <row r="31871" spans="7:7">
      <c r="G31871" s="36"/>
    </row>
    <row r="31872" spans="7:7">
      <c r="G31872" s="36"/>
    </row>
    <row r="31873" spans="7:7">
      <c r="G31873" s="36"/>
    </row>
    <row r="31874" spans="7:7">
      <c r="G31874" s="36"/>
    </row>
    <row r="31875" spans="7:7">
      <c r="G31875" s="36"/>
    </row>
    <row r="31876" spans="7:7">
      <c r="G31876" s="36"/>
    </row>
    <row r="31877" spans="7:7">
      <c r="G31877" s="36"/>
    </row>
    <row r="31878" spans="7:7">
      <c r="G31878" s="36"/>
    </row>
    <row r="31879" spans="7:7">
      <c r="G31879" s="36"/>
    </row>
    <row r="31880" spans="7:7">
      <c r="G31880" s="36"/>
    </row>
    <row r="31881" spans="7:7">
      <c r="G31881" s="36"/>
    </row>
    <row r="31882" spans="7:7">
      <c r="G31882" s="36"/>
    </row>
    <row r="31883" spans="7:7">
      <c r="G31883" s="36"/>
    </row>
    <row r="31884" spans="7:7">
      <c r="G31884" s="36"/>
    </row>
    <row r="31885" spans="7:7">
      <c r="G31885" s="36"/>
    </row>
    <row r="31886" spans="7:7">
      <c r="G31886" s="36"/>
    </row>
    <row r="31887" spans="7:7">
      <c r="G31887" s="36"/>
    </row>
    <row r="31888" spans="7:7">
      <c r="G31888" s="36"/>
    </row>
    <row r="31889" spans="7:7">
      <c r="G31889" s="36"/>
    </row>
    <row r="31890" spans="7:7">
      <c r="G31890" s="36"/>
    </row>
    <row r="31891" spans="7:7">
      <c r="G31891" s="36"/>
    </row>
    <row r="31892" spans="7:7">
      <c r="G31892" s="36"/>
    </row>
    <row r="31893" spans="7:7">
      <c r="G31893" s="36"/>
    </row>
    <row r="31894" spans="7:7">
      <c r="G31894" s="36"/>
    </row>
    <row r="31895" spans="7:7">
      <c r="G31895" s="36"/>
    </row>
    <row r="31896" spans="7:7">
      <c r="G31896" s="36"/>
    </row>
    <row r="31897" spans="7:7">
      <c r="G31897" s="36"/>
    </row>
    <row r="31898" spans="7:7">
      <c r="G31898" s="36"/>
    </row>
    <row r="31899" spans="7:7">
      <c r="G31899" s="36"/>
    </row>
    <row r="31900" spans="7:7">
      <c r="G31900" s="36"/>
    </row>
    <row r="31901" spans="7:7">
      <c r="G31901" s="36"/>
    </row>
    <row r="31902" spans="7:7">
      <c r="G31902" s="36"/>
    </row>
    <row r="31903" spans="7:7">
      <c r="G31903" s="36"/>
    </row>
    <row r="31904" spans="7:7">
      <c r="G31904" s="36"/>
    </row>
    <row r="31905" spans="7:7">
      <c r="G31905" s="36"/>
    </row>
    <row r="31906" spans="7:7">
      <c r="G31906" s="36"/>
    </row>
    <row r="31907" spans="7:7">
      <c r="G31907" s="36"/>
    </row>
    <row r="31908" spans="7:7">
      <c r="G31908" s="36"/>
    </row>
    <row r="31909" spans="7:7">
      <c r="G31909" s="36"/>
    </row>
    <row r="31910" spans="7:7">
      <c r="G31910" s="36"/>
    </row>
    <row r="31911" spans="7:7">
      <c r="G31911" s="36"/>
    </row>
    <row r="31912" spans="7:7">
      <c r="G31912" s="36"/>
    </row>
    <row r="31913" spans="7:7">
      <c r="G31913" s="36"/>
    </row>
    <row r="31914" spans="7:7">
      <c r="G31914" s="36"/>
    </row>
    <row r="31915" spans="7:7">
      <c r="G31915" s="36"/>
    </row>
    <row r="31916" spans="7:7">
      <c r="G31916" s="36"/>
    </row>
    <row r="31917" spans="7:7">
      <c r="G31917" s="36"/>
    </row>
    <row r="31918" spans="7:7">
      <c r="G31918" s="36"/>
    </row>
    <row r="31919" spans="7:7">
      <c r="G31919" s="36"/>
    </row>
    <row r="31920" spans="7:7">
      <c r="G31920" s="36"/>
    </row>
    <row r="31921" spans="7:7">
      <c r="G31921" s="36"/>
    </row>
    <row r="31922" spans="7:7">
      <c r="G31922" s="36"/>
    </row>
    <row r="31923" spans="7:7">
      <c r="G31923" s="36"/>
    </row>
    <row r="31924" spans="7:7">
      <c r="G31924" s="36"/>
    </row>
    <row r="31925" spans="7:7">
      <c r="G31925" s="36"/>
    </row>
    <row r="31926" spans="7:7">
      <c r="G31926" s="36"/>
    </row>
    <row r="31927" spans="7:7">
      <c r="G31927" s="36"/>
    </row>
    <row r="31928" spans="7:7">
      <c r="G31928" s="36"/>
    </row>
    <row r="31929" spans="7:7">
      <c r="G31929" s="36"/>
    </row>
    <row r="31930" spans="7:7">
      <c r="G31930" s="36"/>
    </row>
    <row r="31931" spans="7:7">
      <c r="G31931" s="36"/>
    </row>
    <row r="31932" spans="7:7">
      <c r="G31932" s="36"/>
    </row>
    <row r="31933" spans="7:7">
      <c r="G31933" s="36"/>
    </row>
    <row r="31934" spans="7:7">
      <c r="G31934" s="36"/>
    </row>
    <row r="31935" spans="7:7">
      <c r="G31935" s="36"/>
    </row>
    <row r="31936" spans="7:7">
      <c r="G31936" s="36"/>
    </row>
    <row r="31937" spans="7:7">
      <c r="G31937" s="36"/>
    </row>
    <row r="31938" spans="7:7">
      <c r="G31938" s="36"/>
    </row>
    <row r="31939" spans="7:7">
      <c r="G31939" s="36"/>
    </row>
    <row r="31940" spans="7:7">
      <c r="G31940" s="36"/>
    </row>
    <row r="31941" spans="7:7">
      <c r="G31941" s="36"/>
    </row>
    <row r="31942" spans="7:7">
      <c r="G31942" s="36"/>
    </row>
    <row r="31943" spans="7:7">
      <c r="G31943" s="36"/>
    </row>
    <row r="31944" spans="7:7">
      <c r="G31944" s="36"/>
    </row>
    <row r="31945" spans="7:7">
      <c r="G31945" s="36"/>
    </row>
    <row r="31946" spans="7:7">
      <c r="G31946" s="36"/>
    </row>
    <row r="31947" spans="7:7">
      <c r="G31947" s="36"/>
    </row>
    <row r="31948" spans="7:7">
      <c r="G31948" s="36"/>
    </row>
    <row r="31949" spans="7:7">
      <c r="G31949" s="36"/>
    </row>
    <row r="31950" spans="7:7">
      <c r="G31950" s="36"/>
    </row>
    <row r="31951" spans="7:7">
      <c r="G31951" s="36"/>
    </row>
    <row r="31952" spans="7:7">
      <c r="G31952" s="36"/>
    </row>
    <row r="31953" spans="7:7">
      <c r="G31953" s="36"/>
    </row>
    <row r="31954" spans="7:7">
      <c r="G31954" s="36"/>
    </row>
    <row r="31955" spans="7:7">
      <c r="G31955" s="36"/>
    </row>
    <row r="31956" spans="7:7">
      <c r="G31956" s="36"/>
    </row>
    <row r="31957" spans="7:7">
      <c r="G31957" s="36"/>
    </row>
    <row r="31958" spans="7:7">
      <c r="G31958" s="36"/>
    </row>
    <row r="31959" spans="7:7">
      <c r="G31959" s="36"/>
    </row>
    <row r="31960" spans="7:7">
      <c r="G31960" s="36"/>
    </row>
    <row r="31961" spans="7:7">
      <c r="G31961" s="36"/>
    </row>
    <row r="31962" spans="7:7">
      <c r="G31962" s="36"/>
    </row>
    <row r="31963" spans="7:7">
      <c r="G31963" s="36"/>
    </row>
    <row r="31964" spans="7:7">
      <c r="G31964" s="36"/>
    </row>
    <row r="31965" spans="7:7">
      <c r="G31965" s="36"/>
    </row>
    <row r="31966" spans="7:7">
      <c r="G31966" s="36"/>
    </row>
    <row r="31967" spans="7:7">
      <c r="G31967" s="36"/>
    </row>
    <row r="31968" spans="7:7">
      <c r="G31968" s="36"/>
    </row>
    <row r="31969" spans="7:7">
      <c r="G31969" s="36"/>
    </row>
    <row r="31970" spans="7:7">
      <c r="G31970" s="36"/>
    </row>
    <row r="31971" spans="7:7">
      <c r="G31971" s="36"/>
    </row>
    <row r="31972" spans="7:7">
      <c r="G31972" s="36"/>
    </row>
    <row r="31973" spans="7:7">
      <c r="G31973" s="36"/>
    </row>
    <row r="31974" spans="7:7">
      <c r="G31974" s="36"/>
    </row>
    <row r="31975" spans="7:7">
      <c r="G31975" s="36"/>
    </row>
    <row r="31976" spans="7:7">
      <c r="G31976" s="36"/>
    </row>
    <row r="31977" spans="7:7">
      <c r="G31977" s="36"/>
    </row>
    <row r="31978" spans="7:7">
      <c r="G31978" s="36"/>
    </row>
    <row r="31979" spans="7:7">
      <c r="G31979" s="36"/>
    </row>
    <row r="31980" spans="7:7">
      <c r="G31980" s="36"/>
    </row>
    <row r="31981" spans="7:7">
      <c r="G31981" s="36"/>
    </row>
    <row r="31982" spans="7:7">
      <c r="G31982" s="36"/>
    </row>
    <row r="31983" spans="7:7">
      <c r="G31983" s="36"/>
    </row>
    <row r="31984" spans="7:7">
      <c r="G31984" s="36"/>
    </row>
    <row r="31985" spans="7:7">
      <c r="G31985" s="36"/>
    </row>
    <row r="31986" spans="7:7">
      <c r="G31986" s="36"/>
    </row>
    <row r="31987" spans="7:7">
      <c r="G31987" s="36"/>
    </row>
    <row r="31988" spans="7:7">
      <c r="G31988" s="36"/>
    </row>
    <row r="31989" spans="7:7">
      <c r="G31989" s="36"/>
    </row>
    <row r="31990" spans="7:7">
      <c r="G31990" s="36"/>
    </row>
    <row r="31991" spans="7:7">
      <c r="G31991" s="36"/>
    </row>
    <row r="31992" spans="7:7">
      <c r="G31992" s="36"/>
    </row>
    <row r="31993" spans="7:7">
      <c r="G31993" s="36"/>
    </row>
    <row r="31994" spans="7:7">
      <c r="G31994" s="36"/>
    </row>
    <row r="31995" spans="7:7">
      <c r="G31995" s="36"/>
    </row>
    <row r="31996" spans="7:7">
      <c r="G31996" s="36"/>
    </row>
    <row r="31997" spans="7:7">
      <c r="G31997" s="36"/>
    </row>
    <row r="31998" spans="7:7">
      <c r="G31998" s="36"/>
    </row>
    <row r="31999" spans="7:7">
      <c r="G31999" s="36"/>
    </row>
    <row r="32000" spans="7:7">
      <c r="G32000" s="36"/>
    </row>
    <row r="32001" spans="7:7">
      <c r="G32001" s="36"/>
    </row>
    <row r="32002" spans="7:7">
      <c r="G32002" s="36"/>
    </row>
    <row r="32003" spans="7:7">
      <c r="G32003" s="36"/>
    </row>
    <row r="32004" spans="7:7">
      <c r="G32004" s="36"/>
    </row>
    <row r="32005" spans="7:7">
      <c r="G32005" s="36"/>
    </row>
    <row r="32006" spans="7:7">
      <c r="G32006" s="36"/>
    </row>
    <row r="32007" spans="7:7">
      <c r="G32007" s="36"/>
    </row>
    <row r="32008" spans="7:7">
      <c r="G32008" s="36"/>
    </row>
    <row r="32009" spans="7:7">
      <c r="G32009" s="36"/>
    </row>
    <row r="32010" spans="7:7">
      <c r="G32010" s="36"/>
    </row>
    <row r="32011" spans="7:7">
      <c r="G32011" s="36"/>
    </row>
    <row r="32012" spans="7:7">
      <c r="G32012" s="36"/>
    </row>
    <row r="32013" spans="7:7">
      <c r="G32013" s="36"/>
    </row>
    <row r="32014" spans="7:7">
      <c r="G32014" s="36"/>
    </row>
    <row r="32015" spans="7:7">
      <c r="G32015" s="36"/>
    </row>
    <row r="32016" spans="7:7">
      <c r="G32016" s="36"/>
    </row>
    <row r="32017" spans="7:7">
      <c r="G32017" s="36"/>
    </row>
    <row r="32018" spans="7:7">
      <c r="G32018" s="36"/>
    </row>
    <row r="32019" spans="7:7">
      <c r="G32019" s="36"/>
    </row>
    <row r="32020" spans="7:7">
      <c r="G32020" s="36"/>
    </row>
    <row r="32021" spans="7:7">
      <c r="G32021" s="36"/>
    </row>
    <row r="32022" spans="7:7">
      <c r="G32022" s="36"/>
    </row>
    <row r="32023" spans="7:7">
      <c r="G32023" s="36"/>
    </row>
    <row r="32024" spans="7:7">
      <c r="G32024" s="36"/>
    </row>
    <row r="32025" spans="7:7">
      <c r="G32025" s="36"/>
    </row>
    <row r="32026" spans="7:7">
      <c r="G32026" s="36"/>
    </row>
    <row r="32027" spans="7:7">
      <c r="G32027" s="36"/>
    </row>
    <row r="32028" spans="7:7">
      <c r="G32028" s="36"/>
    </row>
    <row r="32029" spans="7:7">
      <c r="G32029" s="36"/>
    </row>
    <row r="32030" spans="7:7">
      <c r="G32030" s="36"/>
    </row>
    <row r="32031" spans="7:7">
      <c r="G32031" s="36"/>
    </row>
    <row r="32032" spans="7:7">
      <c r="G32032" s="36"/>
    </row>
    <row r="32033" spans="7:7">
      <c r="G32033" s="36"/>
    </row>
    <row r="32034" spans="7:7">
      <c r="G32034" s="36"/>
    </row>
    <row r="32035" spans="7:7">
      <c r="G32035" s="36"/>
    </row>
    <row r="32036" spans="7:7">
      <c r="G32036" s="36"/>
    </row>
    <row r="32037" spans="7:7">
      <c r="G32037" s="36"/>
    </row>
    <row r="32038" spans="7:7">
      <c r="G32038" s="36"/>
    </row>
    <row r="32039" spans="7:7">
      <c r="G32039" s="36"/>
    </row>
    <row r="32040" spans="7:7">
      <c r="G32040" s="36"/>
    </row>
    <row r="32041" spans="7:7">
      <c r="G32041" s="36"/>
    </row>
    <row r="32042" spans="7:7">
      <c r="G32042" s="36"/>
    </row>
    <row r="32043" spans="7:7">
      <c r="G32043" s="36"/>
    </row>
    <row r="32044" spans="7:7">
      <c r="G32044" s="36"/>
    </row>
    <row r="32045" spans="7:7">
      <c r="G32045" s="36"/>
    </row>
    <row r="32046" spans="7:7">
      <c r="G32046" s="36"/>
    </row>
    <row r="32047" spans="7:7">
      <c r="G32047" s="36"/>
    </row>
    <row r="32048" spans="7:7">
      <c r="G32048" s="36"/>
    </row>
    <row r="32049" spans="7:7">
      <c r="G32049" s="36"/>
    </row>
    <row r="32050" spans="7:7">
      <c r="G32050" s="36"/>
    </row>
    <row r="32051" spans="7:7">
      <c r="G32051" s="36"/>
    </row>
    <row r="32052" spans="7:7">
      <c r="G32052" s="36"/>
    </row>
    <row r="32053" spans="7:7">
      <c r="G32053" s="36"/>
    </row>
    <row r="32054" spans="7:7">
      <c r="G32054" s="36"/>
    </row>
    <row r="32055" spans="7:7">
      <c r="G32055" s="36"/>
    </row>
    <row r="32056" spans="7:7">
      <c r="G32056" s="36"/>
    </row>
    <row r="32057" spans="7:7">
      <c r="G32057" s="36"/>
    </row>
    <row r="32058" spans="7:7">
      <c r="G32058" s="36"/>
    </row>
    <row r="32059" spans="7:7">
      <c r="G32059" s="36"/>
    </row>
    <row r="32060" spans="7:7">
      <c r="G32060" s="36"/>
    </row>
    <row r="32061" spans="7:7">
      <c r="G32061" s="36"/>
    </row>
    <row r="32062" spans="7:7">
      <c r="G32062" s="36"/>
    </row>
    <row r="32063" spans="7:7">
      <c r="G32063" s="36"/>
    </row>
    <row r="32064" spans="7:7">
      <c r="G32064" s="36"/>
    </row>
    <row r="32065" spans="7:7">
      <c r="G32065" s="36"/>
    </row>
    <row r="32066" spans="7:7">
      <c r="G32066" s="36"/>
    </row>
    <row r="32067" spans="7:7">
      <c r="G32067" s="36"/>
    </row>
    <row r="32068" spans="7:7">
      <c r="G32068" s="36"/>
    </row>
    <row r="32069" spans="7:7">
      <c r="G32069" s="36"/>
    </row>
    <row r="32070" spans="7:7">
      <c r="G32070" s="36"/>
    </row>
    <row r="32071" spans="7:7">
      <c r="G32071" s="36"/>
    </row>
    <row r="32072" spans="7:7">
      <c r="G32072" s="36"/>
    </row>
    <row r="32073" spans="7:7">
      <c r="G32073" s="36"/>
    </row>
    <row r="32074" spans="7:7">
      <c r="G32074" s="36"/>
    </row>
    <row r="32075" spans="7:7">
      <c r="G32075" s="36"/>
    </row>
    <row r="32076" spans="7:7">
      <c r="G32076" s="36"/>
    </row>
    <row r="32077" spans="7:7">
      <c r="G32077" s="36"/>
    </row>
    <row r="32078" spans="7:7">
      <c r="G32078" s="36"/>
    </row>
    <row r="32079" spans="7:7">
      <c r="G32079" s="36"/>
    </row>
    <row r="32080" spans="7:7">
      <c r="G32080" s="36"/>
    </row>
    <row r="32081" spans="7:7">
      <c r="G32081" s="36"/>
    </row>
    <row r="32082" spans="7:7">
      <c r="G32082" s="36"/>
    </row>
    <row r="32083" spans="7:7">
      <c r="G32083" s="36"/>
    </row>
    <row r="32084" spans="7:7">
      <c r="G32084" s="36"/>
    </row>
    <row r="32085" spans="7:7">
      <c r="G32085" s="36"/>
    </row>
    <row r="32086" spans="7:7">
      <c r="G32086" s="36"/>
    </row>
    <row r="32087" spans="7:7">
      <c r="G32087" s="36"/>
    </row>
    <row r="32088" spans="7:7">
      <c r="G32088" s="36"/>
    </row>
    <row r="32089" spans="7:7">
      <c r="G32089" s="36"/>
    </row>
    <row r="32090" spans="7:7">
      <c r="G32090" s="36"/>
    </row>
    <row r="32091" spans="7:7">
      <c r="G32091" s="36"/>
    </row>
    <row r="32092" spans="7:7">
      <c r="G32092" s="36"/>
    </row>
    <row r="32093" spans="7:7">
      <c r="G32093" s="36"/>
    </row>
    <row r="32094" spans="7:7">
      <c r="G32094" s="36"/>
    </row>
    <row r="32095" spans="7:7">
      <c r="G32095" s="36"/>
    </row>
    <row r="32096" spans="7:7">
      <c r="G32096" s="36"/>
    </row>
    <row r="32097" spans="7:7">
      <c r="G32097" s="36"/>
    </row>
    <row r="32098" spans="7:7">
      <c r="G32098" s="36"/>
    </row>
    <row r="32099" spans="7:7">
      <c r="G32099" s="36"/>
    </row>
    <row r="32100" spans="7:7">
      <c r="G32100" s="36"/>
    </row>
    <row r="32101" spans="7:7">
      <c r="G32101" s="36"/>
    </row>
    <row r="32102" spans="7:7">
      <c r="G32102" s="36"/>
    </row>
    <row r="32103" spans="7:7">
      <c r="G32103" s="36"/>
    </row>
    <row r="32104" spans="7:7">
      <c r="G32104" s="36"/>
    </row>
    <row r="32105" spans="7:7">
      <c r="G32105" s="36"/>
    </row>
    <row r="32106" spans="7:7">
      <c r="G32106" s="36"/>
    </row>
    <row r="32107" spans="7:7">
      <c r="G32107" s="36"/>
    </row>
    <row r="32108" spans="7:7">
      <c r="G32108" s="36"/>
    </row>
    <row r="32109" spans="7:7">
      <c r="G32109" s="36"/>
    </row>
    <row r="32110" spans="7:7">
      <c r="G32110" s="36"/>
    </row>
    <row r="32111" spans="7:7">
      <c r="G32111" s="36"/>
    </row>
    <row r="32112" spans="7:7">
      <c r="G32112" s="36"/>
    </row>
    <row r="32113" spans="7:7">
      <c r="G32113" s="36"/>
    </row>
    <row r="32114" spans="7:7">
      <c r="G32114" s="36"/>
    </row>
    <row r="32115" spans="7:7">
      <c r="G32115" s="36"/>
    </row>
    <row r="32116" spans="7:7">
      <c r="G32116" s="36"/>
    </row>
    <row r="32117" spans="7:7">
      <c r="G32117" s="36"/>
    </row>
    <row r="32118" spans="7:7">
      <c r="G32118" s="36"/>
    </row>
    <row r="32119" spans="7:7">
      <c r="G32119" s="36"/>
    </row>
    <row r="32120" spans="7:7">
      <c r="G32120" s="36"/>
    </row>
    <row r="32121" spans="7:7">
      <c r="G32121" s="36"/>
    </row>
    <row r="32122" spans="7:7">
      <c r="G32122" s="36"/>
    </row>
    <row r="32123" spans="7:7">
      <c r="G32123" s="36"/>
    </row>
    <row r="32124" spans="7:7">
      <c r="G32124" s="36"/>
    </row>
    <row r="32125" spans="7:7">
      <c r="G32125" s="36"/>
    </row>
    <row r="32126" spans="7:7">
      <c r="G32126" s="36"/>
    </row>
    <row r="32127" spans="7:7">
      <c r="G32127" s="36"/>
    </row>
    <row r="32128" spans="7:7">
      <c r="G32128" s="36"/>
    </row>
    <row r="32129" spans="7:7">
      <c r="G32129" s="36"/>
    </row>
    <row r="32130" spans="7:7">
      <c r="G32130" s="36"/>
    </row>
    <row r="32131" spans="7:7">
      <c r="G32131" s="36"/>
    </row>
    <row r="32132" spans="7:7">
      <c r="G32132" s="36"/>
    </row>
    <row r="32133" spans="7:7">
      <c r="G32133" s="36"/>
    </row>
    <row r="32134" spans="7:7">
      <c r="G32134" s="36"/>
    </row>
    <row r="32135" spans="7:7">
      <c r="G32135" s="36"/>
    </row>
    <row r="32136" spans="7:7">
      <c r="G32136" s="36"/>
    </row>
    <row r="32137" spans="7:7">
      <c r="G32137" s="36"/>
    </row>
    <row r="32138" spans="7:7">
      <c r="G32138" s="36"/>
    </row>
    <row r="32139" spans="7:7">
      <c r="G32139" s="36"/>
    </row>
    <row r="32140" spans="7:7">
      <c r="G32140" s="36"/>
    </row>
    <row r="32141" spans="7:7">
      <c r="G32141" s="36"/>
    </row>
    <row r="32142" spans="7:7">
      <c r="G32142" s="36"/>
    </row>
    <row r="32143" spans="7:7">
      <c r="G32143" s="36"/>
    </row>
    <row r="32144" spans="7:7">
      <c r="G32144" s="36"/>
    </row>
    <row r="32145" spans="7:7">
      <c r="G32145" s="36"/>
    </row>
    <row r="32146" spans="7:7">
      <c r="G32146" s="36"/>
    </row>
    <row r="32147" spans="7:7">
      <c r="G32147" s="36"/>
    </row>
    <row r="32148" spans="7:7">
      <c r="G32148" s="36"/>
    </row>
    <row r="32149" spans="7:7">
      <c r="G32149" s="36"/>
    </row>
    <row r="32150" spans="7:7">
      <c r="G32150" s="36"/>
    </row>
    <row r="32151" spans="7:7">
      <c r="G32151" s="36"/>
    </row>
    <row r="32152" spans="7:7">
      <c r="G32152" s="36"/>
    </row>
    <row r="32153" spans="7:7">
      <c r="G32153" s="36"/>
    </row>
    <row r="32154" spans="7:7">
      <c r="G32154" s="36"/>
    </row>
    <row r="32155" spans="7:7">
      <c r="G32155" s="36"/>
    </row>
    <row r="32156" spans="7:7">
      <c r="G32156" s="36"/>
    </row>
    <row r="32157" spans="7:7">
      <c r="G32157" s="36"/>
    </row>
    <row r="32158" spans="7:7">
      <c r="G32158" s="36"/>
    </row>
    <row r="32159" spans="7:7">
      <c r="G32159" s="36"/>
    </row>
    <row r="32160" spans="7:7">
      <c r="G32160" s="36"/>
    </row>
    <row r="32161" spans="7:7">
      <c r="G32161" s="36"/>
    </row>
    <row r="32162" spans="7:7">
      <c r="G32162" s="36"/>
    </row>
    <row r="32163" spans="7:7">
      <c r="G32163" s="36"/>
    </row>
    <row r="32164" spans="7:7">
      <c r="G32164" s="36"/>
    </row>
    <row r="32165" spans="7:7">
      <c r="G32165" s="36"/>
    </row>
    <row r="32166" spans="7:7">
      <c r="G32166" s="36"/>
    </row>
    <row r="32167" spans="7:7">
      <c r="G32167" s="36"/>
    </row>
    <row r="32168" spans="7:7">
      <c r="G32168" s="36"/>
    </row>
    <row r="32169" spans="7:7">
      <c r="G32169" s="36"/>
    </row>
    <row r="32170" spans="7:7">
      <c r="G32170" s="36"/>
    </row>
    <row r="32171" spans="7:7">
      <c r="G32171" s="36"/>
    </row>
    <row r="32172" spans="7:7">
      <c r="G32172" s="36"/>
    </row>
    <row r="32173" spans="7:7">
      <c r="G32173" s="36"/>
    </row>
    <row r="32174" spans="7:7">
      <c r="G32174" s="36"/>
    </row>
    <row r="32175" spans="7:7">
      <c r="G32175" s="36"/>
    </row>
    <row r="32176" spans="7:7">
      <c r="G32176" s="36"/>
    </row>
    <row r="32177" spans="7:7">
      <c r="G32177" s="36"/>
    </row>
    <row r="32178" spans="7:7">
      <c r="G32178" s="36"/>
    </row>
    <row r="32179" spans="7:7">
      <c r="G32179" s="36"/>
    </row>
    <row r="32180" spans="7:7">
      <c r="G32180" s="36"/>
    </row>
    <row r="32181" spans="7:7">
      <c r="G32181" s="36"/>
    </row>
    <row r="32182" spans="7:7">
      <c r="G32182" s="36"/>
    </row>
    <row r="32183" spans="7:7">
      <c r="G32183" s="36"/>
    </row>
    <row r="32184" spans="7:7">
      <c r="G32184" s="36"/>
    </row>
    <row r="32185" spans="7:7">
      <c r="G32185" s="36"/>
    </row>
    <row r="32186" spans="7:7">
      <c r="G32186" s="36"/>
    </row>
    <row r="32187" spans="7:7">
      <c r="G32187" s="36"/>
    </row>
    <row r="32188" spans="7:7">
      <c r="G32188" s="36"/>
    </row>
    <row r="32189" spans="7:7">
      <c r="G32189" s="36"/>
    </row>
    <row r="32190" spans="7:7">
      <c r="G32190" s="36"/>
    </row>
    <row r="32191" spans="7:7">
      <c r="G32191" s="36"/>
    </row>
    <row r="32192" spans="7:7">
      <c r="G32192" s="36"/>
    </row>
    <row r="32193" spans="7:7">
      <c r="G32193" s="36"/>
    </row>
    <row r="32194" spans="7:7">
      <c r="G32194" s="36"/>
    </row>
    <row r="32195" spans="7:7">
      <c r="G32195" s="36"/>
    </row>
    <row r="32196" spans="7:7">
      <c r="G32196" s="36"/>
    </row>
    <row r="32197" spans="7:7">
      <c r="G32197" s="36"/>
    </row>
    <row r="32198" spans="7:7">
      <c r="G32198" s="36"/>
    </row>
    <row r="32199" spans="7:7">
      <c r="G32199" s="36"/>
    </row>
    <row r="32200" spans="7:7">
      <c r="G32200" s="36"/>
    </row>
    <row r="32201" spans="7:7">
      <c r="G32201" s="36"/>
    </row>
    <row r="32202" spans="7:7">
      <c r="G32202" s="36"/>
    </row>
    <row r="32203" spans="7:7">
      <c r="G32203" s="36"/>
    </row>
    <row r="32204" spans="7:7">
      <c r="G32204" s="36"/>
    </row>
    <row r="32205" spans="7:7">
      <c r="G32205" s="36"/>
    </row>
    <row r="32206" spans="7:7">
      <c r="G32206" s="36"/>
    </row>
    <row r="32207" spans="7:7">
      <c r="G32207" s="36"/>
    </row>
    <row r="32208" spans="7:7">
      <c r="G32208" s="36"/>
    </row>
    <row r="32209" spans="7:7">
      <c r="G32209" s="36"/>
    </row>
    <row r="32210" spans="7:7">
      <c r="G32210" s="36"/>
    </row>
    <row r="32211" spans="7:7">
      <c r="G32211" s="36"/>
    </row>
    <row r="32212" spans="7:7">
      <c r="G32212" s="36"/>
    </row>
    <row r="32213" spans="7:7">
      <c r="G32213" s="36"/>
    </row>
    <row r="32214" spans="7:7">
      <c r="G32214" s="36"/>
    </row>
    <row r="32215" spans="7:7">
      <c r="G32215" s="36"/>
    </row>
    <row r="32216" spans="7:7">
      <c r="G32216" s="36"/>
    </row>
    <row r="32217" spans="7:7">
      <c r="G32217" s="36"/>
    </row>
    <row r="32218" spans="7:7">
      <c r="G32218" s="36"/>
    </row>
    <row r="32219" spans="7:7">
      <c r="G32219" s="36"/>
    </row>
    <row r="32220" spans="7:7">
      <c r="G32220" s="36"/>
    </row>
    <row r="32221" spans="7:7">
      <c r="G32221" s="36"/>
    </row>
    <row r="32222" spans="7:7">
      <c r="G32222" s="36"/>
    </row>
    <row r="32223" spans="7:7">
      <c r="G32223" s="36"/>
    </row>
    <row r="32224" spans="7:7">
      <c r="G32224" s="36"/>
    </row>
    <row r="32225" spans="7:7">
      <c r="G32225" s="36"/>
    </row>
    <row r="32226" spans="7:7">
      <c r="G32226" s="36"/>
    </row>
    <row r="32227" spans="7:7">
      <c r="G32227" s="36"/>
    </row>
    <row r="32228" spans="7:7">
      <c r="G32228" s="36"/>
    </row>
    <row r="32229" spans="7:7">
      <c r="G32229" s="36"/>
    </row>
    <row r="32230" spans="7:7">
      <c r="G32230" s="36"/>
    </row>
    <row r="32231" spans="7:7">
      <c r="G32231" s="36"/>
    </row>
    <row r="32232" spans="7:7">
      <c r="G32232" s="36"/>
    </row>
    <row r="32233" spans="7:7">
      <c r="G32233" s="36"/>
    </row>
    <row r="32234" spans="7:7">
      <c r="G32234" s="36"/>
    </row>
    <row r="32235" spans="7:7">
      <c r="G32235" s="36"/>
    </row>
    <row r="32236" spans="7:7">
      <c r="G32236" s="36"/>
    </row>
    <row r="32237" spans="7:7">
      <c r="G32237" s="36"/>
    </row>
    <row r="32238" spans="7:7">
      <c r="G32238" s="36"/>
    </row>
    <row r="32239" spans="7:7">
      <c r="G32239" s="36"/>
    </row>
    <row r="32240" spans="7:7">
      <c r="G32240" s="36"/>
    </row>
    <row r="32241" spans="7:7">
      <c r="G32241" s="36"/>
    </row>
    <row r="32242" spans="7:7">
      <c r="G32242" s="36"/>
    </row>
    <row r="32243" spans="7:7">
      <c r="G32243" s="36"/>
    </row>
    <row r="32244" spans="7:7">
      <c r="G32244" s="36"/>
    </row>
    <row r="32245" spans="7:7">
      <c r="G32245" s="36"/>
    </row>
    <row r="32246" spans="7:7">
      <c r="G32246" s="36"/>
    </row>
    <row r="32247" spans="7:7">
      <c r="G32247" s="36"/>
    </row>
    <row r="32248" spans="7:7">
      <c r="G32248" s="36"/>
    </row>
    <row r="32249" spans="7:7">
      <c r="G32249" s="36"/>
    </row>
    <row r="32250" spans="7:7">
      <c r="G32250" s="36"/>
    </row>
    <row r="32251" spans="7:7">
      <c r="G32251" s="36"/>
    </row>
    <row r="32252" spans="7:7">
      <c r="G32252" s="36"/>
    </row>
    <row r="32253" spans="7:7">
      <c r="G32253" s="36"/>
    </row>
    <row r="32254" spans="7:7">
      <c r="G32254" s="36"/>
    </row>
    <row r="32255" spans="7:7">
      <c r="G32255" s="36"/>
    </row>
    <row r="32256" spans="7:7">
      <c r="G32256" s="36"/>
    </row>
    <row r="32257" spans="7:7">
      <c r="G32257" s="36"/>
    </row>
    <row r="32258" spans="7:7">
      <c r="G32258" s="36"/>
    </row>
    <row r="32259" spans="7:7">
      <c r="G32259" s="36"/>
    </row>
    <row r="32260" spans="7:7">
      <c r="G32260" s="36"/>
    </row>
    <row r="32261" spans="7:7">
      <c r="G32261" s="36"/>
    </row>
    <row r="32262" spans="7:7">
      <c r="G32262" s="36"/>
    </row>
    <row r="32263" spans="7:7">
      <c r="G32263" s="36"/>
    </row>
    <row r="32264" spans="7:7">
      <c r="G32264" s="36"/>
    </row>
    <row r="32265" spans="7:7">
      <c r="G32265" s="36"/>
    </row>
    <row r="32266" spans="7:7">
      <c r="G32266" s="36"/>
    </row>
    <row r="32267" spans="7:7">
      <c r="G32267" s="36"/>
    </row>
    <row r="32268" spans="7:7">
      <c r="G32268" s="36"/>
    </row>
    <row r="32269" spans="7:7">
      <c r="G32269" s="36"/>
    </row>
    <row r="32270" spans="7:7">
      <c r="G32270" s="36"/>
    </row>
    <row r="32271" spans="7:7">
      <c r="G32271" s="36"/>
    </row>
    <row r="32272" spans="7:7">
      <c r="G32272" s="36"/>
    </row>
    <row r="32273" spans="7:7">
      <c r="G32273" s="36"/>
    </row>
    <row r="32274" spans="7:7">
      <c r="G32274" s="36"/>
    </row>
    <row r="32275" spans="7:7">
      <c r="G32275" s="36"/>
    </row>
    <row r="32276" spans="7:7">
      <c r="G32276" s="36"/>
    </row>
    <row r="32277" spans="7:7">
      <c r="G32277" s="36"/>
    </row>
    <row r="32278" spans="7:7">
      <c r="G32278" s="36"/>
    </row>
    <row r="32279" spans="7:7">
      <c r="G32279" s="36"/>
    </row>
    <row r="32280" spans="7:7">
      <c r="G32280" s="36"/>
    </row>
    <row r="32281" spans="7:7">
      <c r="G32281" s="36"/>
    </row>
    <row r="32282" spans="7:7">
      <c r="G32282" s="36"/>
    </row>
    <row r="32283" spans="7:7">
      <c r="G32283" s="36"/>
    </row>
    <row r="32284" spans="7:7">
      <c r="G32284" s="36"/>
    </row>
    <row r="32285" spans="7:7">
      <c r="G32285" s="36"/>
    </row>
    <row r="32286" spans="7:7">
      <c r="G32286" s="36"/>
    </row>
    <row r="32287" spans="7:7">
      <c r="G32287" s="36"/>
    </row>
    <row r="32288" spans="7:7">
      <c r="G32288" s="36"/>
    </row>
    <row r="32289" spans="7:7">
      <c r="G32289" s="36"/>
    </row>
    <row r="32290" spans="7:7">
      <c r="G32290" s="36"/>
    </row>
    <row r="32291" spans="7:7">
      <c r="G32291" s="36"/>
    </row>
    <row r="32292" spans="7:7">
      <c r="G32292" s="36"/>
    </row>
    <row r="32293" spans="7:7">
      <c r="G32293" s="36"/>
    </row>
    <row r="32294" spans="7:7">
      <c r="G32294" s="36"/>
    </row>
    <row r="32295" spans="7:7">
      <c r="G32295" s="36"/>
    </row>
    <row r="32296" spans="7:7">
      <c r="G32296" s="36"/>
    </row>
    <row r="32297" spans="7:7">
      <c r="G32297" s="36"/>
    </row>
    <row r="32298" spans="7:7">
      <c r="G32298" s="36"/>
    </row>
    <row r="32299" spans="7:7">
      <c r="G32299" s="36"/>
    </row>
    <row r="32300" spans="7:7">
      <c r="G32300" s="36"/>
    </row>
    <row r="32301" spans="7:7">
      <c r="G32301" s="36"/>
    </row>
    <row r="32302" spans="7:7">
      <c r="G32302" s="36"/>
    </row>
    <row r="32303" spans="7:7">
      <c r="G32303" s="36"/>
    </row>
    <row r="32304" spans="7:7">
      <c r="G32304" s="36"/>
    </row>
    <row r="32305" spans="7:7">
      <c r="G32305" s="36"/>
    </row>
    <row r="32306" spans="7:7">
      <c r="G32306" s="36"/>
    </row>
    <row r="32307" spans="7:7">
      <c r="G32307" s="36"/>
    </row>
    <row r="32308" spans="7:7">
      <c r="G32308" s="36"/>
    </row>
    <row r="32309" spans="7:7">
      <c r="G32309" s="36"/>
    </row>
    <row r="32310" spans="7:7">
      <c r="G32310" s="36"/>
    </row>
    <row r="32311" spans="7:7">
      <c r="G32311" s="36"/>
    </row>
    <row r="32312" spans="7:7">
      <c r="G32312" s="36"/>
    </row>
    <row r="32313" spans="7:7">
      <c r="G32313" s="36"/>
    </row>
    <row r="32314" spans="7:7">
      <c r="G32314" s="36"/>
    </row>
    <row r="32315" spans="7:7">
      <c r="G32315" s="36"/>
    </row>
    <row r="32316" spans="7:7">
      <c r="G32316" s="36"/>
    </row>
    <row r="32317" spans="7:7">
      <c r="G32317" s="36"/>
    </row>
    <row r="32318" spans="7:7">
      <c r="G32318" s="36"/>
    </row>
    <row r="32319" spans="7:7">
      <c r="G32319" s="36"/>
    </row>
    <row r="32320" spans="7:7">
      <c r="G32320" s="36"/>
    </row>
    <row r="32321" spans="7:7">
      <c r="G32321" s="36"/>
    </row>
    <row r="32322" spans="7:7">
      <c r="G32322" s="36"/>
    </row>
    <row r="32323" spans="7:7">
      <c r="G32323" s="36"/>
    </row>
    <row r="32324" spans="7:7">
      <c r="G32324" s="36"/>
    </row>
    <row r="32325" spans="7:7">
      <c r="G32325" s="36"/>
    </row>
    <row r="32326" spans="7:7">
      <c r="G32326" s="36"/>
    </row>
    <row r="32327" spans="7:7">
      <c r="G32327" s="36"/>
    </row>
    <row r="32328" spans="7:7">
      <c r="G32328" s="36"/>
    </row>
    <row r="32329" spans="7:7">
      <c r="G32329" s="36"/>
    </row>
    <row r="32330" spans="7:7">
      <c r="G32330" s="36"/>
    </row>
    <row r="32331" spans="7:7">
      <c r="G32331" s="36"/>
    </row>
    <row r="32332" spans="7:7">
      <c r="G32332" s="36"/>
    </row>
    <row r="32333" spans="7:7">
      <c r="G32333" s="36"/>
    </row>
    <row r="32334" spans="7:7">
      <c r="G32334" s="36"/>
    </row>
    <row r="32335" spans="7:7">
      <c r="G32335" s="36"/>
    </row>
    <row r="32336" spans="7:7">
      <c r="G32336" s="36"/>
    </row>
    <row r="32337" spans="7:7">
      <c r="G32337" s="36"/>
    </row>
    <row r="32338" spans="7:7">
      <c r="G32338" s="36"/>
    </row>
    <row r="32339" spans="7:7">
      <c r="G32339" s="36"/>
    </row>
    <row r="32340" spans="7:7">
      <c r="G32340" s="36"/>
    </row>
    <row r="32341" spans="7:7">
      <c r="G32341" s="36"/>
    </row>
    <row r="32342" spans="7:7">
      <c r="G32342" s="36"/>
    </row>
    <row r="32343" spans="7:7">
      <c r="G32343" s="36"/>
    </row>
    <row r="32344" spans="7:7">
      <c r="G32344" s="36"/>
    </row>
    <row r="32345" spans="7:7">
      <c r="G32345" s="36"/>
    </row>
    <row r="32346" spans="7:7">
      <c r="G32346" s="36"/>
    </row>
    <row r="32347" spans="7:7">
      <c r="G32347" s="36"/>
    </row>
    <row r="32348" spans="7:7">
      <c r="G32348" s="36"/>
    </row>
    <row r="32349" spans="7:7">
      <c r="G32349" s="36"/>
    </row>
    <row r="32350" spans="7:7">
      <c r="G32350" s="36"/>
    </row>
    <row r="32351" spans="7:7">
      <c r="G32351" s="36"/>
    </row>
    <row r="32352" spans="7:7">
      <c r="G32352" s="36"/>
    </row>
    <row r="32353" spans="7:7">
      <c r="G32353" s="36"/>
    </row>
    <row r="32354" spans="7:7">
      <c r="G32354" s="36"/>
    </row>
    <row r="32355" spans="7:7">
      <c r="G32355" s="36"/>
    </row>
    <row r="32356" spans="7:7">
      <c r="G32356" s="36"/>
    </row>
    <row r="32357" spans="7:7">
      <c r="G32357" s="36"/>
    </row>
    <row r="32358" spans="7:7">
      <c r="G32358" s="36"/>
    </row>
    <row r="32359" spans="7:7">
      <c r="G32359" s="36"/>
    </row>
    <row r="32360" spans="7:7">
      <c r="G32360" s="36"/>
    </row>
    <row r="32361" spans="7:7">
      <c r="G32361" s="36"/>
    </row>
    <row r="32362" spans="7:7">
      <c r="G32362" s="36"/>
    </row>
    <row r="32363" spans="7:7">
      <c r="G32363" s="36"/>
    </row>
    <row r="32364" spans="7:7">
      <c r="G32364" s="36"/>
    </row>
    <row r="32365" spans="7:7">
      <c r="G32365" s="36"/>
    </row>
    <row r="32366" spans="7:7">
      <c r="G32366" s="36"/>
    </row>
    <row r="32367" spans="7:7">
      <c r="G32367" s="36"/>
    </row>
    <row r="32368" spans="7:7">
      <c r="G32368" s="36"/>
    </row>
    <row r="32369" spans="7:7">
      <c r="G32369" s="36"/>
    </row>
    <row r="32370" spans="7:7">
      <c r="G32370" s="36"/>
    </row>
    <row r="32371" spans="7:7">
      <c r="G32371" s="36"/>
    </row>
    <row r="32372" spans="7:7">
      <c r="G32372" s="36"/>
    </row>
    <row r="32373" spans="7:7">
      <c r="G32373" s="36"/>
    </row>
    <row r="32374" spans="7:7">
      <c r="G32374" s="36"/>
    </row>
    <row r="32375" spans="7:7">
      <c r="G32375" s="36"/>
    </row>
    <row r="32376" spans="7:7">
      <c r="G32376" s="36"/>
    </row>
    <row r="32377" spans="7:7">
      <c r="G32377" s="36"/>
    </row>
    <row r="32378" spans="7:7">
      <c r="G32378" s="36"/>
    </row>
    <row r="32379" spans="7:7">
      <c r="G32379" s="36"/>
    </row>
    <row r="32380" spans="7:7">
      <c r="G32380" s="36"/>
    </row>
    <row r="32381" spans="7:7">
      <c r="G32381" s="36"/>
    </row>
    <row r="32382" spans="7:7">
      <c r="G32382" s="36"/>
    </row>
    <row r="32383" spans="7:7">
      <c r="G32383" s="36"/>
    </row>
    <row r="32384" spans="7:7">
      <c r="G32384" s="36"/>
    </row>
    <row r="32385" spans="7:7">
      <c r="G32385" s="36"/>
    </row>
    <row r="32386" spans="7:7">
      <c r="G32386" s="36"/>
    </row>
    <row r="32387" spans="7:7">
      <c r="G32387" s="36"/>
    </row>
    <row r="32388" spans="7:7">
      <c r="G32388" s="36"/>
    </row>
    <row r="32389" spans="7:7">
      <c r="G32389" s="36"/>
    </row>
    <row r="32390" spans="7:7">
      <c r="G32390" s="36"/>
    </row>
    <row r="32391" spans="7:7">
      <c r="G32391" s="36"/>
    </row>
    <row r="32392" spans="7:7">
      <c r="G32392" s="36"/>
    </row>
    <row r="32393" spans="7:7">
      <c r="G32393" s="36"/>
    </row>
    <row r="32394" spans="7:7">
      <c r="G32394" s="36"/>
    </row>
    <row r="32395" spans="7:7">
      <c r="G32395" s="36"/>
    </row>
    <row r="32396" spans="7:7">
      <c r="G32396" s="36"/>
    </row>
    <row r="32397" spans="7:7">
      <c r="G32397" s="36"/>
    </row>
    <row r="32398" spans="7:7">
      <c r="G32398" s="36"/>
    </row>
    <row r="32399" spans="7:7">
      <c r="G32399" s="36"/>
    </row>
    <row r="32400" spans="7:7">
      <c r="G32400" s="36"/>
    </row>
    <row r="32401" spans="7:7">
      <c r="G32401" s="36"/>
    </row>
    <row r="32402" spans="7:7">
      <c r="G32402" s="36"/>
    </row>
    <row r="32403" spans="7:7">
      <c r="G32403" s="36"/>
    </row>
    <row r="32404" spans="7:7">
      <c r="G32404" s="36"/>
    </row>
    <row r="32405" spans="7:7">
      <c r="G32405" s="36"/>
    </row>
    <row r="32406" spans="7:7">
      <c r="G32406" s="36"/>
    </row>
    <row r="32407" spans="7:7">
      <c r="G32407" s="36"/>
    </row>
    <row r="32408" spans="7:7">
      <c r="G32408" s="36"/>
    </row>
    <row r="32409" spans="7:7">
      <c r="G32409" s="36"/>
    </row>
    <row r="32410" spans="7:7">
      <c r="G32410" s="36"/>
    </row>
    <row r="32411" spans="7:7">
      <c r="G32411" s="36"/>
    </row>
    <row r="32412" spans="7:7">
      <c r="G32412" s="36"/>
    </row>
    <row r="32413" spans="7:7">
      <c r="G32413" s="36"/>
    </row>
    <row r="32414" spans="7:7">
      <c r="G32414" s="36"/>
    </row>
    <row r="32415" spans="7:7">
      <c r="G32415" s="36"/>
    </row>
    <row r="32416" spans="7:7">
      <c r="G32416" s="36"/>
    </row>
    <row r="32417" spans="7:7">
      <c r="G32417" s="36"/>
    </row>
    <row r="32418" spans="7:7">
      <c r="G32418" s="36"/>
    </row>
    <row r="32419" spans="7:7">
      <c r="G32419" s="36"/>
    </row>
    <row r="32420" spans="7:7">
      <c r="G32420" s="36"/>
    </row>
    <row r="32421" spans="7:7">
      <c r="G32421" s="36"/>
    </row>
    <row r="32422" spans="7:7">
      <c r="G32422" s="36"/>
    </row>
    <row r="32423" spans="7:7">
      <c r="G32423" s="36"/>
    </row>
    <row r="32424" spans="7:7">
      <c r="G32424" s="36"/>
    </row>
    <row r="32425" spans="7:7">
      <c r="G32425" s="36"/>
    </row>
    <row r="32426" spans="7:7">
      <c r="G32426" s="36"/>
    </row>
    <row r="32427" spans="7:7">
      <c r="G32427" s="36"/>
    </row>
    <row r="32428" spans="7:7">
      <c r="G32428" s="36"/>
    </row>
    <row r="32429" spans="7:7">
      <c r="G32429" s="36"/>
    </row>
    <row r="32430" spans="7:7">
      <c r="G32430" s="36"/>
    </row>
    <row r="32431" spans="7:7">
      <c r="G32431" s="36"/>
    </row>
    <row r="32432" spans="7:7">
      <c r="G32432" s="36"/>
    </row>
    <row r="32433" spans="7:7">
      <c r="G32433" s="36"/>
    </row>
    <row r="32434" spans="7:7">
      <c r="G32434" s="36"/>
    </row>
    <row r="32435" spans="7:7">
      <c r="G32435" s="36"/>
    </row>
    <row r="32436" spans="7:7">
      <c r="G32436" s="36"/>
    </row>
    <row r="32437" spans="7:7">
      <c r="G32437" s="36"/>
    </row>
    <row r="32438" spans="7:7">
      <c r="G32438" s="36"/>
    </row>
    <row r="32439" spans="7:7">
      <c r="G32439" s="36"/>
    </row>
    <row r="32440" spans="7:7">
      <c r="G32440" s="36"/>
    </row>
    <row r="32441" spans="7:7">
      <c r="G32441" s="36"/>
    </row>
    <row r="32442" spans="7:7">
      <c r="G32442" s="36"/>
    </row>
    <row r="32443" spans="7:7">
      <c r="G32443" s="36"/>
    </row>
    <row r="32444" spans="7:7">
      <c r="G32444" s="36"/>
    </row>
    <row r="32445" spans="7:7">
      <c r="G32445" s="36"/>
    </row>
    <row r="32446" spans="7:7">
      <c r="G32446" s="36"/>
    </row>
    <row r="32447" spans="7:7">
      <c r="G32447" s="36"/>
    </row>
    <row r="32448" spans="7:7">
      <c r="G32448" s="36"/>
    </row>
    <row r="32449" spans="7:7">
      <c r="G32449" s="36"/>
    </row>
    <row r="32450" spans="7:7">
      <c r="G32450" s="36"/>
    </row>
    <row r="32451" spans="7:7">
      <c r="G32451" s="36"/>
    </row>
    <row r="32452" spans="7:7">
      <c r="G32452" s="36"/>
    </row>
    <row r="32453" spans="7:7">
      <c r="G32453" s="36"/>
    </row>
    <row r="32454" spans="7:7">
      <c r="G32454" s="36"/>
    </row>
    <row r="32455" spans="7:7">
      <c r="G32455" s="36"/>
    </row>
    <row r="32456" spans="7:7">
      <c r="G32456" s="36"/>
    </row>
    <row r="32457" spans="7:7">
      <c r="G32457" s="36"/>
    </row>
    <row r="32458" spans="7:7">
      <c r="G32458" s="36"/>
    </row>
    <row r="32459" spans="7:7">
      <c r="G32459" s="36"/>
    </row>
    <row r="32460" spans="7:7">
      <c r="G32460" s="36"/>
    </row>
    <row r="32461" spans="7:7">
      <c r="G32461" s="36"/>
    </row>
    <row r="32462" spans="7:7">
      <c r="G32462" s="36"/>
    </row>
    <row r="32463" spans="7:7">
      <c r="G32463" s="36"/>
    </row>
    <row r="32464" spans="7:7">
      <c r="G32464" s="36"/>
    </row>
    <row r="32465" spans="7:7">
      <c r="G32465" s="36"/>
    </row>
    <row r="32466" spans="7:7">
      <c r="G32466" s="36"/>
    </row>
    <row r="32467" spans="7:7">
      <c r="G32467" s="36"/>
    </row>
    <row r="32468" spans="7:7">
      <c r="G32468" s="36"/>
    </row>
    <row r="32469" spans="7:7">
      <c r="G32469" s="36"/>
    </row>
    <row r="32470" spans="7:7">
      <c r="G32470" s="36"/>
    </row>
    <row r="32471" spans="7:7">
      <c r="G32471" s="36"/>
    </row>
    <row r="32472" spans="7:7">
      <c r="G32472" s="36"/>
    </row>
    <row r="32473" spans="7:7">
      <c r="G32473" s="36"/>
    </row>
    <row r="32474" spans="7:7">
      <c r="G32474" s="36"/>
    </row>
    <row r="32475" spans="7:7">
      <c r="G32475" s="36"/>
    </row>
    <row r="32476" spans="7:7">
      <c r="G32476" s="36"/>
    </row>
    <row r="32477" spans="7:7">
      <c r="G32477" s="36"/>
    </row>
    <row r="32478" spans="7:7">
      <c r="G32478" s="36"/>
    </row>
    <row r="32479" spans="7:7">
      <c r="G32479" s="36"/>
    </row>
    <row r="32480" spans="7:7">
      <c r="G32480" s="36"/>
    </row>
    <row r="32481" spans="7:7">
      <c r="G32481" s="36"/>
    </row>
    <row r="32482" spans="7:7">
      <c r="G32482" s="36"/>
    </row>
    <row r="32483" spans="7:7">
      <c r="G32483" s="36"/>
    </row>
    <row r="32484" spans="7:7">
      <c r="G32484" s="36"/>
    </row>
    <row r="32485" spans="7:7">
      <c r="G32485" s="36"/>
    </row>
    <row r="32486" spans="7:7">
      <c r="G32486" s="36"/>
    </row>
    <row r="32487" spans="7:7">
      <c r="G32487" s="36"/>
    </row>
    <row r="32488" spans="7:7">
      <c r="G32488" s="36"/>
    </row>
    <row r="32489" spans="7:7">
      <c r="G32489" s="36"/>
    </row>
    <row r="32490" spans="7:7">
      <c r="G32490" s="36"/>
    </row>
    <row r="32491" spans="7:7">
      <c r="G32491" s="36"/>
    </row>
    <row r="32492" spans="7:7">
      <c r="G32492" s="36"/>
    </row>
    <row r="32493" spans="7:7">
      <c r="G32493" s="36"/>
    </row>
    <row r="32494" spans="7:7">
      <c r="G32494" s="36"/>
    </row>
    <row r="32495" spans="7:7">
      <c r="G32495" s="36"/>
    </row>
    <row r="32496" spans="7:7">
      <c r="G32496" s="36"/>
    </row>
    <row r="32497" spans="7:7">
      <c r="G32497" s="36"/>
    </row>
    <row r="32498" spans="7:7">
      <c r="G32498" s="36"/>
    </row>
    <row r="32499" spans="7:7">
      <c r="G32499" s="36"/>
    </row>
    <row r="32500" spans="7:7">
      <c r="G32500" s="36"/>
    </row>
    <row r="32501" spans="7:7">
      <c r="G32501" s="36"/>
    </row>
    <row r="32502" spans="7:7">
      <c r="G32502" s="36"/>
    </row>
    <row r="32503" spans="7:7">
      <c r="G32503" s="36"/>
    </row>
    <row r="32504" spans="7:7">
      <c r="G32504" s="36"/>
    </row>
    <row r="32505" spans="7:7">
      <c r="G32505" s="36"/>
    </row>
    <row r="32506" spans="7:7">
      <c r="G32506" s="36"/>
    </row>
    <row r="32507" spans="7:7">
      <c r="G32507" s="36"/>
    </row>
    <row r="32508" spans="7:7">
      <c r="G32508" s="36"/>
    </row>
    <row r="32509" spans="7:7">
      <c r="G32509" s="36"/>
    </row>
    <row r="32510" spans="7:7">
      <c r="G32510" s="36"/>
    </row>
    <row r="32511" spans="7:7">
      <c r="G32511" s="36"/>
    </row>
    <row r="32512" spans="7:7">
      <c r="G32512" s="36"/>
    </row>
    <row r="32513" spans="7:7">
      <c r="G32513" s="36"/>
    </row>
    <row r="32514" spans="7:7">
      <c r="G32514" s="36"/>
    </row>
    <row r="32515" spans="7:7">
      <c r="G32515" s="36"/>
    </row>
    <row r="32516" spans="7:7">
      <c r="G32516" s="36"/>
    </row>
    <row r="32517" spans="7:7">
      <c r="G32517" s="36"/>
    </row>
    <row r="32518" spans="7:7">
      <c r="G32518" s="36"/>
    </row>
    <row r="32519" spans="7:7">
      <c r="G32519" s="36"/>
    </row>
    <row r="32520" spans="7:7">
      <c r="G32520" s="36"/>
    </row>
    <row r="32521" spans="7:7">
      <c r="G32521" s="36"/>
    </row>
    <row r="32522" spans="7:7">
      <c r="G32522" s="36"/>
    </row>
    <row r="32523" spans="7:7">
      <c r="G32523" s="36"/>
    </row>
    <row r="32524" spans="7:7">
      <c r="G32524" s="36"/>
    </row>
    <row r="32525" spans="7:7">
      <c r="G32525" s="36"/>
    </row>
    <row r="32526" spans="7:7">
      <c r="G32526" s="36"/>
    </row>
    <row r="32527" spans="7:7">
      <c r="G32527" s="36"/>
    </row>
    <row r="32528" spans="7:7">
      <c r="G32528" s="36"/>
    </row>
    <row r="32529" spans="7:7">
      <c r="G32529" s="36"/>
    </row>
    <row r="32530" spans="7:7">
      <c r="G32530" s="36"/>
    </row>
    <row r="32531" spans="7:7">
      <c r="G32531" s="36"/>
    </row>
    <row r="32532" spans="7:7">
      <c r="G32532" s="36"/>
    </row>
    <row r="32533" spans="7:7">
      <c r="G32533" s="36"/>
    </row>
    <row r="32534" spans="7:7">
      <c r="G32534" s="36"/>
    </row>
    <row r="32535" spans="7:7">
      <c r="G32535" s="36"/>
    </row>
    <row r="32536" spans="7:7">
      <c r="G32536" s="36"/>
    </row>
    <row r="32537" spans="7:7">
      <c r="G32537" s="36"/>
    </row>
    <row r="32538" spans="7:7">
      <c r="G32538" s="36"/>
    </row>
    <row r="32539" spans="7:7">
      <c r="G32539" s="36"/>
    </row>
    <row r="32540" spans="7:7">
      <c r="G32540" s="36"/>
    </row>
    <row r="32541" spans="7:7">
      <c r="G32541" s="36"/>
    </row>
    <row r="32542" spans="7:7">
      <c r="G32542" s="36"/>
    </row>
    <row r="32543" spans="7:7">
      <c r="G32543" s="36"/>
    </row>
    <row r="32544" spans="7:7">
      <c r="G32544" s="36"/>
    </row>
    <row r="32545" spans="7:7">
      <c r="G32545" s="36"/>
    </row>
    <row r="32546" spans="7:7">
      <c r="G32546" s="36"/>
    </row>
    <row r="32547" spans="7:7">
      <c r="G32547" s="36"/>
    </row>
    <row r="32548" spans="7:7">
      <c r="G32548" s="36"/>
    </row>
    <row r="32549" spans="7:7">
      <c r="G32549" s="36"/>
    </row>
    <row r="32550" spans="7:7">
      <c r="G32550" s="36"/>
    </row>
    <row r="32551" spans="7:7">
      <c r="G32551" s="36"/>
    </row>
    <row r="32552" spans="7:7">
      <c r="G32552" s="36"/>
    </row>
    <row r="32553" spans="7:7">
      <c r="G32553" s="36"/>
    </row>
    <row r="32554" spans="7:7">
      <c r="G32554" s="36"/>
    </row>
    <row r="32555" spans="7:7">
      <c r="G32555" s="36"/>
    </row>
    <row r="32556" spans="7:7">
      <c r="G32556" s="36"/>
    </row>
    <row r="32557" spans="7:7">
      <c r="G32557" s="36"/>
    </row>
    <row r="32558" spans="7:7">
      <c r="G32558" s="36"/>
    </row>
    <row r="32559" spans="7:7">
      <c r="G32559" s="36"/>
    </row>
    <row r="32560" spans="7:7">
      <c r="G32560" s="36"/>
    </row>
    <row r="32561" spans="7:7">
      <c r="G32561" s="36"/>
    </row>
    <row r="32562" spans="7:7">
      <c r="G32562" s="36"/>
    </row>
    <row r="32563" spans="7:7">
      <c r="G32563" s="36"/>
    </row>
    <row r="32564" spans="7:7">
      <c r="G32564" s="36"/>
    </row>
    <row r="32565" spans="7:7">
      <c r="G32565" s="36"/>
    </row>
    <row r="32566" spans="7:7">
      <c r="G32566" s="36"/>
    </row>
    <row r="32567" spans="7:7">
      <c r="G32567" s="36"/>
    </row>
    <row r="32568" spans="7:7">
      <c r="G32568" s="36"/>
    </row>
    <row r="32569" spans="7:7">
      <c r="G32569" s="36"/>
    </row>
    <row r="32570" spans="7:7">
      <c r="G32570" s="36"/>
    </row>
    <row r="32571" spans="7:7">
      <c r="G32571" s="36"/>
    </row>
    <row r="32572" spans="7:7">
      <c r="G32572" s="36"/>
    </row>
    <row r="32573" spans="7:7">
      <c r="G32573" s="36"/>
    </row>
    <row r="32574" spans="7:7">
      <c r="G32574" s="36"/>
    </row>
    <row r="32575" spans="7:7">
      <c r="G32575" s="36"/>
    </row>
    <row r="32576" spans="7:7">
      <c r="G32576" s="36"/>
    </row>
    <row r="32577" spans="7:7">
      <c r="G32577" s="36"/>
    </row>
    <row r="32578" spans="7:7">
      <c r="G32578" s="36"/>
    </row>
    <row r="32579" spans="7:7">
      <c r="G32579" s="36"/>
    </row>
    <row r="32580" spans="7:7">
      <c r="G32580" s="36"/>
    </row>
    <row r="32581" spans="7:7">
      <c r="G32581" s="36"/>
    </row>
    <row r="32582" spans="7:7">
      <c r="G32582" s="36"/>
    </row>
    <row r="32583" spans="7:7">
      <c r="G32583" s="36"/>
    </row>
    <row r="32584" spans="7:7">
      <c r="G32584" s="36"/>
    </row>
    <row r="32585" spans="7:7">
      <c r="G32585" s="36"/>
    </row>
    <row r="32586" spans="7:7">
      <c r="G32586" s="36"/>
    </row>
    <row r="32587" spans="7:7">
      <c r="G32587" s="36"/>
    </row>
    <row r="32588" spans="7:7">
      <c r="G32588" s="36"/>
    </row>
    <row r="32589" spans="7:7">
      <c r="G32589" s="36"/>
    </row>
    <row r="32590" spans="7:7">
      <c r="G32590" s="36"/>
    </row>
    <row r="32591" spans="7:7">
      <c r="G32591" s="36"/>
    </row>
    <row r="32592" spans="7:7">
      <c r="G32592" s="36"/>
    </row>
    <row r="32593" spans="7:7">
      <c r="G32593" s="36"/>
    </row>
    <row r="32594" spans="7:7">
      <c r="G32594" s="36"/>
    </row>
    <row r="32595" spans="7:7">
      <c r="G32595" s="36"/>
    </row>
    <row r="32596" spans="7:7">
      <c r="G32596" s="36"/>
    </row>
    <row r="32597" spans="7:7">
      <c r="G32597" s="36"/>
    </row>
    <row r="32598" spans="7:7">
      <c r="G32598" s="36"/>
    </row>
    <row r="32599" spans="7:7">
      <c r="G32599" s="36"/>
    </row>
    <row r="32600" spans="7:7">
      <c r="G32600" s="36"/>
    </row>
    <row r="32601" spans="7:7">
      <c r="G32601" s="36"/>
    </row>
    <row r="32602" spans="7:7">
      <c r="G32602" s="36"/>
    </row>
    <row r="32603" spans="7:7">
      <c r="G32603" s="36"/>
    </row>
    <row r="32604" spans="7:7">
      <c r="G32604" s="36"/>
    </row>
    <row r="32605" spans="7:7">
      <c r="G32605" s="36"/>
    </row>
    <row r="32606" spans="7:7">
      <c r="G32606" s="36"/>
    </row>
    <row r="32607" spans="7:7">
      <c r="G32607" s="36"/>
    </row>
    <row r="32608" spans="7:7">
      <c r="G32608" s="36"/>
    </row>
    <row r="32609" spans="7:7">
      <c r="G32609" s="36"/>
    </row>
    <row r="32610" spans="7:7">
      <c r="G32610" s="36"/>
    </row>
    <row r="32611" spans="7:7">
      <c r="G32611" s="36"/>
    </row>
    <row r="32612" spans="7:7">
      <c r="G32612" s="36"/>
    </row>
    <row r="32613" spans="7:7">
      <c r="G32613" s="36"/>
    </row>
    <row r="32614" spans="7:7">
      <c r="G32614" s="36"/>
    </row>
    <row r="32615" spans="7:7">
      <c r="G32615" s="36"/>
    </row>
    <row r="32616" spans="7:7">
      <c r="G32616" s="36"/>
    </row>
    <row r="32617" spans="7:7">
      <c r="G32617" s="36"/>
    </row>
    <row r="32618" spans="7:7">
      <c r="G32618" s="36"/>
    </row>
    <row r="32619" spans="7:7">
      <c r="G32619" s="36"/>
    </row>
    <row r="32620" spans="7:7">
      <c r="G32620" s="36"/>
    </row>
    <row r="32621" spans="7:7">
      <c r="G32621" s="36"/>
    </row>
    <row r="32622" spans="7:7">
      <c r="G32622" s="36"/>
    </row>
    <row r="32623" spans="7:7">
      <c r="G32623" s="36"/>
    </row>
    <row r="32624" spans="7:7">
      <c r="G32624" s="36"/>
    </row>
    <row r="32625" spans="7:7">
      <c r="G32625" s="36"/>
    </row>
    <row r="32626" spans="7:7">
      <c r="G32626" s="36"/>
    </row>
    <row r="32627" spans="7:7">
      <c r="G32627" s="36"/>
    </row>
    <row r="32628" spans="7:7">
      <c r="G32628" s="36"/>
    </row>
    <row r="32629" spans="7:7">
      <c r="G32629" s="36"/>
    </row>
    <row r="32630" spans="7:7">
      <c r="G32630" s="36"/>
    </row>
    <row r="32631" spans="7:7">
      <c r="G32631" s="36"/>
    </row>
    <row r="32632" spans="7:7">
      <c r="G32632" s="36"/>
    </row>
    <row r="32633" spans="7:7">
      <c r="G32633" s="36"/>
    </row>
    <row r="32634" spans="7:7">
      <c r="G32634" s="36"/>
    </row>
    <row r="32635" spans="7:7">
      <c r="G32635" s="36"/>
    </row>
    <row r="32636" spans="7:7">
      <c r="G32636" s="36"/>
    </row>
    <row r="32637" spans="7:7">
      <c r="G32637" s="36"/>
    </row>
    <row r="32638" spans="7:7">
      <c r="G32638" s="36"/>
    </row>
    <row r="32639" spans="7:7">
      <c r="G32639" s="36"/>
    </row>
    <row r="32640" spans="7:7">
      <c r="G32640" s="36"/>
    </row>
    <row r="32641" spans="7:7">
      <c r="G32641" s="36"/>
    </row>
    <row r="32642" spans="7:7">
      <c r="G32642" s="36"/>
    </row>
    <row r="32643" spans="7:7">
      <c r="G32643" s="36"/>
    </row>
    <row r="32644" spans="7:7">
      <c r="G32644" s="36"/>
    </row>
    <row r="32645" spans="7:7">
      <c r="G32645" s="36"/>
    </row>
    <row r="32646" spans="7:7">
      <c r="G32646" s="36"/>
    </row>
    <row r="32647" spans="7:7">
      <c r="G32647" s="36"/>
    </row>
    <row r="32648" spans="7:7">
      <c r="G32648" s="36"/>
    </row>
    <row r="32649" spans="7:7">
      <c r="G32649" s="36"/>
    </row>
    <row r="32650" spans="7:7">
      <c r="G32650" s="36"/>
    </row>
    <row r="32651" spans="7:7">
      <c r="G32651" s="36"/>
    </row>
    <row r="32652" spans="7:7">
      <c r="G32652" s="36"/>
    </row>
    <row r="32653" spans="7:7">
      <c r="G32653" s="36"/>
    </row>
    <row r="32654" spans="7:7">
      <c r="G32654" s="36"/>
    </row>
    <row r="32655" spans="7:7">
      <c r="G32655" s="36"/>
    </row>
    <row r="32656" spans="7:7">
      <c r="G32656" s="36"/>
    </row>
    <row r="32657" spans="7:7">
      <c r="G32657" s="36"/>
    </row>
    <row r="32658" spans="7:7">
      <c r="G32658" s="36"/>
    </row>
    <row r="32659" spans="7:7">
      <c r="G32659" s="36"/>
    </row>
    <row r="32660" spans="7:7">
      <c r="G32660" s="36"/>
    </row>
    <row r="32661" spans="7:7">
      <c r="G32661" s="36"/>
    </row>
    <row r="32662" spans="7:7">
      <c r="G32662" s="36"/>
    </row>
    <row r="32663" spans="7:7">
      <c r="G32663" s="36"/>
    </row>
    <row r="32664" spans="7:7">
      <c r="G32664" s="36"/>
    </row>
    <row r="32665" spans="7:7">
      <c r="G32665" s="36"/>
    </row>
    <row r="32666" spans="7:7">
      <c r="G32666" s="36"/>
    </row>
    <row r="32667" spans="7:7">
      <c r="G32667" s="36"/>
    </row>
    <row r="32668" spans="7:7">
      <c r="G32668" s="36"/>
    </row>
    <row r="32669" spans="7:7">
      <c r="G32669" s="36"/>
    </row>
    <row r="32670" spans="7:7">
      <c r="G32670" s="36"/>
    </row>
    <row r="32671" spans="7:7">
      <c r="G32671" s="36"/>
    </row>
    <row r="32672" spans="7:7">
      <c r="G32672" s="36"/>
    </row>
    <row r="32673" spans="7:7">
      <c r="G32673" s="36"/>
    </row>
    <row r="32674" spans="7:7">
      <c r="G32674" s="36"/>
    </row>
    <row r="32675" spans="7:7">
      <c r="G32675" s="36"/>
    </row>
    <row r="32676" spans="7:7">
      <c r="G32676" s="36"/>
    </row>
    <row r="32677" spans="7:7">
      <c r="G32677" s="36"/>
    </row>
    <row r="32678" spans="7:7">
      <c r="G32678" s="36"/>
    </row>
    <row r="32679" spans="7:7">
      <c r="G32679" s="36"/>
    </row>
    <row r="32680" spans="7:7">
      <c r="G32680" s="36"/>
    </row>
    <row r="32681" spans="7:7">
      <c r="G32681" s="36"/>
    </row>
    <row r="32682" spans="7:7">
      <c r="G32682" s="36"/>
    </row>
    <row r="32683" spans="7:7">
      <c r="G32683" s="36"/>
    </row>
    <row r="32684" spans="7:7">
      <c r="G32684" s="36"/>
    </row>
    <row r="32685" spans="7:7">
      <c r="G32685" s="36"/>
    </row>
    <row r="32686" spans="7:7">
      <c r="G32686" s="36"/>
    </row>
    <row r="32687" spans="7:7">
      <c r="G32687" s="36"/>
    </row>
    <row r="32688" spans="7:7">
      <c r="G32688" s="36"/>
    </row>
    <row r="32689" spans="7:7">
      <c r="G32689" s="36"/>
    </row>
    <row r="32690" spans="7:7">
      <c r="G32690" s="36"/>
    </row>
    <row r="32691" spans="7:7">
      <c r="G32691" s="36"/>
    </row>
    <row r="32692" spans="7:7">
      <c r="G32692" s="36"/>
    </row>
    <row r="32693" spans="7:7">
      <c r="G32693" s="36"/>
    </row>
    <row r="32694" spans="7:7">
      <c r="G32694" s="36"/>
    </row>
    <row r="32695" spans="7:7">
      <c r="G32695" s="36"/>
    </row>
    <row r="32696" spans="7:7">
      <c r="G32696" s="36"/>
    </row>
    <row r="32697" spans="7:7">
      <c r="G32697" s="36"/>
    </row>
    <row r="32698" spans="7:7">
      <c r="G32698" s="36"/>
    </row>
    <row r="32699" spans="7:7">
      <c r="G32699" s="36"/>
    </row>
    <row r="32700" spans="7:7">
      <c r="G32700" s="36"/>
    </row>
    <row r="32701" spans="7:7">
      <c r="G32701" s="36"/>
    </row>
    <row r="32702" spans="7:7">
      <c r="G32702" s="36"/>
    </row>
    <row r="32703" spans="7:7">
      <c r="G32703" s="36"/>
    </row>
    <row r="32704" spans="7:7">
      <c r="G32704" s="36"/>
    </row>
    <row r="32705" spans="7:7">
      <c r="G32705" s="36"/>
    </row>
    <row r="32706" spans="7:7">
      <c r="G32706" s="36"/>
    </row>
    <row r="32707" spans="7:7">
      <c r="G32707" s="36"/>
    </row>
    <row r="32708" spans="7:7">
      <c r="G32708" s="36"/>
    </row>
    <row r="32709" spans="7:7">
      <c r="G32709" s="36"/>
    </row>
    <row r="32710" spans="7:7">
      <c r="G32710" s="36"/>
    </row>
    <row r="32711" spans="7:7">
      <c r="G32711" s="36"/>
    </row>
    <row r="32712" spans="7:7">
      <c r="G32712" s="36"/>
    </row>
    <row r="32713" spans="7:7">
      <c r="G32713" s="36"/>
    </row>
    <row r="32714" spans="7:7">
      <c r="G32714" s="36"/>
    </row>
    <row r="32715" spans="7:7">
      <c r="G32715" s="36"/>
    </row>
    <row r="32716" spans="7:7">
      <c r="G32716" s="36"/>
    </row>
    <row r="32717" spans="7:7">
      <c r="G32717" s="36"/>
    </row>
    <row r="32718" spans="7:7">
      <c r="G32718" s="36"/>
    </row>
    <row r="32719" spans="7:7">
      <c r="G32719" s="36"/>
    </row>
    <row r="32720" spans="7:7">
      <c r="G32720" s="36"/>
    </row>
    <row r="32721" spans="7:7">
      <c r="G32721" s="36"/>
    </row>
    <row r="32722" spans="7:7">
      <c r="G32722" s="36"/>
    </row>
    <row r="32723" spans="7:7">
      <c r="G32723" s="36"/>
    </row>
    <row r="32724" spans="7:7">
      <c r="G32724" s="36"/>
    </row>
    <row r="32725" spans="7:7">
      <c r="G32725" s="36"/>
    </row>
    <row r="32726" spans="7:7">
      <c r="G32726" s="36"/>
    </row>
    <row r="32727" spans="7:7">
      <c r="G32727" s="36"/>
    </row>
    <row r="32728" spans="7:7">
      <c r="G32728" s="36"/>
    </row>
    <row r="32729" spans="7:7">
      <c r="G32729" s="36"/>
    </row>
    <row r="32730" spans="7:7">
      <c r="G32730" s="36"/>
    </row>
    <row r="32731" spans="7:7">
      <c r="G32731" s="36"/>
    </row>
    <row r="32732" spans="7:7">
      <c r="G32732" s="36"/>
    </row>
    <row r="32733" spans="7:7">
      <c r="G32733" s="36"/>
    </row>
    <row r="32734" spans="7:7">
      <c r="G32734" s="36"/>
    </row>
    <row r="32735" spans="7:7">
      <c r="G32735" s="36"/>
    </row>
    <row r="32736" spans="7:7">
      <c r="G32736" s="36"/>
    </row>
    <row r="32737" spans="7:7">
      <c r="G32737" s="36"/>
    </row>
    <row r="32738" spans="7:7">
      <c r="G32738" s="36"/>
    </row>
    <row r="32739" spans="7:7">
      <c r="G32739" s="36"/>
    </row>
    <row r="32740" spans="7:7">
      <c r="G32740" s="36"/>
    </row>
    <row r="32741" spans="7:7">
      <c r="G32741" s="36"/>
    </row>
    <row r="32742" spans="7:7">
      <c r="G32742" s="36"/>
    </row>
    <row r="32743" spans="7:7">
      <c r="G32743" s="36"/>
    </row>
    <row r="32744" spans="7:7">
      <c r="G32744" s="36"/>
    </row>
    <row r="32745" spans="7:7">
      <c r="G32745" s="36"/>
    </row>
    <row r="32746" spans="7:7">
      <c r="G32746" s="36"/>
    </row>
    <row r="32747" spans="7:7">
      <c r="G32747" s="36"/>
    </row>
    <row r="32748" spans="7:7">
      <c r="G32748" s="36"/>
    </row>
    <row r="32749" spans="7:7">
      <c r="G32749" s="36"/>
    </row>
    <row r="32750" spans="7:7">
      <c r="G32750" s="36"/>
    </row>
    <row r="32751" spans="7:7">
      <c r="G32751" s="36"/>
    </row>
    <row r="32752" spans="7:7">
      <c r="G32752" s="36"/>
    </row>
    <row r="32753" spans="7:7">
      <c r="G32753" s="36"/>
    </row>
    <row r="32754" spans="7:7">
      <c r="G32754" s="36"/>
    </row>
    <row r="32755" spans="7:7">
      <c r="G32755" s="36"/>
    </row>
    <row r="32756" spans="7:7">
      <c r="G32756" s="36"/>
    </row>
    <row r="32757" spans="7:7">
      <c r="G32757" s="36"/>
    </row>
    <row r="32758" spans="7:7">
      <c r="G32758" s="36"/>
    </row>
    <row r="32759" spans="7:7">
      <c r="G32759" s="36"/>
    </row>
    <row r="32760" spans="7:7">
      <c r="G32760" s="36"/>
    </row>
    <row r="32761" spans="7:7">
      <c r="G32761" s="36"/>
    </row>
    <row r="32762" spans="7:7">
      <c r="G32762" s="36"/>
    </row>
    <row r="32763" spans="7:7">
      <c r="G32763" s="36"/>
    </row>
    <row r="32764" spans="7:7">
      <c r="G32764" s="36"/>
    </row>
    <row r="32765" spans="7:7">
      <c r="G32765" s="36"/>
    </row>
    <row r="32766" spans="7:7">
      <c r="G32766" s="36"/>
    </row>
    <row r="32767" spans="7:7">
      <c r="G32767" s="36"/>
    </row>
    <row r="32768" spans="7:7">
      <c r="G32768" s="36"/>
    </row>
    <row r="32769" spans="7:7">
      <c r="G32769" s="36"/>
    </row>
    <row r="32770" spans="7:7">
      <c r="G32770" s="36"/>
    </row>
    <row r="32771" spans="7:7">
      <c r="G32771" s="36"/>
    </row>
    <row r="32772" spans="7:7">
      <c r="G32772" s="36"/>
    </row>
    <row r="32773" spans="7:7">
      <c r="G32773" s="36"/>
    </row>
    <row r="32774" spans="7:7">
      <c r="G32774" s="36"/>
    </row>
    <row r="32775" spans="7:7">
      <c r="G32775" s="36"/>
    </row>
    <row r="32776" spans="7:7">
      <c r="G32776" s="36"/>
    </row>
    <row r="32777" spans="7:7">
      <c r="G32777" s="36"/>
    </row>
    <row r="32778" spans="7:7">
      <c r="G32778" s="36"/>
    </row>
    <row r="32779" spans="7:7">
      <c r="G32779" s="36"/>
    </row>
    <row r="32780" spans="7:7">
      <c r="G32780" s="36"/>
    </row>
    <row r="32781" spans="7:7">
      <c r="G32781" s="36"/>
    </row>
    <row r="32782" spans="7:7">
      <c r="G32782" s="36"/>
    </row>
    <row r="32783" spans="7:7">
      <c r="G32783" s="36"/>
    </row>
    <row r="32784" spans="7:7">
      <c r="G32784" s="36"/>
    </row>
    <row r="32785" spans="7:7">
      <c r="G32785" s="36"/>
    </row>
    <row r="32786" spans="7:7">
      <c r="G32786" s="36"/>
    </row>
    <row r="32787" spans="7:7">
      <c r="G32787" s="36"/>
    </row>
    <row r="32788" spans="7:7">
      <c r="G32788" s="36"/>
    </row>
    <row r="32789" spans="7:7">
      <c r="G32789" s="36"/>
    </row>
    <row r="32790" spans="7:7">
      <c r="G32790" s="36"/>
    </row>
    <row r="32791" spans="7:7">
      <c r="G32791" s="36"/>
    </row>
    <row r="32792" spans="7:7">
      <c r="G32792" s="36"/>
    </row>
    <row r="32793" spans="7:7">
      <c r="G32793" s="36"/>
    </row>
    <row r="32794" spans="7:7">
      <c r="G32794" s="36"/>
    </row>
    <row r="32795" spans="7:7">
      <c r="G32795" s="36"/>
    </row>
    <row r="32796" spans="7:7">
      <c r="G32796" s="36"/>
    </row>
    <row r="32797" spans="7:7">
      <c r="G32797" s="36"/>
    </row>
    <row r="32798" spans="7:7">
      <c r="G32798" s="36"/>
    </row>
    <row r="32799" spans="7:7">
      <c r="G32799" s="36"/>
    </row>
    <row r="32800" spans="7:7">
      <c r="G32800" s="36"/>
    </row>
    <row r="32801" spans="7:7">
      <c r="G32801" s="36"/>
    </row>
    <row r="32802" spans="7:7">
      <c r="G32802" s="36"/>
    </row>
    <row r="32803" spans="7:7">
      <c r="G32803" s="36"/>
    </row>
    <row r="32804" spans="7:7">
      <c r="G32804" s="36"/>
    </row>
    <row r="32805" spans="7:7">
      <c r="G32805" s="36"/>
    </row>
    <row r="32806" spans="7:7">
      <c r="G32806" s="36"/>
    </row>
    <row r="32807" spans="7:7">
      <c r="G32807" s="36"/>
    </row>
    <row r="32808" spans="7:7">
      <c r="G32808" s="36"/>
    </row>
    <row r="32809" spans="7:7">
      <c r="G32809" s="36"/>
    </row>
    <row r="32810" spans="7:7">
      <c r="G32810" s="36"/>
    </row>
    <row r="32811" spans="7:7">
      <c r="G32811" s="36"/>
    </row>
    <row r="32812" spans="7:7">
      <c r="G32812" s="36"/>
    </row>
    <row r="32813" spans="7:7">
      <c r="G32813" s="36"/>
    </row>
    <row r="32814" spans="7:7">
      <c r="G32814" s="36"/>
    </row>
    <row r="32815" spans="7:7">
      <c r="G32815" s="36"/>
    </row>
    <row r="32816" spans="7:7">
      <c r="G32816" s="36"/>
    </row>
    <row r="32817" spans="7:7">
      <c r="G32817" s="36"/>
    </row>
    <row r="32818" spans="7:7">
      <c r="G32818" s="36"/>
    </row>
    <row r="32819" spans="7:7">
      <c r="G32819" s="36"/>
    </row>
    <row r="32820" spans="7:7">
      <c r="G32820" s="36"/>
    </row>
    <row r="32821" spans="7:7">
      <c r="G32821" s="36"/>
    </row>
    <row r="32822" spans="7:7">
      <c r="G32822" s="36"/>
    </row>
    <row r="32823" spans="7:7">
      <c r="G32823" s="36"/>
    </row>
    <row r="32824" spans="7:7">
      <c r="G32824" s="36"/>
    </row>
    <row r="32825" spans="7:7">
      <c r="G32825" s="36"/>
    </row>
    <row r="32826" spans="7:7">
      <c r="G32826" s="36"/>
    </row>
    <row r="32827" spans="7:7">
      <c r="G32827" s="36"/>
    </row>
    <row r="32828" spans="7:7">
      <c r="G32828" s="36"/>
    </row>
    <row r="32829" spans="7:7">
      <c r="G32829" s="36"/>
    </row>
    <row r="32830" spans="7:7">
      <c r="G32830" s="36"/>
    </row>
    <row r="32831" spans="7:7">
      <c r="G32831" s="36"/>
    </row>
    <row r="32832" spans="7:7">
      <c r="G32832" s="36"/>
    </row>
    <row r="32833" spans="7:7">
      <c r="G32833" s="36"/>
    </row>
    <row r="32834" spans="7:7">
      <c r="G32834" s="36"/>
    </row>
    <row r="32835" spans="7:7">
      <c r="G32835" s="36"/>
    </row>
    <row r="32836" spans="7:7">
      <c r="G32836" s="36"/>
    </row>
    <row r="32837" spans="7:7">
      <c r="G32837" s="36"/>
    </row>
    <row r="32838" spans="7:7">
      <c r="G32838" s="36"/>
    </row>
    <row r="32839" spans="7:7">
      <c r="G32839" s="36"/>
    </row>
    <row r="32840" spans="7:7">
      <c r="G32840" s="36"/>
    </row>
    <row r="32841" spans="7:7">
      <c r="G32841" s="36"/>
    </row>
    <row r="32842" spans="7:7">
      <c r="G32842" s="36"/>
    </row>
    <row r="32843" spans="7:7">
      <c r="G32843" s="36"/>
    </row>
    <row r="32844" spans="7:7">
      <c r="G32844" s="36"/>
    </row>
    <row r="32845" spans="7:7">
      <c r="G32845" s="36"/>
    </row>
    <row r="32846" spans="7:7">
      <c r="G32846" s="36"/>
    </row>
    <row r="32847" spans="7:7">
      <c r="G32847" s="36"/>
    </row>
    <row r="32848" spans="7:7">
      <c r="G32848" s="36"/>
    </row>
    <row r="32849" spans="7:7">
      <c r="G32849" s="36"/>
    </row>
    <row r="32850" spans="7:7">
      <c r="G32850" s="36"/>
    </row>
    <row r="32851" spans="7:7">
      <c r="G32851" s="36"/>
    </row>
    <row r="32852" spans="7:7">
      <c r="G32852" s="36"/>
    </row>
    <row r="32853" spans="7:7">
      <c r="G32853" s="36"/>
    </row>
    <row r="32854" spans="7:7">
      <c r="G32854" s="36"/>
    </row>
    <row r="32855" spans="7:7">
      <c r="G32855" s="36"/>
    </row>
    <row r="32856" spans="7:7">
      <c r="G32856" s="36"/>
    </row>
    <row r="32857" spans="7:7">
      <c r="G32857" s="36"/>
    </row>
    <row r="32858" spans="7:7">
      <c r="G32858" s="36"/>
    </row>
    <row r="32859" spans="7:7">
      <c r="G32859" s="36"/>
    </row>
    <row r="32860" spans="7:7">
      <c r="G32860" s="36"/>
    </row>
    <row r="32861" spans="7:7">
      <c r="G32861" s="36"/>
    </row>
    <row r="32862" spans="7:7">
      <c r="G32862" s="36"/>
    </row>
    <row r="32863" spans="7:7">
      <c r="G32863" s="36"/>
    </row>
    <row r="32864" spans="7:7">
      <c r="G32864" s="36"/>
    </row>
    <row r="32865" spans="7:7">
      <c r="G32865" s="36"/>
    </row>
    <row r="32866" spans="7:7">
      <c r="G32866" s="36"/>
    </row>
    <row r="32867" spans="7:7">
      <c r="G32867" s="36"/>
    </row>
    <row r="32868" spans="7:7">
      <c r="G32868" s="36"/>
    </row>
    <row r="32869" spans="7:7">
      <c r="G32869" s="36"/>
    </row>
    <row r="32870" spans="7:7">
      <c r="G32870" s="36"/>
    </row>
    <row r="32871" spans="7:7">
      <c r="G32871" s="36"/>
    </row>
    <row r="32872" spans="7:7">
      <c r="G32872" s="36"/>
    </row>
    <row r="32873" spans="7:7">
      <c r="G32873" s="36"/>
    </row>
    <row r="32874" spans="7:7">
      <c r="G32874" s="36"/>
    </row>
    <row r="32875" spans="7:7">
      <c r="G32875" s="36"/>
    </row>
    <row r="32876" spans="7:7">
      <c r="G32876" s="36"/>
    </row>
    <row r="32877" spans="7:7">
      <c r="G32877" s="36"/>
    </row>
    <row r="32878" spans="7:7">
      <c r="G32878" s="36"/>
    </row>
    <row r="32879" spans="7:7">
      <c r="G32879" s="36"/>
    </row>
    <row r="32880" spans="7:7">
      <c r="G32880" s="36"/>
    </row>
    <row r="32881" spans="7:7">
      <c r="G32881" s="36"/>
    </row>
    <row r="32882" spans="7:7">
      <c r="G32882" s="36"/>
    </row>
    <row r="32883" spans="7:7">
      <c r="G32883" s="36"/>
    </row>
    <row r="32884" spans="7:7">
      <c r="G32884" s="36"/>
    </row>
    <row r="32885" spans="7:7">
      <c r="G32885" s="36"/>
    </row>
    <row r="32886" spans="7:7">
      <c r="G32886" s="36"/>
    </row>
    <row r="32887" spans="7:7">
      <c r="G32887" s="36"/>
    </row>
    <row r="32888" spans="7:7">
      <c r="G32888" s="36"/>
    </row>
    <row r="32889" spans="7:7">
      <c r="G32889" s="36"/>
    </row>
    <row r="32890" spans="7:7">
      <c r="G32890" s="36"/>
    </row>
    <row r="32891" spans="7:7">
      <c r="G32891" s="36"/>
    </row>
    <row r="32892" spans="7:7">
      <c r="G32892" s="36"/>
    </row>
    <row r="32893" spans="7:7">
      <c r="G32893" s="36"/>
    </row>
    <row r="32894" spans="7:7">
      <c r="G32894" s="36"/>
    </row>
    <row r="32895" spans="7:7">
      <c r="G32895" s="36"/>
    </row>
    <row r="32896" spans="7:7">
      <c r="G32896" s="36"/>
    </row>
    <row r="32897" spans="7:7">
      <c r="G32897" s="36"/>
    </row>
    <row r="32898" spans="7:7">
      <c r="G32898" s="36"/>
    </row>
    <row r="32899" spans="7:7">
      <c r="G32899" s="36"/>
    </row>
    <row r="32900" spans="7:7">
      <c r="G32900" s="36"/>
    </row>
    <row r="32901" spans="7:7">
      <c r="G32901" s="36"/>
    </row>
    <row r="32902" spans="7:7">
      <c r="G32902" s="36"/>
    </row>
    <row r="32903" spans="7:7">
      <c r="G32903" s="36"/>
    </row>
    <row r="32904" spans="7:7">
      <c r="G32904" s="36"/>
    </row>
    <row r="32905" spans="7:7">
      <c r="G32905" s="36"/>
    </row>
    <row r="32906" spans="7:7">
      <c r="G32906" s="36"/>
    </row>
    <row r="32907" spans="7:7">
      <c r="G32907" s="36"/>
    </row>
    <row r="32908" spans="7:7">
      <c r="G32908" s="36"/>
    </row>
    <row r="32909" spans="7:7">
      <c r="G32909" s="36"/>
    </row>
    <row r="32910" spans="7:7">
      <c r="G32910" s="36"/>
    </row>
    <row r="32911" spans="7:7">
      <c r="G32911" s="36"/>
    </row>
    <row r="32912" spans="7:7">
      <c r="G32912" s="36"/>
    </row>
    <row r="32913" spans="7:7">
      <c r="G32913" s="36"/>
    </row>
    <row r="32914" spans="7:7">
      <c r="G32914" s="36"/>
    </row>
    <row r="32915" spans="7:7">
      <c r="G32915" s="36"/>
    </row>
    <row r="32916" spans="7:7">
      <c r="G32916" s="36"/>
    </row>
    <row r="32917" spans="7:7">
      <c r="G32917" s="36"/>
    </row>
    <row r="32918" spans="7:7">
      <c r="G32918" s="36"/>
    </row>
    <row r="32919" spans="7:7">
      <c r="G32919" s="36"/>
    </row>
    <row r="32920" spans="7:7">
      <c r="G32920" s="36"/>
    </row>
    <row r="32921" spans="7:7">
      <c r="G32921" s="36"/>
    </row>
    <row r="32922" spans="7:7">
      <c r="G32922" s="36"/>
    </row>
    <row r="32923" spans="7:7">
      <c r="G32923" s="36"/>
    </row>
    <row r="32924" spans="7:7">
      <c r="G32924" s="36"/>
    </row>
    <row r="32925" spans="7:7">
      <c r="G32925" s="36"/>
    </row>
    <row r="32926" spans="7:7">
      <c r="G32926" s="36"/>
    </row>
    <row r="32927" spans="7:7">
      <c r="G32927" s="36"/>
    </row>
    <row r="32928" spans="7:7">
      <c r="G32928" s="36"/>
    </row>
    <row r="32929" spans="7:7">
      <c r="G32929" s="36"/>
    </row>
    <row r="32930" spans="7:7">
      <c r="G32930" s="36"/>
    </row>
    <row r="32931" spans="7:7">
      <c r="G32931" s="36"/>
    </row>
    <row r="32932" spans="7:7">
      <c r="G32932" s="36"/>
    </row>
    <row r="32933" spans="7:7">
      <c r="G32933" s="36"/>
    </row>
    <row r="32934" spans="7:7">
      <c r="G32934" s="36"/>
    </row>
    <row r="32935" spans="7:7">
      <c r="G32935" s="36"/>
    </row>
    <row r="32936" spans="7:7">
      <c r="G32936" s="36"/>
    </row>
    <row r="32937" spans="7:7">
      <c r="G32937" s="36"/>
    </row>
    <row r="32938" spans="7:7">
      <c r="G32938" s="36"/>
    </row>
    <row r="32939" spans="7:7">
      <c r="G32939" s="36"/>
    </row>
    <row r="32940" spans="7:7">
      <c r="G32940" s="36"/>
    </row>
    <row r="32941" spans="7:7">
      <c r="G32941" s="36"/>
    </row>
    <row r="32942" spans="7:7">
      <c r="G32942" s="36"/>
    </row>
    <row r="32943" spans="7:7">
      <c r="G32943" s="36"/>
    </row>
    <row r="32944" spans="7:7">
      <c r="G32944" s="36"/>
    </row>
    <row r="32945" spans="7:7">
      <c r="G32945" s="36"/>
    </row>
    <row r="32946" spans="7:7">
      <c r="G32946" s="36"/>
    </row>
    <row r="32947" spans="7:7">
      <c r="G32947" s="36"/>
    </row>
    <row r="32948" spans="7:7">
      <c r="G32948" s="36"/>
    </row>
    <row r="32949" spans="7:7">
      <c r="G32949" s="36"/>
    </row>
    <row r="32950" spans="7:7">
      <c r="G32950" s="36"/>
    </row>
    <row r="32951" spans="7:7">
      <c r="G32951" s="36"/>
    </row>
    <row r="32952" spans="7:7">
      <c r="G32952" s="36"/>
    </row>
    <row r="32953" spans="7:7">
      <c r="G32953" s="36"/>
    </row>
    <row r="32954" spans="7:7">
      <c r="G32954" s="36"/>
    </row>
    <row r="32955" spans="7:7">
      <c r="G32955" s="36"/>
    </row>
    <row r="32956" spans="7:7">
      <c r="G32956" s="36"/>
    </row>
    <row r="32957" spans="7:7">
      <c r="G32957" s="36"/>
    </row>
    <row r="32958" spans="7:7">
      <c r="G32958" s="36"/>
    </row>
    <row r="32959" spans="7:7">
      <c r="G32959" s="36"/>
    </row>
    <row r="32960" spans="7:7">
      <c r="G32960" s="36"/>
    </row>
    <row r="32961" spans="7:7">
      <c r="G32961" s="36"/>
    </row>
    <row r="32962" spans="7:7">
      <c r="G32962" s="36"/>
    </row>
    <row r="32963" spans="7:7">
      <c r="G32963" s="36"/>
    </row>
    <row r="32964" spans="7:7">
      <c r="G32964" s="36"/>
    </row>
    <row r="32965" spans="7:7">
      <c r="G32965" s="36"/>
    </row>
    <row r="32966" spans="7:7">
      <c r="G32966" s="36"/>
    </row>
    <row r="32967" spans="7:7">
      <c r="G32967" s="36"/>
    </row>
    <row r="32968" spans="7:7">
      <c r="G32968" s="36"/>
    </row>
    <row r="32969" spans="7:7">
      <c r="G32969" s="36"/>
    </row>
    <row r="32970" spans="7:7">
      <c r="G32970" s="36"/>
    </row>
    <row r="32971" spans="7:7">
      <c r="G32971" s="36"/>
    </row>
    <row r="32972" spans="7:7">
      <c r="G32972" s="36"/>
    </row>
    <row r="32973" spans="7:7">
      <c r="G32973" s="36"/>
    </row>
    <row r="32974" spans="7:7">
      <c r="G32974" s="36"/>
    </row>
    <row r="32975" spans="7:7">
      <c r="G32975" s="36"/>
    </row>
    <row r="32976" spans="7:7">
      <c r="G32976" s="36"/>
    </row>
    <row r="32977" spans="7:7">
      <c r="G32977" s="36"/>
    </row>
    <row r="32978" spans="7:7">
      <c r="G32978" s="36"/>
    </row>
    <row r="32979" spans="7:7">
      <c r="G32979" s="36"/>
    </row>
    <row r="32980" spans="7:7">
      <c r="G32980" s="36"/>
    </row>
    <row r="32981" spans="7:7">
      <c r="G32981" s="36"/>
    </row>
    <row r="32982" spans="7:7">
      <c r="G32982" s="36"/>
    </row>
    <row r="32983" spans="7:7">
      <c r="G32983" s="36"/>
    </row>
    <row r="32984" spans="7:7">
      <c r="G32984" s="36"/>
    </row>
    <row r="32985" spans="7:7">
      <c r="G32985" s="36"/>
    </row>
    <row r="32986" spans="7:7">
      <c r="G32986" s="36"/>
    </row>
    <row r="32987" spans="7:7">
      <c r="G32987" s="36"/>
    </row>
    <row r="32988" spans="7:7">
      <c r="G32988" s="36"/>
    </row>
    <row r="32989" spans="7:7">
      <c r="G32989" s="36"/>
    </row>
    <row r="32990" spans="7:7">
      <c r="G32990" s="36"/>
    </row>
    <row r="32991" spans="7:7">
      <c r="G32991" s="36"/>
    </row>
    <row r="32992" spans="7:7">
      <c r="G32992" s="36"/>
    </row>
    <row r="32993" spans="7:7">
      <c r="G32993" s="36"/>
    </row>
    <row r="32994" spans="7:7">
      <c r="G32994" s="36"/>
    </row>
    <row r="32995" spans="7:7">
      <c r="G32995" s="36"/>
    </row>
    <row r="32996" spans="7:7">
      <c r="G32996" s="36"/>
    </row>
    <row r="32997" spans="7:7">
      <c r="G32997" s="36"/>
    </row>
    <row r="32998" spans="7:7">
      <c r="G32998" s="36"/>
    </row>
    <row r="32999" spans="7:7">
      <c r="G32999" s="36"/>
    </row>
    <row r="33000" spans="7:7">
      <c r="G33000" s="36"/>
    </row>
    <row r="33001" spans="7:7">
      <c r="G33001" s="36"/>
    </row>
    <row r="33002" spans="7:7">
      <c r="G33002" s="36"/>
    </row>
    <row r="33003" spans="7:7">
      <c r="G33003" s="36"/>
    </row>
    <row r="33004" spans="7:7">
      <c r="G33004" s="36"/>
    </row>
    <row r="33005" spans="7:7">
      <c r="G33005" s="36"/>
    </row>
    <row r="33006" spans="7:7">
      <c r="G33006" s="36"/>
    </row>
    <row r="33007" spans="7:7">
      <c r="G33007" s="36"/>
    </row>
    <row r="33008" spans="7:7">
      <c r="G33008" s="36"/>
    </row>
    <row r="33009" spans="7:7">
      <c r="G33009" s="36"/>
    </row>
    <row r="33010" spans="7:7">
      <c r="G33010" s="36"/>
    </row>
    <row r="33011" spans="7:7">
      <c r="G33011" s="36"/>
    </row>
    <row r="33012" spans="7:7">
      <c r="G33012" s="36"/>
    </row>
    <row r="33013" spans="7:7">
      <c r="G33013" s="36"/>
    </row>
    <row r="33014" spans="7:7">
      <c r="G33014" s="36"/>
    </row>
    <row r="33015" spans="7:7">
      <c r="G33015" s="36"/>
    </row>
    <row r="33016" spans="7:7">
      <c r="G33016" s="36"/>
    </row>
    <row r="33017" spans="7:7">
      <c r="G33017" s="36"/>
    </row>
    <row r="33018" spans="7:7">
      <c r="G33018" s="36"/>
    </row>
    <row r="33019" spans="7:7">
      <c r="G33019" s="36"/>
    </row>
    <row r="33020" spans="7:7">
      <c r="G33020" s="36"/>
    </row>
    <row r="33021" spans="7:7">
      <c r="G33021" s="36"/>
    </row>
    <row r="33022" spans="7:7">
      <c r="G33022" s="36"/>
    </row>
    <row r="33023" spans="7:7">
      <c r="G33023" s="36"/>
    </row>
    <row r="33024" spans="7:7">
      <c r="G33024" s="36"/>
    </row>
    <row r="33025" spans="7:7">
      <c r="G33025" s="36"/>
    </row>
    <row r="33026" spans="7:7">
      <c r="G33026" s="36"/>
    </row>
    <row r="33027" spans="7:7">
      <c r="G33027" s="36"/>
    </row>
    <row r="33028" spans="7:7">
      <c r="G33028" s="36"/>
    </row>
    <row r="33029" spans="7:7">
      <c r="G33029" s="36"/>
    </row>
    <row r="33030" spans="7:7">
      <c r="G33030" s="36"/>
    </row>
    <row r="33031" spans="7:7">
      <c r="G33031" s="36"/>
    </row>
    <row r="33032" spans="7:7">
      <c r="G33032" s="36"/>
    </row>
    <row r="33033" spans="7:7">
      <c r="G33033" s="36"/>
    </row>
    <row r="33034" spans="7:7">
      <c r="G33034" s="36"/>
    </row>
    <row r="33035" spans="7:7">
      <c r="G33035" s="36"/>
    </row>
    <row r="33036" spans="7:7">
      <c r="G33036" s="36"/>
    </row>
    <row r="33037" spans="7:7">
      <c r="G33037" s="36"/>
    </row>
    <row r="33038" spans="7:7">
      <c r="G33038" s="36"/>
    </row>
    <row r="33039" spans="7:7">
      <c r="G33039" s="36"/>
    </row>
    <row r="33040" spans="7:7">
      <c r="G33040" s="36"/>
    </row>
    <row r="33041" spans="7:7">
      <c r="G33041" s="36"/>
    </row>
    <row r="33042" spans="7:7">
      <c r="G33042" s="36"/>
    </row>
    <row r="33043" spans="7:7">
      <c r="G33043" s="36"/>
    </row>
    <row r="33044" spans="7:7">
      <c r="G33044" s="36"/>
    </row>
    <row r="33045" spans="7:7">
      <c r="G33045" s="36"/>
    </row>
    <row r="33046" spans="7:7">
      <c r="G33046" s="36"/>
    </row>
    <row r="33047" spans="7:7">
      <c r="G33047" s="36"/>
    </row>
    <row r="33048" spans="7:7">
      <c r="G33048" s="36"/>
    </row>
    <row r="33049" spans="7:7">
      <c r="G33049" s="36"/>
    </row>
    <row r="33050" spans="7:7">
      <c r="G33050" s="36"/>
    </row>
    <row r="33051" spans="7:7">
      <c r="G33051" s="36"/>
    </row>
    <row r="33052" spans="7:7">
      <c r="G33052" s="36"/>
    </row>
    <row r="33053" spans="7:7">
      <c r="G33053" s="36"/>
    </row>
    <row r="33054" spans="7:7">
      <c r="G33054" s="36"/>
    </row>
    <row r="33055" spans="7:7">
      <c r="G33055" s="36"/>
    </row>
    <row r="33056" spans="7:7">
      <c r="G33056" s="36"/>
    </row>
    <row r="33057" spans="7:7">
      <c r="G33057" s="36"/>
    </row>
    <row r="33058" spans="7:7">
      <c r="G33058" s="36"/>
    </row>
    <row r="33059" spans="7:7">
      <c r="G33059" s="36"/>
    </row>
    <row r="33060" spans="7:7">
      <c r="G33060" s="36"/>
    </row>
    <row r="33061" spans="7:7">
      <c r="G33061" s="36"/>
    </row>
    <row r="33062" spans="7:7">
      <c r="G33062" s="36"/>
    </row>
    <row r="33063" spans="7:7">
      <c r="G33063" s="36"/>
    </row>
    <row r="33064" spans="7:7">
      <c r="G33064" s="36"/>
    </row>
    <row r="33065" spans="7:7">
      <c r="G33065" s="36"/>
    </row>
    <row r="33066" spans="7:7">
      <c r="G33066" s="36"/>
    </row>
    <row r="33067" spans="7:7">
      <c r="G33067" s="36"/>
    </row>
    <row r="33068" spans="7:7">
      <c r="G33068" s="36"/>
    </row>
    <row r="33069" spans="7:7">
      <c r="G33069" s="36"/>
    </row>
    <row r="33070" spans="7:7">
      <c r="G33070" s="36"/>
    </row>
    <row r="33071" spans="7:7">
      <c r="G33071" s="36"/>
    </row>
    <row r="33072" spans="7:7">
      <c r="G33072" s="36"/>
    </row>
    <row r="33073" spans="7:7">
      <c r="G33073" s="36"/>
    </row>
    <row r="33074" spans="7:7">
      <c r="G33074" s="36"/>
    </row>
    <row r="33075" spans="7:7">
      <c r="G33075" s="36"/>
    </row>
    <row r="33076" spans="7:7">
      <c r="G33076" s="36"/>
    </row>
    <row r="33077" spans="7:7">
      <c r="G33077" s="36"/>
    </row>
    <row r="33078" spans="7:7">
      <c r="G33078" s="36"/>
    </row>
    <row r="33079" spans="7:7">
      <c r="G33079" s="36"/>
    </row>
    <row r="33080" spans="7:7">
      <c r="G33080" s="36"/>
    </row>
    <row r="33081" spans="7:7">
      <c r="G33081" s="36"/>
    </row>
    <row r="33082" spans="7:7">
      <c r="G33082" s="36"/>
    </row>
    <row r="33083" spans="7:7">
      <c r="G33083" s="36"/>
    </row>
    <row r="33084" spans="7:7">
      <c r="G33084" s="36"/>
    </row>
    <row r="33085" spans="7:7">
      <c r="G33085" s="36"/>
    </row>
    <row r="33086" spans="7:7">
      <c r="G33086" s="36"/>
    </row>
    <row r="33087" spans="7:7">
      <c r="G33087" s="36"/>
    </row>
    <row r="33088" spans="7:7">
      <c r="G33088" s="36"/>
    </row>
    <row r="33089" spans="7:7">
      <c r="G33089" s="36"/>
    </row>
    <row r="33090" spans="7:7">
      <c r="G33090" s="36"/>
    </row>
    <row r="33091" spans="7:7">
      <c r="G33091" s="36"/>
    </row>
    <row r="33092" spans="7:7">
      <c r="G33092" s="36"/>
    </row>
    <row r="33093" spans="7:7">
      <c r="G33093" s="36"/>
    </row>
    <row r="33094" spans="7:7">
      <c r="G33094" s="36"/>
    </row>
    <row r="33095" spans="7:7">
      <c r="G33095" s="36"/>
    </row>
    <row r="33096" spans="7:7">
      <c r="G33096" s="36"/>
    </row>
    <row r="33097" spans="7:7">
      <c r="G33097" s="36"/>
    </row>
    <row r="33098" spans="7:7">
      <c r="G33098" s="36"/>
    </row>
    <row r="33099" spans="7:7">
      <c r="G33099" s="36"/>
    </row>
    <row r="33100" spans="7:7">
      <c r="G33100" s="36"/>
    </row>
    <row r="33101" spans="7:7">
      <c r="G33101" s="36"/>
    </row>
    <row r="33102" spans="7:7">
      <c r="G33102" s="36"/>
    </row>
    <row r="33103" spans="7:7">
      <c r="G33103" s="36"/>
    </row>
    <row r="33104" spans="7:7">
      <c r="G33104" s="36"/>
    </row>
    <row r="33105" spans="7:7">
      <c r="G33105" s="36"/>
    </row>
    <row r="33106" spans="7:7">
      <c r="G33106" s="36"/>
    </row>
    <row r="33107" spans="7:7">
      <c r="G33107" s="36"/>
    </row>
    <row r="33108" spans="7:7">
      <c r="G33108" s="36"/>
    </row>
    <row r="33109" spans="7:7">
      <c r="G33109" s="36"/>
    </row>
    <row r="33110" spans="7:7">
      <c r="G33110" s="36"/>
    </row>
    <row r="33111" spans="7:7">
      <c r="G33111" s="36"/>
    </row>
    <row r="33112" spans="7:7">
      <c r="G33112" s="36"/>
    </row>
    <row r="33113" spans="7:7">
      <c r="G33113" s="36"/>
    </row>
    <row r="33114" spans="7:7">
      <c r="G33114" s="36"/>
    </row>
    <row r="33115" spans="7:7">
      <c r="G33115" s="36"/>
    </row>
    <row r="33116" spans="7:7">
      <c r="G33116" s="36"/>
    </row>
    <row r="33117" spans="7:7">
      <c r="G33117" s="36"/>
    </row>
    <row r="33118" spans="7:7">
      <c r="G33118" s="36"/>
    </row>
    <row r="33119" spans="7:7">
      <c r="G33119" s="36"/>
    </row>
    <row r="33120" spans="7:7">
      <c r="G33120" s="36"/>
    </row>
    <row r="33121" spans="7:7">
      <c r="G33121" s="36"/>
    </row>
    <row r="33122" spans="7:7">
      <c r="G33122" s="36"/>
    </row>
    <row r="33123" spans="7:7">
      <c r="G33123" s="36"/>
    </row>
    <row r="33124" spans="7:7">
      <c r="G33124" s="36"/>
    </row>
    <row r="33125" spans="7:7">
      <c r="G33125" s="36"/>
    </row>
    <row r="33126" spans="7:7">
      <c r="G33126" s="36"/>
    </row>
    <row r="33127" spans="7:7">
      <c r="G33127" s="36"/>
    </row>
    <row r="33128" spans="7:7">
      <c r="G33128" s="36"/>
    </row>
    <row r="33129" spans="7:7">
      <c r="G33129" s="36"/>
    </row>
    <row r="33130" spans="7:7">
      <c r="G33130" s="36"/>
    </row>
    <row r="33131" spans="7:7">
      <c r="G33131" s="36"/>
    </row>
    <row r="33132" spans="7:7">
      <c r="G33132" s="36"/>
    </row>
    <row r="33133" spans="7:7">
      <c r="G33133" s="36"/>
    </row>
    <row r="33134" spans="7:7">
      <c r="G33134" s="36"/>
    </row>
    <row r="33135" spans="7:7">
      <c r="G33135" s="36"/>
    </row>
    <row r="33136" spans="7:7">
      <c r="G33136" s="36"/>
    </row>
    <row r="33137" spans="7:7">
      <c r="G33137" s="36"/>
    </row>
    <row r="33138" spans="7:7">
      <c r="G33138" s="36"/>
    </row>
    <row r="33139" spans="7:7">
      <c r="G33139" s="36"/>
    </row>
    <row r="33140" spans="7:7">
      <c r="G33140" s="36"/>
    </row>
    <row r="33141" spans="7:7">
      <c r="G33141" s="36"/>
    </row>
    <row r="33142" spans="7:7">
      <c r="G33142" s="36"/>
    </row>
    <row r="33143" spans="7:7">
      <c r="G33143" s="36"/>
    </row>
    <row r="33144" spans="7:7">
      <c r="G33144" s="36"/>
    </row>
    <row r="33145" spans="7:7">
      <c r="G33145" s="36"/>
    </row>
    <row r="33146" spans="7:7">
      <c r="G33146" s="36"/>
    </row>
    <row r="33147" spans="7:7">
      <c r="G33147" s="36"/>
    </row>
    <row r="33148" spans="7:7">
      <c r="G33148" s="36"/>
    </row>
    <row r="33149" spans="7:7">
      <c r="G33149" s="36"/>
    </row>
    <row r="33150" spans="7:7">
      <c r="G33150" s="36"/>
    </row>
    <row r="33151" spans="7:7">
      <c r="G33151" s="36"/>
    </row>
    <row r="33152" spans="7:7">
      <c r="G33152" s="36"/>
    </row>
    <row r="33153" spans="7:7">
      <c r="G33153" s="36"/>
    </row>
    <row r="33154" spans="7:7">
      <c r="G33154" s="36"/>
    </row>
    <row r="33155" spans="7:7">
      <c r="G33155" s="36"/>
    </row>
    <row r="33156" spans="7:7">
      <c r="G33156" s="36"/>
    </row>
    <row r="33157" spans="7:7">
      <c r="G33157" s="36"/>
    </row>
    <row r="33158" spans="7:7">
      <c r="G33158" s="36"/>
    </row>
    <row r="33159" spans="7:7">
      <c r="G33159" s="36"/>
    </row>
    <row r="33160" spans="7:7">
      <c r="G33160" s="36"/>
    </row>
    <row r="33161" spans="7:7">
      <c r="G33161" s="36"/>
    </row>
    <row r="33162" spans="7:7">
      <c r="G33162" s="36"/>
    </row>
    <row r="33163" spans="7:7">
      <c r="G33163" s="36"/>
    </row>
    <row r="33164" spans="7:7">
      <c r="G33164" s="36"/>
    </row>
    <row r="33165" spans="7:7">
      <c r="G33165" s="36"/>
    </row>
    <row r="33166" spans="7:7">
      <c r="G33166" s="36"/>
    </row>
    <row r="33167" spans="7:7">
      <c r="G33167" s="36"/>
    </row>
    <row r="33168" spans="7:7">
      <c r="G33168" s="36"/>
    </row>
    <row r="33169" spans="7:7">
      <c r="G33169" s="36"/>
    </row>
    <row r="33170" spans="7:7">
      <c r="G33170" s="36"/>
    </row>
    <row r="33171" spans="7:7">
      <c r="G33171" s="36"/>
    </row>
    <row r="33172" spans="7:7">
      <c r="G33172" s="36"/>
    </row>
    <row r="33173" spans="7:7">
      <c r="G33173" s="36"/>
    </row>
    <row r="33174" spans="7:7">
      <c r="G33174" s="36"/>
    </row>
    <row r="33175" spans="7:7">
      <c r="G33175" s="36"/>
    </row>
    <row r="33176" spans="7:7">
      <c r="G33176" s="36"/>
    </row>
    <row r="33177" spans="7:7">
      <c r="G33177" s="36"/>
    </row>
    <row r="33178" spans="7:7">
      <c r="G33178" s="36"/>
    </row>
    <row r="33179" spans="7:7">
      <c r="G33179" s="36"/>
    </row>
    <row r="33180" spans="7:7">
      <c r="G33180" s="36"/>
    </row>
    <row r="33181" spans="7:7">
      <c r="G33181" s="36"/>
    </row>
    <row r="33182" spans="7:7">
      <c r="G33182" s="36"/>
    </row>
    <row r="33183" spans="7:7">
      <c r="G33183" s="36"/>
    </row>
    <row r="33184" spans="7:7">
      <c r="G33184" s="36"/>
    </row>
    <row r="33185" spans="7:7">
      <c r="G33185" s="36"/>
    </row>
    <row r="33186" spans="7:7">
      <c r="G33186" s="36"/>
    </row>
    <row r="33187" spans="7:7">
      <c r="G33187" s="36"/>
    </row>
    <row r="33188" spans="7:7">
      <c r="G33188" s="36"/>
    </row>
    <row r="33189" spans="7:7">
      <c r="G33189" s="36"/>
    </row>
    <row r="33190" spans="7:7">
      <c r="G33190" s="36"/>
    </row>
    <row r="33191" spans="7:7">
      <c r="G33191" s="36"/>
    </row>
    <row r="33192" spans="7:7">
      <c r="G33192" s="36"/>
    </row>
    <row r="33193" spans="7:7">
      <c r="G33193" s="36"/>
    </row>
    <row r="33194" spans="7:7">
      <c r="G33194" s="36"/>
    </row>
    <row r="33195" spans="7:7">
      <c r="G33195" s="36"/>
    </row>
    <row r="33196" spans="7:7">
      <c r="G33196" s="36"/>
    </row>
    <row r="33197" spans="7:7">
      <c r="G33197" s="36"/>
    </row>
    <row r="33198" spans="7:7">
      <c r="G33198" s="36"/>
    </row>
    <row r="33199" spans="7:7">
      <c r="G33199" s="36"/>
    </row>
    <row r="33200" spans="7:7">
      <c r="G33200" s="36"/>
    </row>
    <row r="33201" spans="7:7">
      <c r="G33201" s="36"/>
    </row>
    <row r="33202" spans="7:7">
      <c r="G33202" s="36"/>
    </row>
    <row r="33203" spans="7:7">
      <c r="G33203" s="36"/>
    </row>
    <row r="33204" spans="7:7">
      <c r="G33204" s="36"/>
    </row>
    <row r="33205" spans="7:7">
      <c r="G33205" s="36"/>
    </row>
    <row r="33206" spans="7:7">
      <c r="G33206" s="36"/>
    </row>
    <row r="33207" spans="7:7">
      <c r="G33207" s="36"/>
    </row>
    <row r="33208" spans="7:7">
      <c r="G33208" s="36"/>
    </row>
    <row r="33209" spans="7:7">
      <c r="G33209" s="36"/>
    </row>
    <row r="33210" spans="7:7">
      <c r="G33210" s="36"/>
    </row>
    <row r="33211" spans="7:7">
      <c r="G33211" s="36"/>
    </row>
    <row r="33212" spans="7:7">
      <c r="G33212" s="36"/>
    </row>
    <row r="33213" spans="7:7">
      <c r="G33213" s="36"/>
    </row>
    <row r="33214" spans="7:7">
      <c r="G33214" s="36"/>
    </row>
    <row r="33215" spans="7:7">
      <c r="G33215" s="36"/>
    </row>
    <row r="33216" spans="7:7">
      <c r="G33216" s="36"/>
    </row>
    <row r="33217" spans="7:7">
      <c r="G33217" s="36"/>
    </row>
    <row r="33218" spans="7:7">
      <c r="G33218" s="36"/>
    </row>
    <row r="33219" spans="7:7">
      <c r="G33219" s="36"/>
    </row>
    <row r="33220" spans="7:7">
      <c r="G33220" s="36"/>
    </row>
    <row r="33221" spans="7:7">
      <c r="G33221" s="36"/>
    </row>
    <row r="33222" spans="7:7">
      <c r="G33222" s="36"/>
    </row>
    <row r="33223" spans="7:7">
      <c r="G33223" s="36"/>
    </row>
    <row r="33224" spans="7:7">
      <c r="G33224" s="36"/>
    </row>
    <row r="33225" spans="7:7">
      <c r="G33225" s="36"/>
    </row>
    <row r="33226" spans="7:7">
      <c r="G33226" s="36"/>
    </row>
    <row r="33227" spans="7:7">
      <c r="G33227" s="36"/>
    </row>
    <row r="33228" spans="7:7">
      <c r="G33228" s="36"/>
    </row>
    <row r="33229" spans="7:7">
      <c r="G33229" s="36"/>
    </row>
    <row r="33230" spans="7:7">
      <c r="G33230" s="36"/>
    </row>
    <row r="33231" spans="7:7">
      <c r="G33231" s="36"/>
    </row>
    <row r="33232" spans="7:7">
      <c r="G33232" s="36"/>
    </row>
    <row r="33233" spans="7:7">
      <c r="G33233" s="36"/>
    </row>
    <row r="33234" spans="7:7">
      <c r="G33234" s="36"/>
    </row>
    <row r="33235" spans="7:7">
      <c r="G33235" s="36"/>
    </row>
    <row r="33236" spans="7:7">
      <c r="G33236" s="36"/>
    </row>
    <row r="33237" spans="7:7">
      <c r="G33237" s="36"/>
    </row>
    <row r="33238" spans="7:7">
      <c r="G33238" s="36"/>
    </row>
    <row r="33239" spans="7:7">
      <c r="G33239" s="36"/>
    </row>
    <row r="33240" spans="7:7">
      <c r="G33240" s="36"/>
    </row>
    <row r="33241" spans="7:7">
      <c r="G33241" s="36"/>
    </row>
    <row r="33242" spans="7:7">
      <c r="G33242" s="36"/>
    </row>
    <row r="33243" spans="7:7">
      <c r="G33243" s="36"/>
    </row>
    <row r="33244" spans="7:7">
      <c r="G33244" s="36"/>
    </row>
    <row r="33245" spans="7:7">
      <c r="G33245" s="36"/>
    </row>
    <row r="33246" spans="7:7">
      <c r="G33246" s="36"/>
    </row>
    <row r="33247" spans="7:7">
      <c r="G33247" s="36"/>
    </row>
    <row r="33248" spans="7:7">
      <c r="G33248" s="36"/>
    </row>
    <row r="33249" spans="7:7">
      <c r="G33249" s="36"/>
    </row>
    <row r="33250" spans="7:7">
      <c r="G33250" s="36"/>
    </row>
    <row r="33251" spans="7:7">
      <c r="G33251" s="36"/>
    </row>
    <row r="33252" spans="7:7">
      <c r="G33252" s="36"/>
    </row>
    <row r="33253" spans="7:7">
      <c r="G33253" s="36"/>
    </row>
    <row r="33254" spans="7:7">
      <c r="G33254" s="36"/>
    </row>
    <row r="33255" spans="7:7">
      <c r="G33255" s="36"/>
    </row>
    <row r="33256" spans="7:7">
      <c r="G33256" s="36"/>
    </row>
    <row r="33257" spans="7:7">
      <c r="G33257" s="36"/>
    </row>
    <row r="33258" spans="7:7">
      <c r="G33258" s="36"/>
    </row>
    <row r="33259" spans="7:7">
      <c r="G33259" s="36"/>
    </row>
    <row r="33260" spans="7:7">
      <c r="G33260" s="36"/>
    </row>
    <row r="33261" spans="7:7">
      <c r="G33261" s="36"/>
    </row>
    <row r="33262" spans="7:7">
      <c r="G33262" s="36"/>
    </row>
    <row r="33263" spans="7:7">
      <c r="G33263" s="36"/>
    </row>
    <row r="33264" spans="7:7">
      <c r="G33264" s="36"/>
    </row>
    <row r="33265" spans="7:7">
      <c r="G33265" s="36"/>
    </row>
    <row r="33266" spans="7:7">
      <c r="G33266" s="36"/>
    </row>
    <row r="33267" spans="7:7">
      <c r="G33267" s="36"/>
    </row>
    <row r="33268" spans="7:7">
      <c r="G33268" s="36"/>
    </row>
    <row r="33269" spans="7:7">
      <c r="G33269" s="36"/>
    </row>
    <row r="33270" spans="7:7">
      <c r="G33270" s="36"/>
    </row>
    <row r="33271" spans="7:7">
      <c r="G33271" s="36"/>
    </row>
    <row r="33272" spans="7:7">
      <c r="G33272" s="36"/>
    </row>
    <row r="33273" spans="7:7">
      <c r="G33273" s="36"/>
    </row>
    <row r="33274" spans="7:7">
      <c r="G33274" s="36"/>
    </row>
    <row r="33275" spans="7:7">
      <c r="G33275" s="36"/>
    </row>
    <row r="33276" spans="7:7">
      <c r="G33276" s="36"/>
    </row>
    <row r="33277" spans="7:7">
      <c r="G33277" s="36"/>
    </row>
    <row r="33278" spans="7:7">
      <c r="G33278" s="36"/>
    </row>
    <row r="33279" spans="7:7">
      <c r="G33279" s="36"/>
    </row>
    <row r="33280" spans="7:7">
      <c r="G33280" s="36"/>
    </row>
    <row r="33281" spans="7:7">
      <c r="G33281" s="36"/>
    </row>
    <row r="33282" spans="7:7">
      <c r="G33282" s="36"/>
    </row>
    <row r="33283" spans="7:7">
      <c r="G33283" s="36"/>
    </row>
    <row r="33284" spans="7:7">
      <c r="G33284" s="36"/>
    </row>
    <row r="33285" spans="7:7">
      <c r="G33285" s="36"/>
    </row>
    <row r="33286" spans="7:7">
      <c r="G33286" s="36"/>
    </row>
    <row r="33287" spans="7:7">
      <c r="G33287" s="36"/>
    </row>
    <row r="33288" spans="7:7">
      <c r="G33288" s="36"/>
    </row>
    <row r="33289" spans="7:7">
      <c r="G33289" s="36"/>
    </row>
    <row r="33290" spans="7:7">
      <c r="G33290" s="36"/>
    </row>
    <row r="33291" spans="7:7">
      <c r="G33291" s="36"/>
    </row>
    <row r="33292" spans="7:7">
      <c r="G33292" s="36"/>
    </row>
    <row r="33293" spans="7:7">
      <c r="G33293" s="36"/>
    </row>
    <row r="33294" spans="7:7">
      <c r="G33294" s="36"/>
    </row>
    <row r="33295" spans="7:7">
      <c r="G33295" s="36"/>
    </row>
    <row r="33296" spans="7:7">
      <c r="G33296" s="36"/>
    </row>
    <row r="33297" spans="7:7">
      <c r="G33297" s="36"/>
    </row>
    <row r="33298" spans="7:7">
      <c r="G33298" s="36"/>
    </row>
    <row r="33299" spans="7:7">
      <c r="G33299" s="36"/>
    </row>
    <row r="33300" spans="7:7">
      <c r="G33300" s="36"/>
    </row>
    <row r="33301" spans="7:7">
      <c r="G33301" s="36"/>
    </row>
    <row r="33302" spans="7:7">
      <c r="G33302" s="36"/>
    </row>
    <row r="33303" spans="7:7">
      <c r="G33303" s="36"/>
    </row>
    <row r="33304" spans="7:7">
      <c r="G33304" s="36"/>
    </row>
    <row r="33305" spans="7:7">
      <c r="G33305" s="36"/>
    </row>
    <row r="33306" spans="7:7">
      <c r="G33306" s="36"/>
    </row>
    <row r="33307" spans="7:7">
      <c r="G33307" s="36"/>
    </row>
    <row r="33308" spans="7:7">
      <c r="G33308" s="36"/>
    </row>
    <row r="33309" spans="7:7">
      <c r="G33309" s="36"/>
    </row>
    <row r="33310" spans="7:7">
      <c r="G33310" s="36"/>
    </row>
    <row r="33311" spans="7:7">
      <c r="G33311" s="36"/>
    </row>
    <row r="33312" spans="7:7">
      <c r="G33312" s="36"/>
    </row>
    <row r="33313" spans="7:7">
      <c r="G33313" s="36"/>
    </row>
    <row r="33314" spans="7:7">
      <c r="G33314" s="36"/>
    </row>
    <row r="33315" spans="7:7">
      <c r="G33315" s="36"/>
    </row>
    <row r="33316" spans="7:7">
      <c r="G33316" s="36"/>
    </row>
    <row r="33317" spans="7:7">
      <c r="G33317" s="36"/>
    </row>
    <row r="33318" spans="7:7">
      <c r="G33318" s="36"/>
    </row>
    <row r="33319" spans="7:7">
      <c r="G33319" s="36"/>
    </row>
    <row r="33320" spans="7:7">
      <c r="G33320" s="36"/>
    </row>
    <row r="33321" spans="7:7">
      <c r="G33321" s="36"/>
    </row>
    <row r="33322" spans="7:7">
      <c r="G33322" s="36"/>
    </row>
    <row r="33323" spans="7:7">
      <c r="G33323" s="36"/>
    </row>
    <row r="33324" spans="7:7">
      <c r="G33324" s="36"/>
    </row>
    <row r="33325" spans="7:7">
      <c r="G33325" s="36"/>
    </row>
    <row r="33326" spans="7:7">
      <c r="G33326" s="36"/>
    </row>
    <row r="33327" spans="7:7">
      <c r="G33327" s="36"/>
    </row>
    <row r="33328" spans="7:7">
      <c r="G33328" s="36"/>
    </row>
    <row r="33329" spans="7:7">
      <c r="G33329" s="36"/>
    </row>
    <row r="33330" spans="7:7">
      <c r="G33330" s="36"/>
    </row>
    <row r="33331" spans="7:7">
      <c r="G33331" s="36"/>
    </row>
    <row r="33332" spans="7:7">
      <c r="G33332" s="36"/>
    </row>
    <row r="33333" spans="7:7">
      <c r="G33333" s="36"/>
    </row>
    <row r="33334" spans="7:7">
      <c r="G33334" s="36"/>
    </row>
    <row r="33335" spans="7:7">
      <c r="G33335" s="36"/>
    </row>
    <row r="33336" spans="7:7">
      <c r="G33336" s="36"/>
    </row>
    <row r="33337" spans="7:7">
      <c r="G33337" s="36"/>
    </row>
    <row r="33338" spans="7:7">
      <c r="G33338" s="36"/>
    </row>
    <row r="33339" spans="7:7">
      <c r="G33339" s="36"/>
    </row>
    <row r="33340" spans="7:7">
      <c r="G33340" s="36"/>
    </row>
    <row r="33341" spans="7:7">
      <c r="G33341" s="36"/>
    </row>
    <row r="33342" spans="7:7">
      <c r="G33342" s="36"/>
    </row>
    <row r="33343" spans="7:7">
      <c r="G33343" s="36"/>
    </row>
    <row r="33344" spans="7:7">
      <c r="G33344" s="36"/>
    </row>
    <row r="33345" spans="7:7">
      <c r="G33345" s="36"/>
    </row>
    <row r="33346" spans="7:7">
      <c r="G33346" s="36"/>
    </row>
    <row r="33347" spans="7:7">
      <c r="G33347" s="36"/>
    </row>
    <row r="33348" spans="7:7">
      <c r="G33348" s="36"/>
    </row>
    <row r="33349" spans="7:7">
      <c r="G33349" s="36"/>
    </row>
    <row r="33350" spans="7:7">
      <c r="G33350" s="36"/>
    </row>
    <row r="33351" spans="7:7">
      <c r="G33351" s="36"/>
    </row>
    <row r="33352" spans="7:7">
      <c r="G33352" s="36"/>
    </row>
    <row r="33353" spans="7:7">
      <c r="G33353" s="36"/>
    </row>
    <row r="33354" spans="7:7">
      <c r="G33354" s="36"/>
    </row>
    <row r="33355" spans="7:7">
      <c r="G33355" s="36"/>
    </row>
    <row r="33356" spans="7:7">
      <c r="G33356" s="36"/>
    </row>
    <row r="33357" spans="7:7">
      <c r="G33357" s="36"/>
    </row>
    <row r="33358" spans="7:7">
      <c r="G33358" s="36"/>
    </row>
    <row r="33359" spans="7:7">
      <c r="G33359" s="36"/>
    </row>
    <row r="33360" spans="7:7">
      <c r="G33360" s="36"/>
    </row>
    <row r="33361" spans="7:7">
      <c r="G33361" s="36"/>
    </row>
    <row r="33362" spans="7:7">
      <c r="G33362" s="36"/>
    </row>
    <row r="33363" spans="7:7">
      <c r="G33363" s="36"/>
    </row>
    <row r="33364" spans="7:7">
      <c r="G33364" s="36"/>
    </row>
    <row r="33365" spans="7:7">
      <c r="G33365" s="36"/>
    </row>
    <row r="33366" spans="7:7">
      <c r="G33366" s="36"/>
    </row>
    <row r="33367" spans="7:7">
      <c r="G33367" s="36"/>
    </row>
    <row r="33368" spans="7:7">
      <c r="G33368" s="36"/>
    </row>
    <row r="33369" spans="7:7">
      <c r="G33369" s="36"/>
    </row>
    <row r="33370" spans="7:7">
      <c r="G33370" s="36"/>
    </row>
    <row r="33371" spans="7:7">
      <c r="G33371" s="36"/>
    </row>
    <row r="33372" spans="7:7">
      <c r="G33372" s="36"/>
    </row>
    <row r="33373" spans="7:7">
      <c r="G33373" s="36"/>
    </row>
    <row r="33374" spans="7:7">
      <c r="G33374" s="36"/>
    </row>
    <row r="33375" spans="7:7">
      <c r="G33375" s="36"/>
    </row>
    <row r="33376" spans="7:7">
      <c r="G33376" s="36"/>
    </row>
    <row r="33377" spans="7:7">
      <c r="G33377" s="36"/>
    </row>
    <row r="33378" spans="7:7">
      <c r="G33378" s="36"/>
    </row>
    <row r="33379" spans="7:7">
      <c r="G33379" s="36"/>
    </row>
    <row r="33380" spans="7:7">
      <c r="G33380" s="36"/>
    </row>
    <row r="33381" spans="7:7">
      <c r="G33381" s="36"/>
    </row>
    <row r="33382" spans="7:7">
      <c r="G33382" s="36"/>
    </row>
    <row r="33383" spans="7:7">
      <c r="G33383" s="36"/>
    </row>
    <row r="33384" spans="7:7">
      <c r="G33384" s="36"/>
    </row>
    <row r="33385" spans="7:7">
      <c r="G33385" s="36"/>
    </row>
    <row r="33386" spans="7:7">
      <c r="G33386" s="36"/>
    </row>
    <row r="33387" spans="7:7">
      <c r="G33387" s="36"/>
    </row>
    <row r="33388" spans="7:7">
      <c r="G33388" s="36"/>
    </row>
    <row r="33389" spans="7:7">
      <c r="G33389" s="36"/>
    </row>
    <row r="33390" spans="7:7">
      <c r="G33390" s="36"/>
    </row>
    <row r="33391" spans="7:7">
      <c r="G33391" s="36"/>
    </row>
    <row r="33392" spans="7:7">
      <c r="G33392" s="36"/>
    </row>
    <row r="33393" spans="7:7">
      <c r="G33393" s="36"/>
    </row>
    <row r="33394" spans="7:7">
      <c r="G33394" s="36"/>
    </row>
    <row r="33395" spans="7:7">
      <c r="G33395" s="36"/>
    </row>
    <row r="33396" spans="7:7">
      <c r="G33396" s="36"/>
    </row>
    <row r="33397" spans="7:7">
      <c r="G33397" s="36"/>
    </row>
    <row r="33398" spans="7:7">
      <c r="G33398" s="36"/>
    </row>
    <row r="33399" spans="7:7">
      <c r="G33399" s="36"/>
    </row>
    <row r="33400" spans="7:7">
      <c r="G33400" s="36"/>
    </row>
    <row r="33401" spans="7:7">
      <c r="G33401" s="36"/>
    </row>
    <row r="33402" spans="7:7">
      <c r="G33402" s="36"/>
    </row>
    <row r="33403" spans="7:7">
      <c r="G33403" s="36"/>
    </row>
    <row r="33404" spans="7:7">
      <c r="G33404" s="36"/>
    </row>
    <row r="33405" spans="7:7">
      <c r="G33405" s="36"/>
    </row>
    <row r="33406" spans="7:7">
      <c r="G33406" s="36"/>
    </row>
    <row r="33407" spans="7:7">
      <c r="G33407" s="36"/>
    </row>
    <row r="33408" spans="7:7">
      <c r="G33408" s="36"/>
    </row>
    <row r="33409" spans="7:7">
      <c r="G33409" s="36"/>
    </row>
    <row r="33410" spans="7:7">
      <c r="G33410" s="36"/>
    </row>
    <row r="33411" spans="7:7">
      <c r="G33411" s="36"/>
    </row>
    <row r="33412" spans="7:7">
      <c r="G33412" s="36"/>
    </row>
    <row r="33413" spans="7:7">
      <c r="G33413" s="36"/>
    </row>
    <row r="33414" spans="7:7">
      <c r="G33414" s="36"/>
    </row>
    <row r="33415" spans="7:7">
      <c r="G33415" s="36"/>
    </row>
    <row r="33416" spans="7:7">
      <c r="G33416" s="36"/>
    </row>
    <row r="33417" spans="7:7">
      <c r="G33417" s="36"/>
    </row>
    <row r="33418" spans="7:7">
      <c r="G33418" s="36"/>
    </row>
    <row r="33419" spans="7:7">
      <c r="G33419" s="36"/>
    </row>
    <row r="33420" spans="7:7">
      <c r="G33420" s="36"/>
    </row>
    <row r="33421" spans="7:7">
      <c r="G33421" s="36"/>
    </row>
    <row r="33422" spans="7:7">
      <c r="G33422" s="36"/>
    </row>
    <row r="33423" spans="7:7">
      <c r="G33423" s="36"/>
    </row>
    <row r="33424" spans="7:7">
      <c r="G33424" s="36"/>
    </row>
    <row r="33425" spans="7:7">
      <c r="G33425" s="36"/>
    </row>
    <row r="33426" spans="7:7">
      <c r="G33426" s="36"/>
    </row>
    <row r="33427" spans="7:7">
      <c r="G33427" s="36"/>
    </row>
    <row r="33428" spans="7:7">
      <c r="G33428" s="36"/>
    </row>
    <row r="33429" spans="7:7">
      <c r="G33429" s="36"/>
    </row>
    <row r="33430" spans="7:7">
      <c r="G33430" s="36"/>
    </row>
    <row r="33431" spans="7:7">
      <c r="G33431" s="36"/>
    </row>
    <row r="33432" spans="7:7">
      <c r="G33432" s="36"/>
    </row>
    <row r="33433" spans="7:7">
      <c r="G33433" s="36"/>
    </row>
    <row r="33434" spans="7:7">
      <c r="G33434" s="36"/>
    </row>
    <row r="33435" spans="7:7">
      <c r="G33435" s="36"/>
    </row>
    <row r="33436" spans="7:7">
      <c r="G33436" s="36"/>
    </row>
    <row r="33437" spans="7:7">
      <c r="G33437" s="36"/>
    </row>
    <row r="33438" spans="7:7">
      <c r="G33438" s="36"/>
    </row>
    <row r="33439" spans="7:7">
      <c r="G33439" s="36"/>
    </row>
    <row r="33440" spans="7:7">
      <c r="G33440" s="36"/>
    </row>
    <row r="33441" spans="7:7">
      <c r="G33441" s="36"/>
    </row>
    <row r="33442" spans="7:7">
      <c r="G33442" s="36"/>
    </row>
    <row r="33443" spans="7:7">
      <c r="G33443" s="36"/>
    </row>
    <row r="33444" spans="7:7">
      <c r="G33444" s="36"/>
    </row>
    <row r="33445" spans="7:7">
      <c r="G33445" s="36"/>
    </row>
    <row r="33446" spans="7:7">
      <c r="G33446" s="36"/>
    </row>
    <row r="33447" spans="7:7">
      <c r="G33447" s="36"/>
    </row>
    <row r="33448" spans="7:7">
      <c r="G33448" s="36"/>
    </row>
    <row r="33449" spans="7:7">
      <c r="G33449" s="36"/>
    </row>
    <row r="33450" spans="7:7">
      <c r="G33450" s="36"/>
    </row>
    <row r="33451" spans="7:7">
      <c r="G33451" s="36"/>
    </row>
    <row r="33452" spans="7:7">
      <c r="G33452" s="36"/>
    </row>
    <row r="33453" spans="7:7">
      <c r="G33453" s="36"/>
    </row>
    <row r="33454" spans="7:7">
      <c r="G33454" s="36"/>
    </row>
    <row r="33455" spans="7:7">
      <c r="G33455" s="36"/>
    </row>
    <row r="33456" spans="7:7">
      <c r="G33456" s="36"/>
    </row>
    <row r="33457" spans="7:7">
      <c r="G33457" s="36"/>
    </row>
    <row r="33458" spans="7:7">
      <c r="G33458" s="36"/>
    </row>
    <row r="33459" spans="7:7">
      <c r="G33459" s="36"/>
    </row>
    <row r="33460" spans="7:7">
      <c r="G33460" s="36"/>
    </row>
    <row r="33461" spans="7:7">
      <c r="G33461" s="36"/>
    </row>
    <row r="33462" spans="7:7">
      <c r="G33462" s="36"/>
    </row>
    <row r="33463" spans="7:7">
      <c r="G33463" s="36"/>
    </row>
    <row r="33464" spans="7:7">
      <c r="G33464" s="36"/>
    </row>
    <row r="33465" spans="7:7">
      <c r="G33465" s="36"/>
    </row>
    <row r="33466" spans="7:7">
      <c r="G33466" s="36"/>
    </row>
    <row r="33467" spans="7:7">
      <c r="G33467" s="36"/>
    </row>
    <row r="33468" spans="7:7">
      <c r="G33468" s="36"/>
    </row>
    <row r="33469" spans="7:7">
      <c r="G33469" s="36"/>
    </row>
    <row r="33470" spans="7:7">
      <c r="G33470" s="36"/>
    </row>
    <row r="33471" spans="7:7">
      <c r="G33471" s="36"/>
    </row>
    <row r="33472" spans="7:7">
      <c r="G33472" s="36"/>
    </row>
    <row r="33473" spans="7:7">
      <c r="G33473" s="36"/>
    </row>
    <row r="33474" spans="7:7">
      <c r="G33474" s="36"/>
    </row>
    <row r="33475" spans="7:7">
      <c r="G33475" s="36"/>
    </row>
    <row r="33476" spans="7:7">
      <c r="G33476" s="36"/>
    </row>
    <row r="33477" spans="7:7">
      <c r="G33477" s="36"/>
    </row>
    <row r="33478" spans="7:7">
      <c r="G33478" s="36"/>
    </row>
    <row r="33479" spans="7:7">
      <c r="G33479" s="36"/>
    </row>
    <row r="33480" spans="7:7">
      <c r="G33480" s="36"/>
    </row>
    <row r="33481" spans="7:7">
      <c r="G33481" s="36"/>
    </row>
    <row r="33482" spans="7:7">
      <c r="G33482" s="36"/>
    </row>
    <row r="33483" spans="7:7">
      <c r="G33483" s="36"/>
    </row>
    <row r="33484" spans="7:7">
      <c r="G33484" s="36"/>
    </row>
    <row r="33485" spans="7:7">
      <c r="G33485" s="36"/>
    </row>
    <row r="33486" spans="7:7">
      <c r="G33486" s="36"/>
    </row>
    <row r="33487" spans="7:7">
      <c r="G33487" s="36"/>
    </row>
    <row r="33488" spans="7:7">
      <c r="G33488" s="36"/>
    </row>
    <row r="33489" spans="7:7">
      <c r="G33489" s="36"/>
    </row>
    <row r="33490" spans="7:7">
      <c r="G33490" s="36"/>
    </row>
    <row r="33491" spans="7:7">
      <c r="G33491" s="36"/>
    </row>
    <row r="33492" spans="7:7">
      <c r="G33492" s="36"/>
    </row>
    <row r="33493" spans="7:7">
      <c r="G33493" s="36"/>
    </row>
    <row r="33494" spans="7:7">
      <c r="G33494" s="36"/>
    </row>
    <row r="33495" spans="7:7">
      <c r="G33495" s="36"/>
    </row>
    <row r="33496" spans="7:7">
      <c r="G33496" s="36"/>
    </row>
    <row r="33497" spans="7:7">
      <c r="G33497" s="36"/>
    </row>
    <row r="33498" spans="7:7">
      <c r="G33498" s="36"/>
    </row>
    <row r="33499" spans="7:7">
      <c r="G33499" s="36"/>
    </row>
    <row r="33500" spans="7:7">
      <c r="G33500" s="36"/>
    </row>
    <row r="33501" spans="7:7">
      <c r="G33501" s="36"/>
    </row>
    <row r="33502" spans="7:7">
      <c r="G33502" s="36"/>
    </row>
    <row r="33503" spans="7:7">
      <c r="G33503" s="36"/>
    </row>
    <row r="33504" spans="7:7">
      <c r="G33504" s="36"/>
    </row>
    <row r="33505" spans="7:7">
      <c r="G33505" s="36"/>
    </row>
    <row r="33506" spans="7:7">
      <c r="G33506" s="36"/>
    </row>
    <row r="33507" spans="7:7">
      <c r="G33507" s="36"/>
    </row>
    <row r="33508" spans="7:7">
      <c r="G33508" s="36"/>
    </row>
    <row r="33509" spans="7:7">
      <c r="G33509" s="36"/>
    </row>
    <row r="33510" spans="7:7">
      <c r="G33510" s="36"/>
    </row>
    <row r="33511" spans="7:7">
      <c r="G33511" s="36"/>
    </row>
    <row r="33512" spans="7:7">
      <c r="G33512" s="36"/>
    </row>
    <row r="33513" spans="7:7">
      <c r="G33513" s="36"/>
    </row>
    <row r="33514" spans="7:7">
      <c r="G33514" s="36"/>
    </row>
    <row r="33515" spans="7:7">
      <c r="G33515" s="36"/>
    </row>
    <row r="33516" spans="7:7">
      <c r="G33516" s="36"/>
    </row>
    <row r="33517" spans="7:7">
      <c r="G33517" s="36"/>
    </row>
    <row r="33518" spans="7:7">
      <c r="G33518" s="36"/>
    </row>
    <row r="33519" spans="7:7">
      <c r="G33519" s="36"/>
    </row>
    <row r="33520" spans="7:7">
      <c r="G33520" s="36"/>
    </row>
    <row r="33521" spans="7:7">
      <c r="G33521" s="36"/>
    </row>
    <row r="33522" spans="7:7">
      <c r="G33522" s="36"/>
    </row>
    <row r="33523" spans="7:7">
      <c r="G33523" s="36"/>
    </row>
    <row r="33524" spans="7:7">
      <c r="G33524" s="36"/>
    </row>
    <row r="33525" spans="7:7">
      <c r="G33525" s="36"/>
    </row>
    <row r="33526" spans="7:7">
      <c r="G33526" s="36"/>
    </row>
    <row r="33527" spans="7:7">
      <c r="G33527" s="36"/>
    </row>
    <row r="33528" spans="7:7">
      <c r="G33528" s="36"/>
    </row>
    <row r="33529" spans="7:7">
      <c r="G33529" s="36"/>
    </row>
    <row r="33530" spans="7:7">
      <c r="G33530" s="36"/>
    </row>
    <row r="33531" spans="7:7">
      <c r="G33531" s="36"/>
    </row>
    <row r="33532" spans="7:7">
      <c r="G33532" s="36"/>
    </row>
    <row r="33533" spans="7:7">
      <c r="G33533" s="36"/>
    </row>
    <row r="33534" spans="7:7">
      <c r="G33534" s="36"/>
    </row>
    <row r="33535" spans="7:7">
      <c r="G33535" s="36"/>
    </row>
    <row r="33536" spans="7:7">
      <c r="G33536" s="36"/>
    </row>
    <row r="33537" spans="7:7">
      <c r="G33537" s="36"/>
    </row>
    <row r="33538" spans="7:7">
      <c r="G33538" s="36"/>
    </row>
    <row r="33539" spans="7:7">
      <c r="G33539" s="36"/>
    </row>
    <row r="33540" spans="7:7">
      <c r="G33540" s="36"/>
    </row>
    <row r="33541" spans="7:7">
      <c r="G33541" s="36"/>
    </row>
    <row r="33542" spans="7:7">
      <c r="G33542" s="36"/>
    </row>
    <row r="33543" spans="7:7">
      <c r="G33543" s="36"/>
    </row>
    <row r="33544" spans="7:7">
      <c r="G33544" s="36"/>
    </row>
    <row r="33545" spans="7:7">
      <c r="G33545" s="36"/>
    </row>
    <row r="33546" spans="7:7">
      <c r="G33546" s="36"/>
    </row>
    <row r="33547" spans="7:7">
      <c r="G33547" s="36"/>
    </row>
    <row r="33548" spans="7:7">
      <c r="G33548" s="36"/>
    </row>
    <row r="33549" spans="7:7">
      <c r="G33549" s="36"/>
    </row>
    <row r="33550" spans="7:7">
      <c r="G33550" s="36"/>
    </row>
    <row r="33551" spans="7:7">
      <c r="G33551" s="36"/>
    </row>
    <row r="33552" spans="7:7">
      <c r="G33552" s="36"/>
    </row>
    <row r="33553" spans="7:7">
      <c r="G33553" s="36"/>
    </row>
    <row r="33554" spans="7:7">
      <c r="G33554" s="36"/>
    </row>
    <row r="33555" spans="7:7">
      <c r="G33555" s="36"/>
    </row>
    <row r="33556" spans="7:7">
      <c r="G33556" s="36"/>
    </row>
    <row r="33557" spans="7:7">
      <c r="G33557" s="36"/>
    </row>
    <row r="33558" spans="7:7">
      <c r="G33558" s="36"/>
    </row>
    <row r="33559" spans="7:7">
      <c r="G33559" s="36"/>
    </row>
    <row r="33560" spans="7:7">
      <c r="G33560" s="36"/>
    </row>
    <row r="33561" spans="7:7">
      <c r="G33561" s="36"/>
    </row>
    <row r="33562" spans="7:7">
      <c r="G33562" s="36"/>
    </row>
    <row r="33563" spans="7:7">
      <c r="G33563" s="36"/>
    </row>
    <row r="33564" spans="7:7">
      <c r="G33564" s="36"/>
    </row>
    <row r="33565" spans="7:7">
      <c r="G33565" s="36"/>
    </row>
    <row r="33566" spans="7:7">
      <c r="G33566" s="36"/>
    </row>
    <row r="33567" spans="7:7">
      <c r="G33567" s="36"/>
    </row>
    <row r="33568" spans="7:7">
      <c r="G33568" s="36"/>
    </row>
    <row r="33569" spans="7:7">
      <c r="G33569" s="36"/>
    </row>
    <row r="33570" spans="7:7">
      <c r="G33570" s="36"/>
    </row>
    <row r="33571" spans="7:7">
      <c r="G33571" s="36"/>
    </row>
    <row r="33572" spans="7:7">
      <c r="G33572" s="36"/>
    </row>
    <row r="33573" spans="7:7">
      <c r="G33573" s="36"/>
    </row>
    <row r="33574" spans="7:7">
      <c r="G33574" s="36"/>
    </row>
    <row r="33575" spans="7:7">
      <c r="G33575" s="36"/>
    </row>
    <row r="33576" spans="7:7">
      <c r="G33576" s="36"/>
    </row>
    <row r="33577" spans="7:7">
      <c r="G33577" s="36"/>
    </row>
    <row r="33578" spans="7:7">
      <c r="G33578" s="36"/>
    </row>
    <row r="33579" spans="7:7">
      <c r="G33579" s="36"/>
    </row>
    <row r="33580" spans="7:7">
      <c r="G33580" s="36"/>
    </row>
    <row r="33581" spans="7:7">
      <c r="G33581" s="36"/>
    </row>
    <row r="33582" spans="7:7">
      <c r="G33582" s="36"/>
    </row>
    <row r="33583" spans="7:7">
      <c r="G33583" s="36"/>
    </row>
    <row r="33584" spans="7:7">
      <c r="G33584" s="36"/>
    </row>
    <row r="33585" spans="7:7">
      <c r="G33585" s="36"/>
    </row>
    <row r="33586" spans="7:7">
      <c r="G33586" s="36"/>
    </row>
    <row r="33587" spans="7:7">
      <c r="G33587" s="36"/>
    </row>
    <row r="33588" spans="7:7">
      <c r="G33588" s="36"/>
    </row>
    <row r="33589" spans="7:7">
      <c r="G33589" s="36"/>
    </row>
    <row r="33590" spans="7:7">
      <c r="G33590" s="36"/>
    </row>
    <row r="33591" spans="7:7">
      <c r="G33591" s="36"/>
    </row>
    <row r="33592" spans="7:7">
      <c r="G33592" s="36"/>
    </row>
    <row r="33593" spans="7:7">
      <c r="G33593" s="36"/>
    </row>
    <row r="33594" spans="7:7">
      <c r="G33594" s="36"/>
    </row>
    <row r="33595" spans="7:7">
      <c r="G33595" s="36"/>
    </row>
    <row r="33596" spans="7:7">
      <c r="G33596" s="36"/>
    </row>
    <row r="33597" spans="7:7">
      <c r="G33597" s="36"/>
    </row>
    <row r="33598" spans="7:7">
      <c r="G33598" s="36"/>
    </row>
    <row r="33599" spans="7:7">
      <c r="G33599" s="36"/>
    </row>
    <row r="33600" spans="7:7">
      <c r="G33600" s="36"/>
    </row>
    <row r="33601" spans="7:7">
      <c r="G33601" s="36"/>
    </row>
    <row r="33602" spans="7:7">
      <c r="G33602" s="36"/>
    </row>
    <row r="33603" spans="7:7">
      <c r="G33603" s="36"/>
    </row>
    <row r="33604" spans="7:7">
      <c r="G33604" s="36"/>
    </row>
    <row r="33605" spans="7:7">
      <c r="G33605" s="36"/>
    </row>
    <row r="33606" spans="7:7">
      <c r="G33606" s="36"/>
    </row>
    <row r="33607" spans="7:7">
      <c r="G33607" s="36"/>
    </row>
    <row r="33608" spans="7:7">
      <c r="G33608" s="36"/>
    </row>
    <row r="33609" spans="7:7">
      <c r="G33609" s="36"/>
    </row>
    <row r="33610" spans="7:7">
      <c r="G33610" s="36"/>
    </row>
    <row r="33611" spans="7:7">
      <c r="G33611" s="36"/>
    </row>
    <row r="33612" spans="7:7">
      <c r="G33612" s="36"/>
    </row>
    <row r="33613" spans="7:7">
      <c r="G33613" s="36"/>
    </row>
    <row r="33614" spans="7:7">
      <c r="G33614" s="36"/>
    </row>
    <row r="33615" spans="7:7">
      <c r="G33615" s="36"/>
    </row>
    <row r="33616" spans="7:7">
      <c r="G33616" s="36"/>
    </row>
    <row r="33617" spans="7:7">
      <c r="G33617" s="36"/>
    </row>
    <row r="33618" spans="7:7">
      <c r="G33618" s="36"/>
    </row>
    <row r="33619" spans="7:7">
      <c r="G33619" s="36"/>
    </row>
    <row r="33620" spans="7:7">
      <c r="G33620" s="36"/>
    </row>
    <row r="33621" spans="7:7">
      <c r="G33621" s="36"/>
    </row>
    <row r="33622" spans="7:7">
      <c r="G33622" s="36"/>
    </row>
    <row r="33623" spans="7:7">
      <c r="G33623" s="36"/>
    </row>
    <row r="33624" spans="7:7">
      <c r="G33624" s="36"/>
    </row>
    <row r="33625" spans="7:7">
      <c r="G33625" s="36"/>
    </row>
    <row r="33626" spans="7:7">
      <c r="G33626" s="36"/>
    </row>
    <row r="33627" spans="7:7">
      <c r="G33627" s="36"/>
    </row>
    <row r="33628" spans="7:7">
      <c r="G33628" s="36"/>
    </row>
    <row r="33629" spans="7:7">
      <c r="G33629" s="36"/>
    </row>
    <row r="33630" spans="7:7">
      <c r="G33630" s="36"/>
    </row>
    <row r="33631" spans="7:7">
      <c r="G33631" s="36"/>
    </row>
    <row r="33632" spans="7:7">
      <c r="G33632" s="36"/>
    </row>
    <row r="33633" spans="7:7">
      <c r="G33633" s="36"/>
    </row>
    <row r="33634" spans="7:7">
      <c r="G33634" s="36"/>
    </row>
    <row r="33635" spans="7:7">
      <c r="G33635" s="36"/>
    </row>
    <row r="33636" spans="7:7">
      <c r="G33636" s="36"/>
    </row>
    <row r="33637" spans="7:7">
      <c r="G33637" s="36"/>
    </row>
    <row r="33638" spans="7:7">
      <c r="G33638" s="36"/>
    </row>
    <row r="33639" spans="7:7">
      <c r="G33639" s="36"/>
    </row>
    <row r="33640" spans="7:7">
      <c r="G33640" s="36"/>
    </row>
    <row r="33641" spans="7:7">
      <c r="G33641" s="36"/>
    </row>
    <row r="33642" spans="7:7">
      <c r="G33642" s="36"/>
    </row>
    <row r="33643" spans="7:7">
      <c r="G33643" s="36"/>
    </row>
    <row r="33644" spans="7:7">
      <c r="G33644" s="36"/>
    </row>
    <row r="33645" spans="7:7">
      <c r="G33645" s="36"/>
    </row>
    <row r="33646" spans="7:7">
      <c r="G33646" s="36"/>
    </row>
    <row r="33647" spans="7:7">
      <c r="G33647" s="36"/>
    </row>
    <row r="33648" spans="7:7">
      <c r="G33648" s="36"/>
    </row>
    <row r="33649" spans="7:7">
      <c r="G33649" s="36"/>
    </row>
    <row r="33650" spans="7:7">
      <c r="G33650" s="36"/>
    </row>
    <row r="33651" spans="7:7">
      <c r="G33651" s="36"/>
    </row>
    <row r="33652" spans="7:7">
      <c r="G33652" s="36"/>
    </row>
    <row r="33653" spans="7:7">
      <c r="G33653" s="36"/>
    </row>
    <row r="33654" spans="7:7">
      <c r="G33654" s="36"/>
    </row>
    <row r="33655" spans="7:7">
      <c r="G33655" s="36"/>
    </row>
    <row r="33656" spans="7:7">
      <c r="G33656" s="36"/>
    </row>
    <row r="33657" spans="7:7">
      <c r="G33657" s="36"/>
    </row>
    <row r="33658" spans="7:7">
      <c r="G33658" s="36"/>
    </row>
    <row r="33659" spans="7:7">
      <c r="G33659" s="36"/>
    </row>
    <row r="33660" spans="7:7">
      <c r="G33660" s="36"/>
    </row>
    <row r="33661" spans="7:7">
      <c r="G33661" s="36"/>
    </row>
    <row r="33662" spans="7:7">
      <c r="G33662" s="36"/>
    </row>
    <row r="33663" spans="7:7">
      <c r="G33663" s="36"/>
    </row>
    <row r="33664" spans="7:7">
      <c r="G33664" s="36"/>
    </row>
    <row r="33665" spans="7:7">
      <c r="G33665" s="36"/>
    </row>
    <row r="33666" spans="7:7">
      <c r="G33666" s="36"/>
    </row>
    <row r="33667" spans="7:7">
      <c r="G33667" s="36"/>
    </row>
    <row r="33668" spans="7:7">
      <c r="G33668" s="36"/>
    </row>
    <row r="33669" spans="7:7">
      <c r="G33669" s="36"/>
    </row>
    <row r="33670" spans="7:7">
      <c r="G33670" s="36"/>
    </row>
    <row r="33671" spans="7:7">
      <c r="G33671" s="36"/>
    </row>
    <row r="33672" spans="7:7">
      <c r="G33672" s="36"/>
    </row>
    <row r="33673" spans="7:7">
      <c r="G33673" s="36"/>
    </row>
    <row r="33674" spans="7:7">
      <c r="G33674" s="36"/>
    </row>
    <row r="33675" spans="7:7">
      <c r="G33675" s="36"/>
    </row>
    <row r="33676" spans="7:7">
      <c r="G33676" s="36"/>
    </row>
    <row r="33677" spans="7:7">
      <c r="G33677" s="36"/>
    </row>
    <row r="33678" spans="7:7">
      <c r="G33678" s="36"/>
    </row>
    <row r="33679" spans="7:7">
      <c r="G33679" s="36"/>
    </row>
    <row r="33680" spans="7:7">
      <c r="G33680" s="36"/>
    </row>
    <row r="33681" spans="7:7">
      <c r="G33681" s="36"/>
    </row>
    <row r="33682" spans="7:7">
      <c r="G33682" s="36"/>
    </row>
    <row r="33683" spans="7:7">
      <c r="G33683" s="36"/>
    </row>
    <row r="33684" spans="7:7">
      <c r="G33684" s="36"/>
    </row>
    <row r="33685" spans="7:7">
      <c r="G33685" s="36"/>
    </row>
    <row r="33686" spans="7:7">
      <c r="G33686" s="36"/>
    </row>
    <row r="33687" spans="7:7">
      <c r="G33687" s="36"/>
    </row>
    <row r="33688" spans="7:7">
      <c r="G33688" s="36"/>
    </row>
    <row r="33689" spans="7:7">
      <c r="G33689" s="36"/>
    </row>
    <row r="33690" spans="7:7">
      <c r="G33690" s="36"/>
    </row>
    <row r="33691" spans="7:7">
      <c r="G33691" s="36"/>
    </row>
    <row r="33692" spans="7:7">
      <c r="G33692" s="36"/>
    </row>
    <row r="33693" spans="7:7">
      <c r="G33693" s="36"/>
    </row>
    <row r="33694" spans="7:7">
      <c r="G33694" s="36"/>
    </row>
    <row r="33695" spans="7:7">
      <c r="G33695" s="36"/>
    </row>
    <row r="33696" spans="7:7">
      <c r="G33696" s="36"/>
    </row>
    <row r="33697" spans="7:7">
      <c r="G33697" s="36"/>
    </row>
    <row r="33698" spans="7:7">
      <c r="G33698" s="36"/>
    </row>
    <row r="33699" spans="7:7">
      <c r="G33699" s="36"/>
    </row>
    <row r="33700" spans="7:7">
      <c r="G33700" s="36"/>
    </row>
    <row r="33701" spans="7:7">
      <c r="G33701" s="36"/>
    </row>
    <row r="33702" spans="7:7">
      <c r="G33702" s="36"/>
    </row>
    <row r="33703" spans="7:7">
      <c r="G33703" s="36"/>
    </row>
    <row r="33704" spans="7:7">
      <c r="G33704" s="36"/>
    </row>
    <row r="33705" spans="7:7">
      <c r="G33705" s="36"/>
    </row>
    <row r="33706" spans="7:7">
      <c r="G33706" s="36"/>
    </row>
    <row r="33707" spans="7:7">
      <c r="G33707" s="36"/>
    </row>
    <row r="33708" spans="7:7">
      <c r="G33708" s="36"/>
    </row>
    <row r="33709" spans="7:7">
      <c r="G33709" s="36"/>
    </row>
    <row r="33710" spans="7:7">
      <c r="G33710" s="36"/>
    </row>
    <row r="33711" spans="7:7">
      <c r="G33711" s="36"/>
    </row>
    <row r="33712" spans="7:7">
      <c r="G33712" s="36"/>
    </row>
    <row r="33713" spans="7:7">
      <c r="G33713" s="36"/>
    </row>
    <row r="33714" spans="7:7">
      <c r="G33714" s="36"/>
    </row>
    <row r="33715" spans="7:7">
      <c r="G33715" s="36"/>
    </row>
    <row r="33716" spans="7:7">
      <c r="G33716" s="36"/>
    </row>
    <row r="33717" spans="7:7">
      <c r="G33717" s="36"/>
    </row>
    <row r="33718" spans="7:7">
      <c r="G33718" s="36"/>
    </row>
    <row r="33719" spans="7:7">
      <c r="G33719" s="36"/>
    </row>
    <row r="33720" spans="7:7">
      <c r="G33720" s="36"/>
    </row>
    <row r="33721" spans="7:7">
      <c r="G33721" s="36"/>
    </row>
    <row r="33722" spans="7:7">
      <c r="G33722" s="36"/>
    </row>
    <row r="33723" spans="7:7">
      <c r="G33723" s="36"/>
    </row>
    <row r="33724" spans="7:7">
      <c r="G33724" s="36"/>
    </row>
    <row r="33725" spans="7:7">
      <c r="G33725" s="36"/>
    </row>
    <row r="33726" spans="7:7">
      <c r="G33726" s="36"/>
    </row>
    <row r="33727" spans="7:7">
      <c r="G33727" s="36"/>
    </row>
    <row r="33728" spans="7:7">
      <c r="G33728" s="36"/>
    </row>
    <row r="33729" spans="7:7">
      <c r="G33729" s="36"/>
    </row>
    <row r="33730" spans="7:7">
      <c r="G33730" s="36"/>
    </row>
    <row r="33731" spans="7:7">
      <c r="G33731" s="36"/>
    </row>
    <row r="33732" spans="7:7">
      <c r="G33732" s="36"/>
    </row>
    <row r="33733" spans="7:7">
      <c r="G33733" s="36"/>
    </row>
    <row r="33734" spans="7:7">
      <c r="G33734" s="36"/>
    </row>
    <row r="33735" spans="7:7">
      <c r="G33735" s="36"/>
    </row>
    <row r="33736" spans="7:7">
      <c r="G33736" s="36"/>
    </row>
    <row r="33737" spans="7:7">
      <c r="G33737" s="36"/>
    </row>
    <row r="33738" spans="7:7">
      <c r="G33738" s="36"/>
    </row>
    <row r="33739" spans="7:7">
      <c r="G33739" s="36"/>
    </row>
    <row r="33740" spans="7:7">
      <c r="G33740" s="36"/>
    </row>
    <row r="33741" spans="7:7">
      <c r="G33741" s="36"/>
    </row>
    <row r="33742" spans="7:7">
      <c r="G33742" s="36"/>
    </row>
    <row r="33743" spans="7:7">
      <c r="G33743" s="36"/>
    </row>
    <row r="33744" spans="7:7">
      <c r="G33744" s="36"/>
    </row>
    <row r="33745" spans="7:7">
      <c r="G33745" s="36"/>
    </row>
    <row r="33746" spans="7:7">
      <c r="G33746" s="36"/>
    </row>
    <row r="33747" spans="7:7">
      <c r="G33747" s="36"/>
    </row>
    <row r="33748" spans="7:7">
      <c r="G33748" s="36"/>
    </row>
    <row r="33749" spans="7:7">
      <c r="G33749" s="36"/>
    </row>
    <row r="33750" spans="7:7">
      <c r="G33750" s="36"/>
    </row>
    <row r="33751" spans="7:7">
      <c r="G33751" s="36"/>
    </row>
    <row r="33752" spans="7:7">
      <c r="G33752" s="36"/>
    </row>
    <row r="33753" spans="7:7">
      <c r="G33753" s="36"/>
    </row>
    <row r="33754" spans="7:7">
      <c r="G33754" s="36"/>
    </row>
    <row r="33755" spans="7:7">
      <c r="G33755" s="36"/>
    </row>
    <row r="33756" spans="7:7">
      <c r="G33756" s="36"/>
    </row>
    <row r="33757" spans="7:7">
      <c r="G33757" s="36"/>
    </row>
    <row r="33758" spans="7:7">
      <c r="G33758" s="36"/>
    </row>
    <row r="33759" spans="7:7">
      <c r="G33759" s="36"/>
    </row>
    <row r="33760" spans="7:7">
      <c r="G33760" s="36"/>
    </row>
    <row r="33761" spans="7:7">
      <c r="G33761" s="36"/>
    </row>
    <row r="33762" spans="7:7">
      <c r="G33762" s="36"/>
    </row>
    <row r="33763" spans="7:7">
      <c r="G33763" s="36"/>
    </row>
    <row r="33764" spans="7:7">
      <c r="G33764" s="36"/>
    </row>
    <row r="33765" spans="7:7">
      <c r="G33765" s="36"/>
    </row>
    <row r="33766" spans="7:7">
      <c r="G33766" s="36"/>
    </row>
    <row r="33767" spans="7:7">
      <c r="G33767" s="36"/>
    </row>
    <row r="33768" spans="7:7">
      <c r="G33768" s="36"/>
    </row>
    <row r="33769" spans="7:7">
      <c r="G33769" s="36"/>
    </row>
    <row r="33770" spans="7:7">
      <c r="G33770" s="36"/>
    </row>
    <row r="33771" spans="7:7">
      <c r="G33771" s="36"/>
    </row>
    <row r="33772" spans="7:7">
      <c r="G33772" s="36"/>
    </row>
    <row r="33773" spans="7:7">
      <c r="G33773" s="36"/>
    </row>
    <row r="33774" spans="7:7">
      <c r="G33774" s="36"/>
    </row>
    <row r="33775" spans="7:7">
      <c r="G33775" s="36"/>
    </row>
    <row r="33776" spans="7:7">
      <c r="G33776" s="36"/>
    </row>
    <row r="33777" spans="7:7">
      <c r="G33777" s="36"/>
    </row>
    <row r="33778" spans="7:7">
      <c r="G33778" s="36"/>
    </row>
    <row r="33779" spans="7:7">
      <c r="G33779" s="36"/>
    </row>
    <row r="33780" spans="7:7">
      <c r="G33780" s="36"/>
    </row>
    <row r="33781" spans="7:7">
      <c r="G33781" s="36"/>
    </row>
    <row r="33782" spans="7:7">
      <c r="G33782" s="36"/>
    </row>
    <row r="33783" spans="7:7">
      <c r="G33783" s="36"/>
    </row>
    <row r="33784" spans="7:7">
      <c r="G33784" s="36"/>
    </row>
    <row r="33785" spans="7:7">
      <c r="G33785" s="36"/>
    </row>
    <row r="33786" spans="7:7">
      <c r="G33786" s="36"/>
    </row>
    <row r="33787" spans="7:7">
      <c r="G33787" s="36"/>
    </row>
    <row r="33788" spans="7:7">
      <c r="G33788" s="36"/>
    </row>
    <row r="33789" spans="7:7">
      <c r="G33789" s="36"/>
    </row>
    <row r="33790" spans="7:7">
      <c r="G33790" s="36"/>
    </row>
    <row r="33791" spans="7:7">
      <c r="G33791" s="36"/>
    </row>
    <row r="33792" spans="7:7">
      <c r="G33792" s="36"/>
    </row>
    <row r="33793" spans="7:7">
      <c r="G33793" s="36"/>
    </row>
    <row r="33794" spans="7:7">
      <c r="G33794" s="36"/>
    </row>
    <row r="33795" spans="7:7">
      <c r="G33795" s="36"/>
    </row>
    <row r="33796" spans="7:7">
      <c r="G33796" s="36"/>
    </row>
    <row r="33797" spans="7:7">
      <c r="G33797" s="36"/>
    </row>
    <row r="33798" spans="7:7">
      <c r="G33798" s="36"/>
    </row>
    <row r="33799" spans="7:7">
      <c r="G33799" s="36"/>
    </row>
    <row r="33800" spans="7:7">
      <c r="G33800" s="36"/>
    </row>
    <row r="33801" spans="7:7">
      <c r="G33801" s="36"/>
    </row>
    <row r="33802" spans="7:7">
      <c r="G33802" s="36"/>
    </row>
    <row r="33803" spans="7:7">
      <c r="G33803" s="36"/>
    </row>
    <row r="33804" spans="7:7">
      <c r="G33804" s="36"/>
    </row>
    <row r="33805" spans="7:7">
      <c r="G33805" s="36"/>
    </row>
    <row r="33806" spans="7:7">
      <c r="G33806" s="36"/>
    </row>
    <row r="33807" spans="7:7">
      <c r="G33807" s="36"/>
    </row>
    <row r="33808" spans="7:7">
      <c r="G33808" s="36"/>
    </row>
    <row r="33809" spans="7:7">
      <c r="G33809" s="36"/>
    </row>
    <row r="33810" spans="7:7">
      <c r="G33810" s="36"/>
    </row>
    <row r="33811" spans="7:7">
      <c r="G33811" s="36"/>
    </row>
    <row r="33812" spans="7:7">
      <c r="G33812" s="36"/>
    </row>
    <row r="33813" spans="7:7">
      <c r="G33813" s="36"/>
    </row>
    <row r="33814" spans="7:7">
      <c r="G33814" s="36"/>
    </row>
    <row r="33815" spans="7:7">
      <c r="G33815" s="36"/>
    </row>
    <row r="33816" spans="7:7">
      <c r="G33816" s="36"/>
    </row>
    <row r="33817" spans="7:7">
      <c r="G33817" s="36"/>
    </row>
    <row r="33818" spans="7:7">
      <c r="G33818" s="36"/>
    </row>
    <row r="33819" spans="7:7">
      <c r="G33819" s="36"/>
    </row>
    <row r="33820" spans="7:7">
      <c r="G33820" s="36"/>
    </row>
    <row r="33821" spans="7:7">
      <c r="G33821" s="36"/>
    </row>
    <row r="33822" spans="7:7">
      <c r="G33822" s="36"/>
    </row>
    <row r="33823" spans="7:7">
      <c r="G33823" s="36"/>
    </row>
    <row r="33824" spans="7:7">
      <c r="G33824" s="36"/>
    </row>
    <row r="33825" spans="7:7">
      <c r="G33825" s="36"/>
    </row>
    <row r="33826" spans="7:7">
      <c r="G33826" s="36"/>
    </row>
    <row r="33827" spans="7:7">
      <c r="G33827" s="36"/>
    </row>
    <row r="33828" spans="7:7">
      <c r="G33828" s="36"/>
    </row>
    <row r="33829" spans="7:7">
      <c r="G33829" s="36"/>
    </row>
    <row r="33830" spans="7:7">
      <c r="G33830" s="36"/>
    </row>
    <row r="33831" spans="7:7">
      <c r="G33831" s="36"/>
    </row>
    <row r="33832" spans="7:7">
      <c r="G33832" s="36"/>
    </row>
    <row r="33833" spans="7:7">
      <c r="G33833" s="36"/>
    </row>
    <row r="33834" spans="7:7">
      <c r="G33834" s="36"/>
    </row>
    <row r="33835" spans="7:7">
      <c r="G33835" s="36"/>
    </row>
    <row r="33836" spans="7:7">
      <c r="G33836" s="36"/>
    </row>
    <row r="33837" spans="7:7">
      <c r="G33837" s="36"/>
    </row>
    <row r="33838" spans="7:7">
      <c r="G33838" s="36"/>
    </row>
    <row r="33839" spans="7:7">
      <c r="G33839" s="36"/>
    </row>
    <row r="33840" spans="7:7">
      <c r="G33840" s="36"/>
    </row>
    <row r="33841" spans="7:7">
      <c r="G33841" s="36"/>
    </row>
    <row r="33842" spans="7:7">
      <c r="G33842" s="36"/>
    </row>
    <row r="33843" spans="7:7">
      <c r="G33843" s="36"/>
    </row>
    <row r="33844" spans="7:7">
      <c r="G33844" s="36"/>
    </row>
    <row r="33845" spans="7:7">
      <c r="G33845" s="36"/>
    </row>
    <row r="33846" spans="7:7">
      <c r="G33846" s="36"/>
    </row>
    <row r="33847" spans="7:7">
      <c r="G33847" s="36"/>
    </row>
    <row r="33848" spans="7:7">
      <c r="G33848" s="36"/>
    </row>
    <row r="33849" spans="7:7">
      <c r="G33849" s="36"/>
    </row>
    <row r="33850" spans="7:7">
      <c r="G33850" s="36"/>
    </row>
    <row r="33851" spans="7:7">
      <c r="G33851" s="36"/>
    </row>
    <row r="33852" spans="7:7">
      <c r="G33852" s="36"/>
    </row>
    <row r="33853" spans="7:7">
      <c r="G33853" s="36"/>
    </row>
    <row r="33854" spans="7:7">
      <c r="G33854" s="36"/>
    </row>
    <row r="33855" spans="7:7">
      <c r="G33855" s="36"/>
    </row>
    <row r="33856" spans="7:7">
      <c r="G33856" s="36"/>
    </row>
    <row r="33857" spans="7:7">
      <c r="G33857" s="36"/>
    </row>
    <row r="33858" spans="7:7">
      <c r="G33858" s="36"/>
    </row>
    <row r="33859" spans="7:7">
      <c r="G33859" s="36"/>
    </row>
    <row r="33860" spans="7:7">
      <c r="G33860" s="36"/>
    </row>
    <row r="33861" spans="7:7">
      <c r="G33861" s="36"/>
    </row>
    <row r="33862" spans="7:7">
      <c r="G33862" s="36"/>
    </row>
    <row r="33863" spans="7:7">
      <c r="G33863" s="36"/>
    </row>
    <row r="33864" spans="7:7">
      <c r="G33864" s="36"/>
    </row>
    <row r="33865" spans="7:7">
      <c r="G33865" s="36"/>
    </row>
    <row r="33866" spans="7:7">
      <c r="G33866" s="36"/>
    </row>
    <row r="33867" spans="7:7">
      <c r="G33867" s="36"/>
    </row>
    <row r="33868" spans="7:7">
      <c r="G33868" s="36"/>
    </row>
    <row r="33869" spans="7:7">
      <c r="G33869" s="36"/>
    </row>
    <row r="33870" spans="7:7">
      <c r="G33870" s="36"/>
    </row>
    <row r="33871" spans="7:7">
      <c r="G33871" s="36"/>
    </row>
    <row r="33872" spans="7:7">
      <c r="G33872" s="36"/>
    </row>
    <row r="33873" spans="7:7">
      <c r="G33873" s="36"/>
    </row>
    <row r="33874" spans="7:7">
      <c r="G33874" s="36"/>
    </row>
    <row r="33875" spans="7:7">
      <c r="G33875" s="36"/>
    </row>
    <row r="33876" spans="7:7">
      <c r="G33876" s="36"/>
    </row>
    <row r="33877" spans="7:7">
      <c r="G33877" s="36"/>
    </row>
    <row r="33878" spans="7:7">
      <c r="G33878" s="36"/>
    </row>
    <row r="33879" spans="7:7">
      <c r="G33879" s="36"/>
    </row>
    <row r="33880" spans="7:7">
      <c r="G33880" s="36"/>
    </row>
    <row r="33881" spans="7:7">
      <c r="G33881" s="36"/>
    </row>
    <row r="33882" spans="7:7">
      <c r="G33882" s="36"/>
    </row>
    <row r="33883" spans="7:7">
      <c r="G33883" s="36"/>
    </row>
    <row r="33884" spans="7:7">
      <c r="G33884" s="36"/>
    </row>
    <row r="33885" spans="7:7">
      <c r="G33885" s="36"/>
    </row>
    <row r="33886" spans="7:7">
      <c r="G33886" s="36"/>
    </row>
    <row r="33887" spans="7:7">
      <c r="G33887" s="36"/>
    </row>
    <row r="33888" spans="7:7">
      <c r="G33888" s="36"/>
    </row>
    <row r="33889" spans="7:7">
      <c r="G33889" s="36"/>
    </row>
    <row r="33890" spans="7:7">
      <c r="G33890" s="36"/>
    </row>
    <row r="33891" spans="7:7">
      <c r="G33891" s="36"/>
    </row>
    <row r="33892" spans="7:7">
      <c r="G33892" s="36"/>
    </row>
    <row r="33893" spans="7:7">
      <c r="G33893" s="36"/>
    </row>
    <row r="33894" spans="7:7">
      <c r="G33894" s="36"/>
    </row>
    <row r="33895" spans="7:7">
      <c r="G33895" s="36"/>
    </row>
    <row r="33896" spans="7:7">
      <c r="G33896" s="36"/>
    </row>
    <row r="33897" spans="7:7">
      <c r="G33897" s="36"/>
    </row>
    <row r="33898" spans="7:7">
      <c r="G33898" s="36"/>
    </row>
    <row r="33899" spans="7:7">
      <c r="G33899" s="36"/>
    </row>
    <row r="33900" spans="7:7">
      <c r="G33900" s="36"/>
    </row>
    <row r="33901" spans="7:7">
      <c r="G33901" s="36"/>
    </row>
    <row r="33902" spans="7:7">
      <c r="G33902" s="36"/>
    </row>
    <row r="33903" spans="7:7">
      <c r="G33903" s="36"/>
    </row>
    <row r="33904" spans="7:7">
      <c r="G33904" s="36"/>
    </row>
    <row r="33905" spans="7:7">
      <c r="G33905" s="36"/>
    </row>
    <row r="33906" spans="7:7">
      <c r="G33906" s="36"/>
    </row>
    <row r="33907" spans="7:7">
      <c r="G33907" s="36"/>
    </row>
    <row r="33908" spans="7:7">
      <c r="G33908" s="36"/>
    </row>
    <row r="33909" spans="7:7">
      <c r="G33909" s="36"/>
    </row>
    <row r="33910" spans="7:7">
      <c r="G33910" s="36"/>
    </row>
    <row r="33911" spans="7:7">
      <c r="G33911" s="36"/>
    </row>
    <row r="33912" spans="7:7">
      <c r="G33912" s="36"/>
    </row>
    <row r="33913" spans="7:7">
      <c r="G33913" s="36"/>
    </row>
    <row r="33914" spans="7:7">
      <c r="G33914" s="36"/>
    </row>
    <row r="33915" spans="7:7">
      <c r="G33915" s="36"/>
    </row>
    <row r="33916" spans="7:7">
      <c r="G33916" s="36"/>
    </row>
    <row r="33917" spans="7:7">
      <c r="G33917" s="36"/>
    </row>
    <row r="33918" spans="7:7">
      <c r="G33918" s="36"/>
    </row>
    <row r="33919" spans="7:7">
      <c r="G33919" s="36"/>
    </row>
    <row r="33920" spans="7:7">
      <c r="G33920" s="36"/>
    </row>
    <row r="33921" spans="7:7">
      <c r="G33921" s="36"/>
    </row>
    <row r="33922" spans="7:7">
      <c r="G33922" s="36"/>
    </row>
    <row r="33923" spans="7:7">
      <c r="G33923" s="36"/>
    </row>
    <row r="33924" spans="7:7">
      <c r="G33924" s="36"/>
    </row>
    <row r="33925" spans="7:7">
      <c r="G33925" s="36"/>
    </row>
    <row r="33926" spans="7:7">
      <c r="G33926" s="36"/>
    </row>
    <row r="33927" spans="7:7">
      <c r="G33927" s="36"/>
    </row>
    <row r="33928" spans="7:7">
      <c r="G33928" s="36"/>
    </row>
    <row r="33929" spans="7:7">
      <c r="G33929" s="36"/>
    </row>
    <row r="33930" spans="7:7">
      <c r="G33930" s="36"/>
    </row>
    <row r="33931" spans="7:7">
      <c r="G33931" s="36"/>
    </row>
    <row r="33932" spans="7:7">
      <c r="G33932" s="36"/>
    </row>
    <row r="33933" spans="7:7">
      <c r="G33933" s="36"/>
    </row>
    <row r="33934" spans="7:7">
      <c r="G33934" s="36"/>
    </row>
    <row r="33935" spans="7:7">
      <c r="G33935" s="36"/>
    </row>
    <row r="33936" spans="7:7">
      <c r="G33936" s="36"/>
    </row>
    <row r="33937" spans="7:7">
      <c r="G33937" s="36"/>
    </row>
    <row r="33938" spans="7:7">
      <c r="G33938" s="36"/>
    </row>
    <row r="33939" spans="7:7">
      <c r="G33939" s="36"/>
    </row>
    <row r="33940" spans="7:7">
      <c r="G33940" s="36"/>
    </row>
    <row r="33941" spans="7:7">
      <c r="G33941" s="36"/>
    </row>
    <row r="33942" spans="7:7">
      <c r="G33942" s="36"/>
    </row>
    <row r="33943" spans="7:7">
      <c r="G33943" s="36"/>
    </row>
    <row r="33944" spans="7:7">
      <c r="G33944" s="36"/>
    </row>
    <row r="33945" spans="7:7">
      <c r="G33945" s="36"/>
    </row>
    <row r="33946" spans="7:7">
      <c r="G33946" s="36"/>
    </row>
    <row r="33947" spans="7:7">
      <c r="G33947" s="36"/>
    </row>
    <row r="33948" spans="7:7">
      <c r="G33948" s="36"/>
    </row>
    <row r="33949" spans="7:7">
      <c r="G33949" s="36"/>
    </row>
    <row r="33950" spans="7:7">
      <c r="G33950" s="36"/>
    </row>
    <row r="33951" spans="7:7">
      <c r="G33951" s="36"/>
    </row>
    <row r="33952" spans="7:7">
      <c r="G33952" s="36"/>
    </row>
    <row r="33953" spans="7:7">
      <c r="G33953" s="36"/>
    </row>
    <row r="33954" spans="7:7">
      <c r="G33954" s="36"/>
    </row>
    <row r="33955" spans="7:7">
      <c r="G33955" s="36"/>
    </row>
    <row r="33956" spans="7:7">
      <c r="G33956" s="36"/>
    </row>
    <row r="33957" spans="7:7">
      <c r="G33957" s="36"/>
    </row>
    <row r="33958" spans="7:7">
      <c r="G33958" s="36"/>
    </row>
    <row r="33959" spans="7:7">
      <c r="G33959" s="36"/>
    </row>
    <row r="33960" spans="7:7">
      <c r="G33960" s="36"/>
    </row>
    <row r="33961" spans="7:7">
      <c r="G33961" s="36"/>
    </row>
    <row r="33962" spans="7:7">
      <c r="G33962" s="36"/>
    </row>
    <row r="33963" spans="7:7">
      <c r="G33963" s="36"/>
    </row>
    <row r="33964" spans="7:7">
      <c r="G33964" s="36"/>
    </row>
    <row r="33965" spans="7:7">
      <c r="G33965" s="36"/>
    </row>
    <row r="33966" spans="7:7">
      <c r="G33966" s="36"/>
    </row>
    <row r="33967" spans="7:7">
      <c r="G33967" s="36"/>
    </row>
    <row r="33968" spans="7:7">
      <c r="G33968" s="36"/>
    </row>
    <row r="33969" spans="7:7">
      <c r="G33969" s="36"/>
    </row>
    <row r="33970" spans="7:7">
      <c r="G33970" s="36"/>
    </row>
    <row r="33971" spans="7:7">
      <c r="G33971" s="36"/>
    </row>
    <row r="33972" spans="7:7">
      <c r="G33972" s="36"/>
    </row>
    <row r="33973" spans="7:7">
      <c r="G33973" s="36"/>
    </row>
    <row r="33974" spans="7:7">
      <c r="G33974" s="36"/>
    </row>
    <row r="33975" spans="7:7">
      <c r="G33975" s="36"/>
    </row>
    <row r="33976" spans="7:7">
      <c r="G33976" s="36"/>
    </row>
    <row r="33977" spans="7:7">
      <c r="G33977" s="36"/>
    </row>
    <row r="33978" spans="7:7">
      <c r="G33978" s="36"/>
    </row>
    <row r="33979" spans="7:7">
      <c r="G33979" s="36"/>
    </row>
    <row r="33980" spans="7:7">
      <c r="G33980" s="36"/>
    </row>
    <row r="33981" spans="7:7">
      <c r="G33981" s="36"/>
    </row>
    <row r="33982" spans="7:7">
      <c r="G33982" s="36"/>
    </row>
    <row r="33983" spans="7:7">
      <c r="G33983" s="36"/>
    </row>
    <row r="33984" spans="7:7">
      <c r="G33984" s="36"/>
    </row>
    <row r="33985" spans="7:7">
      <c r="G33985" s="36"/>
    </row>
    <row r="33986" spans="7:7">
      <c r="G33986" s="36"/>
    </row>
    <row r="33987" spans="7:7">
      <c r="G33987" s="36"/>
    </row>
    <row r="33988" spans="7:7">
      <c r="G33988" s="36"/>
    </row>
    <row r="33989" spans="7:7">
      <c r="G33989" s="36"/>
    </row>
    <row r="33990" spans="7:7">
      <c r="G33990" s="36"/>
    </row>
    <row r="33991" spans="7:7">
      <c r="G33991" s="36"/>
    </row>
    <row r="33992" spans="7:7">
      <c r="G33992" s="36"/>
    </row>
    <row r="33993" spans="7:7">
      <c r="G33993" s="36"/>
    </row>
    <row r="33994" spans="7:7">
      <c r="G33994" s="36"/>
    </row>
    <row r="33995" spans="7:7">
      <c r="G33995" s="36"/>
    </row>
    <row r="33996" spans="7:7">
      <c r="G33996" s="36"/>
    </row>
    <row r="33997" spans="7:7">
      <c r="G33997" s="36"/>
    </row>
    <row r="33998" spans="7:7">
      <c r="G33998" s="36"/>
    </row>
    <row r="33999" spans="7:7">
      <c r="G33999" s="36"/>
    </row>
    <row r="34000" spans="7:7">
      <c r="G34000" s="36"/>
    </row>
    <row r="34001" spans="7:7">
      <c r="G34001" s="36"/>
    </row>
    <row r="34002" spans="7:7">
      <c r="G34002" s="36"/>
    </row>
    <row r="34003" spans="7:7">
      <c r="G34003" s="36"/>
    </row>
    <row r="34004" spans="7:7">
      <c r="G34004" s="36"/>
    </row>
    <row r="34005" spans="7:7">
      <c r="G34005" s="36"/>
    </row>
    <row r="34006" spans="7:7">
      <c r="G34006" s="36"/>
    </row>
    <row r="34007" spans="7:7">
      <c r="G34007" s="36"/>
    </row>
    <row r="34008" spans="7:7">
      <c r="G34008" s="36"/>
    </row>
    <row r="34009" spans="7:7">
      <c r="G34009" s="36"/>
    </row>
    <row r="34010" spans="7:7">
      <c r="G34010" s="36"/>
    </row>
    <row r="34011" spans="7:7">
      <c r="G34011" s="36"/>
    </row>
    <row r="34012" spans="7:7">
      <c r="G34012" s="36"/>
    </row>
    <row r="34013" spans="7:7">
      <c r="G34013" s="36"/>
    </row>
    <row r="34014" spans="7:7">
      <c r="G34014" s="36"/>
    </row>
    <row r="34015" spans="7:7">
      <c r="G34015" s="36"/>
    </row>
    <row r="34016" spans="7:7">
      <c r="G34016" s="36"/>
    </row>
    <row r="34017" spans="7:7">
      <c r="G34017" s="36"/>
    </row>
    <row r="34018" spans="7:7">
      <c r="G34018" s="36"/>
    </row>
    <row r="34019" spans="7:7">
      <c r="G34019" s="36"/>
    </row>
    <row r="34020" spans="7:7">
      <c r="G34020" s="36"/>
    </row>
    <row r="34021" spans="7:7">
      <c r="G34021" s="36"/>
    </row>
    <row r="34022" spans="7:7">
      <c r="G34022" s="36"/>
    </row>
    <row r="34023" spans="7:7">
      <c r="G34023" s="36"/>
    </row>
    <row r="34024" spans="7:7">
      <c r="G34024" s="36"/>
    </row>
    <row r="34025" spans="7:7">
      <c r="G34025" s="36"/>
    </row>
    <row r="34026" spans="7:7">
      <c r="G34026" s="36"/>
    </row>
    <row r="34027" spans="7:7">
      <c r="G34027" s="36"/>
    </row>
    <row r="34028" spans="7:7">
      <c r="G34028" s="36"/>
    </row>
    <row r="34029" spans="7:7">
      <c r="G34029" s="36"/>
    </row>
    <row r="34030" spans="7:7">
      <c r="G34030" s="36"/>
    </row>
    <row r="34031" spans="7:7">
      <c r="G34031" s="36"/>
    </row>
    <row r="34032" spans="7:7">
      <c r="G34032" s="36"/>
    </row>
    <row r="34033" spans="7:7">
      <c r="G34033" s="36"/>
    </row>
    <row r="34034" spans="7:7">
      <c r="G34034" s="36"/>
    </row>
    <row r="34035" spans="7:7">
      <c r="G34035" s="36"/>
    </row>
    <row r="34036" spans="7:7">
      <c r="G34036" s="36"/>
    </row>
    <row r="34037" spans="7:7">
      <c r="G34037" s="36"/>
    </row>
    <row r="34038" spans="7:7">
      <c r="G34038" s="36"/>
    </row>
    <row r="34039" spans="7:7">
      <c r="G34039" s="36"/>
    </row>
    <row r="34040" spans="7:7">
      <c r="G34040" s="36"/>
    </row>
    <row r="34041" spans="7:7">
      <c r="G34041" s="36"/>
    </row>
    <row r="34042" spans="7:7">
      <c r="G34042" s="36"/>
    </row>
    <row r="34043" spans="7:7">
      <c r="G34043" s="36"/>
    </row>
    <row r="34044" spans="7:7">
      <c r="G34044" s="36"/>
    </row>
    <row r="34045" spans="7:7">
      <c r="G34045" s="36"/>
    </row>
    <row r="34046" spans="7:7">
      <c r="G34046" s="36"/>
    </row>
    <row r="34047" spans="7:7">
      <c r="G34047" s="36"/>
    </row>
    <row r="34048" spans="7:7">
      <c r="G34048" s="36"/>
    </row>
    <row r="34049" spans="7:7">
      <c r="G34049" s="36"/>
    </row>
    <row r="34050" spans="7:7">
      <c r="G34050" s="36"/>
    </row>
    <row r="34051" spans="7:7">
      <c r="G34051" s="36"/>
    </row>
    <row r="34052" spans="7:7">
      <c r="G34052" s="36"/>
    </row>
    <row r="34053" spans="7:7">
      <c r="G34053" s="36"/>
    </row>
    <row r="34054" spans="7:7">
      <c r="G34054" s="36"/>
    </row>
    <row r="34055" spans="7:7">
      <c r="G34055" s="36"/>
    </row>
    <row r="34056" spans="7:7">
      <c r="G34056" s="36"/>
    </row>
    <row r="34057" spans="7:7">
      <c r="G34057" s="36"/>
    </row>
    <row r="34058" spans="7:7">
      <c r="G34058" s="36"/>
    </row>
    <row r="34059" spans="7:7">
      <c r="G34059" s="36"/>
    </row>
    <row r="34060" spans="7:7">
      <c r="G34060" s="36"/>
    </row>
    <row r="34061" spans="7:7">
      <c r="G34061" s="36"/>
    </row>
    <row r="34062" spans="7:7">
      <c r="G34062" s="36"/>
    </row>
    <row r="34063" spans="7:7">
      <c r="G34063" s="36"/>
    </row>
    <row r="34064" spans="7:7">
      <c r="G34064" s="36"/>
    </row>
    <row r="34065" spans="7:7">
      <c r="G34065" s="36"/>
    </row>
    <row r="34066" spans="7:7">
      <c r="G34066" s="36"/>
    </row>
    <row r="34067" spans="7:7">
      <c r="G34067" s="36"/>
    </row>
    <row r="34068" spans="7:7">
      <c r="G34068" s="36"/>
    </row>
    <row r="34069" spans="7:7">
      <c r="G34069" s="36"/>
    </row>
    <row r="34070" spans="7:7">
      <c r="G34070" s="36"/>
    </row>
    <row r="34071" spans="7:7">
      <c r="G34071" s="36"/>
    </row>
    <row r="34072" spans="7:7">
      <c r="G34072" s="36"/>
    </row>
    <row r="34073" spans="7:7">
      <c r="G34073" s="36"/>
    </row>
    <row r="34074" spans="7:7">
      <c r="G34074" s="36"/>
    </row>
    <row r="34075" spans="7:7">
      <c r="G34075" s="36"/>
    </row>
    <row r="34076" spans="7:7">
      <c r="G34076" s="36"/>
    </row>
    <row r="34077" spans="7:7">
      <c r="G34077" s="36"/>
    </row>
    <row r="34078" spans="7:7">
      <c r="G34078" s="36"/>
    </row>
    <row r="34079" spans="7:7">
      <c r="G34079" s="36"/>
    </row>
    <row r="34080" spans="7:7">
      <c r="G34080" s="36"/>
    </row>
    <row r="34081" spans="7:7">
      <c r="G34081" s="36"/>
    </row>
    <row r="34082" spans="7:7">
      <c r="G34082" s="36"/>
    </row>
    <row r="34083" spans="7:7">
      <c r="G34083" s="36"/>
    </row>
    <row r="34084" spans="7:7">
      <c r="G34084" s="36"/>
    </row>
    <row r="34085" spans="7:7">
      <c r="G34085" s="36"/>
    </row>
    <row r="34086" spans="7:7">
      <c r="G34086" s="36"/>
    </row>
    <row r="34087" spans="7:7">
      <c r="G34087" s="36"/>
    </row>
    <row r="34088" spans="7:7">
      <c r="G34088" s="36"/>
    </row>
    <row r="34089" spans="7:7">
      <c r="G34089" s="36"/>
    </row>
    <row r="34090" spans="7:7">
      <c r="G34090" s="36"/>
    </row>
    <row r="34091" spans="7:7">
      <c r="G34091" s="36"/>
    </row>
    <row r="34092" spans="7:7">
      <c r="G34092" s="36"/>
    </row>
    <row r="34093" spans="7:7">
      <c r="G34093" s="36"/>
    </row>
    <row r="34094" spans="7:7">
      <c r="G34094" s="36"/>
    </row>
    <row r="34095" spans="7:7">
      <c r="G34095" s="36"/>
    </row>
    <row r="34096" spans="7:7">
      <c r="G34096" s="36"/>
    </row>
    <row r="34097" spans="7:7">
      <c r="G34097" s="36"/>
    </row>
    <row r="34098" spans="7:7">
      <c r="G34098" s="36"/>
    </row>
    <row r="34099" spans="7:7">
      <c r="G34099" s="36"/>
    </row>
    <row r="34100" spans="7:7">
      <c r="G34100" s="36"/>
    </row>
    <row r="34101" spans="7:7">
      <c r="G34101" s="36"/>
    </row>
    <row r="34102" spans="7:7">
      <c r="G34102" s="36"/>
    </row>
    <row r="34103" spans="7:7">
      <c r="G34103" s="36"/>
    </row>
    <row r="34104" spans="7:7">
      <c r="G34104" s="36"/>
    </row>
    <row r="34105" spans="7:7">
      <c r="G34105" s="36"/>
    </row>
    <row r="34106" spans="7:7">
      <c r="G34106" s="36"/>
    </row>
    <row r="34107" spans="7:7">
      <c r="G34107" s="36"/>
    </row>
    <row r="34108" spans="7:7">
      <c r="G34108" s="36"/>
    </row>
    <row r="34109" spans="7:7">
      <c r="G34109" s="36"/>
    </row>
    <row r="34110" spans="7:7">
      <c r="G34110" s="36"/>
    </row>
    <row r="34111" spans="7:7">
      <c r="G34111" s="36"/>
    </row>
    <row r="34112" spans="7:7">
      <c r="G34112" s="36"/>
    </row>
    <row r="34113" spans="7:7">
      <c r="G34113" s="36"/>
    </row>
    <row r="34114" spans="7:7">
      <c r="G34114" s="36"/>
    </row>
    <row r="34115" spans="7:7">
      <c r="G34115" s="36"/>
    </row>
    <row r="34116" spans="7:7">
      <c r="G34116" s="36"/>
    </row>
    <row r="34117" spans="7:7">
      <c r="G34117" s="36"/>
    </row>
    <row r="34118" spans="7:7">
      <c r="G34118" s="36"/>
    </row>
    <row r="34119" spans="7:7">
      <c r="G34119" s="36"/>
    </row>
    <row r="34120" spans="7:7">
      <c r="G34120" s="36"/>
    </row>
    <row r="34121" spans="7:7">
      <c r="G34121" s="36"/>
    </row>
    <row r="34122" spans="7:7">
      <c r="G34122" s="36"/>
    </row>
    <row r="34123" spans="7:7">
      <c r="G34123" s="36"/>
    </row>
    <row r="34124" spans="7:7">
      <c r="G34124" s="36"/>
    </row>
    <row r="34125" spans="7:7">
      <c r="G34125" s="36"/>
    </row>
    <row r="34126" spans="7:7">
      <c r="G34126" s="36"/>
    </row>
    <row r="34127" spans="7:7">
      <c r="G34127" s="36"/>
    </row>
    <row r="34128" spans="7:7">
      <c r="G34128" s="36"/>
    </row>
    <row r="34129" spans="7:7">
      <c r="G34129" s="36"/>
    </row>
    <row r="34130" spans="7:7">
      <c r="G34130" s="36"/>
    </row>
    <row r="34131" spans="7:7">
      <c r="G34131" s="36"/>
    </row>
    <row r="34132" spans="7:7">
      <c r="G34132" s="36"/>
    </row>
    <row r="34133" spans="7:7">
      <c r="G34133" s="36"/>
    </row>
    <row r="34134" spans="7:7">
      <c r="G34134" s="36"/>
    </row>
    <row r="34135" spans="7:7">
      <c r="G34135" s="36"/>
    </row>
    <row r="34136" spans="7:7">
      <c r="G34136" s="36"/>
    </row>
    <row r="34137" spans="7:7">
      <c r="G34137" s="36"/>
    </row>
    <row r="34138" spans="7:7">
      <c r="G34138" s="36"/>
    </row>
    <row r="34139" spans="7:7">
      <c r="G34139" s="36"/>
    </row>
    <row r="34140" spans="7:7">
      <c r="G34140" s="36"/>
    </row>
    <row r="34141" spans="7:7">
      <c r="G34141" s="36"/>
    </row>
    <row r="34142" spans="7:7">
      <c r="G34142" s="36"/>
    </row>
    <row r="34143" spans="7:7">
      <c r="G34143" s="36"/>
    </row>
    <row r="34144" spans="7:7">
      <c r="G34144" s="36"/>
    </row>
    <row r="34145" spans="7:7">
      <c r="G34145" s="36"/>
    </row>
    <row r="34146" spans="7:7">
      <c r="G34146" s="36"/>
    </row>
    <row r="34147" spans="7:7">
      <c r="G34147" s="36"/>
    </row>
    <row r="34148" spans="7:7">
      <c r="G34148" s="36"/>
    </row>
    <row r="34149" spans="7:7">
      <c r="G34149" s="36"/>
    </row>
    <row r="34150" spans="7:7">
      <c r="G34150" s="36"/>
    </row>
    <row r="34151" spans="7:7">
      <c r="G34151" s="36"/>
    </row>
    <row r="34152" spans="7:7">
      <c r="G34152" s="36"/>
    </row>
    <row r="34153" spans="7:7">
      <c r="G34153" s="36"/>
    </row>
    <row r="34154" spans="7:7">
      <c r="G34154" s="36"/>
    </row>
    <row r="34155" spans="7:7">
      <c r="G34155" s="36"/>
    </row>
    <row r="34156" spans="7:7">
      <c r="G34156" s="36"/>
    </row>
    <row r="34157" spans="7:7">
      <c r="G34157" s="36"/>
    </row>
    <row r="34158" spans="7:7">
      <c r="G34158" s="36"/>
    </row>
    <row r="34159" spans="7:7">
      <c r="G34159" s="36"/>
    </row>
    <row r="34160" spans="7:7">
      <c r="G34160" s="36"/>
    </row>
    <row r="34161" spans="7:7">
      <c r="G34161" s="36"/>
    </row>
    <row r="34162" spans="7:7">
      <c r="G34162" s="36"/>
    </row>
    <row r="34163" spans="7:7">
      <c r="G34163" s="36"/>
    </row>
    <row r="34164" spans="7:7">
      <c r="G34164" s="36"/>
    </row>
    <row r="34165" spans="7:7">
      <c r="G34165" s="36"/>
    </row>
    <row r="34166" spans="7:7">
      <c r="G34166" s="36"/>
    </row>
    <row r="34167" spans="7:7">
      <c r="G34167" s="36"/>
    </row>
    <row r="34168" spans="7:7">
      <c r="G34168" s="36"/>
    </row>
    <row r="34169" spans="7:7">
      <c r="G34169" s="36"/>
    </row>
    <row r="34170" spans="7:7">
      <c r="G34170" s="36"/>
    </row>
    <row r="34171" spans="7:7">
      <c r="G34171" s="36"/>
    </row>
    <row r="34172" spans="7:7">
      <c r="G34172" s="36"/>
    </row>
    <row r="34173" spans="7:7">
      <c r="G34173" s="36"/>
    </row>
    <row r="34174" spans="7:7">
      <c r="G34174" s="36"/>
    </row>
    <row r="34175" spans="7:7">
      <c r="G34175" s="36"/>
    </row>
    <row r="34176" spans="7:7">
      <c r="G34176" s="36"/>
    </row>
    <row r="34177" spans="7:7">
      <c r="G34177" s="36"/>
    </row>
    <row r="34178" spans="7:7">
      <c r="G34178" s="36"/>
    </row>
    <row r="34179" spans="7:7">
      <c r="G34179" s="36"/>
    </row>
    <row r="34180" spans="7:7">
      <c r="G34180" s="36"/>
    </row>
    <row r="34181" spans="7:7">
      <c r="G34181" s="36"/>
    </row>
    <row r="34182" spans="7:7">
      <c r="G34182" s="36"/>
    </row>
    <row r="34183" spans="7:7">
      <c r="G34183" s="36"/>
    </row>
    <row r="34184" spans="7:7">
      <c r="G34184" s="36"/>
    </row>
    <row r="34185" spans="7:7">
      <c r="G34185" s="36"/>
    </row>
    <row r="34186" spans="7:7">
      <c r="G34186" s="36"/>
    </row>
    <row r="34187" spans="7:7">
      <c r="G34187" s="36"/>
    </row>
    <row r="34188" spans="7:7">
      <c r="G34188" s="36"/>
    </row>
    <row r="34189" spans="7:7">
      <c r="G34189" s="36"/>
    </row>
    <row r="34190" spans="7:7">
      <c r="G34190" s="36"/>
    </row>
    <row r="34191" spans="7:7">
      <c r="G34191" s="36"/>
    </row>
    <row r="34192" spans="7:7">
      <c r="G34192" s="36"/>
    </row>
    <row r="34193" spans="7:7">
      <c r="G34193" s="36"/>
    </row>
    <row r="34194" spans="7:7">
      <c r="G34194" s="36"/>
    </row>
    <row r="34195" spans="7:7">
      <c r="G34195" s="36"/>
    </row>
    <row r="34196" spans="7:7">
      <c r="G34196" s="36"/>
    </row>
    <row r="34197" spans="7:7">
      <c r="G34197" s="36"/>
    </row>
    <row r="34198" spans="7:7">
      <c r="G34198" s="36"/>
    </row>
    <row r="34199" spans="7:7">
      <c r="G34199" s="36"/>
    </row>
    <row r="34200" spans="7:7">
      <c r="G34200" s="36"/>
    </row>
    <row r="34201" spans="7:7">
      <c r="G34201" s="36"/>
    </row>
    <row r="34202" spans="7:7">
      <c r="G34202" s="36"/>
    </row>
    <row r="34203" spans="7:7">
      <c r="G34203" s="36"/>
    </row>
    <row r="34204" spans="7:7">
      <c r="G34204" s="36"/>
    </row>
    <row r="34205" spans="7:7">
      <c r="G34205" s="36"/>
    </row>
    <row r="34206" spans="7:7">
      <c r="G34206" s="36"/>
    </row>
    <row r="34207" spans="7:7">
      <c r="G34207" s="36"/>
    </row>
    <row r="34208" spans="7:7">
      <c r="G34208" s="36"/>
    </row>
    <row r="34209" spans="7:7">
      <c r="G34209" s="36"/>
    </row>
    <row r="34210" spans="7:7">
      <c r="G34210" s="36"/>
    </row>
    <row r="34211" spans="7:7">
      <c r="G34211" s="36"/>
    </row>
    <row r="34212" spans="7:7">
      <c r="G34212" s="36"/>
    </row>
    <row r="34213" spans="7:7">
      <c r="G34213" s="36"/>
    </row>
    <row r="34214" spans="7:7">
      <c r="G34214" s="36"/>
    </row>
    <row r="34215" spans="7:7">
      <c r="G34215" s="36"/>
    </row>
    <row r="34216" spans="7:7">
      <c r="G34216" s="36"/>
    </row>
    <row r="34217" spans="7:7">
      <c r="G34217" s="36"/>
    </row>
    <row r="34218" spans="7:7">
      <c r="G34218" s="36"/>
    </row>
    <row r="34219" spans="7:7">
      <c r="G34219" s="36"/>
    </row>
    <row r="34220" spans="7:7">
      <c r="G34220" s="36"/>
    </row>
    <row r="34221" spans="7:7">
      <c r="G34221" s="36"/>
    </row>
    <row r="34222" spans="7:7">
      <c r="G34222" s="36"/>
    </row>
    <row r="34223" spans="7:7">
      <c r="G34223" s="36"/>
    </row>
    <row r="34224" spans="7:7">
      <c r="G34224" s="36"/>
    </row>
    <row r="34225" spans="7:7">
      <c r="G34225" s="36"/>
    </row>
    <row r="34226" spans="7:7">
      <c r="G34226" s="36"/>
    </row>
    <row r="34227" spans="7:7">
      <c r="G34227" s="36"/>
    </row>
    <row r="34228" spans="7:7">
      <c r="G34228" s="36"/>
    </row>
    <row r="34229" spans="7:7">
      <c r="G34229" s="36"/>
    </row>
    <row r="34230" spans="7:7">
      <c r="G34230" s="36"/>
    </row>
    <row r="34231" spans="7:7">
      <c r="G34231" s="36"/>
    </row>
    <row r="34232" spans="7:7">
      <c r="G34232" s="36"/>
    </row>
    <row r="34233" spans="7:7">
      <c r="G34233" s="36"/>
    </row>
    <row r="34234" spans="7:7">
      <c r="G34234" s="36"/>
    </row>
    <row r="34235" spans="7:7">
      <c r="G34235" s="36"/>
    </row>
    <row r="34236" spans="7:7">
      <c r="G34236" s="36"/>
    </row>
    <row r="34237" spans="7:7">
      <c r="G34237" s="36"/>
    </row>
    <row r="34238" spans="7:7">
      <c r="G34238" s="36"/>
    </row>
    <row r="34239" spans="7:7">
      <c r="G34239" s="36"/>
    </row>
    <row r="34240" spans="7:7">
      <c r="G34240" s="36"/>
    </row>
    <row r="34241" spans="7:7">
      <c r="G34241" s="36"/>
    </row>
    <row r="34242" spans="7:7">
      <c r="G34242" s="36"/>
    </row>
    <row r="34243" spans="7:7">
      <c r="G34243" s="36"/>
    </row>
    <row r="34244" spans="7:7">
      <c r="G34244" s="36"/>
    </row>
    <row r="34245" spans="7:7">
      <c r="G34245" s="36"/>
    </row>
    <row r="34246" spans="7:7">
      <c r="G34246" s="36"/>
    </row>
    <row r="34247" spans="7:7">
      <c r="G34247" s="36"/>
    </row>
    <row r="34248" spans="7:7">
      <c r="G34248" s="36"/>
    </row>
    <row r="34249" spans="7:7">
      <c r="G34249" s="36"/>
    </row>
    <row r="34250" spans="7:7">
      <c r="G34250" s="36"/>
    </row>
    <row r="34251" spans="7:7">
      <c r="G34251" s="36"/>
    </row>
    <row r="34252" spans="7:7">
      <c r="G34252" s="36"/>
    </row>
    <row r="34253" spans="7:7">
      <c r="G34253" s="36"/>
    </row>
    <row r="34254" spans="7:7">
      <c r="G34254" s="36"/>
    </row>
    <row r="34255" spans="7:7">
      <c r="G34255" s="36"/>
    </row>
    <row r="34256" spans="7:7">
      <c r="G34256" s="36"/>
    </row>
    <row r="34257" spans="7:7">
      <c r="G34257" s="36"/>
    </row>
    <row r="34258" spans="7:7">
      <c r="G34258" s="36"/>
    </row>
    <row r="34259" spans="7:7">
      <c r="G34259" s="36"/>
    </row>
    <row r="34260" spans="7:7">
      <c r="G34260" s="36"/>
    </row>
    <row r="34261" spans="7:7">
      <c r="G34261" s="36"/>
    </row>
    <row r="34262" spans="7:7">
      <c r="G34262" s="36"/>
    </row>
    <row r="34263" spans="7:7">
      <c r="G34263" s="36"/>
    </row>
    <row r="34264" spans="7:7">
      <c r="G34264" s="36"/>
    </row>
    <row r="34265" spans="7:7">
      <c r="G34265" s="36"/>
    </row>
    <row r="34266" spans="7:7">
      <c r="G34266" s="36"/>
    </row>
    <row r="34267" spans="7:7">
      <c r="G34267" s="36"/>
    </row>
    <row r="34268" spans="7:7">
      <c r="G34268" s="36"/>
    </row>
    <row r="34269" spans="7:7">
      <c r="G34269" s="36"/>
    </row>
    <row r="34270" spans="7:7">
      <c r="G34270" s="36"/>
    </row>
    <row r="34271" spans="7:7">
      <c r="G34271" s="36"/>
    </row>
    <row r="34272" spans="7:7">
      <c r="G34272" s="36"/>
    </row>
    <row r="34273" spans="7:7">
      <c r="G34273" s="36"/>
    </row>
    <row r="34274" spans="7:7">
      <c r="G34274" s="36"/>
    </row>
    <row r="34275" spans="7:7">
      <c r="G34275" s="36"/>
    </row>
    <row r="34276" spans="7:7">
      <c r="G34276" s="36"/>
    </row>
    <row r="34277" spans="7:7">
      <c r="G34277" s="36"/>
    </row>
    <row r="34278" spans="7:7">
      <c r="G34278" s="36"/>
    </row>
    <row r="34279" spans="7:7">
      <c r="G34279" s="36"/>
    </row>
    <row r="34280" spans="7:7">
      <c r="G34280" s="36"/>
    </row>
    <row r="34281" spans="7:7">
      <c r="G34281" s="36"/>
    </row>
    <row r="34282" spans="7:7">
      <c r="G34282" s="36"/>
    </row>
    <row r="34283" spans="7:7">
      <c r="G34283" s="36"/>
    </row>
    <row r="34284" spans="7:7">
      <c r="G34284" s="36"/>
    </row>
    <row r="34285" spans="7:7">
      <c r="G34285" s="36"/>
    </row>
    <row r="34286" spans="7:7">
      <c r="G34286" s="36"/>
    </row>
    <row r="34287" spans="7:7">
      <c r="G34287" s="36"/>
    </row>
    <row r="34288" spans="7:7">
      <c r="G34288" s="36"/>
    </row>
    <row r="34289" spans="7:7">
      <c r="G34289" s="36"/>
    </row>
    <row r="34290" spans="7:7">
      <c r="G34290" s="36"/>
    </row>
    <row r="34291" spans="7:7">
      <c r="G34291" s="36"/>
    </row>
    <row r="34292" spans="7:7">
      <c r="G34292" s="36"/>
    </row>
    <row r="34293" spans="7:7">
      <c r="G34293" s="36"/>
    </row>
    <row r="34294" spans="7:7">
      <c r="G34294" s="36"/>
    </row>
    <row r="34295" spans="7:7">
      <c r="G34295" s="36"/>
    </row>
    <row r="34296" spans="7:7">
      <c r="G34296" s="36"/>
    </row>
    <row r="34297" spans="7:7">
      <c r="G34297" s="36"/>
    </row>
    <row r="34298" spans="7:7">
      <c r="G34298" s="36"/>
    </row>
    <row r="34299" spans="7:7">
      <c r="G34299" s="36"/>
    </row>
    <row r="34300" spans="7:7">
      <c r="G34300" s="36"/>
    </row>
    <row r="34301" spans="7:7">
      <c r="G34301" s="36"/>
    </row>
    <row r="34302" spans="7:7">
      <c r="G34302" s="36"/>
    </row>
    <row r="34303" spans="7:7">
      <c r="G34303" s="36"/>
    </row>
    <row r="34304" spans="7:7">
      <c r="G34304" s="36"/>
    </row>
    <row r="34305" spans="7:7">
      <c r="G34305" s="36"/>
    </row>
    <row r="34306" spans="7:7">
      <c r="G34306" s="36"/>
    </row>
    <row r="34307" spans="7:7">
      <c r="G34307" s="36"/>
    </row>
    <row r="34308" spans="7:7">
      <c r="G34308" s="36"/>
    </row>
    <row r="34309" spans="7:7">
      <c r="G34309" s="36"/>
    </row>
    <row r="34310" spans="7:7">
      <c r="G34310" s="36"/>
    </row>
    <row r="34311" spans="7:7">
      <c r="G34311" s="36"/>
    </row>
    <row r="34312" spans="7:7">
      <c r="G34312" s="36"/>
    </row>
    <row r="34313" spans="7:7">
      <c r="G34313" s="36"/>
    </row>
    <row r="34314" spans="7:7">
      <c r="G34314" s="36"/>
    </row>
    <row r="34315" spans="7:7">
      <c r="G34315" s="36"/>
    </row>
    <row r="34316" spans="7:7">
      <c r="G34316" s="36"/>
    </row>
    <row r="34317" spans="7:7">
      <c r="G34317" s="36"/>
    </row>
    <row r="34318" spans="7:7">
      <c r="G34318" s="36"/>
    </row>
    <row r="34319" spans="7:7">
      <c r="G34319" s="36"/>
    </row>
    <row r="34320" spans="7:7">
      <c r="G34320" s="36"/>
    </row>
    <row r="34321" spans="7:7">
      <c r="G34321" s="36"/>
    </row>
    <row r="34322" spans="7:7">
      <c r="G34322" s="36"/>
    </row>
    <row r="34323" spans="7:7">
      <c r="G34323" s="36"/>
    </row>
    <row r="34324" spans="7:7">
      <c r="G34324" s="36"/>
    </row>
    <row r="34325" spans="7:7">
      <c r="G34325" s="36"/>
    </row>
    <row r="34326" spans="7:7">
      <c r="G34326" s="36"/>
    </row>
    <row r="34327" spans="7:7">
      <c r="G34327" s="36"/>
    </row>
    <row r="34328" spans="7:7">
      <c r="G34328" s="36"/>
    </row>
    <row r="34329" spans="7:7">
      <c r="G34329" s="36"/>
    </row>
    <row r="34330" spans="7:7">
      <c r="G34330" s="36"/>
    </row>
    <row r="34331" spans="7:7">
      <c r="G34331" s="36"/>
    </row>
    <row r="34332" spans="7:7">
      <c r="G34332" s="36"/>
    </row>
    <row r="34333" spans="7:7">
      <c r="G34333" s="36"/>
    </row>
    <row r="34334" spans="7:7">
      <c r="G34334" s="36"/>
    </row>
    <row r="34335" spans="7:7">
      <c r="G34335" s="36"/>
    </row>
    <row r="34336" spans="7:7">
      <c r="G34336" s="36"/>
    </row>
    <row r="34337" spans="7:7">
      <c r="G34337" s="36"/>
    </row>
    <row r="34338" spans="7:7">
      <c r="G34338" s="36"/>
    </row>
    <row r="34339" spans="7:7">
      <c r="G34339" s="36"/>
    </row>
    <row r="34340" spans="7:7">
      <c r="G34340" s="36"/>
    </row>
    <row r="34341" spans="7:7">
      <c r="G34341" s="36"/>
    </row>
    <row r="34342" spans="7:7">
      <c r="G34342" s="36"/>
    </row>
    <row r="34343" spans="7:7">
      <c r="G34343" s="36"/>
    </row>
    <row r="34344" spans="7:7">
      <c r="G34344" s="36"/>
    </row>
    <row r="34345" spans="7:7">
      <c r="G34345" s="36"/>
    </row>
    <row r="34346" spans="7:7">
      <c r="G34346" s="36"/>
    </row>
    <row r="34347" spans="7:7">
      <c r="G34347" s="36"/>
    </row>
    <row r="34348" spans="7:7">
      <c r="G34348" s="36"/>
    </row>
    <row r="34349" spans="7:7">
      <c r="G34349" s="36"/>
    </row>
    <row r="34350" spans="7:7">
      <c r="G34350" s="36"/>
    </row>
    <row r="34351" spans="7:7">
      <c r="G34351" s="36"/>
    </row>
    <row r="34352" spans="7:7">
      <c r="G34352" s="36"/>
    </row>
    <row r="34353" spans="7:7">
      <c r="G34353" s="36"/>
    </row>
    <row r="34354" spans="7:7">
      <c r="G34354" s="36"/>
    </row>
    <row r="34355" spans="7:7">
      <c r="G34355" s="36"/>
    </row>
    <row r="34356" spans="7:7">
      <c r="G34356" s="36"/>
    </row>
    <row r="34357" spans="7:7">
      <c r="G34357" s="36"/>
    </row>
    <row r="34358" spans="7:7">
      <c r="G34358" s="36"/>
    </row>
    <row r="34359" spans="7:7">
      <c r="G34359" s="36"/>
    </row>
    <row r="34360" spans="7:7">
      <c r="G34360" s="36"/>
    </row>
    <row r="34361" spans="7:7">
      <c r="G34361" s="36"/>
    </row>
    <row r="34362" spans="7:7">
      <c r="G34362" s="36"/>
    </row>
    <row r="34363" spans="7:7">
      <c r="G34363" s="36"/>
    </row>
    <row r="34364" spans="7:7">
      <c r="G34364" s="36"/>
    </row>
    <row r="34365" spans="7:7">
      <c r="G34365" s="36"/>
    </row>
    <row r="34366" spans="7:7">
      <c r="G34366" s="36"/>
    </row>
    <row r="34367" spans="7:7">
      <c r="G34367" s="36"/>
    </row>
    <row r="34368" spans="7:7">
      <c r="G34368" s="36"/>
    </row>
    <row r="34369" spans="7:7">
      <c r="G34369" s="36"/>
    </row>
    <row r="34370" spans="7:7">
      <c r="G34370" s="36"/>
    </row>
    <row r="34371" spans="7:7">
      <c r="G34371" s="36"/>
    </row>
    <row r="34372" spans="7:7">
      <c r="G34372" s="36"/>
    </row>
    <row r="34373" spans="7:7">
      <c r="G34373" s="36"/>
    </row>
    <row r="34374" spans="7:7">
      <c r="G34374" s="36"/>
    </row>
    <row r="34375" spans="7:7">
      <c r="G34375" s="36"/>
    </row>
    <row r="34376" spans="7:7">
      <c r="G34376" s="36"/>
    </row>
    <row r="34377" spans="7:7">
      <c r="G34377" s="36"/>
    </row>
    <row r="34378" spans="7:7">
      <c r="G34378" s="36"/>
    </row>
    <row r="34379" spans="7:7">
      <c r="G34379" s="36"/>
    </row>
    <row r="34380" spans="7:7">
      <c r="G34380" s="36"/>
    </row>
    <row r="34381" spans="7:7">
      <c r="G34381" s="36"/>
    </row>
    <row r="34382" spans="7:7">
      <c r="G34382" s="36"/>
    </row>
    <row r="34383" spans="7:7">
      <c r="G34383" s="36"/>
    </row>
    <row r="34384" spans="7:7">
      <c r="G34384" s="36"/>
    </row>
    <row r="34385" spans="7:7">
      <c r="G34385" s="36"/>
    </row>
    <row r="34386" spans="7:7">
      <c r="G34386" s="36"/>
    </row>
    <row r="34387" spans="7:7">
      <c r="G34387" s="36"/>
    </row>
    <row r="34388" spans="7:7">
      <c r="G34388" s="36"/>
    </row>
    <row r="34389" spans="7:7">
      <c r="G34389" s="36"/>
    </row>
    <row r="34390" spans="7:7">
      <c r="G34390" s="36"/>
    </row>
    <row r="34391" spans="7:7">
      <c r="G34391" s="36"/>
    </row>
    <row r="34392" spans="7:7">
      <c r="G34392" s="36"/>
    </row>
    <row r="34393" spans="7:7">
      <c r="G34393" s="36"/>
    </row>
    <row r="34394" spans="7:7">
      <c r="G34394" s="36"/>
    </row>
    <row r="34395" spans="7:7">
      <c r="G34395" s="36"/>
    </row>
    <row r="34396" spans="7:7">
      <c r="G34396" s="36"/>
    </row>
    <row r="34397" spans="7:7">
      <c r="G34397" s="36"/>
    </row>
    <row r="34398" spans="7:7">
      <c r="G34398" s="36"/>
    </row>
    <row r="34399" spans="7:7">
      <c r="G34399" s="36"/>
    </row>
    <row r="34400" spans="7:7">
      <c r="G34400" s="36"/>
    </row>
    <row r="34401" spans="7:7">
      <c r="G34401" s="36"/>
    </row>
    <row r="34402" spans="7:7">
      <c r="G34402" s="36"/>
    </row>
    <row r="34403" spans="7:7">
      <c r="G34403" s="36"/>
    </row>
    <row r="34404" spans="7:7">
      <c r="G34404" s="36"/>
    </row>
    <row r="34405" spans="7:7">
      <c r="G34405" s="36"/>
    </row>
    <row r="34406" spans="7:7">
      <c r="G34406" s="36"/>
    </row>
    <row r="34407" spans="7:7">
      <c r="G34407" s="36"/>
    </row>
    <row r="34408" spans="7:7">
      <c r="G34408" s="36"/>
    </row>
    <row r="34409" spans="7:7">
      <c r="G34409" s="36"/>
    </row>
    <row r="34410" spans="7:7">
      <c r="G34410" s="36"/>
    </row>
    <row r="34411" spans="7:7">
      <c r="G34411" s="36"/>
    </row>
    <row r="34412" spans="7:7">
      <c r="G34412" s="36"/>
    </row>
    <row r="34413" spans="7:7">
      <c r="G34413" s="36"/>
    </row>
    <row r="34414" spans="7:7">
      <c r="G34414" s="36"/>
    </row>
    <row r="34415" spans="7:7">
      <c r="G34415" s="36"/>
    </row>
    <row r="34416" spans="7:7">
      <c r="G34416" s="36"/>
    </row>
    <row r="34417" spans="7:7">
      <c r="G34417" s="36"/>
    </row>
    <row r="34418" spans="7:7">
      <c r="G34418" s="36"/>
    </row>
    <row r="34419" spans="7:7">
      <c r="G34419" s="36"/>
    </row>
    <row r="34420" spans="7:7">
      <c r="G34420" s="36"/>
    </row>
    <row r="34421" spans="7:7">
      <c r="G34421" s="36"/>
    </row>
    <row r="34422" spans="7:7">
      <c r="G34422" s="36"/>
    </row>
    <row r="34423" spans="7:7">
      <c r="G34423" s="36"/>
    </row>
    <row r="34424" spans="7:7">
      <c r="G34424" s="36"/>
    </row>
    <row r="34425" spans="7:7">
      <c r="G34425" s="36"/>
    </row>
    <row r="34426" spans="7:7">
      <c r="G34426" s="36"/>
    </row>
    <row r="34427" spans="7:7">
      <c r="G34427" s="36"/>
    </row>
    <row r="34428" spans="7:7">
      <c r="G34428" s="36"/>
    </row>
    <row r="34429" spans="7:7">
      <c r="G34429" s="36"/>
    </row>
    <row r="34430" spans="7:7">
      <c r="G34430" s="36"/>
    </row>
    <row r="34431" spans="7:7">
      <c r="G34431" s="36"/>
    </row>
    <row r="34432" spans="7:7">
      <c r="G34432" s="36"/>
    </row>
    <row r="34433" spans="7:7">
      <c r="G34433" s="36"/>
    </row>
    <row r="34434" spans="7:7">
      <c r="G34434" s="36"/>
    </row>
    <row r="34435" spans="7:7">
      <c r="G34435" s="36"/>
    </row>
    <row r="34436" spans="7:7">
      <c r="G34436" s="36"/>
    </row>
    <row r="34437" spans="7:7">
      <c r="G34437" s="36"/>
    </row>
    <row r="34438" spans="7:7">
      <c r="G34438" s="36"/>
    </row>
    <row r="34439" spans="7:7">
      <c r="G34439" s="36"/>
    </row>
    <row r="34440" spans="7:7">
      <c r="G34440" s="36"/>
    </row>
    <row r="34441" spans="7:7">
      <c r="G34441" s="36"/>
    </row>
    <row r="34442" spans="7:7">
      <c r="G34442" s="36"/>
    </row>
    <row r="34443" spans="7:7">
      <c r="G34443" s="36"/>
    </row>
    <row r="34444" spans="7:7">
      <c r="G34444" s="36"/>
    </row>
    <row r="34445" spans="7:7">
      <c r="G34445" s="36"/>
    </row>
    <row r="34446" spans="7:7">
      <c r="G34446" s="36"/>
    </row>
    <row r="34447" spans="7:7">
      <c r="G34447" s="36"/>
    </row>
    <row r="34448" spans="7:7">
      <c r="G34448" s="36"/>
    </row>
    <row r="34449" spans="7:7">
      <c r="G34449" s="36"/>
    </row>
    <row r="34450" spans="7:7">
      <c r="G34450" s="36"/>
    </row>
    <row r="34451" spans="7:7">
      <c r="G34451" s="36"/>
    </row>
    <row r="34452" spans="7:7">
      <c r="G34452" s="36"/>
    </row>
    <row r="34453" spans="7:7">
      <c r="G34453" s="36"/>
    </row>
    <row r="34454" spans="7:7">
      <c r="G34454" s="36"/>
    </row>
    <row r="34455" spans="7:7">
      <c r="G34455" s="36"/>
    </row>
    <row r="34456" spans="7:7">
      <c r="G34456" s="36"/>
    </row>
    <row r="34457" spans="7:7">
      <c r="G34457" s="36"/>
    </row>
    <row r="34458" spans="7:7">
      <c r="G34458" s="36"/>
    </row>
    <row r="34459" spans="7:7">
      <c r="G34459" s="36"/>
    </row>
    <row r="34460" spans="7:7">
      <c r="G34460" s="36"/>
    </row>
    <row r="34461" spans="7:7">
      <c r="G34461" s="36"/>
    </row>
    <row r="34462" spans="7:7">
      <c r="G34462" s="36"/>
    </row>
    <row r="34463" spans="7:7">
      <c r="G34463" s="36"/>
    </row>
    <row r="34464" spans="7:7">
      <c r="G34464" s="36"/>
    </row>
    <row r="34465" spans="7:7">
      <c r="G34465" s="36"/>
    </row>
    <row r="34466" spans="7:7">
      <c r="G34466" s="36"/>
    </row>
    <row r="34467" spans="7:7">
      <c r="G34467" s="36"/>
    </row>
    <row r="34468" spans="7:7">
      <c r="G34468" s="36"/>
    </row>
    <row r="34469" spans="7:7">
      <c r="G34469" s="36"/>
    </row>
    <row r="34470" spans="7:7">
      <c r="G34470" s="36"/>
    </row>
    <row r="34471" spans="7:7">
      <c r="G34471" s="36"/>
    </row>
    <row r="34472" spans="7:7">
      <c r="G34472" s="36"/>
    </row>
    <row r="34473" spans="7:7">
      <c r="G34473" s="36"/>
    </row>
    <row r="34474" spans="7:7">
      <c r="G34474" s="36"/>
    </row>
    <row r="34475" spans="7:7">
      <c r="G34475" s="36"/>
    </row>
    <row r="34476" spans="7:7">
      <c r="G34476" s="36"/>
    </row>
    <row r="34477" spans="7:7">
      <c r="G34477" s="36"/>
    </row>
    <row r="34478" spans="7:7">
      <c r="G34478" s="36"/>
    </row>
    <row r="34479" spans="7:7">
      <c r="G34479" s="36"/>
    </row>
    <row r="34480" spans="7:7">
      <c r="G34480" s="36"/>
    </row>
    <row r="34481" spans="7:7">
      <c r="G34481" s="36"/>
    </row>
    <row r="34482" spans="7:7">
      <c r="G34482" s="36"/>
    </row>
    <row r="34483" spans="7:7">
      <c r="G34483" s="36"/>
    </row>
    <row r="34484" spans="7:7">
      <c r="G34484" s="36"/>
    </row>
    <row r="34485" spans="7:7">
      <c r="G34485" s="36"/>
    </row>
    <row r="34486" spans="7:7">
      <c r="G34486" s="36"/>
    </row>
    <row r="34487" spans="7:7">
      <c r="G34487" s="36"/>
    </row>
    <row r="34488" spans="7:7">
      <c r="G34488" s="36"/>
    </row>
    <row r="34489" spans="7:7">
      <c r="G34489" s="36"/>
    </row>
    <row r="34490" spans="7:7">
      <c r="G34490" s="36"/>
    </row>
    <row r="34491" spans="7:7">
      <c r="G34491" s="36"/>
    </row>
    <row r="34492" spans="7:7">
      <c r="G34492" s="36"/>
    </row>
    <row r="34493" spans="7:7">
      <c r="G34493" s="36"/>
    </row>
    <row r="34494" spans="7:7">
      <c r="G34494" s="36"/>
    </row>
    <row r="34495" spans="7:7">
      <c r="G34495" s="36"/>
    </row>
    <row r="34496" spans="7:7">
      <c r="G34496" s="36"/>
    </row>
    <row r="34497" spans="7:7">
      <c r="G34497" s="36"/>
    </row>
    <row r="34498" spans="7:7">
      <c r="G34498" s="36"/>
    </row>
    <row r="34499" spans="7:7">
      <c r="G34499" s="36"/>
    </row>
    <row r="34500" spans="7:7">
      <c r="G34500" s="36"/>
    </row>
    <row r="34501" spans="7:7">
      <c r="G34501" s="36"/>
    </row>
    <row r="34502" spans="7:7">
      <c r="G34502" s="36"/>
    </row>
    <row r="34503" spans="7:7">
      <c r="G34503" s="36"/>
    </row>
    <row r="34504" spans="7:7">
      <c r="G34504" s="36"/>
    </row>
    <row r="34505" spans="7:7">
      <c r="G34505" s="36"/>
    </row>
    <row r="34506" spans="7:7">
      <c r="G34506" s="36"/>
    </row>
    <row r="34507" spans="7:7">
      <c r="G34507" s="36"/>
    </row>
    <row r="34508" spans="7:7">
      <c r="G34508" s="36"/>
    </row>
    <row r="34509" spans="7:7">
      <c r="G34509" s="36"/>
    </row>
    <row r="34510" spans="7:7">
      <c r="G34510" s="36"/>
    </row>
    <row r="34511" spans="7:7">
      <c r="G34511" s="36"/>
    </row>
    <row r="34512" spans="7:7">
      <c r="G34512" s="36"/>
    </row>
    <row r="34513" spans="7:7">
      <c r="G34513" s="36"/>
    </row>
    <row r="34514" spans="7:7">
      <c r="G34514" s="36"/>
    </row>
    <row r="34515" spans="7:7">
      <c r="G34515" s="36"/>
    </row>
    <row r="34516" spans="7:7">
      <c r="G34516" s="36"/>
    </row>
    <row r="34517" spans="7:7">
      <c r="G34517" s="36"/>
    </row>
    <row r="34518" spans="7:7">
      <c r="G34518" s="36"/>
    </row>
    <row r="34519" spans="7:7">
      <c r="G34519" s="36"/>
    </row>
    <row r="34520" spans="7:7">
      <c r="G34520" s="36"/>
    </row>
    <row r="34521" spans="7:7">
      <c r="G34521" s="36"/>
    </row>
    <row r="34522" spans="7:7">
      <c r="G34522" s="36"/>
    </row>
    <row r="34523" spans="7:7">
      <c r="G34523" s="36"/>
    </row>
    <row r="34524" spans="7:7">
      <c r="G34524" s="36"/>
    </row>
    <row r="34525" spans="7:7">
      <c r="G34525" s="36"/>
    </row>
    <row r="34526" spans="7:7">
      <c r="G34526" s="36"/>
    </row>
    <row r="34527" spans="7:7">
      <c r="G34527" s="36"/>
    </row>
    <row r="34528" spans="7:7">
      <c r="G34528" s="36"/>
    </row>
    <row r="34529" spans="7:7">
      <c r="G34529" s="36"/>
    </row>
    <row r="34530" spans="7:7">
      <c r="G34530" s="36"/>
    </row>
    <row r="34531" spans="7:7">
      <c r="G34531" s="36"/>
    </row>
    <row r="34532" spans="7:7">
      <c r="G34532" s="36"/>
    </row>
    <row r="34533" spans="7:7">
      <c r="G34533" s="36"/>
    </row>
    <row r="34534" spans="7:7">
      <c r="G34534" s="36"/>
    </row>
    <row r="34535" spans="7:7">
      <c r="G34535" s="36"/>
    </row>
    <row r="34536" spans="7:7">
      <c r="G34536" s="36"/>
    </row>
    <row r="34537" spans="7:7">
      <c r="G34537" s="36"/>
    </row>
    <row r="34538" spans="7:7">
      <c r="G34538" s="36"/>
    </row>
    <row r="34539" spans="7:7">
      <c r="G34539" s="36"/>
    </row>
    <row r="34540" spans="7:7">
      <c r="G34540" s="36"/>
    </row>
    <row r="34541" spans="7:7">
      <c r="G34541" s="36"/>
    </row>
    <row r="34542" spans="7:7">
      <c r="G34542" s="36"/>
    </row>
    <row r="34543" spans="7:7">
      <c r="G34543" s="36"/>
    </row>
    <row r="34544" spans="7:7">
      <c r="G34544" s="36"/>
    </row>
    <row r="34545" spans="7:7">
      <c r="G34545" s="36"/>
    </row>
    <row r="34546" spans="7:7">
      <c r="G34546" s="36"/>
    </row>
    <row r="34547" spans="7:7">
      <c r="G34547" s="36"/>
    </row>
    <row r="34548" spans="7:7">
      <c r="G34548" s="36"/>
    </row>
    <row r="34549" spans="7:7">
      <c r="G34549" s="36"/>
    </row>
    <row r="34550" spans="7:7">
      <c r="G34550" s="36"/>
    </row>
    <row r="34551" spans="7:7">
      <c r="G34551" s="36"/>
    </row>
    <row r="34552" spans="7:7">
      <c r="G34552" s="36"/>
    </row>
    <row r="34553" spans="7:7">
      <c r="G34553" s="36"/>
    </row>
    <row r="34554" spans="7:7">
      <c r="G34554" s="36"/>
    </row>
    <row r="34555" spans="7:7">
      <c r="G34555" s="36"/>
    </row>
    <row r="34556" spans="7:7">
      <c r="G34556" s="36"/>
    </row>
    <row r="34557" spans="7:7">
      <c r="G34557" s="36"/>
    </row>
    <row r="34558" spans="7:7">
      <c r="G34558" s="36"/>
    </row>
    <row r="34559" spans="7:7">
      <c r="G34559" s="36"/>
    </row>
    <row r="34560" spans="7:7">
      <c r="G34560" s="36"/>
    </row>
    <row r="34561" spans="7:7">
      <c r="G34561" s="36"/>
    </row>
    <row r="34562" spans="7:7">
      <c r="G34562" s="36"/>
    </row>
    <row r="34563" spans="7:7">
      <c r="G34563" s="36"/>
    </row>
    <row r="34564" spans="7:7">
      <c r="G34564" s="36"/>
    </row>
    <row r="34565" spans="7:7">
      <c r="G34565" s="36"/>
    </row>
    <row r="34566" spans="7:7">
      <c r="G34566" s="36"/>
    </row>
    <row r="34567" spans="7:7">
      <c r="G34567" s="36"/>
    </row>
    <row r="34568" spans="7:7">
      <c r="G34568" s="36"/>
    </row>
    <row r="34569" spans="7:7">
      <c r="G34569" s="36"/>
    </row>
    <row r="34570" spans="7:7">
      <c r="G34570" s="36"/>
    </row>
    <row r="34571" spans="7:7">
      <c r="G34571" s="36"/>
    </row>
    <row r="34572" spans="7:7">
      <c r="G34572" s="36"/>
    </row>
    <row r="34573" spans="7:7">
      <c r="G34573" s="36"/>
    </row>
    <row r="34574" spans="7:7">
      <c r="G34574" s="36"/>
    </row>
    <row r="34575" spans="7:7">
      <c r="G34575" s="36"/>
    </row>
    <row r="34576" spans="7:7">
      <c r="G34576" s="36"/>
    </row>
    <row r="34577" spans="7:7">
      <c r="G34577" s="36"/>
    </row>
    <row r="34578" spans="7:7">
      <c r="G34578" s="36"/>
    </row>
    <row r="34579" spans="7:7">
      <c r="G34579" s="36"/>
    </row>
    <row r="34580" spans="7:7">
      <c r="G34580" s="36"/>
    </row>
    <row r="34581" spans="7:7">
      <c r="G34581" s="36"/>
    </row>
    <row r="34582" spans="7:7">
      <c r="G34582" s="36"/>
    </row>
    <row r="34583" spans="7:7">
      <c r="G34583" s="36"/>
    </row>
    <row r="34584" spans="7:7">
      <c r="G34584" s="36"/>
    </row>
    <row r="34585" spans="7:7">
      <c r="G34585" s="36"/>
    </row>
    <row r="34586" spans="7:7">
      <c r="G34586" s="36"/>
    </row>
    <row r="34587" spans="7:7">
      <c r="G34587" s="36"/>
    </row>
    <row r="34588" spans="7:7">
      <c r="G34588" s="36"/>
    </row>
    <row r="34589" spans="7:7">
      <c r="G34589" s="36"/>
    </row>
    <row r="34590" spans="7:7">
      <c r="G34590" s="36"/>
    </row>
    <row r="34591" spans="7:7">
      <c r="G34591" s="36"/>
    </row>
    <row r="34592" spans="7:7">
      <c r="G34592" s="36"/>
    </row>
    <row r="34593" spans="7:7">
      <c r="G34593" s="36"/>
    </row>
    <row r="34594" spans="7:7">
      <c r="G34594" s="36"/>
    </row>
    <row r="34595" spans="7:7">
      <c r="G34595" s="36"/>
    </row>
    <row r="34596" spans="7:7">
      <c r="G34596" s="36"/>
    </row>
    <row r="34597" spans="7:7">
      <c r="G34597" s="36"/>
    </row>
    <row r="34598" spans="7:7">
      <c r="G34598" s="36"/>
    </row>
    <row r="34599" spans="7:7">
      <c r="G34599" s="36"/>
    </row>
    <row r="34600" spans="7:7">
      <c r="G34600" s="36"/>
    </row>
    <row r="34601" spans="7:7">
      <c r="G34601" s="36"/>
    </row>
    <row r="34602" spans="7:7">
      <c r="G34602" s="36"/>
    </row>
    <row r="34603" spans="7:7">
      <c r="G34603" s="36"/>
    </row>
    <row r="34604" spans="7:7">
      <c r="G34604" s="36"/>
    </row>
    <row r="34605" spans="7:7">
      <c r="G34605" s="36"/>
    </row>
    <row r="34606" spans="7:7">
      <c r="G34606" s="36"/>
    </row>
    <row r="34607" spans="7:7">
      <c r="G34607" s="36"/>
    </row>
    <row r="34608" spans="7:7">
      <c r="G34608" s="36"/>
    </row>
    <row r="34609" spans="7:7">
      <c r="G34609" s="36"/>
    </row>
    <row r="34610" spans="7:7">
      <c r="G34610" s="36"/>
    </row>
    <row r="34611" spans="7:7">
      <c r="G34611" s="36"/>
    </row>
    <row r="34612" spans="7:7">
      <c r="G34612" s="36"/>
    </row>
    <row r="34613" spans="7:7">
      <c r="G34613" s="36"/>
    </row>
    <row r="34614" spans="7:7">
      <c r="G34614" s="36"/>
    </row>
    <row r="34615" spans="7:7">
      <c r="G34615" s="36"/>
    </row>
    <row r="34616" spans="7:7">
      <c r="G34616" s="36"/>
    </row>
    <row r="34617" spans="7:7">
      <c r="G34617" s="36"/>
    </row>
    <row r="34618" spans="7:7">
      <c r="G34618" s="36"/>
    </row>
    <row r="34619" spans="7:7">
      <c r="G34619" s="36"/>
    </row>
    <row r="34620" spans="7:7">
      <c r="G34620" s="36"/>
    </row>
    <row r="34621" spans="7:7">
      <c r="G34621" s="36"/>
    </row>
    <row r="34622" spans="7:7">
      <c r="G34622" s="36"/>
    </row>
    <row r="34623" spans="7:7">
      <c r="G34623" s="36"/>
    </row>
    <row r="34624" spans="7:7">
      <c r="G34624" s="36"/>
    </row>
    <row r="34625" spans="7:7">
      <c r="G34625" s="36"/>
    </row>
    <row r="34626" spans="7:7">
      <c r="G34626" s="36"/>
    </row>
    <row r="34627" spans="7:7">
      <c r="G34627" s="36"/>
    </row>
    <row r="34628" spans="7:7">
      <c r="G34628" s="36"/>
    </row>
    <row r="34629" spans="7:7">
      <c r="G34629" s="36"/>
    </row>
    <row r="34630" spans="7:7">
      <c r="G34630" s="36"/>
    </row>
    <row r="34631" spans="7:7">
      <c r="G34631" s="36"/>
    </row>
    <row r="34632" spans="7:7">
      <c r="G34632" s="36"/>
    </row>
    <row r="34633" spans="7:7">
      <c r="G34633" s="36"/>
    </row>
    <row r="34634" spans="7:7">
      <c r="G34634" s="36"/>
    </row>
    <row r="34635" spans="7:7">
      <c r="G34635" s="36"/>
    </row>
    <row r="34636" spans="7:7">
      <c r="G34636" s="36"/>
    </row>
    <row r="34637" spans="7:7">
      <c r="G34637" s="36"/>
    </row>
    <row r="34638" spans="7:7">
      <c r="G34638" s="36"/>
    </row>
    <row r="34639" spans="7:7">
      <c r="G34639" s="36"/>
    </row>
    <row r="34640" spans="7:7">
      <c r="G34640" s="36"/>
    </row>
    <row r="34641" spans="7:7">
      <c r="G34641" s="36"/>
    </row>
    <row r="34642" spans="7:7">
      <c r="G34642" s="36"/>
    </row>
    <row r="34643" spans="7:7">
      <c r="G34643" s="36"/>
    </row>
    <row r="34644" spans="7:7">
      <c r="G34644" s="36"/>
    </row>
    <row r="34645" spans="7:7">
      <c r="G34645" s="36"/>
    </row>
    <row r="34646" spans="7:7">
      <c r="G34646" s="36"/>
    </row>
    <row r="34647" spans="7:7">
      <c r="G34647" s="36"/>
    </row>
    <row r="34648" spans="7:7">
      <c r="G34648" s="36"/>
    </row>
    <row r="34649" spans="7:7">
      <c r="G34649" s="36"/>
    </row>
    <row r="34650" spans="7:7">
      <c r="G34650" s="36"/>
    </row>
    <row r="34651" spans="7:7">
      <c r="G34651" s="36"/>
    </row>
    <row r="34652" spans="7:7">
      <c r="G34652" s="36"/>
    </row>
    <row r="34653" spans="7:7">
      <c r="G34653" s="36"/>
    </row>
    <row r="34654" spans="7:7">
      <c r="G34654" s="36"/>
    </row>
    <row r="34655" spans="7:7">
      <c r="G34655" s="36"/>
    </row>
    <row r="34656" spans="7:7">
      <c r="G34656" s="36"/>
    </row>
    <row r="34657" spans="7:7">
      <c r="G34657" s="36"/>
    </row>
    <row r="34658" spans="7:7">
      <c r="G34658" s="36"/>
    </row>
    <row r="34659" spans="7:7">
      <c r="G34659" s="36"/>
    </row>
    <row r="34660" spans="7:7">
      <c r="G34660" s="36"/>
    </row>
    <row r="34661" spans="7:7">
      <c r="G34661" s="36"/>
    </row>
    <row r="34662" spans="7:7">
      <c r="G34662" s="36"/>
    </row>
    <row r="34663" spans="7:7">
      <c r="G34663" s="36"/>
    </row>
    <row r="34664" spans="7:7">
      <c r="G34664" s="36"/>
    </row>
    <row r="34665" spans="7:7">
      <c r="G34665" s="36"/>
    </row>
    <row r="34666" spans="7:7">
      <c r="G34666" s="36"/>
    </row>
    <row r="34667" spans="7:7">
      <c r="G34667" s="36"/>
    </row>
    <row r="34668" spans="7:7">
      <c r="G34668" s="36"/>
    </row>
    <row r="34669" spans="7:7">
      <c r="G34669" s="36"/>
    </row>
    <row r="34670" spans="7:7">
      <c r="G34670" s="36"/>
    </row>
    <row r="34671" spans="7:7">
      <c r="G34671" s="36"/>
    </row>
    <row r="34672" spans="7:7">
      <c r="G34672" s="36"/>
    </row>
    <row r="34673" spans="7:7">
      <c r="G34673" s="36"/>
    </row>
    <row r="34674" spans="7:7">
      <c r="G34674" s="36"/>
    </row>
    <row r="34675" spans="7:7">
      <c r="G34675" s="36"/>
    </row>
    <row r="34676" spans="7:7">
      <c r="G34676" s="36"/>
    </row>
    <row r="34677" spans="7:7">
      <c r="G34677" s="36"/>
    </row>
    <row r="34678" spans="7:7">
      <c r="G34678" s="36"/>
    </row>
    <row r="34679" spans="7:7">
      <c r="G34679" s="36"/>
    </row>
    <row r="34680" spans="7:7">
      <c r="G34680" s="36"/>
    </row>
    <row r="34681" spans="7:7">
      <c r="G34681" s="36"/>
    </row>
    <row r="34682" spans="7:7">
      <c r="G34682" s="36"/>
    </row>
    <row r="34683" spans="7:7">
      <c r="G34683" s="36"/>
    </row>
    <row r="34684" spans="7:7">
      <c r="G34684" s="36"/>
    </row>
    <row r="34685" spans="7:7">
      <c r="G34685" s="36"/>
    </row>
    <row r="34686" spans="7:7">
      <c r="G34686" s="36"/>
    </row>
    <row r="34687" spans="7:7">
      <c r="G34687" s="36"/>
    </row>
    <row r="34688" spans="7:7">
      <c r="G34688" s="36"/>
    </row>
    <row r="34689" spans="7:7">
      <c r="G34689" s="36"/>
    </row>
    <row r="34690" spans="7:7">
      <c r="G34690" s="36"/>
    </row>
    <row r="34691" spans="7:7">
      <c r="G34691" s="36"/>
    </row>
    <row r="34692" spans="7:7">
      <c r="G34692" s="36"/>
    </row>
    <row r="34693" spans="7:7">
      <c r="G34693" s="36"/>
    </row>
    <row r="34694" spans="7:7">
      <c r="G34694" s="36"/>
    </row>
    <row r="34695" spans="7:7">
      <c r="G34695" s="36"/>
    </row>
    <row r="34696" spans="7:7">
      <c r="G34696" s="36"/>
    </row>
    <row r="34697" spans="7:7">
      <c r="G34697" s="36"/>
    </row>
    <row r="34698" spans="7:7">
      <c r="G34698" s="36"/>
    </row>
    <row r="34699" spans="7:7">
      <c r="G34699" s="36"/>
    </row>
    <row r="34700" spans="7:7">
      <c r="G34700" s="36"/>
    </row>
    <row r="34701" spans="7:7">
      <c r="G34701" s="36"/>
    </row>
    <row r="34702" spans="7:7">
      <c r="G34702" s="36"/>
    </row>
    <row r="34703" spans="7:7">
      <c r="G34703" s="36"/>
    </row>
    <row r="34704" spans="7:7">
      <c r="G34704" s="36"/>
    </row>
    <row r="34705" spans="7:7">
      <c r="G34705" s="36"/>
    </row>
    <row r="34706" spans="7:7">
      <c r="G34706" s="36"/>
    </row>
    <row r="34707" spans="7:7">
      <c r="G34707" s="36"/>
    </row>
    <row r="34708" spans="7:7">
      <c r="G34708" s="36"/>
    </row>
    <row r="34709" spans="7:7">
      <c r="G34709" s="36"/>
    </row>
    <row r="34710" spans="7:7">
      <c r="G34710" s="36"/>
    </row>
    <row r="34711" spans="7:7">
      <c r="G34711" s="36"/>
    </row>
    <row r="34712" spans="7:7">
      <c r="G34712" s="36"/>
    </row>
    <row r="34713" spans="7:7">
      <c r="G34713" s="36"/>
    </row>
    <row r="34714" spans="7:7">
      <c r="G34714" s="36"/>
    </row>
    <row r="34715" spans="7:7">
      <c r="G34715" s="36"/>
    </row>
    <row r="34716" spans="7:7">
      <c r="G34716" s="36"/>
    </row>
    <row r="34717" spans="7:7">
      <c r="G34717" s="36"/>
    </row>
    <row r="34718" spans="7:7">
      <c r="G34718" s="36"/>
    </row>
    <row r="34719" spans="7:7">
      <c r="G34719" s="36"/>
    </row>
    <row r="34720" spans="7:7">
      <c r="G34720" s="36"/>
    </row>
    <row r="34721" spans="7:7">
      <c r="G34721" s="36"/>
    </row>
    <row r="34722" spans="7:7">
      <c r="G34722" s="36"/>
    </row>
    <row r="34723" spans="7:7">
      <c r="G34723" s="36"/>
    </row>
    <row r="34724" spans="7:7">
      <c r="G34724" s="36"/>
    </row>
    <row r="34725" spans="7:7">
      <c r="G34725" s="36"/>
    </row>
    <row r="34726" spans="7:7">
      <c r="G34726" s="36"/>
    </row>
    <row r="34727" spans="7:7">
      <c r="G34727" s="36"/>
    </row>
    <row r="34728" spans="7:7">
      <c r="G34728" s="36"/>
    </row>
    <row r="34729" spans="7:7">
      <c r="G34729" s="36"/>
    </row>
    <row r="34730" spans="7:7">
      <c r="G34730" s="36"/>
    </row>
    <row r="34731" spans="7:7">
      <c r="G34731" s="36"/>
    </row>
    <row r="34732" spans="7:7">
      <c r="G34732" s="36"/>
    </row>
    <row r="34733" spans="7:7">
      <c r="G34733" s="36"/>
    </row>
    <row r="34734" spans="7:7">
      <c r="G34734" s="36"/>
    </row>
    <row r="34735" spans="7:7">
      <c r="G34735" s="36"/>
    </row>
    <row r="34736" spans="7:7">
      <c r="G34736" s="36"/>
    </row>
    <row r="34737" spans="7:7">
      <c r="G34737" s="36"/>
    </row>
    <row r="34738" spans="7:7">
      <c r="G34738" s="36"/>
    </row>
    <row r="34739" spans="7:7">
      <c r="G34739" s="36"/>
    </row>
    <row r="34740" spans="7:7">
      <c r="G34740" s="36"/>
    </row>
    <row r="34741" spans="7:7">
      <c r="G34741" s="36"/>
    </row>
    <row r="34742" spans="7:7">
      <c r="G34742" s="36"/>
    </row>
    <row r="34743" spans="7:7">
      <c r="G34743" s="36"/>
    </row>
    <row r="34744" spans="7:7">
      <c r="G34744" s="36"/>
    </row>
    <row r="34745" spans="7:7">
      <c r="G34745" s="36"/>
    </row>
    <row r="34746" spans="7:7">
      <c r="G34746" s="36"/>
    </row>
    <row r="34747" spans="7:7">
      <c r="G34747" s="36"/>
    </row>
    <row r="34748" spans="7:7">
      <c r="G34748" s="36"/>
    </row>
    <row r="34749" spans="7:7">
      <c r="G34749" s="36"/>
    </row>
    <row r="34750" spans="7:7">
      <c r="G34750" s="36"/>
    </row>
    <row r="34751" spans="7:7">
      <c r="G34751" s="36"/>
    </row>
    <row r="34752" spans="7:7">
      <c r="G34752" s="36"/>
    </row>
    <row r="34753" spans="7:7">
      <c r="G34753" s="36"/>
    </row>
    <row r="34754" spans="7:7">
      <c r="G34754" s="36"/>
    </row>
    <row r="34755" spans="7:7">
      <c r="G34755" s="36"/>
    </row>
    <row r="34756" spans="7:7">
      <c r="G34756" s="36"/>
    </row>
    <row r="34757" spans="7:7">
      <c r="G34757" s="36"/>
    </row>
    <row r="34758" spans="7:7">
      <c r="G34758" s="36"/>
    </row>
    <row r="34759" spans="7:7">
      <c r="G34759" s="36"/>
    </row>
    <row r="34760" spans="7:7">
      <c r="G34760" s="36"/>
    </row>
    <row r="34761" spans="7:7">
      <c r="G34761" s="36"/>
    </row>
    <row r="34762" spans="7:7">
      <c r="G34762" s="36"/>
    </row>
    <row r="34763" spans="7:7">
      <c r="G34763" s="36"/>
    </row>
    <row r="34764" spans="7:7">
      <c r="G34764" s="36"/>
    </row>
    <row r="34765" spans="7:7">
      <c r="G34765" s="36"/>
    </row>
    <row r="34766" spans="7:7">
      <c r="G34766" s="36"/>
    </row>
    <row r="34767" spans="7:7">
      <c r="G34767" s="36"/>
    </row>
    <row r="34768" spans="7:7">
      <c r="G34768" s="36"/>
    </row>
    <row r="34769" spans="7:7">
      <c r="G34769" s="36"/>
    </row>
    <row r="34770" spans="7:7">
      <c r="G34770" s="36"/>
    </row>
    <row r="34771" spans="7:7">
      <c r="G34771" s="36"/>
    </row>
    <row r="34772" spans="7:7">
      <c r="G34772" s="36"/>
    </row>
    <row r="34773" spans="7:7">
      <c r="G34773" s="36"/>
    </row>
    <row r="34774" spans="7:7">
      <c r="G34774" s="36"/>
    </row>
    <row r="34775" spans="7:7">
      <c r="G34775" s="36"/>
    </row>
    <row r="34776" spans="7:7">
      <c r="G34776" s="36"/>
    </row>
    <row r="34777" spans="7:7">
      <c r="G34777" s="36"/>
    </row>
    <row r="34778" spans="7:7">
      <c r="G34778" s="36"/>
    </row>
    <row r="34779" spans="7:7">
      <c r="G34779" s="36"/>
    </row>
    <row r="34780" spans="7:7">
      <c r="G34780" s="36"/>
    </row>
    <row r="34781" spans="7:7">
      <c r="G34781" s="36"/>
    </row>
    <row r="34782" spans="7:7">
      <c r="G34782" s="36"/>
    </row>
    <row r="34783" spans="7:7">
      <c r="G34783" s="36"/>
    </row>
    <row r="34784" spans="7:7">
      <c r="G34784" s="36"/>
    </row>
    <row r="34785" spans="7:7">
      <c r="G34785" s="36"/>
    </row>
    <row r="34786" spans="7:7">
      <c r="G34786" s="36"/>
    </row>
    <row r="34787" spans="7:7">
      <c r="G34787" s="36"/>
    </row>
    <row r="34788" spans="7:7">
      <c r="G34788" s="36"/>
    </row>
    <row r="34789" spans="7:7">
      <c r="G34789" s="36"/>
    </row>
    <row r="34790" spans="7:7">
      <c r="G34790" s="36"/>
    </row>
    <row r="34791" spans="7:7">
      <c r="G34791" s="36"/>
    </row>
    <row r="34792" spans="7:7">
      <c r="G34792" s="36"/>
    </row>
    <row r="34793" spans="7:7">
      <c r="G34793" s="36"/>
    </row>
    <row r="34794" spans="7:7">
      <c r="G34794" s="36"/>
    </row>
    <row r="34795" spans="7:7">
      <c r="G34795" s="36"/>
    </row>
    <row r="34796" spans="7:7">
      <c r="G34796" s="36"/>
    </row>
    <row r="34797" spans="7:7">
      <c r="G34797" s="36"/>
    </row>
    <row r="34798" spans="7:7">
      <c r="G34798" s="36"/>
    </row>
    <row r="34799" spans="7:7">
      <c r="G34799" s="36"/>
    </row>
    <row r="34800" spans="7:7">
      <c r="G34800" s="36"/>
    </row>
    <row r="34801" spans="7:7">
      <c r="G34801" s="36"/>
    </row>
    <row r="34802" spans="7:7">
      <c r="G34802" s="36"/>
    </row>
    <row r="34803" spans="7:7">
      <c r="G34803" s="36"/>
    </row>
    <row r="34804" spans="7:7">
      <c r="G34804" s="36"/>
    </row>
    <row r="34805" spans="7:7">
      <c r="G34805" s="36"/>
    </row>
    <row r="34806" spans="7:7">
      <c r="G34806" s="36"/>
    </row>
    <row r="34807" spans="7:7">
      <c r="G34807" s="36"/>
    </row>
    <row r="34808" spans="7:7">
      <c r="G34808" s="36"/>
    </row>
    <row r="34809" spans="7:7">
      <c r="G34809" s="36"/>
    </row>
    <row r="34810" spans="7:7">
      <c r="G34810" s="36"/>
    </row>
    <row r="34811" spans="7:7">
      <c r="G34811" s="36"/>
    </row>
    <row r="34812" spans="7:7">
      <c r="G34812" s="36"/>
    </row>
    <row r="34813" spans="7:7">
      <c r="G34813" s="36"/>
    </row>
    <row r="34814" spans="7:7">
      <c r="G34814" s="36"/>
    </row>
    <row r="34815" spans="7:7">
      <c r="G34815" s="36"/>
    </row>
    <row r="34816" spans="7:7">
      <c r="G34816" s="36"/>
    </row>
    <row r="34817" spans="7:7">
      <c r="G34817" s="36"/>
    </row>
    <row r="34818" spans="7:7">
      <c r="G34818" s="36"/>
    </row>
    <row r="34819" spans="7:7">
      <c r="G34819" s="36"/>
    </row>
    <row r="34820" spans="7:7">
      <c r="G34820" s="36"/>
    </row>
    <row r="34821" spans="7:7">
      <c r="G34821" s="36"/>
    </row>
    <row r="34822" spans="7:7">
      <c r="G34822" s="36"/>
    </row>
    <row r="34823" spans="7:7">
      <c r="G34823" s="36"/>
    </row>
    <row r="34824" spans="7:7">
      <c r="G34824" s="36"/>
    </row>
    <row r="34825" spans="7:7">
      <c r="G34825" s="36"/>
    </row>
    <row r="34826" spans="7:7">
      <c r="G34826" s="36"/>
    </row>
    <row r="34827" spans="7:7">
      <c r="G34827" s="36"/>
    </row>
    <row r="34828" spans="7:7">
      <c r="G34828" s="36"/>
    </row>
    <row r="34829" spans="7:7">
      <c r="G34829" s="36"/>
    </row>
    <row r="34830" spans="7:7">
      <c r="G34830" s="36"/>
    </row>
    <row r="34831" spans="7:7">
      <c r="G34831" s="36"/>
    </row>
    <row r="34832" spans="7:7">
      <c r="G34832" s="36"/>
    </row>
    <row r="34833" spans="7:7">
      <c r="G34833" s="36"/>
    </row>
    <row r="34834" spans="7:7">
      <c r="G34834" s="36"/>
    </row>
    <row r="34835" spans="7:7">
      <c r="G34835" s="36"/>
    </row>
    <row r="34836" spans="7:7">
      <c r="G34836" s="36"/>
    </row>
    <row r="34837" spans="7:7">
      <c r="G34837" s="36"/>
    </row>
    <row r="34838" spans="7:7">
      <c r="G34838" s="36"/>
    </row>
    <row r="34839" spans="7:7">
      <c r="G34839" s="36"/>
    </row>
    <row r="34840" spans="7:7">
      <c r="G34840" s="36"/>
    </row>
    <row r="34841" spans="7:7">
      <c r="G34841" s="36"/>
    </row>
    <row r="34842" spans="7:7">
      <c r="G34842" s="36"/>
    </row>
    <row r="34843" spans="7:7">
      <c r="G34843" s="36"/>
    </row>
    <row r="34844" spans="7:7">
      <c r="G34844" s="36"/>
    </row>
    <row r="34845" spans="7:7">
      <c r="G34845" s="36"/>
    </row>
    <row r="34846" spans="7:7">
      <c r="G34846" s="36"/>
    </row>
    <row r="34847" spans="7:7">
      <c r="G34847" s="36"/>
    </row>
    <row r="34848" spans="7:7">
      <c r="G34848" s="36"/>
    </row>
    <row r="34849" spans="7:7">
      <c r="G34849" s="36"/>
    </row>
    <row r="34850" spans="7:7">
      <c r="G34850" s="36"/>
    </row>
    <row r="34851" spans="7:7">
      <c r="G34851" s="36"/>
    </row>
    <row r="34852" spans="7:7">
      <c r="G34852" s="36"/>
    </row>
    <row r="34853" spans="7:7">
      <c r="G34853" s="36"/>
    </row>
    <row r="34854" spans="7:7">
      <c r="G34854" s="36"/>
    </row>
    <row r="34855" spans="7:7">
      <c r="G34855" s="36"/>
    </row>
    <row r="34856" spans="7:7">
      <c r="G34856" s="36"/>
    </row>
    <row r="34857" spans="7:7">
      <c r="G34857" s="36"/>
    </row>
    <row r="34858" spans="7:7">
      <c r="G34858" s="36"/>
    </row>
    <row r="34859" spans="7:7">
      <c r="G34859" s="36"/>
    </row>
    <row r="34860" spans="7:7">
      <c r="G34860" s="36"/>
    </row>
    <row r="34861" spans="7:7">
      <c r="G34861" s="36"/>
    </row>
    <row r="34862" spans="7:7">
      <c r="G34862" s="36"/>
    </row>
    <row r="34863" spans="7:7">
      <c r="G34863" s="36"/>
    </row>
    <row r="34864" spans="7:7">
      <c r="G34864" s="36"/>
    </row>
    <row r="34865" spans="7:7">
      <c r="G34865" s="36"/>
    </row>
    <row r="34866" spans="7:7">
      <c r="G34866" s="36"/>
    </row>
    <row r="34867" spans="7:7">
      <c r="G34867" s="36"/>
    </row>
    <row r="34868" spans="7:7">
      <c r="G34868" s="36"/>
    </row>
    <row r="34869" spans="7:7">
      <c r="G34869" s="36"/>
    </row>
    <row r="34870" spans="7:7">
      <c r="G34870" s="36"/>
    </row>
    <row r="34871" spans="7:7">
      <c r="G34871" s="36"/>
    </row>
    <row r="34872" spans="7:7">
      <c r="G34872" s="36"/>
    </row>
    <row r="34873" spans="7:7">
      <c r="G34873" s="36"/>
    </row>
    <row r="34874" spans="7:7">
      <c r="G34874" s="36"/>
    </row>
    <row r="34875" spans="7:7">
      <c r="G34875" s="36"/>
    </row>
    <row r="34876" spans="7:7">
      <c r="G34876" s="36"/>
    </row>
    <row r="34877" spans="7:7">
      <c r="G34877" s="36"/>
    </row>
    <row r="34878" spans="7:7">
      <c r="G34878" s="36"/>
    </row>
    <row r="34879" spans="7:7">
      <c r="G34879" s="36"/>
    </row>
    <row r="34880" spans="7:7">
      <c r="G34880" s="36"/>
    </row>
    <row r="34881" spans="7:7">
      <c r="G34881" s="36"/>
    </row>
    <row r="34882" spans="7:7">
      <c r="G34882" s="36"/>
    </row>
    <row r="34883" spans="7:7">
      <c r="G34883" s="36"/>
    </row>
    <row r="34884" spans="7:7">
      <c r="G34884" s="36"/>
    </row>
    <row r="34885" spans="7:7">
      <c r="G34885" s="36"/>
    </row>
    <row r="34886" spans="7:7">
      <c r="G34886" s="36"/>
    </row>
    <row r="34887" spans="7:7">
      <c r="G34887" s="36"/>
    </row>
    <row r="34888" spans="7:7">
      <c r="G34888" s="36"/>
    </row>
    <row r="34889" spans="7:7">
      <c r="G34889" s="36"/>
    </row>
    <row r="34890" spans="7:7">
      <c r="G34890" s="36"/>
    </row>
    <row r="34891" spans="7:7">
      <c r="G34891" s="36"/>
    </row>
    <row r="34892" spans="7:7">
      <c r="G34892" s="36"/>
    </row>
    <row r="34893" spans="7:7">
      <c r="G34893" s="36"/>
    </row>
    <row r="34894" spans="7:7">
      <c r="G34894" s="36"/>
    </row>
    <row r="34895" spans="7:7">
      <c r="G34895" s="36"/>
    </row>
    <row r="34896" spans="7:7">
      <c r="G34896" s="36"/>
    </row>
    <row r="34897" spans="7:7">
      <c r="G34897" s="36"/>
    </row>
    <row r="34898" spans="7:7">
      <c r="G34898" s="36"/>
    </row>
    <row r="34899" spans="7:7">
      <c r="G34899" s="36"/>
    </row>
    <row r="34900" spans="7:7">
      <c r="G34900" s="36"/>
    </row>
    <row r="34901" spans="7:7">
      <c r="G34901" s="36"/>
    </row>
    <row r="34902" spans="7:7">
      <c r="G34902" s="36"/>
    </row>
    <row r="34903" spans="7:7">
      <c r="G34903" s="36"/>
    </row>
    <row r="34904" spans="7:7">
      <c r="G34904" s="36"/>
    </row>
    <row r="34905" spans="7:7">
      <c r="G34905" s="36"/>
    </row>
    <row r="34906" spans="7:7">
      <c r="G34906" s="36"/>
    </row>
    <row r="34907" spans="7:7">
      <c r="G34907" s="36"/>
    </row>
    <row r="34908" spans="7:7">
      <c r="G34908" s="36"/>
    </row>
    <row r="34909" spans="7:7">
      <c r="G34909" s="36"/>
    </row>
    <row r="34910" spans="7:7">
      <c r="G34910" s="36"/>
    </row>
    <row r="34911" spans="7:7">
      <c r="G34911" s="36"/>
    </row>
    <row r="34912" spans="7:7">
      <c r="G34912" s="36"/>
    </row>
    <row r="34913" spans="7:7">
      <c r="G34913" s="36"/>
    </row>
    <row r="34914" spans="7:7">
      <c r="G34914" s="36"/>
    </row>
    <row r="34915" spans="7:7">
      <c r="G34915" s="36"/>
    </row>
    <row r="34916" spans="7:7">
      <c r="G34916" s="36"/>
    </row>
    <row r="34917" spans="7:7">
      <c r="G34917" s="36"/>
    </row>
    <row r="34918" spans="7:7">
      <c r="G34918" s="36"/>
    </row>
    <row r="34919" spans="7:7">
      <c r="G34919" s="36"/>
    </row>
    <row r="34920" spans="7:7">
      <c r="G34920" s="36"/>
    </row>
    <row r="34921" spans="7:7">
      <c r="G34921" s="36"/>
    </row>
    <row r="34922" spans="7:7">
      <c r="G34922" s="36"/>
    </row>
    <row r="34923" spans="7:7">
      <c r="G34923" s="36"/>
    </row>
    <row r="34924" spans="7:7">
      <c r="G34924" s="36"/>
    </row>
    <row r="34925" spans="7:7">
      <c r="G34925" s="36"/>
    </row>
    <row r="34926" spans="7:7">
      <c r="G34926" s="36"/>
    </row>
    <row r="34927" spans="7:7">
      <c r="G34927" s="36"/>
    </row>
    <row r="34928" spans="7:7">
      <c r="G34928" s="36"/>
    </row>
    <row r="34929" spans="7:7">
      <c r="G34929" s="36"/>
    </row>
    <row r="34930" spans="7:7">
      <c r="G34930" s="36"/>
    </row>
    <row r="34931" spans="7:7">
      <c r="G34931" s="36"/>
    </row>
    <row r="34932" spans="7:7">
      <c r="G34932" s="36"/>
    </row>
    <row r="34933" spans="7:7">
      <c r="G34933" s="36"/>
    </row>
    <row r="34934" spans="7:7">
      <c r="G34934" s="36"/>
    </row>
    <row r="34935" spans="7:7">
      <c r="G34935" s="36"/>
    </row>
    <row r="34936" spans="7:7">
      <c r="G34936" s="36"/>
    </row>
    <row r="34937" spans="7:7">
      <c r="G34937" s="36"/>
    </row>
    <row r="34938" spans="7:7">
      <c r="G34938" s="36"/>
    </row>
    <row r="34939" spans="7:7">
      <c r="G34939" s="36"/>
    </row>
    <row r="34940" spans="7:7">
      <c r="G34940" s="36"/>
    </row>
    <row r="34941" spans="7:7">
      <c r="G34941" s="36"/>
    </row>
    <row r="34942" spans="7:7">
      <c r="G34942" s="36"/>
    </row>
    <row r="34943" spans="7:7">
      <c r="G34943" s="36"/>
    </row>
    <row r="34944" spans="7:7">
      <c r="G34944" s="36"/>
    </row>
    <row r="34945" spans="7:7">
      <c r="G34945" s="36"/>
    </row>
    <row r="34946" spans="7:7">
      <c r="G34946" s="36"/>
    </row>
    <row r="34947" spans="7:7">
      <c r="G34947" s="36"/>
    </row>
    <row r="34948" spans="7:7">
      <c r="G34948" s="36"/>
    </row>
    <row r="34949" spans="7:7">
      <c r="G34949" s="36"/>
    </row>
    <row r="34950" spans="7:7">
      <c r="G34950" s="36"/>
    </row>
    <row r="34951" spans="7:7">
      <c r="G34951" s="36"/>
    </row>
    <row r="34952" spans="7:7">
      <c r="G34952" s="36"/>
    </row>
    <row r="34953" spans="7:7">
      <c r="G34953" s="36"/>
    </row>
    <row r="34954" spans="7:7">
      <c r="G34954" s="36"/>
    </row>
    <row r="34955" spans="7:7">
      <c r="G34955" s="36"/>
    </row>
    <row r="34956" spans="7:7">
      <c r="G34956" s="36"/>
    </row>
    <row r="34957" spans="7:7">
      <c r="G34957" s="36"/>
    </row>
    <row r="34958" spans="7:7">
      <c r="G34958" s="36"/>
    </row>
    <row r="34959" spans="7:7">
      <c r="G34959" s="36"/>
    </row>
    <row r="34960" spans="7:7">
      <c r="G34960" s="36"/>
    </row>
    <row r="34961" spans="7:7">
      <c r="G34961" s="36"/>
    </row>
    <row r="34962" spans="7:7">
      <c r="G34962" s="36"/>
    </row>
    <row r="34963" spans="7:7">
      <c r="G34963" s="36"/>
    </row>
    <row r="34964" spans="7:7">
      <c r="G34964" s="36"/>
    </row>
    <row r="34965" spans="7:7">
      <c r="G34965" s="36"/>
    </row>
    <row r="34966" spans="7:7">
      <c r="G34966" s="36"/>
    </row>
    <row r="34967" spans="7:7">
      <c r="G34967" s="36"/>
    </row>
    <row r="34968" spans="7:7">
      <c r="G34968" s="36"/>
    </row>
    <row r="34969" spans="7:7">
      <c r="G34969" s="36"/>
    </row>
    <row r="34970" spans="7:7">
      <c r="G34970" s="36"/>
    </row>
    <row r="34971" spans="7:7">
      <c r="G34971" s="36"/>
    </row>
    <row r="34972" spans="7:7">
      <c r="G34972" s="36"/>
    </row>
    <row r="34973" spans="7:7">
      <c r="G34973" s="36"/>
    </row>
    <row r="34974" spans="7:7">
      <c r="G34974" s="36"/>
    </row>
    <row r="34975" spans="7:7">
      <c r="G34975" s="36"/>
    </row>
    <row r="34976" spans="7:7">
      <c r="G34976" s="36"/>
    </row>
    <row r="34977" spans="7:7">
      <c r="G34977" s="36"/>
    </row>
    <row r="34978" spans="7:7">
      <c r="G34978" s="36"/>
    </row>
    <row r="34979" spans="7:7">
      <c r="G34979" s="36"/>
    </row>
    <row r="34980" spans="7:7">
      <c r="G34980" s="36"/>
    </row>
    <row r="34981" spans="7:7">
      <c r="G34981" s="36"/>
    </row>
    <row r="34982" spans="7:7">
      <c r="G34982" s="36"/>
    </row>
    <row r="34983" spans="7:7">
      <c r="G34983" s="36"/>
    </row>
    <row r="34984" spans="7:7">
      <c r="G34984" s="36"/>
    </row>
    <row r="34985" spans="7:7">
      <c r="G34985" s="36"/>
    </row>
    <row r="34986" spans="7:7">
      <c r="G34986" s="36"/>
    </row>
    <row r="34987" spans="7:7">
      <c r="G34987" s="36"/>
    </row>
    <row r="34988" spans="7:7">
      <c r="G34988" s="36"/>
    </row>
    <row r="34989" spans="7:7">
      <c r="G34989" s="36"/>
    </row>
    <row r="34990" spans="7:7">
      <c r="G34990" s="36"/>
    </row>
    <row r="34991" spans="7:7">
      <c r="G34991" s="36"/>
    </row>
    <row r="34992" spans="7:7">
      <c r="G34992" s="36"/>
    </row>
    <row r="34993" spans="7:7">
      <c r="G34993" s="36"/>
    </row>
    <row r="34994" spans="7:7">
      <c r="G34994" s="36"/>
    </row>
    <row r="34995" spans="7:7">
      <c r="G34995" s="36"/>
    </row>
    <row r="34996" spans="7:7">
      <c r="G34996" s="36"/>
    </row>
    <row r="34997" spans="7:7">
      <c r="G34997" s="36"/>
    </row>
    <row r="34998" spans="7:7">
      <c r="G34998" s="36"/>
    </row>
    <row r="34999" spans="7:7">
      <c r="G34999" s="36"/>
    </row>
    <row r="35000" spans="7:7">
      <c r="G35000" s="36"/>
    </row>
    <row r="35001" spans="7:7">
      <c r="G35001" s="36"/>
    </row>
    <row r="35002" spans="7:7">
      <c r="G35002" s="36"/>
    </row>
    <row r="35003" spans="7:7">
      <c r="G35003" s="36"/>
    </row>
    <row r="35004" spans="7:7">
      <c r="G35004" s="36"/>
    </row>
    <row r="35005" spans="7:7">
      <c r="G35005" s="36"/>
    </row>
    <row r="35006" spans="7:7">
      <c r="G35006" s="36"/>
    </row>
    <row r="35007" spans="7:7">
      <c r="G35007" s="36"/>
    </row>
    <row r="35008" spans="7:7">
      <c r="G35008" s="36"/>
    </row>
    <row r="35009" spans="7:7">
      <c r="G35009" s="36"/>
    </row>
    <row r="35010" spans="7:7">
      <c r="G35010" s="36"/>
    </row>
    <row r="35011" spans="7:7">
      <c r="G35011" s="36"/>
    </row>
    <row r="35012" spans="7:7">
      <c r="G35012" s="36"/>
    </row>
    <row r="35013" spans="7:7">
      <c r="G35013" s="36"/>
    </row>
    <row r="35014" spans="7:7">
      <c r="G35014" s="36"/>
    </row>
    <row r="35015" spans="7:7">
      <c r="G35015" s="36"/>
    </row>
    <row r="35016" spans="7:7">
      <c r="G35016" s="36"/>
    </row>
    <row r="35017" spans="7:7">
      <c r="G35017" s="36"/>
    </row>
    <row r="35018" spans="7:7">
      <c r="G35018" s="36"/>
    </row>
    <row r="35019" spans="7:7">
      <c r="G35019" s="36"/>
    </row>
    <row r="35020" spans="7:7">
      <c r="G35020" s="36"/>
    </row>
    <row r="35021" spans="7:7">
      <c r="G35021" s="36"/>
    </row>
    <row r="35022" spans="7:7">
      <c r="G35022" s="36"/>
    </row>
    <row r="35023" spans="7:7">
      <c r="G35023" s="36"/>
    </row>
    <row r="35024" spans="7:7">
      <c r="G35024" s="36"/>
    </row>
    <row r="35025" spans="7:7">
      <c r="G35025" s="36"/>
    </row>
    <row r="35026" spans="7:7">
      <c r="G35026" s="36"/>
    </row>
    <row r="35027" spans="7:7">
      <c r="G35027" s="36"/>
    </row>
    <row r="35028" spans="7:7">
      <c r="G35028" s="36"/>
    </row>
    <row r="35029" spans="7:7">
      <c r="G35029" s="36"/>
    </row>
    <row r="35030" spans="7:7">
      <c r="G35030" s="36"/>
    </row>
    <row r="35031" spans="7:7">
      <c r="G35031" s="36"/>
    </row>
    <row r="35032" spans="7:7">
      <c r="G35032" s="36"/>
    </row>
    <row r="35033" spans="7:7">
      <c r="G35033" s="36"/>
    </row>
    <row r="35034" spans="7:7">
      <c r="G35034" s="36"/>
    </row>
    <row r="35035" spans="7:7">
      <c r="G35035" s="36"/>
    </row>
    <row r="35036" spans="7:7">
      <c r="G35036" s="36"/>
    </row>
    <row r="35037" spans="7:7">
      <c r="G35037" s="36"/>
    </row>
    <row r="35038" spans="7:7">
      <c r="G35038" s="36"/>
    </row>
    <row r="35039" spans="7:7">
      <c r="G35039" s="36"/>
    </row>
    <row r="35040" spans="7:7">
      <c r="G35040" s="36"/>
    </row>
    <row r="35041" spans="7:7">
      <c r="G35041" s="36"/>
    </row>
    <row r="35042" spans="7:7">
      <c r="G35042" s="36"/>
    </row>
    <row r="35043" spans="7:7">
      <c r="G35043" s="36"/>
    </row>
    <row r="35044" spans="7:7">
      <c r="G35044" s="36"/>
    </row>
    <row r="35045" spans="7:7">
      <c r="G35045" s="36"/>
    </row>
    <row r="35046" spans="7:7">
      <c r="G35046" s="36"/>
    </row>
    <row r="35047" spans="7:7">
      <c r="G35047" s="36"/>
    </row>
    <row r="35048" spans="7:7">
      <c r="G35048" s="36"/>
    </row>
    <row r="35049" spans="7:7">
      <c r="G35049" s="36"/>
    </row>
    <row r="35050" spans="7:7">
      <c r="G35050" s="36"/>
    </row>
    <row r="35051" spans="7:7">
      <c r="G35051" s="36"/>
    </row>
    <row r="35052" spans="7:7">
      <c r="G35052" s="36"/>
    </row>
    <row r="35053" spans="7:7">
      <c r="G35053" s="36"/>
    </row>
    <row r="35054" spans="7:7">
      <c r="G35054" s="36"/>
    </row>
    <row r="35055" spans="7:7">
      <c r="G35055" s="36"/>
    </row>
    <row r="35056" spans="7:7">
      <c r="G35056" s="36"/>
    </row>
    <row r="35057" spans="7:7">
      <c r="G35057" s="36"/>
    </row>
    <row r="35058" spans="7:7">
      <c r="G35058" s="36"/>
    </row>
    <row r="35059" spans="7:7">
      <c r="G35059" s="36"/>
    </row>
    <row r="35060" spans="7:7">
      <c r="G35060" s="36"/>
    </row>
    <row r="35061" spans="7:7">
      <c r="G35061" s="36"/>
    </row>
    <row r="35062" spans="7:7">
      <c r="G35062" s="36"/>
    </row>
    <row r="35063" spans="7:7">
      <c r="G35063" s="36"/>
    </row>
    <row r="35064" spans="7:7">
      <c r="G35064" s="36"/>
    </row>
    <row r="35065" spans="7:7">
      <c r="G35065" s="36"/>
    </row>
    <row r="35066" spans="7:7">
      <c r="G35066" s="36"/>
    </row>
    <row r="35067" spans="7:7">
      <c r="G35067" s="36"/>
    </row>
    <row r="35068" spans="7:7">
      <c r="G35068" s="36"/>
    </row>
    <row r="35069" spans="7:7">
      <c r="G35069" s="36"/>
    </row>
    <row r="35070" spans="7:7">
      <c r="G35070" s="36"/>
    </row>
    <row r="35071" spans="7:7">
      <c r="G35071" s="36"/>
    </row>
    <row r="35072" spans="7:7">
      <c r="G35072" s="36"/>
    </row>
    <row r="35073" spans="7:7">
      <c r="G35073" s="36"/>
    </row>
    <row r="35074" spans="7:7">
      <c r="G35074" s="36"/>
    </row>
    <row r="35075" spans="7:7">
      <c r="G35075" s="36"/>
    </row>
    <row r="35076" spans="7:7">
      <c r="G35076" s="36"/>
    </row>
    <row r="35077" spans="7:7">
      <c r="G35077" s="36"/>
    </row>
    <row r="35078" spans="7:7">
      <c r="G35078" s="36"/>
    </row>
    <row r="35079" spans="7:7">
      <c r="G35079" s="36"/>
    </row>
    <row r="35080" spans="7:7">
      <c r="G35080" s="36"/>
    </row>
    <row r="35081" spans="7:7">
      <c r="G35081" s="36"/>
    </row>
    <row r="35082" spans="7:7">
      <c r="G35082" s="36"/>
    </row>
    <row r="35083" spans="7:7">
      <c r="G35083" s="36"/>
    </row>
    <row r="35084" spans="7:7">
      <c r="G35084" s="36"/>
    </row>
    <row r="35085" spans="7:7">
      <c r="G35085" s="36"/>
    </row>
    <row r="35086" spans="7:7">
      <c r="G35086" s="36"/>
    </row>
    <row r="35087" spans="7:7">
      <c r="G35087" s="36"/>
    </row>
    <row r="35088" spans="7:7">
      <c r="G35088" s="36"/>
    </row>
    <row r="35089" spans="7:7">
      <c r="G35089" s="36"/>
    </row>
    <row r="35090" spans="7:7">
      <c r="G35090" s="36"/>
    </row>
    <row r="35091" spans="7:7">
      <c r="G35091" s="36"/>
    </row>
    <row r="35092" spans="7:7">
      <c r="G35092" s="36"/>
    </row>
    <row r="35093" spans="7:7">
      <c r="G35093" s="36"/>
    </row>
    <row r="35094" spans="7:7">
      <c r="G35094" s="36"/>
    </row>
    <row r="35095" spans="7:7">
      <c r="G35095" s="36"/>
    </row>
    <row r="35096" spans="7:7">
      <c r="G35096" s="36"/>
    </row>
    <row r="35097" spans="7:7">
      <c r="G35097" s="36"/>
    </row>
    <row r="35098" spans="7:7">
      <c r="G35098" s="36"/>
    </row>
    <row r="35099" spans="7:7">
      <c r="G35099" s="36"/>
    </row>
    <row r="35100" spans="7:7">
      <c r="G35100" s="36"/>
    </row>
    <row r="35101" spans="7:7">
      <c r="G35101" s="36"/>
    </row>
    <row r="35102" spans="7:7">
      <c r="G35102" s="36"/>
    </row>
    <row r="35103" spans="7:7">
      <c r="G35103" s="36"/>
    </row>
    <row r="35104" spans="7:7">
      <c r="G35104" s="36"/>
    </row>
    <row r="35105" spans="7:7">
      <c r="G35105" s="36"/>
    </row>
    <row r="35106" spans="7:7">
      <c r="G35106" s="36"/>
    </row>
    <row r="35107" spans="7:7">
      <c r="G35107" s="36"/>
    </row>
    <row r="35108" spans="7:7">
      <c r="G35108" s="36"/>
    </row>
    <row r="35109" spans="7:7">
      <c r="G35109" s="36"/>
    </row>
    <row r="35110" spans="7:7">
      <c r="G35110" s="36"/>
    </row>
    <row r="35111" spans="7:7">
      <c r="G35111" s="36"/>
    </row>
    <row r="35112" spans="7:7">
      <c r="G35112" s="36"/>
    </row>
    <row r="35113" spans="7:7">
      <c r="G35113" s="36"/>
    </row>
    <row r="35114" spans="7:7">
      <c r="G35114" s="36"/>
    </row>
    <row r="35115" spans="7:7">
      <c r="G35115" s="36"/>
    </row>
    <row r="35116" spans="7:7">
      <c r="G35116" s="36"/>
    </row>
    <row r="35117" spans="7:7">
      <c r="G35117" s="36"/>
    </row>
    <row r="35118" spans="7:7">
      <c r="G35118" s="36"/>
    </row>
    <row r="35119" spans="7:7">
      <c r="G35119" s="36"/>
    </row>
    <row r="35120" spans="7:7">
      <c r="G35120" s="36"/>
    </row>
    <row r="35121" spans="7:7">
      <c r="G35121" s="36"/>
    </row>
    <row r="35122" spans="7:7">
      <c r="G35122" s="36"/>
    </row>
    <row r="35123" spans="7:7">
      <c r="G35123" s="36"/>
    </row>
    <row r="35124" spans="7:7">
      <c r="G35124" s="36"/>
    </row>
    <row r="35125" spans="7:7">
      <c r="G35125" s="36"/>
    </row>
    <row r="35126" spans="7:7">
      <c r="G35126" s="36"/>
    </row>
    <row r="35127" spans="7:7">
      <c r="G35127" s="36"/>
    </row>
    <row r="35128" spans="7:7">
      <c r="G35128" s="36"/>
    </row>
    <row r="35129" spans="7:7">
      <c r="G35129" s="36"/>
    </row>
    <row r="35130" spans="7:7">
      <c r="G35130" s="36"/>
    </row>
    <row r="35131" spans="7:7">
      <c r="G35131" s="36"/>
    </row>
    <row r="35132" spans="7:7">
      <c r="G35132" s="36"/>
    </row>
    <row r="35133" spans="7:7">
      <c r="G35133" s="36"/>
    </row>
    <row r="35134" spans="7:7">
      <c r="G35134" s="36"/>
    </row>
    <row r="35135" spans="7:7">
      <c r="G35135" s="36"/>
    </row>
    <row r="35136" spans="7:7">
      <c r="G35136" s="36"/>
    </row>
    <row r="35137" spans="7:7">
      <c r="G35137" s="36"/>
    </row>
    <row r="35138" spans="7:7">
      <c r="G35138" s="36"/>
    </row>
    <row r="35139" spans="7:7">
      <c r="G35139" s="36"/>
    </row>
    <row r="35140" spans="7:7">
      <c r="G35140" s="36"/>
    </row>
    <row r="35141" spans="7:7">
      <c r="G35141" s="36"/>
    </row>
    <row r="35142" spans="7:7">
      <c r="G35142" s="36"/>
    </row>
    <row r="35143" spans="7:7">
      <c r="G35143" s="36"/>
    </row>
    <row r="35144" spans="7:7">
      <c r="G35144" s="36"/>
    </row>
    <row r="35145" spans="7:7">
      <c r="G35145" s="36"/>
    </row>
    <row r="35146" spans="7:7">
      <c r="G35146" s="36"/>
    </row>
    <row r="35147" spans="7:7">
      <c r="G35147" s="36"/>
    </row>
    <row r="35148" spans="7:7">
      <c r="G35148" s="36"/>
    </row>
    <row r="35149" spans="7:7">
      <c r="G35149" s="36"/>
    </row>
    <row r="35150" spans="7:7">
      <c r="G35150" s="36"/>
    </row>
    <row r="35151" spans="7:7">
      <c r="G35151" s="36"/>
    </row>
    <row r="35152" spans="7:7">
      <c r="G35152" s="36"/>
    </row>
    <row r="35153" spans="7:7">
      <c r="G35153" s="36"/>
    </row>
    <row r="35154" spans="7:7">
      <c r="G35154" s="36"/>
    </row>
    <row r="35155" spans="7:7">
      <c r="G35155" s="36"/>
    </row>
    <row r="35156" spans="7:7">
      <c r="G35156" s="36"/>
    </row>
    <row r="35157" spans="7:7">
      <c r="G35157" s="36"/>
    </row>
    <row r="35158" spans="7:7">
      <c r="G35158" s="36"/>
    </row>
    <row r="35159" spans="7:7">
      <c r="G35159" s="36"/>
    </row>
    <row r="35160" spans="7:7">
      <c r="G35160" s="36"/>
    </row>
    <row r="35161" spans="7:7">
      <c r="G35161" s="36"/>
    </row>
    <row r="35162" spans="7:7">
      <c r="G35162" s="36"/>
    </row>
    <row r="35163" spans="7:7">
      <c r="G35163" s="36"/>
    </row>
    <row r="35164" spans="7:7">
      <c r="G35164" s="36"/>
    </row>
    <row r="35165" spans="7:7">
      <c r="G35165" s="36"/>
    </row>
    <row r="35166" spans="7:7">
      <c r="G35166" s="36"/>
    </row>
    <row r="35167" spans="7:7">
      <c r="G35167" s="36"/>
    </row>
    <row r="35168" spans="7:7">
      <c r="G35168" s="36"/>
    </row>
    <row r="35169" spans="7:7">
      <c r="G35169" s="36"/>
    </row>
    <row r="35170" spans="7:7">
      <c r="G35170" s="36"/>
    </row>
    <row r="35171" spans="7:7">
      <c r="G35171" s="36"/>
    </row>
    <row r="35172" spans="7:7">
      <c r="G35172" s="36"/>
    </row>
    <row r="35173" spans="7:7">
      <c r="G35173" s="36"/>
    </row>
    <row r="35174" spans="7:7">
      <c r="G35174" s="36"/>
    </row>
    <row r="35175" spans="7:7">
      <c r="G35175" s="36"/>
    </row>
    <row r="35176" spans="7:7">
      <c r="G35176" s="36"/>
    </row>
    <row r="35177" spans="7:7">
      <c r="G35177" s="36"/>
    </row>
    <row r="35178" spans="7:7">
      <c r="G35178" s="36"/>
    </row>
    <row r="35179" spans="7:7">
      <c r="G35179" s="36"/>
    </row>
    <row r="35180" spans="7:7">
      <c r="G35180" s="36"/>
    </row>
    <row r="35181" spans="7:7">
      <c r="G35181" s="36"/>
    </row>
    <row r="35182" spans="7:7">
      <c r="G35182" s="36"/>
    </row>
    <row r="35183" spans="7:7">
      <c r="G35183" s="36"/>
    </row>
    <row r="35184" spans="7:7">
      <c r="G35184" s="36"/>
    </row>
    <row r="35185" spans="7:7">
      <c r="G35185" s="36"/>
    </row>
    <row r="35186" spans="7:7">
      <c r="G35186" s="36"/>
    </row>
    <row r="35187" spans="7:7">
      <c r="G35187" s="36"/>
    </row>
    <row r="35188" spans="7:7">
      <c r="G35188" s="36"/>
    </row>
    <row r="35189" spans="7:7">
      <c r="G35189" s="36"/>
    </row>
    <row r="35190" spans="7:7">
      <c r="G35190" s="36"/>
    </row>
    <row r="35191" spans="7:7">
      <c r="G35191" s="36"/>
    </row>
    <row r="35192" spans="7:7">
      <c r="G35192" s="36"/>
    </row>
    <row r="35193" spans="7:7">
      <c r="G35193" s="36"/>
    </row>
    <row r="35194" spans="7:7">
      <c r="G35194" s="36"/>
    </row>
    <row r="35195" spans="7:7">
      <c r="G35195" s="36"/>
    </row>
    <row r="35196" spans="7:7">
      <c r="G35196" s="36"/>
    </row>
    <row r="35197" spans="7:7">
      <c r="G35197" s="36"/>
    </row>
    <row r="35198" spans="7:7">
      <c r="G35198" s="36"/>
    </row>
    <row r="35199" spans="7:7">
      <c r="G35199" s="36"/>
    </row>
    <row r="35200" spans="7:7">
      <c r="G35200" s="36"/>
    </row>
    <row r="35201" spans="7:7">
      <c r="G35201" s="36"/>
    </row>
    <row r="35202" spans="7:7">
      <c r="G35202" s="36"/>
    </row>
    <row r="35203" spans="7:7">
      <c r="G35203" s="36"/>
    </row>
    <row r="35204" spans="7:7">
      <c r="G35204" s="36"/>
    </row>
    <row r="35205" spans="7:7">
      <c r="G35205" s="36"/>
    </row>
    <row r="35206" spans="7:7">
      <c r="G35206" s="36"/>
    </row>
    <row r="35207" spans="7:7">
      <c r="G35207" s="36"/>
    </row>
    <row r="35208" spans="7:7">
      <c r="G35208" s="36"/>
    </row>
    <row r="35209" spans="7:7">
      <c r="G35209" s="36"/>
    </row>
    <row r="35210" spans="7:7">
      <c r="G35210" s="36"/>
    </row>
    <row r="35211" spans="7:7">
      <c r="G35211" s="36"/>
    </row>
    <row r="35212" spans="7:7">
      <c r="G35212" s="36"/>
    </row>
    <row r="35213" spans="7:7">
      <c r="G35213" s="36"/>
    </row>
    <row r="35214" spans="7:7">
      <c r="G35214" s="36"/>
    </row>
    <row r="35215" spans="7:7">
      <c r="G35215" s="36"/>
    </row>
    <row r="35216" spans="7:7">
      <c r="G35216" s="36"/>
    </row>
    <row r="35217" spans="7:7">
      <c r="G35217" s="36"/>
    </row>
    <row r="35218" spans="7:7">
      <c r="G35218" s="36"/>
    </row>
    <row r="35219" spans="7:7">
      <c r="G35219" s="36"/>
    </row>
    <row r="35220" spans="7:7">
      <c r="G35220" s="36"/>
    </row>
    <row r="35221" spans="7:7">
      <c r="G35221" s="36"/>
    </row>
    <row r="35222" spans="7:7">
      <c r="G35222" s="36"/>
    </row>
    <row r="35223" spans="7:7">
      <c r="G35223" s="36"/>
    </row>
    <row r="35224" spans="7:7">
      <c r="G35224" s="36"/>
    </row>
    <row r="35225" spans="7:7">
      <c r="G35225" s="36"/>
    </row>
    <row r="35226" spans="7:7">
      <c r="G35226" s="36"/>
    </row>
    <row r="35227" spans="7:7">
      <c r="G35227" s="36"/>
    </row>
    <row r="35228" spans="7:7">
      <c r="G35228" s="36"/>
    </row>
    <row r="35229" spans="7:7">
      <c r="G35229" s="36"/>
    </row>
    <row r="35230" spans="7:7">
      <c r="G35230" s="36"/>
    </row>
    <row r="35231" spans="7:7">
      <c r="G35231" s="36"/>
    </row>
    <row r="35232" spans="7:7">
      <c r="G35232" s="36"/>
    </row>
    <row r="35233" spans="7:7">
      <c r="G35233" s="36"/>
    </row>
    <row r="35234" spans="7:7">
      <c r="G35234" s="36"/>
    </row>
    <row r="35235" spans="7:7">
      <c r="G35235" s="36"/>
    </row>
    <row r="35236" spans="7:7">
      <c r="G35236" s="36"/>
    </row>
    <row r="35237" spans="7:7">
      <c r="G35237" s="36"/>
    </row>
    <row r="35238" spans="7:7">
      <c r="G35238" s="36"/>
    </row>
    <row r="35239" spans="7:7">
      <c r="G35239" s="36"/>
    </row>
    <row r="35240" spans="7:7">
      <c r="G35240" s="36"/>
    </row>
    <row r="35241" spans="7:7">
      <c r="G35241" s="36"/>
    </row>
    <row r="35242" spans="7:7">
      <c r="G35242" s="36"/>
    </row>
    <row r="35243" spans="7:7">
      <c r="G35243" s="36"/>
    </row>
    <row r="35244" spans="7:7">
      <c r="G35244" s="36"/>
    </row>
    <row r="35245" spans="7:7">
      <c r="G35245" s="36"/>
    </row>
    <row r="35246" spans="7:7">
      <c r="G35246" s="36"/>
    </row>
    <row r="35247" spans="7:7">
      <c r="G35247" s="36"/>
    </row>
    <row r="35248" spans="7:7">
      <c r="G35248" s="36"/>
    </row>
    <row r="35249" spans="7:7">
      <c r="G35249" s="36"/>
    </row>
    <row r="35250" spans="7:7">
      <c r="G35250" s="36"/>
    </row>
    <row r="35251" spans="7:7">
      <c r="G35251" s="36"/>
    </row>
    <row r="35252" spans="7:7">
      <c r="G35252" s="36"/>
    </row>
    <row r="35253" spans="7:7">
      <c r="G35253" s="36"/>
    </row>
    <row r="35254" spans="7:7">
      <c r="G35254" s="36"/>
    </row>
    <row r="35255" spans="7:7">
      <c r="G35255" s="36"/>
    </row>
    <row r="35256" spans="7:7">
      <c r="G35256" s="36"/>
    </row>
    <row r="35257" spans="7:7">
      <c r="G35257" s="36"/>
    </row>
    <row r="35258" spans="7:7">
      <c r="G35258" s="36"/>
    </row>
    <row r="35259" spans="7:7">
      <c r="G35259" s="36"/>
    </row>
    <row r="35260" spans="7:7">
      <c r="G35260" s="36"/>
    </row>
    <row r="35261" spans="7:7">
      <c r="G35261" s="36"/>
    </row>
    <row r="35262" spans="7:7">
      <c r="G35262" s="36"/>
    </row>
    <row r="35263" spans="7:7">
      <c r="G35263" s="36"/>
    </row>
    <row r="35264" spans="7:7">
      <c r="G35264" s="36"/>
    </row>
    <row r="35265" spans="7:7">
      <c r="G35265" s="36"/>
    </row>
    <row r="35266" spans="7:7">
      <c r="G35266" s="36"/>
    </row>
    <row r="35267" spans="7:7">
      <c r="G35267" s="36"/>
    </row>
    <row r="35268" spans="7:7">
      <c r="G35268" s="36"/>
    </row>
    <row r="35269" spans="7:7">
      <c r="G35269" s="36"/>
    </row>
    <row r="35270" spans="7:7">
      <c r="G35270" s="36"/>
    </row>
    <row r="35271" spans="7:7">
      <c r="G35271" s="36"/>
    </row>
    <row r="35272" spans="7:7">
      <c r="G35272" s="36"/>
    </row>
    <row r="35273" spans="7:7">
      <c r="G35273" s="36"/>
    </row>
    <row r="35274" spans="7:7">
      <c r="G35274" s="36"/>
    </row>
    <row r="35275" spans="7:7">
      <c r="G35275" s="36"/>
    </row>
    <row r="35276" spans="7:7">
      <c r="G35276" s="36"/>
    </row>
    <row r="35277" spans="7:7">
      <c r="G35277" s="36"/>
    </row>
    <row r="35278" spans="7:7">
      <c r="G35278" s="36"/>
    </row>
    <row r="35279" spans="7:7">
      <c r="G35279" s="36"/>
    </row>
    <row r="35280" spans="7:7">
      <c r="G35280" s="36"/>
    </row>
    <row r="35281" spans="7:7">
      <c r="G35281" s="36"/>
    </row>
    <row r="35282" spans="7:7">
      <c r="G35282" s="36"/>
    </row>
    <row r="35283" spans="7:7">
      <c r="G35283" s="36"/>
    </row>
    <row r="35284" spans="7:7">
      <c r="G35284" s="36"/>
    </row>
    <row r="35285" spans="7:7">
      <c r="G35285" s="36"/>
    </row>
    <row r="35286" spans="7:7">
      <c r="G35286" s="36"/>
    </row>
    <row r="35287" spans="7:7">
      <c r="G35287" s="36"/>
    </row>
    <row r="35288" spans="7:7">
      <c r="G35288" s="36"/>
    </row>
    <row r="35289" spans="7:7">
      <c r="G35289" s="36"/>
    </row>
    <row r="35290" spans="7:7">
      <c r="G35290" s="36"/>
    </row>
    <row r="35291" spans="7:7">
      <c r="G35291" s="36"/>
    </row>
    <row r="35292" spans="7:7">
      <c r="G35292" s="36"/>
    </row>
    <row r="35293" spans="7:7">
      <c r="G35293" s="36"/>
    </row>
    <row r="35294" spans="7:7">
      <c r="G35294" s="36"/>
    </row>
    <row r="35295" spans="7:7">
      <c r="G35295" s="36"/>
    </row>
    <row r="35296" spans="7:7">
      <c r="G35296" s="36"/>
    </row>
    <row r="35297" spans="7:7">
      <c r="G35297" s="36"/>
    </row>
    <row r="35298" spans="7:7">
      <c r="G35298" s="36"/>
    </row>
    <row r="35299" spans="7:7">
      <c r="G35299" s="36"/>
    </row>
    <row r="35300" spans="7:7">
      <c r="G35300" s="36"/>
    </row>
    <row r="35301" spans="7:7">
      <c r="G35301" s="36"/>
    </row>
    <row r="35302" spans="7:7">
      <c r="G35302" s="36"/>
    </row>
    <row r="35303" spans="7:7">
      <c r="G35303" s="36"/>
    </row>
    <row r="35304" spans="7:7">
      <c r="G35304" s="36"/>
    </row>
    <row r="35305" spans="7:7">
      <c r="G35305" s="36"/>
    </row>
    <row r="35306" spans="7:7">
      <c r="G35306" s="36"/>
    </row>
    <row r="35307" spans="7:7">
      <c r="G35307" s="36"/>
    </row>
    <row r="35308" spans="7:7">
      <c r="G35308" s="36"/>
    </row>
    <row r="35309" spans="7:7">
      <c r="G35309" s="36"/>
    </row>
    <row r="35310" spans="7:7">
      <c r="G35310" s="36"/>
    </row>
    <row r="35311" spans="7:7">
      <c r="G35311" s="36"/>
    </row>
    <row r="35312" spans="7:7">
      <c r="G35312" s="36"/>
    </row>
    <row r="35313" spans="7:7">
      <c r="G35313" s="36"/>
    </row>
    <row r="35314" spans="7:7">
      <c r="G35314" s="36"/>
    </row>
    <row r="35315" spans="7:7">
      <c r="G35315" s="36"/>
    </row>
    <row r="35316" spans="7:7">
      <c r="G35316" s="36"/>
    </row>
    <row r="35317" spans="7:7">
      <c r="G35317" s="36"/>
    </row>
    <row r="35318" spans="7:7">
      <c r="G35318" s="36"/>
    </row>
    <row r="35319" spans="7:7">
      <c r="G35319" s="36"/>
    </row>
    <row r="35320" spans="7:7">
      <c r="G35320" s="36"/>
    </row>
    <row r="35321" spans="7:7">
      <c r="G35321" s="36"/>
    </row>
    <row r="35322" spans="7:7">
      <c r="G35322" s="36"/>
    </row>
    <row r="35323" spans="7:7">
      <c r="G35323" s="36"/>
    </row>
    <row r="35324" spans="7:7">
      <c r="G35324" s="36"/>
    </row>
    <row r="35325" spans="7:7">
      <c r="G35325" s="36"/>
    </row>
    <row r="35326" spans="7:7">
      <c r="G35326" s="36"/>
    </row>
    <row r="35327" spans="7:7">
      <c r="G35327" s="36"/>
    </row>
    <row r="35328" spans="7:7">
      <c r="G35328" s="36"/>
    </row>
    <row r="35329" spans="7:7">
      <c r="G35329" s="36"/>
    </row>
    <row r="35330" spans="7:7">
      <c r="G35330" s="36"/>
    </row>
    <row r="35331" spans="7:7">
      <c r="G35331" s="36"/>
    </row>
    <row r="35332" spans="7:7">
      <c r="G35332" s="36"/>
    </row>
    <row r="35333" spans="7:7">
      <c r="G35333" s="36"/>
    </row>
    <row r="35334" spans="7:7">
      <c r="G35334" s="36"/>
    </row>
    <row r="35335" spans="7:7">
      <c r="G35335" s="36"/>
    </row>
    <row r="35336" spans="7:7">
      <c r="G35336" s="36"/>
    </row>
    <row r="35337" spans="7:7">
      <c r="G35337" s="36"/>
    </row>
    <row r="35338" spans="7:7">
      <c r="G35338" s="36"/>
    </row>
    <row r="35339" spans="7:7">
      <c r="G35339" s="36"/>
    </row>
    <row r="35340" spans="7:7">
      <c r="G35340" s="36"/>
    </row>
    <row r="35341" spans="7:7">
      <c r="G35341" s="36"/>
    </row>
    <row r="35342" spans="7:7">
      <c r="G35342" s="36"/>
    </row>
    <row r="35343" spans="7:7">
      <c r="G35343" s="36"/>
    </row>
    <row r="35344" spans="7:7">
      <c r="G35344" s="36"/>
    </row>
    <row r="35345" spans="7:7">
      <c r="G35345" s="36"/>
    </row>
    <row r="35346" spans="7:7">
      <c r="G35346" s="36"/>
    </row>
    <row r="35347" spans="7:7">
      <c r="G35347" s="36"/>
    </row>
    <row r="35348" spans="7:7">
      <c r="G35348" s="36"/>
    </row>
    <row r="35349" spans="7:7">
      <c r="G35349" s="36"/>
    </row>
    <row r="35350" spans="7:7">
      <c r="G35350" s="36"/>
    </row>
    <row r="35351" spans="7:7">
      <c r="G35351" s="36"/>
    </row>
    <row r="35352" spans="7:7">
      <c r="G35352" s="36"/>
    </row>
    <row r="35353" spans="7:7">
      <c r="G35353" s="36"/>
    </row>
    <row r="35354" spans="7:7">
      <c r="G35354" s="36"/>
    </row>
    <row r="35355" spans="7:7">
      <c r="G35355" s="36"/>
    </row>
    <row r="35356" spans="7:7">
      <c r="G35356" s="36"/>
    </row>
    <row r="35357" spans="7:7">
      <c r="G35357" s="36"/>
    </row>
    <row r="35358" spans="7:7">
      <c r="G35358" s="36"/>
    </row>
    <row r="35359" spans="7:7">
      <c r="G35359" s="36"/>
    </row>
    <row r="35360" spans="7:7">
      <c r="G35360" s="36"/>
    </row>
    <row r="35361" spans="7:7">
      <c r="G35361" s="36"/>
    </row>
    <row r="35362" spans="7:7">
      <c r="G35362" s="36"/>
    </row>
    <row r="35363" spans="7:7">
      <c r="G35363" s="36"/>
    </row>
    <row r="35364" spans="7:7">
      <c r="G35364" s="36"/>
    </row>
    <row r="35365" spans="7:7">
      <c r="G35365" s="36"/>
    </row>
    <row r="35366" spans="7:7">
      <c r="G35366" s="36"/>
    </row>
    <row r="35367" spans="7:7">
      <c r="G35367" s="36"/>
    </row>
    <row r="35368" spans="7:7">
      <c r="G35368" s="36"/>
    </row>
    <row r="35369" spans="7:7">
      <c r="G35369" s="36"/>
    </row>
    <row r="35370" spans="7:7">
      <c r="G35370" s="36"/>
    </row>
    <row r="35371" spans="7:7">
      <c r="G35371" s="36"/>
    </row>
    <row r="35372" spans="7:7">
      <c r="G35372" s="36"/>
    </row>
    <row r="35373" spans="7:7">
      <c r="G35373" s="36"/>
    </row>
    <row r="35374" spans="7:7">
      <c r="G35374" s="36"/>
    </row>
    <row r="35375" spans="7:7">
      <c r="G35375" s="36"/>
    </row>
    <row r="35376" spans="7:7">
      <c r="G35376" s="36"/>
    </row>
    <row r="35377" spans="7:7">
      <c r="G35377" s="36"/>
    </row>
    <row r="35378" spans="7:7">
      <c r="G35378" s="36"/>
    </row>
    <row r="35379" spans="7:7">
      <c r="G35379" s="36"/>
    </row>
    <row r="35380" spans="7:7">
      <c r="G35380" s="36"/>
    </row>
    <row r="35381" spans="7:7">
      <c r="G35381" s="36"/>
    </row>
    <row r="35382" spans="7:7">
      <c r="G35382" s="36"/>
    </row>
    <row r="35383" spans="7:7">
      <c r="G35383" s="36"/>
    </row>
    <row r="35384" spans="7:7">
      <c r="G35384" s="36"/>
    </row>
    <row r="35385" spans="7:7">
      <c r="G35385" s="36"/>
    </row>
    <row r="35386" spans="7:7">
      <c r="G35386" s="36"/>
    </row>
    <row r="35387" spans="7:7">
      <c r="G35387" s="36"/>
    </row>
    <row r="35388" spans="7:7">
      <c r="G35388" s="36"/>
    </row>
    <row r="35389" spans="7:7">
      <c r="G35389" s="36"/>
    </row>
    <row r="35390" spans="7:7">
      <c r="G35390" s="36"/>
    </row>
    <row r="35391" spans="7:7">
      <c r="G35391" s="36"/>
    </row>
    <row r="35392" spans="7:7">
      <c r="G35392" s="36"/>
    </row>
    <row r="35393" spans="7:7">
      <c r="G35393" s="36"/>
    </row>
    <row r="35394" spans="7:7">
      <c r="G35394" s="36"/>
    </row>
    <row r="35395" spans="7:7">
      <c r="G35395" s="36"/>
    </row>
    <row r="35396" spans="7:7">
      <c r="G35396" s="36"/>
    </row>
    <row r="35397" spans="7:7">
      <c r="G35397" s="36"/>
    </row>
    <row r="35398" spans="7:7">
      <c r="G35398" s="36"/>
    </row>
    <row r="35399" spans="7:7">
      <c r="G35399" s="36"/>
    </row>
    <row r="35400" spans="7:7">
      <c r="G35400" s="36"/>
    </row>
    <row r="35401" spans="7:7">
      <c r="G35401" s="36"/>
    </row>
    <row r="35402" spans="7:7">
      <c r="G35402" s="36"/>
    </row>
    <row r="35403" spans="7:7">
      <c r="G35403" s="36"/>
    </row>
    <row r="35404" spans="7:7">
      <c r="G35404" s="36"/>
    </row>
    <row r="35405" spans="7:7">
      <c r="G35405" s="36"/>
    </row>
    <row r="35406" spans="7:7">
      <c r="G35406" s="36"/>
    </row>
    <row r="35407" spans="7:7">
      <c r="G35407" s="36"/>
    </row>
    <row r="35408" spans="7:7">
      <c r="G35408" s="36"/>
    </row>
    <row r="35409" spans="7:7">
      <c r="G35409" s="36"/>
    </row>
    <row r="35410" spans="7:7">
      <c r="G35410" s="36"/>
    </row>
    <row r="35411" spans="7:7">
      <c r="G35411" s="36"/>
    </row>
    <row r="35412" spans="7:7">
      <c r="G35412" s="36"/>
    </row>
    <row r="35413" spans="7:7">
      <c r="G35413" s="36"/>
    </row>
    <row r="35414" spans="7:7">
      <c r="G35414" s="36"/>
    </row>
    <row r="35415" spans="7:7">
      <c r="G35415" s="36"/>
    </row>
    <row r="35416" spans="7:7">
      <c r="G35416" s="36"/>
    </row>
    <row r="35417" spans="7:7">
      <c r="G35417" s="36"/>
    </row>
    <row r="35418" spans="7:7">
      <c r="G35418" s="36"/>
    </row>
    <row r="35419" spans="7:7">
      <c r="G35419" s="36"/>
    </row>
    <row r="35420" spans="7:7">
      <c r="G35420" s="36"/>
    </row>
    <row r="35421" spans="7:7">
      <c r="G35421" s="36"/>
    </row>
    <row r="35422" spans="7:7">
      <c r="G35422" s="36"/>
    </row>
    <row r="35423" spans="7:7">
      <c r="G35423" s="36"/>
    </row>
    <row r="35424" spans="7:7">
      <c r="G35424" s="36"/>
    </row>
    <row r="35425" spans="7:7">
      <c r="G35425" s="36"/>
    </row>
    <row r="35426" spans="7:7">
      <c r="G35426" s="36"/>
    </row>
    <row r="35427" spans="7:7">
      <c r="G35427" s="36"/>
    </row>
    <row r="35428" spans="7:7">
      <c r="G35428" s="36"/>
    </row>
    <row r="35429" spans="7:7">
      <c r="G35429" s="36"/>
    </row>
    <row r="35430" spans="7:7">
      <c r="G35430" s="36"/>
    </row>
    <row r="35431" spans="7:7">
      <c r="G35431" s="36"/>
    </row>
    <row r="35432" spans="7:7">
      <c r="G35432" s="36"/>
    </row>
    <row r="35433" spans="7:7">
      <c r="G35433" s="36"/>
    </row>
    <row r="35434" spans="7:7">
      <c r="G35434" s="36"/>
    </row>
    <row r="35435" spans="7:7">
      <c r="G35435" s="36"/>
    </row>
    <row r="35436" spans="7:7">
      <c r="G35436" s="36"/>
    </row>
    <row r="35437" spans="7:7">
      <c r="G35437" s="36"/>
    </row>
    <row r="35438" spans="7:7">
      <c r="G35438" s="36"/>
    </row>
    <row r="35439" spans="7:7">
      <c r="G35439" s="36"/>
    </row>
    <row r="35440" spans="7:7">
      <c r="G35440" s="36"/>
    </row>
    <row r="35441" spans="7:7">
      <c r="G35441" s="36"/>
    </row>
    <row r="35442" spans="7:7">
      <c r="G35442" s="36"/>
    </row>
    <row r="35443" spans="7:7">
      <c r="G35443" s="36"/>
    </row>
    <row r="35444" spans="7:7">
      <c r="G35444" s="36"/>
    </row>
    <row r="35445" spans="7:7">
      <c r="G35445" s="36"/>
    </row>
    <row r="35446" spans="7:7">
      <c r="G35446" s="36"/>
    </row>
    <row r="35447" spans="7:7">
      <c r="G35447" s="36"/>
    </row>
    <row r="35448" spans="7:7">
      <c r="G35448" s="36"/>
    </row>
    <row r="35449" spans="7:7">
      <c r="G35449" s="36"/>
    </row>
    <row r="35450" spans="7:7">
      <c r="G35450" s="36"/>
    </row>
    <row r="35451" spans="7:7">
      <c r="G35451" s="36"/>
    </row>
    <row r="35452" spans="7:7">
      <c r="G35452" s="36"/>
    </row>
    <row r="35453" spans="7:7">
      <c r="G35453" s="36"/>
    </row>
    <row r="35454" spans="7:7">
      <c r="G35454" s="36"/>
    </row>
    <row r="35455" spans="7:7">
      <c r="G35455" s="36"/>
    </row>
    <row r="35456" spans="7:7">
      <c r="G35456" s="36"/>
    </row>
    <row r="35457" spans="7:7">
      <c r="G35457" s="36"/>
    </row>
    <row r="35458" spans="7:7">
      <c r="G35458" s="36"/>
    </row>
    <row r="35459" spans="7:7">
      <c r="G35459" s="36"/>
    </row>
    <row r="35460" spans="7:7">
      <c r="G35460" s="36"/>
    </row>
    <row r="35461" spans="7:7">
      <c r="G35461" s="36"/>
    </row>
    <row r="35462" spans="7:7">
      <c r="G35462" s="36"/>
    </row>
    <row r="35463" spans="7:7">
      <c r="G35463" s="36"/>
    </row>
    <row r="35464" spans="7:7">
      <c r="G35464" s="36"/>
    </row>
    <row r="35465" spans="7:7">
      <c r="G35465" s="36"/>
    </row>
    <row r="35466" spans="7:7">
      <c r="G35466" s="36"/>
    </row>
    <row r="35467" spans="7:7">
      <c r="G35467" s="36"/>
    </row>
    <row r="35468" spans="7:7">
      <c r="G35468" s="36"/>
    </row>
    <row r="35469" spans="7:7">
      <c r="G35469" s="36"/>
    </row>
    <row r="35470" spans="7:7">
      <c r="G35470" s="36"/>
    </row>
    <row r="35471" spans="7:7">
      <c r="G35471" s="36"/>
    </row>
    <row r="35472" spans="7:7">
      <c r="G35472" s="36"/>
    </row>
    <row r="35473" spans="7:7">
      <c r="G35473" s="36"/>
    </row>
    <row r="35474" spans="7:7">
      <c r="G35474" s="36"/>
    </row>
    <row r="35475" spans="7:7">
      <c r="G35475" s="36"/>
    </row>
    <row r="35476" spans="7:7">
      <c r="G35476" s="36"/>
    </row>
    <row r="35477" spans="7:7">
      <c r="G35477" s="36"/>
    </row>
    <row r="35478" spans="7:7">
      <c r="G35478" s="36"/>
    </row>
    <row r="35479" spans="7:7">
      <c r="G35479" s="36"/>
    </row>
    <row r="35480" spans="7:7">
      <c r="G35480" s="36"/>
    </row>
    <row r="35481" spans="7:7">
      <c r="G35481" s="36"/>
    </row>
    <row r="35482" spans="7:7">
      <c r="G35482" s="36"/>
    </row>
    <row r="35483" spans="7:7">
      <c r="G35483" s="36"/>
    </row>
    <row r="35484" spans="7:7">
      <c r="G35484" s="36"/>
    </row>
    <row r="35485" spans="7:7">
      <c r="G35485" s="36"/>
    </row>
    <row r="35486" spans="7:7">
      <c r="G35486" s="36"/>
    </row>
    <row r="35487" spans="7:7">
      <c r="G35487" s="36"/>
    </row>
    <row r="35488" spans="7:7">
      <c r="G35488" s="36"/>
    </row>
    <row r="35489" spans="7:7">
      <c r="G35489" s="36"/>
    </row>
    <row r="35490" spans="7:7">
      <c r="G35490" s="36"/>
    </row>
    <row r="35491" spans="7:7">
      <c r="G35491" s="36"/>
    </row>
    <row r="35492" spans="7:7">
      <c r="G35492" s="36"/>
    </row>
    <row r="35493" spans="7:7">
      <c r="G35493" s="36"/>
    </row>
    <row r="35494" spans="7:7">
      <c r="G35494" s="36"/>
    </row>
    <row r="35495" spans="7:7">
      <c r="G35495" s="36"/>
    </row>
    <row r="35496" spans="7:7">
      <c r="G35496" s="36"/>
    </row>
    <row r="35497" spans="7:7">
      <c r="G35497" s="36"/>
    </row>
    <row r="35498" spans="7:7">
      <c r="G35498" s="36"/>
    </row>
    <row r="35499" spans="7:7">
      <c r="G35499" s="36"/>
    </row>
    <row r="35500" spans="7:7">
      <c r="G35500" s="36"/>
    </row>
    <row r="35501" spans="7:7">
      <c r="G35501" s="36"/>
    </row>
    <row r="35502" spans="7:7">
      <c r="G35502" s="36"/>
    </row>
    <row r="35503" spans="7:7">
      <c r="G35503" s="36"/>
    </row>
    <row r="35504" spans="7:7">
      <c r="G35504" s="36"/>
    </row>
    <row r="35505" spans="7:7">
      <c r="G35505" s="36"/>
    </row>
    <row r="35506" spans="7:7">
      <c r="G35506" s="36"/>
    </row>
    <row r="35507" spans="7:7">
      <c r="G35507" s="36"/>
    </row>
    <row r="35508" spans="7:7">
      <c r="G35508" s="36"/>
    </row>
    <row r="35509" spans="7:7">
      <c r="G35509" s="36"/>
    </row>
    <row r="35510" spans="7:7">
      <c r="G35510" s="36"/>
    </row>
    <row r="35511" spans="7:7">
      <c r="G35511" s="36"/>
    </row>
    <row r="35512" spans="7:7">
      <c r="G35512" s="36"/>
    </row>
    <row r="35513" spans="7:7">
      <c r="G35513" s="36"/>
    </row>
    <row r="35514" spans="7:7">
      <c r="G35514" s="36"/>
    </row>
    <row r="35515" spans="7:7">
      <c r="G35515" s="36"/>
    </row>
    <row r="35516" spans="7:7">
      <c r="G35516" s="36"/>
    </row>
    <row r="35517" spans="7:7">
      <c r="G35517" s="36"/>
    </row>
    <row r="35518" spans="7:7">
      <c r="G35518" s="36"/>
    </row>
    <row r="35519" spans="7:7">
      <c r="G35519" s="36"/>
    </row>
    <row r="35520" spans="7:7">
      <c r="G35520" s="36"/>
    </row>
    <row r="35521" spans="7:7">
      <c r="G35521" s="36"/>
    </row>
    <row r="35522" spans="7:7">
      <c r="G35522" s="36"/>
    </row>
    <row r="35523" spans="7:7">
      <c r="G35523" s="36"/>
    </row>
    <row r="35524" spans="7:7">
      <c r="G35524" s="36"/>
    </row>
    <row r="35525" spans="7:7">
      <c r="G35525" s="36"/>
    </row>
    <row r="35526" spans="7:7">
      <c r="G35526" s="36"/>
    </row>
    <row r="35527" spans="7:7">
      <c r="G35527" s="36"/>
    </row>
    <row r="35528" spans="7:7">
      <c r="G35528" s="36"/>
    </row>
    <row r="35529" spans="7:7">
      <c r="G35529" s="36"/>
    </row>
    <row r="35530" spans="7:7">
      <c r="G35530" s="36"/>
    </row>
    <row r="35531" spans="7:7">
      <c r="G35531" s="36"/>
    </row>
    <row r="35532" spans="7:7">
      <c r="G35532" s="36"/>
    </row>
    <row r="35533" spans="7:7">
      <c r="G35533" s="36"/>
    </row>
    <row r="35534" spans="7:7">
      <c r="G35534" s="36"/>
    </row>
    <row r="35535" spans="7:7">
      <c r="G35535" s="36"/>
    </row>
    <row r="35536" spans="7:7">
      <c r="G35536" s="36"/>
    </row>
    <row r="35537" spans="7:7">
      <c r="G35537" s="36"/>
    </row>
    <row r="35538" spans="7:7">
      <c r="G35538" s="36"/>
    </row>
    <row r="35539" spans="7:7">
      <c r="G35539" s="36"/>
    </row>
    <row r="35540" spans="7:7">
      <c r="G35540" s="36"/>
    </row>
    <row r="35541" spans="7:7">
      <c r="G35541" s="36"/>
    </row>
    <row r="35542" spans="7:7">
      <c r="G35542" s="36"/>
    </row>
    <row r="35543" spans="7:7">
      <c r="G35543" s="36"/>
    </row>
    <row r="35544" spans="7:7">
      <c r="G35544" s="36"/>
    </row>
    <row r="35545" spans="7:7">
      <c r="G35545" s="36"/>
    </row>
    <row r="35546" spans="7:7">
      <c r="G35546" s="36"/>
    </row>
    <row r="35547" spans="7:7">
      <c r="G35547" s="36"/>
    </row>
    <row r="35548" spans="7:7">
      <c r="G35548" s="36"/>
    </row>
    <row r="35549" spans="7:7">
      <c r="G35549" s="36"/>
    </row>
    <row r="35550" spans="7:7">
      <c r="G35550" s="36"/>
    </row>
    <row r="35551" spans="7:7">
      <c r="G35551" s="36"/>
    </row>
    <row r="35552" spans="7:7">
      <c r="G35552" s="36"/>
    </row>
    <row r="35553" spans="7:7">
      <c r="G35553" s="36"/>
    </row>
    <row r="35554" spans="7:7">
      <c r="G35554" s="36"/>
    </row>
    <row r="35555" spans="7:7">
      <c r="G35555" s="36"/>
    </row>
    <row r="35556" spans="7:7">
      <c r="G35556" s="36"/>
    </row>
    <row r="35557" spans="7:7">
      <c r="G35557" s="36"/>
    </row>
    <row r="35558" spans="7:7">
      <c r="G35558" s="36"/>
    </row>
    <row r="35559" spans="7:7">
      <c r="G35559" s="36"/>
    </row>
    <row r="35560" spans="7:7">
      <c r="G35560" s="36"/>
    </row>
    <row r="35561" spans="7:7">
      <c r="G35561" s="36"/>
    </row>
    <row r="35562" spans="7:7">
      <c r="G35562" s="36"/>
    </row>
    <row r="35563" spans="7:7">
      <c r="G35563" s="36"/>
    </row>
    <row r="35564" spans="7:7">
      <c r="G35564" s="36"/>
    </row>
    <row r="35565" spans="7:7">
      <c r="G35565" s="36"/>
    </row>
    <row r="35566" spans="7:7">
      <c r="G35566" s="36"/>
    </row>
    <row r="35567" spans="7:7">
      <c r="G35567" s="36"/>
    </row>
    <row r="35568" spans="7:7">
      <c r="G35568" s="36"/>
    </row>
    <row r="35569" spans="7:7">
      <c r="G35569" s="36"/>
    </row>
    <row r="35570" spans="7:7">
      <c r="G35570" s="36"/>
    </row>
    <row r="35571" spans="7:7">
      <c r="G35571" s="36"/>
    </row>
    <row r="35572" spans="7:7">
      <c r="G35572" s="36"/>
    </row>
    <row r="35573" spans="7:7">
      <c r="G35573" s="36"/>
    </row>
    <row r="35574" spans="7:7">
      <c r="G35574" s="36"/>
    </row>
    <row r="35575" spans="7:7">
      <c r="G35575" s="36"/>
    </row>
    <row r="35576" spans="7:7">
      <c r="G35576" s="36"/>
    </row>
    <row r="35577" spans="7:7">
      <c r="G35577" s="36"/>
    </row>
    <row r="35578" spans="7:7">
      <c r="G35578" s="36"/>
    </row>
    <row r="35579" spans="7:7">
      <c r="G35579" s="36"/>
    </row>
    <row r="35580" spans="7:7">
      <c r="G35580" s="36"/>
    </row>
    <row r="35581" spans="7:7">
      <c r="G35581" s="36"/>
    </row>
    <row r="35582" spans="7:7">
      <c r="G35582" s="36"/>
    </row>
    <row r="35583" spans="7:7">
      <c r="G35583" s="36"/>
    </row>
    <row r="35584" spans="7:7">
      <c r="G35584" s="36"/>
    </row>
    <row r="35585" spans="7:7">
      <c r="G35585" s="36"/>
    </row>
    <row r="35586" spans="7:7">
      <c r="G35586" s="36"/>
    </row>
    <row r="35587" spans="7:7">
      <c r="G35587" s="36"/>
    </row>
    <row r="35588" spans="7:7">
      <c r="G35588" s="36"/>
    </row>
    <row r="35589" spans="7:7">
      <c r="G35589" s="36"/>
    </row>
    <row r="35590" spans="7:7">
      <c r="G35590" s="36"/>
    </row>
    <row r="35591" spans="7:7">
      <c r="G35591" s="36"/>
    </row>
    <row r="35592" spans="7:7">
      <c r="G35592" s="36"/>
    </row>
    <row r="35593" spans="7:7">
      <c r="G35593" s="36"/>
    </row>
    <row r="35594" spans="7:7">
      <c r="G35594" s="36"/>
    </row>
    <row r="35595" spans="7:7">
      <c r="G35595" s="36"/>
    </row>
    <row r="35596" spans="7:7">
      <c r="G35596" s="36"/>
    </row>
    <row r="35597" spans="7:7">
      <c r="G35597" s="36"/>
    </row>
    <row r="35598" spans="7:7">
      <c r="G35598" s="36"/>
    </row>
    <row r="35599" spans="7:7">
      <c r="G35599" s="36"/>
    </row>
    <row r="35600" spans="7:7">
      <c r="G35600" s="36"/>
    </row>
    <row r="35601" spans="7:7">
      <c r="G35601" s="36"/>
    </row>
    <row r="35602" spans="7:7">
      <c r="G35602" s="36"/>
    </row>
    <row r="35603" spans="7:7">
      <c r="G35603" s="36"/>
    </row>
    <row r="35604" spans="7:7">
      <c r="G35604" s="36"/>
    </row>
    <row r="35605" spans="7:7">
      <c r="G35605" s="36"/>
    </row>
    <row r="35606" spans="7:7">
      <c r="G35606" s="36"/>
    </row>
    <row r="35607" spans="7:7">
      <c r="G35607" s="36"/>
    </row>
    <row r="35608" spans="7:7">
      <c r="G35608" s="36"/>
    </row>
    <row r="35609" spans="7:7">
      <c r="G35609" s="36"/>
    </row>
    <row r="35610" spans="7:7">
      <c r="G35610" s="36"/>
    </row>
    <row r="35611" spans="7:7">
      <c r="G35611" s="36"/>
    </row>
    <row r="35612" spans="7:7">
      <c r="G35612" s="36"/>
    </row>
    <row r="35613" spans="7:7">
      <c r="G35613" s="36"/>
    </row>
    <row r="35614" spans="7:7">
      <c r="G35614" s="36"/>
    </row>
    <row r="35615" spans="7:7">
      <c r="G35615" s="36"/>
    </row>
    <row r="35616" spans="7:7">
      <c r="G35616" s="36"/>
    </row>
    <row r="35617" spans="7:7">
      <c r="G35617" s="36"/>
    </row>
    <row r="35618" spans="7:7">
      <c r="G35618" s="36"/>
    </row>
    <row r="35619" spans="7:7">
      <c r="G35619" s="36"/>
    </row>
    <row r="35620" spans="7:7">
      <c r="G35620" s="36"/>
    </row>
    <row r="35621" spans="7:7">
      <c r="G35621" s="36"/>
    </row>
    <row r="35622" spans="7:7">
      <c r="G35622" s="36"/>
    </row>
    <row r="35623" spans="7:7">
      <c r="G35623" s="36"/>
    </row>
    <row r="35624" spans="7:7">
      <c r="G35624" s="36"/>
    </row>
    <row r="35625" spans="7:7">
      <c r="G35625" s="36"/>
    </row>
    <row r="35626" spans="7:7">
      <c r="G35626" s="36"/>
    </row>
    <row r="35627" spans="7:7">
      <c r="G35627" s="36"/>
    </row>
    <row r="35628" spans="7:7">
      <c r="G35628" s="36"/>
    </row>
    <row r="35629" spans="7:7">
      <c r="G35629" s="36"/>
    </row>
    <row r="35630" spans="7:7">
      <c r="G35630" s="36"/>
    </row>
    <row r="35631" spans="7:7">
      <c r="G35631" s="36"/>
    </row>
    <row r="35632" spans="7:7">
      <c r="G35632" s="36"/>
    </row>
    <row r="35633" spans="7:7">
      <c r="G35633" s="36"/>
    </row>
    <row r="35634" spans="7:7">
      <c r="G35634" s="36"/>
    </row>
    <row r="35635" spans="7:7">
      <c r="G35635" s="36"/>
    </row>
    <row r="35636" spans="7:7">
      <c r="G35636" s="36"/>
    </row>
    <row r="35637" spans="7:7">
      <c r="G35637" s="36"/>
    </row>
    <row r="35638" spans="7:7">
      <c r="G35638" s="36"/>
    </row>
    <row r="35639" spans="7:7">
      <c r="G35639" s="36"/>
    </row>
    <row r="35640" spans="7:7">
      <c r="G35640" s="36"/>
    </row>
    <row r="35641" spans="7:7">
      <c r="G35641" s="36"/>
    </row>
    <row r="35642" spans="7:7">
      <c r="G35642" s="36"/>
    </row>
    <row r="35643" spans="7:7">
      <c r="G35643" s="36"/>
    </row>
    <row r="35644" spans="7:7">
      <c r="G35644" s="36"/>
    </row>
    <row r="35645" spans="7:7">
      <c r="G35645" s="36"/>
    </row>
    <row r="35646" spans="7:7">
      <c r="G35646" s="36"/>
    </row>
    <row r="35647" spans="7:7">
      <c r="G35647" s="36"/>
    </row>
    <row r="35648" spans="7:7">
      <c r="G35648" s="36"/>
    </row>
    <row r="35649" spans="7:7">
      <c r="G35649" s="36"/>
    </row>
    <row r="35650" spans="7:7">
      <c r="G35650" s="36"/>
    </row>
    <row r="35651" spans="7:7">
      <c r="G35651" s="36"/>
    </row>
    <row r="35652" spans="7:7">
      <c r="G35652" s="36"/>
    </row>
    <row r="35653" spans="7:7">
      <c r="G35653" s="36"/>
    </row>
    <row r="35654" spans="7:7">
      <c r="G35654" s="36"/>
    </row>
    <row r="35655" spans="7:7">
      <c r="G35655" s="36"/>
    </row>
    <row r="35656" spans="7:7">
      <c r="G35656" s="36"/>
    </row>
    <row r="35657" spans="7:7">
      <c r="G35657" s="36"/>
    </row>
    <row r="35658" spans="7:7">
      <c r="G35658" s="36"/>
    </row>
    <row r="35659" spans="7:7">
      <c r="G35659" s="36"/>
    </row>
    <row r="35660" spans="7:7">
      <c r="G35660" s="36"/>
    </row>
    <row r="35661" spans="7:7">
      <c r="G35661" s="36"/>
    </row>
    <row r="35662" spans="7:7">
      <c r="G35662" s="36"/>
    </row>
    <row r="35663" spans="7:7">
      <c r="G35663" s="36"/>
    </row>
    <row r="35664" spans="7:7">
      <c r="G35664" s="36"/>
    </row>
    <row r="35665" spans="7:7">
      <c r="G35665" s="36"/>
    </row>
    <row r="35666" spans="7:7">
      <c r="G35666" s="36"/>
    </row>
    <row r="35667" spans="7:7">
      <c r="G35667" s="36"/>
    </row>
    <row r="35668" spans="7:7">
      <c r="G35668" s="36"/>
    </row>
    <row r="35669" spans="7:7">
      <c r="G35669" s="36"/>
    </row>
    <row r="35670" spans="7:7">
      <c r="G35670" s="36"/>
    </row>
    <row r="35671" spans="7:7">
      <c r="G35671" s="36"/>
    </row>
    <row r="35672" spans="7:7">
      <c r="G35672" s="36"/>
    </row>
    <row r="35673" spans="7:7">
      <c r="G35673" s="36"/>
    </row>
    <row r="35674" spans="7:7">
      <c r="G35674" s="36"/>
    </row>
    <row r="35675" spans="7:7">
      <c r="G35675" s="36"/>
    </row>
    <row r="35676" spans="7:7">
      <c r="G35676" s="36"/>
    </row>
    <row r="35677" spans="7:7">
      <c r="G35677" s="36"/>
    </row>
    <row r="35678" spans="7:7">
      <c r="G35678" s="36"/>
    </row>
    <row r="35679" spans="7:7">
      <c r="G35679" s="36"/>
    </row>
    <row r="35680" spans="7:7">
      <c r="G35680" s="36"/>
    </row>
    <row r="35681" spans="7:7">
      <c r="G35681" s="36"/>
    </row>
    <row r="35682" spans="7:7">
      <c r="G35682" s="36"/>
    </row>
    <row r="35683" spans="7:7">
      <c r="G35683" s="36"/>
    </row>
    <row r="35684" spans="7:7">
      <c r="G35684" s="36"/>
    </row>
    <row r="35685" spans="7:7">
      <c r="G35685" s="36"/>
    </row>
    <row r="35686" spans="7:7">
      <c r="G35686" s="36"/>
    </row>
    <row r="35687" spans="7:7">
      <c r="G35687" s="36"/>
    </row>
    <row r="35688" spans="7:7">
      <c r="G35688" s="36"/>
    </row>
    <row r="35689" spans="7:7">
      <c r="G35689" s="36"/>
    </row>
    <row r="35690" spans="7:7">
      <c r="G35690" s="36"/>
    </row>
    <row r="35691" spans="7:7">
      <c r="G35691" s="36"/>
    </row>
    <row r="35692" spans="7:7">
      <c r="G35692" s="36"/>
    </row>
    <row r="35693" spans="7:7">
      <c r="G35693" s="36"/>
    </row>
    <row r="35694" spans="7:7">
      <c r="G35694" s="36"/>
    </row>
    <row r="35695" spans="7:7">
      <c r="G35695" s="36"/>
    </row>
    <row r="35696" spans="7:7">
      <c r="G35696" s="36"/>
    </row>
    <row r="35697" spans="7:7">
      <c r="G35697" s="36"/>
    </row>
    <row r="35698" spans="7:7">
      <c r="G35698" s="36"/>
    </row>
    <row r="35699" spans="7:7">
      <c r="G35699" s="36"/>
    </row>
    <row r="35700" spans="7:7">
      <c r="G35700" s="36"/>
    </row>
    <row r="35701" spans="7:7">
      <c r="G35701" s="36"/>
    </row>
    <row r="35702" spans="7:7">
      <c r="G35702" s="36"/>
    </row>
    <row r="35703" spans="7:7">
      <c r="G35703" s="36"/>
    </row>
    <row r="35704" spans="7:7">
      <c r="G35704" s="36"/>
    </row>
    <row r="35705" spans="7:7">
      <c r="G35705" s="36"/>
    </row>
    <row r="35706" spans="7:7">
      <c r="G35706" s="36"/>
    </row>
    <row r="35707" spans="7:7">
      <c r="G35707" s="36"/>
    </row>
    <row r="35708" spans="7:7">
      <c r="G35708" s="36"/>
    </row>
    <row r="35709" spans="7:7">
      <c r="G35709" s="36"/>
    </row>
    <row r="35710" spans="7:7">
      <c r="G35710" s="36"/>
    </row>
    <row r="35711" spans="7:7">
      <c r="G35711" s="36"/>
    </row>
    <row r="35712" spans="7:7">
      <c r="G35712" s="36"/>
    </row>
    <row r="35713" spans="7:7">
      <c r="G35713" s="36"/>
    </row>
    <row r="35714" spans="7:7">
      <c r="G35714" s="36"/>
    </row>
    <row r="35715" spans="7:7">
      <c r="G35715" s="36"/>
    </row>
    <row r="35716" spans="7:7">
      <c r="G35716" s="36"/>
    </row>
    <row r="35717" spans="7:7">
      <c r="G35717" s="36"/>
    </row>
    <row r="35718" spans="7:7">
      <c r="G35718" s="36"/>
    </row>
    <row r="35719" spans="7:7">
      <c r="G35719" s="36"/>
    </row>
    <row r="35720" spans="7:7">
      <c r="G35720" s="36"/>
    </row>
    <row r="35721" spans="7:7">
      <c r="G35721" s="36"/>
    </row>
    <row r="35722" spans="7:7">
      <c r="G35722" s="36"/>
    </row>
    <row r="35723" spans="7:7">
      <c r="G35723" s="36"/>
    </row>
    <row r="35724" spans="7:7">
      <c r="G35724" s="36"/>
    </row>
    <row r="35725" spans="7:7">
      <c r="G35725" s="36"/>
    </row>
    <row r="35726" spans="7:7">
      <c r="G35726" s="36"/>
    </row>
    <row r="35727" spans="7:7">
      <c r="G35727" s="36"/>
    </row>
    <row r="35728" spans="7:7">
      <c r="G35728" s="36"/>
    </row>
    <row r="35729" spans="7:7">
      <c r="G35729" s="36"/>
    </row>
    <row r="35730" spans="7:7">
      <c r="G35730" s="36"/>
    </row>
    <row r="35731" spans="7:7">
      <c r="G35731" s="36"/>
    </row>
    <row r="35732" spans="7:7">
      <c r="G35732" s="36"/>
    </row>
    <row r="35733" spans="7:7">
      <c r="G35733" s="36"/>
    </row>
    <row r="35734" spans="7:7">
      <c r="G35734" s="36"/>
    </row>
    <row r="35735" spans="7:7">
      <c r="G35735" s="36"/>
    </row>
    <row r="35736" spans="7:7">
      <c r="G35736" s="36"/>
    </row>
    <row r="35737" spans="7:7">
      <c r="G35737" s="36"/>
    </row>
    <row r="35738" spans="7:7">
      <c r="G35738" s="36"/>
    </row>
    <row r="35739" spans="7:7">
      <c r="G35739" s="36"/>
    </row>
    <row r="35740" spans="7:7">
      <c r="G35740" s="36"/>
    </row>
    <row r="35741" spans="7:7">
      <c r="G35741" s="36"/>
    </row>
    <row r="35742" spans="7:7">
      <c r="G35742" s="36"/>
    </row>
    <row r="35743" spans="7:7">
      <c r="G35743" s="36"/>
    </row>
    <row r="35744" spans="7:7">
      <c r="G35744" s="36"/>
    </row>
    <row r="35745" spans="7:7">
      <c r="G35745" s="36"/>
    </row>
    <row r="35746" spans="7:7">
      <c r="G35746" s="36"/>
    </row>
    <row r="35747" spans="7:7">
      <c r="G35747" s="36"/>
    </row>
    <row r="35748" spans="7:7">
      <c r="G35748" s="36"/>
    </row>
    <row r="35749" spans="7:7">
      <c r="G35749" s="36"/>
    </row>
    <row r="35750" spans="7:7">
      <c r="G35750" s="36"/>
    </row>
    <row r="35751" spans="7:7">
      <c r="G35751" s="36"/>
    </row>
    <row r="35752" spans="7:7">
      <c r="G35752" s="36"/>
    </row>
    <row r="35753" spans="7:7">
      <c r="G35753" s="36"/>
    </row>
    <row r="35754" spans="7:7">
      <c r="G35754" s="36"/>
    </row>
    <row r="35755" spans="7:7">
      <c r="G35755" s="36"/>
    </row>
    <row r="35756" spans="7:7">
      <c r="G35756" s="36"/>
    </row>
    <row r="35757" spans="7:7">
      <c r="G35757" s="36"/>
    </row>
    <row r="35758" spans="7:7">
      <c r="G35758" s="36"/>
    </row>
    <row r="35759" spans="7:7">
      <c r="G35759" s="36"/>
    </row>
    <row r="35760" spans="7:7">
      <c r="G35760" s="36"/>
    </row>
    <row r="35761" spans="7:7">
      <c r="G35761" s="36"/>
    </row>
    <row r="35762" spans="7:7">
      <c r="G35762" s="36"/>
    </row>
    <row r="35763" spans="7:7">
      <c r="G35763" s="36"/>
    </row>
    <row r="35764" spans="7:7">
      <c r="G35764" s="36"/>
    </row>
    <row r="35765" spans="7:7">
      <c r="G35765" s="36"/>
    </row>
    <row r="35766" spans="7:7">
      <c r="G35766" s="36"/>
    </row>
    <row r="35767" spans="7:7">
      <c r="G35767" s="36"/>
    </row>
    <row r="35768" spans="7:7">
      <c r="G35768" s="36"/>
    </row>
    <row r="35769" spans="7:7">
      <c r="G35769" s="36"/>
    </row>
    <row r="35770" spans="7:7">
      <c r="G35770" s="36"/>
    </row>
    <row r="35771" spans="7:7">
      <c r="G35771" s="36"/>
    </row>
    <row r="35772" spans="7:7">
      <c r="G35772" s="36"/>
    </row>
    <row r="35773" spans="7:7">
      <c r="G35773" s="36"/>
    </row>
    <row r="35774" spans="7:7">
      <c r="G35774" s="36"/>
    </row>
    <row r="35775" spans="7:7">
      <c r="G35775" s="36"/>
    </row>
    <row r="35776" spans="7:7">
      <c r="G35776" s="36"/>
    </row>
    <row r="35777" spans="7:7">
      <c r="G35777" s="36"/>
    </row>
    <row r="35778" spans="7:7">
      <c r="G35778" s="36"/>
    </row>
    <row r="35779" spans="7:7">
      <c r="G35779" s="36"/>
    </row>
    <row r="35780" spans="7:7">
      <c r="G35780" s="36"/>
    </row>
    <row r="35781" spans="7:7">
      <c r="G35781" s="36"/>
    </row>
    <row r="35782" spans="7:7">
      <c r="G35782" s="36"/>
    </row>
    <row r="35783" spans="7:7">
      <c r="G35783" s="36"/>
    </row>
    <row r="35784" spans="7:7">
      <c r="G35784" s="36"/>
    </row>
    <row r="35785" spans="7:7">
      <c r="G35785" s="36"/>
    </row>
    <row r="35786" spans="7:7">
      <c r="G35786" s="36"/>
    </row>
    <row r="35787" spans="7:7">
      <c r="G35787" s="36"/>
    </row>
    <row r="35788" spans="7:7">
      <c r="G35788" s="36"/>
    </row>
    <row r="35789" spans="7:7">
      <c r="G35789" s="36"/>
    </row>
    <row r="35790" spans="7:7">
      <c r="G35790" s="36"/>
    </row>
    <row r="35791" spans="7:7">
      <c r="G35791" s="36"/>
    </row>
    <row r="35792" spans="7:7">
      <c r="G35792" s="36"/>
    </row>
    <row r="35793" spans="7:7">
      <c r="G35793" s="36"/>
    </row>
    <row r="35794" spans="7:7">
      <c r="G35794" s="36"/>
    </row>
    <row r="35795" spans="7:7">
      <c r="G35795" s="36"/>
    </row>
    <row r="35796" spans="7:7">
      <c r="G35796" s="36"/>
    </row>
    <row r="35797" spans="7:7">
      <c r="G35797" s="36"/>
    </row>
    <row r="35798" spans="7:7">
      <c r="G35798" s="36"/>
    </row>
    <row r="35799" spans="7:7">
      <c r="G35799" s="36"/>
    </row>
    <row r="35800" spans="7:7">
      <c r="G35800" s="36"/>
    </row>
    <row r="35801" spans="7:7">
      <c r="G35801" s="36"/>
    </row>
    <row r="35802" spans="7:7">
      <c r="G35802" s="36"/>
    </row>
    <row r="35803" spans="7:7">
      <c r="G35803" s="36"/>
    </row>
    <row r="35804" spans="7:7">
      <c r="G35804" s="36"/>
    </row>
    <row r="35805" spans="7:7">
      <c r="G35805" s="36"/>
    </row>
    <row r="35806" spans="7:7">
      <c r="G35806" s="36"/>
    </row>
    <row r="35807" spans="7:7">
      <c r="G35807" s="36"/>
    </row>
    <row r="35808" spans="7:7">
      <c r="G35808" s="36"/>
    </row>
    <row r="35809" spans="7:7">
      <c r="G35809" s="36"/>
    </row>
    <row r="35810" spans="7:7">
      <c r="G35810" s="36"/>
    </row>
    <row r="35811" spans="7:7">
      <c r="G35811" s="36"/>
    </row>
    <row r="35812" spans="7:7">
      <c r="G35812" s="36"/>
    </row>
    <row r="35813" spans="7:7">
      <c r="G35813" s="36"/>
    </row>
    <row r="35814" spans="7:7">
      <c r="G35814" s="36"/>
    </row>
    <row r="35815" spans="7:7">
      <c r="G35815" s="36"/>
    </row>
    <row r="35816" spans="7:7">
      <c r="G35816" s="36"/>
    </row>
    <row r="35817" spans="7:7">
      <c r="G35817" s="36"/>
    </row>
    <row r="35818" spans="7:7">
      <c r="G35818" s="36"/>
    </row>
    <row r="35819" spans="7:7">
      <c r="G35819" s="36"/>
    </row>
    <row r="35820" spans="7:7">
      <c r="G35820" s="36"/>
    </row>
    <row r="35821" spans="7:7">
      <c r="G35821" s="36"/>
    </row>
    <row r="35822" spans="7:7">
      <c r="G35822" s="36"/>
    </row>
    <row r="35823" spans="7:7">
      <c r="G35823" s="36"/>
    </row>
    <row r="35824" spans="7:7">
      <c r="G35824" s="36"/>
    </row>
    <row r="35825" spans="7:7">
      <c r="G35825" s="36"/>
    </row>
    <row r="35826" spans="7:7">
      <c r="G35826" s="36"/>
    </row>
    <row r="35827" spans="7:7">
      <c r="G35827" s="36"/>
    </row>
    <row r="35828" spans="7:7">
      <c r="G35828" s="36"/>
    </row>
    <row r="35829" spans="7:7">
      <c r="G35829" s="36"/>
    </row>
    <row r="35830" spans="7:7">
      <c r="G35830" s="36"/>
    </row>
    <row r="35831" spans="7:7">
      <c r="G35831" s="36"/>
    </row>
    <row r="35832" spans="7:7">
      <c r="G35832" s="36"/>
    </row>
    <row r="35833" spans="7:7">
      <c r="G35833" s="36"/>
    </row>
    <row r="35834" spans="7:7">
      <c r="G35834" s="36"/>
    </row>
    <row r="35835" spans="7:7">
      <c r="G35835" s="36"/>
    </row>
    <row r="35836" spans="7:7">
      <c r="G35836" s="36"/>
    </row>
    <row r="35837" spans="7:7">
      <c r="G35837" s="36"/>
    </row>
    <row r="35838" spans="7:7">
      <c r="G35838" s="36"/>
    </row>
    <row r="35839" spans="7:7">
      <c r="G35839" s="36"/>
    </row>
    <row r="35840" spans="7:7">
      <c r="G35840" s="36"/>
    </row>
    <row r="35841" spans="7:7">
      <c r="G35841" s="36"/>
    </row>
    <row r="35842" spans="7:7">
      <c r="G35842" s="36"/>
    </row>
    <row r="35843" spans="7:7">
      <c r="G35843" s="36"/>
    </row>
    <row r="35844" spans="7:7">
      <c r="G35844" s="36"/>
    </row>
    <row r="35845" spans="7:7">
      <c r="G35845" s="36"/>
    </row>
    <row r="35846" spans="7:7">
      <c r="G35846" s="36"/>
    </row>
    <row r="35847" spans="7:7">
      <c r="G35847" s="36"/>
    </row>
    <row r="35848" spans="7:7">
      <c r="G35848" s="36"/>
    </row>
    <row r="35849" spans="7:7">
      <c r="G35849" s="36"/>
    </row>
    <row r="35850" spans="7:7">
      <c r="G35850" s="36"/>
    </row>
    <row r="35851" spans="7:7">
      <c r="G35851" s="36"/>
    </row>
    <row r="35852" spans="7:7">
      <c r="G35852" s="36"/>
    </row>
    <row r="35853" spans="7:7">
      <c r="G35853" s="36"/>
    </row>
    <row r="35854" spans="7:7">
      <c r="G35854" s="36"/>
    </row>
    <row r="35855" spans="7:7">
      <c r="G35855" s="36"/>
    </row>
    <row r="35856" spans="7:7">
      <c r="G35856" s="36"/>
    </row>
    <row r="35857" spans="7:7">
      <c r="G35857" s="36"/>
    </row>
    <row r="35858" spans="7:7">
      <c r="G35858" s="36"/>
    </row>
    <row r="35859" spans="7:7">
      <c r="G35859" s="36"/>
    </row>
    <row r="35860" spans="7:7">
      <c r="G35860" s="36"/>
    </row>
    <row r="35861" spans="7:7">
      <c r="G35861" s="36"/>
    </row>
    <row r="35862" spans="7:7">
      <c r="G35862" s="36"/>
    </row>
    <row r="35863" spans="7:7">
      <c r="G35863" s="36"/>
    </row>
    <row r="35864" spans="7:7">
      <c r="G35864" s="36"/>
    </row>
    <row r="35865" spans="7:7">
      <c r="G35865" s="36"/>
    </row>
    <row r="35866" spans="7:7">
      <c r="G35866" s="36"/>
    </row>
    <row r="35867" spans="7:7">
      <c r="G35867" s="36"/>
    </row>
    <row r="35868" spans="7:7">
      <c r="G35868" s="36"/>
    </row>
    <row r="35869" spans="7:7">
      <c r="G35869" s="36"/>
    </row>
    <row r="35870" spans="7:7">
      <c r="G35870" s="36"/>
    </row>
    <row r="35871" spans="7:7">
      <c r="G35871" s="36"/>
    </row>
    <row r="35872" spans="7:7">
      <c r="G35872" s="36"/>
    </row>
    <row r="35873" spans="7:7">
      <c r="G35873" s="36"/>
    </row>
    <row r="35874" spans="7:7">
      <c r="G35874" s="36"/>
    </row>
    <row r="35875" spans="7:7">
      <c r="G35875" s="36"/>
    </row>
    <row r="35876" spans="7:7">
      <c r="G35876" s="36"/>
    </row>
    <row r="35877" spans="7:7">
      <c r="G35877" s="36"/>
    </row>
    <row r="35878" spans="7:7">
      <c r="G35878" s="36"/>
    </row>
    <row r="35879" spans="7:7">
      <c r="G35879" s="36"/>
    </row>
    <row r="35880" spans="7:7">
      <c r="G35880" s="36"/>
    </row>
    <row r="35881" spans="7:7">
      <c r="G35881" s="36"/>
    </row>
    <row r="35882" spans="7:7">
      <c r="G35882" s="36"/>
    </row>
    <row r="35883" spans="7:7">
      <c r="G35883" s="36"/>
    </row>
    <row r="35884" spans="7:7">
      <c r="G35884" s="36"/>
    </row>
    <row r="35885" spans="7:7">
      <c r="G35885" s="36"/>
    </row>
    <row r="35886" spans="7:7">
      <c r="G35886" s="36"/>
    </row>
    <row r="35887" spans="7:7">
      <c r="G35887" s="36"/>
    </row>
    <row r="35888" spans="7:7">
      <c r="G35888" s="36"/>
    </row>
    <row r="35889" spans="7:7">
      <c r="G35889" s="36"/>
    </row>
    <row r="35890" spans="7:7">
      <c r="G35890" s="36"/>
    </row>
    <row r="35891" spans="7:7">
      <c r="G35891" s="36"/>
    </row>
    <row r="35892" spans="7:7">
      <c r="G35892" s="36"/>
    </row>
    <row r="35893" spans="7:7">
      <c r="G35893" s="36"/>
    </row>
    <row r="35894" spans="7:7">
      <c r="G35894" s="36"/>
    </row>
    <row r="35895" spans="7:7">
      <c r="G35895" s="36"/>
    </row>
    <row r="35896" spans="7:7">
      <c r="G35896" s="36"/>
    </row>
    <row r="35897" spans="7:7">
      <c r="G35897" s="36"/>
    </row>
    <row r="35898" spans="7:7">
      <c r="G35898" s="36"/>
    </row>
    <row r="35899" spans="7:7">
      <c r="G35899" s="36"/>
    </row>
    <row r="35900" spans="7:7">
      <c r="G35900" s="36"/>
    </row>
    <row r="35901" spans="7:7">
      <c r="G35901" s="36"/>
    </row>
    <row r="35902" spans="7:7">
      <c r="G35902" s="36"/>
    </row>
    <row r="35903" spans="7:7">
      <c r="G35903" s="36"/>
    </row>
    <row r="35904" spans="7:7">
      <c r="G35904" s="36"/>
    </row>
    <row r="35905" spans="7:7">
      <c r="G35905" s="36"/>
    </row>
    <row r="35906" spans="7:7">
      <c r="G35906" s="36"/>
    </row>
    <row r="35907" spans="7:7">
      <c r="G35907" s="36"/>
    </row>
    <row r="35908" spans="7:7">
      <c r="G35908" s="36"/>
    </row>
    <row r="35909" spans="7:7">
      <c r="G35909" s="36"/>
    </row>
    <row r="35910" spans="7:7">
      <c r="G35910" s="36"/>
    </row>
    <row r="35911" spans="7:7">
      <c r="G35911" s="36"/>
    </row>
    <row r="35912" spans="7:7">
      <c r="G35912" s="36"/>
    </row>
    <row r="35913" spans="7:7">
      <c r="G35913" s="36"/>
    </row>
    <row r="35914" spans="7:7">
      <c r="G35914" s="36"/>
    </row>
    <row r="35915" spans="7:7">
      <c r="G35915" s="36"/>
    </row>
    <row r="35916" spans="7:7">
      <c r="G35916" s="36"/>
    </row>
    <row r="35917" spans="7:7">
      <c r="G35917" s="36"/>
    </row>
    <row r="35918" spans="7:7">
      <c r="G35918" s="36"/>
    </row>
    <row r="35919" spans="7:7">
      <c r="G35919" s="36"/>
    </row>
    <row r="35920" spans="7:7">
      <c r="G35920" s="36"/>
    </row>
    <row r="35921" spans="7:7">
      <c r="G35921" s="36"/>
    </row>
    <row r="35922" spans="7:7">
      <c r="G35922" s="36"/>
    </row>
    <row r="35923" spans="7:7">
      <c r="G35923" s="36"/>
    </row>
    <row r="35924" spans="7:7">
      <c r="G35924" s="36"/>
    </row>
    <row r="35925" spans="7:7">
      <c r="G35925" s="36"/>
    </row>
    <row r="35926" spans="7:7">
      <c r="G35926" s="36"/>
    </row>
    <row r="35927" spans="7:7">
      <c r="G35927" s="36"/>
    </row>
    <row r="35928" spans="7:7">
      <c r="G35928" s="36"/>
    </row>
    <row r="35929" spans="7:7">
      <c r="G35929" s="36"/>
    </row>
    <row r="35930" spans="7:7">
      <c r="G35930" s="36"/>
    </row>
    <row r="35931" spans="7:7">
      <c r="G35931" s="36"/>
    </row>
    <row r="35932" spans="7:7">
      <c r="G35932" s="36"/>
    </row>
    <row r="35933" spans="7:7">
      <c r="G35933" s="36"/>
    </row>
    <row r="35934" spans="7:7">
      <c r="G35934" s="36"/>
    </row>
    <row r="35935" spans="7:7">
      <c r="G35935" s="36"/>
    </row>
    <row r="35936" spans="7:7">
      <c r="G35936" s="36"/>
    </row>
    <row r="35937" spans="7:7">
      <c r="G35937" s="36"/>
    </row>
    <row r="35938" spans="7:7">
      <c r="G35938" s="36"/>
    </row>
    <row r="35939" spans="7:7">
      <c r="G35939" s="36"/>
    </row>
    <row r="35940" spans="7:7">
      <c r="G35940" s="36"/>
    </row>
    <row r="35941" spans="7:7">
      <c r="G35941" s="36"/>
    </row>
    <row r="35942" spans="7:7">
      <c r="G35942" s="36"/>
    </row>
    <row r="35943" spans="7:7">
      <c r="G35943" s="36"/>
    </row>
    <row r="35944" spans="7:7">
      <c r="G35944" s="36"/>
    </row>
    <row r="35945" spans="7:7">
      <c r="G35945" s="36"/>
    </row>
    <row r="35946" spans="7:7">
      <c r="G35946" s="36"/>
    </row>
    <row r="35947" spans="7:7">
      <c r="G35947" s="36"/>
    </row>
    <row r="35948" spans="7:7">
      <c r="G35948" s="36"/>
    </row>
    <row r="35949" spans="7:7">
      <c r="G35949" s="36"/>
    </row>
    <row r="35950" spans="7:7">
      <c r="G35950" s="36"/>
    </row>
    <row r="35951" spans="7:7">
      <c r="G35951" s="36"/>
    </row>
    <row r="35952" spans="7:7">
      <c r="G35952" s="36"/>
    </row>
    <row r="35953" spans="7:7">
      <c r="G35953" s="36"/>
    </row>
    <row r="35954" spans="7:7">
      <c r="G35954" s="36"/>
    </row>
    <row r="35955" spans="7:7">
      <c r="G35955" s="36"/>
    </row>
    <row r="35956" spans="7:7">
      <c r="G35956" s="36"/>
    </row>
    <row r="35957" spans="7:7">
      <c r="G35957" s="36"/>
    </row>
    <row r="35958" spans="7:7">
      <c r="G35958" s="36"/>
    </row>
    <row r="35959" spans="7:7">
      <c r="G35959" s="36"/>
    </row>
    <row r="35960" spans="7:7">
      <c r="G35960" s="36"/>
    </row>
    <row r="35961" spans="7:7">
      <c r="G35961" s="36"/>
    </row>
    <row r="35962" spans="7:7">
      <c r="G35962" s="36"/>
    </row>
    <row r="35963" spans="7:7">
      <c r="G35963" s="36"/>
    </row>
    <row r="35964" spans="7:7">
      <c r="G35964" s="36"/>
    </row>
    <row r="35965" spans="7:7">
      <c r="G35965" s="36"/>
    </row>
    <row r="35966" spans="7:7">
      <c r="G35966" s="36"/>
    </row>
    <row r="35967" spans="7:7">
      <c r="G35967" s="36"/>
    </row>
    <row r="35968" spans="7:7">
      <c r="G35968" s="36"/>
    </row>
    <row r="35969" spans="7:7">
      <c r="G35969" s="36"/>
    </row>
    <row r="35970" spans="7:7">
      <c r="G35970" s="36"/>
    </row>
    <row r="35971" spans="7:7">
      <c r="G35971" s="36"/>
    </row>
    <row r="35972" spans="7:7">
      <c r="G35972" s="36"/>
    </row>
    <row r="35973" spans="7:7">
      <c r="G35973" s="36"/>
    </row>
    <row r="35974" spans="7:7">
      <c r="G35974" s="36"/>
    </row>
    <row r="35975" spans="7:7">
      <c r="G35975" s="36"/>
    </row>
    <row r="35976" spans="7:7">
      <c r="G35976" s="36"/>
    </row>
    <row r="35977" spans="7:7">
      <c r="G35977" s="36"/>
    </row>
    <row r="35978" spans="7:7">
      <c r="G35978" s="36"/>
    </row>
    <row r="35979" spans="7:7">
      <c r="G35979" s="36"/>
    </row>
    <row r="35980" spans="7:7">
      <c r="G35980" s="36"/>
    </row>
    <row r="35981" spans="7:7">
      <c r="G35981" s="36"/>
    </row>
    <row r="35982" spans="7:7">
      <c r="G35982" s="36"/>
    </row>
    <row r="35983" spans="7:7">
      <c r="G35983" s="36"/>
    </row>
    <row r="35984" spans="7:7">
      <c r="G35984" s="36"/>
    </row>
    <row r="35985" spans="7:7">
      <c r="G35985" s="36"/>
    </row>
    <row r="35986" spans="7:7">
      <c r="G35986" s="36"/>
    </row>
    <row r="35987" spans="7:7">
      <c r="G35987" s="36"/>
    </row>
    <row r="35988" spans="7:7">
      <c r="G35988" s="36"/>
    </row>
    <row r="35989" spans="7:7">
      <c r="G35989" s="36"/>
    </row>
    <row r="35990" spans="7:7">
      <c r="G35990" s="36"/>
    </row>
    <row r="35991" spans="7:7">
      <c r="G35991" s="36"/>
    </row>
    <row r="35992" spans="7:7">
      <c r="G35992" s="36"/>
    </row>
    <row r="35993" spans="7:7">
      <c r="G35993" s="36"/>
    </row>
    <row r="35994" spans="7:7">
      <c r="G35994" s="36"/>
    </row>
    <row r="35995" spans="7:7">
      <c r="G35995" s="36"/>
    </row>
    <row r="35996" spans="7:7">
      <c r="G35996" s="36"/>
    </row>
    <row r="35997" spans="7:7">
      <c r="G35997" s="36"/>
    </row>
    <row r="35998" spans="7:7">
      <c r="G35998" s="36"/>
    </row>
    <row r="35999" spans="7:7">
      <c r="G35999" s="36"/>
    </row>
    <row r="36000" spans="7:7">
      <c r="G36000" s="36"/>
    </row>
    <row r="36001" spans="7:7">
      <c r="G36001" s="36"/>
    </row>
    <row r="36002" spans="7:7">
      <c r="G36002" s="36"/>
    </row>
    <row r="36003" spans="7:7">
      <c r="G36003" s="36"/>
    </row>
    <row r="36004" spans="7:7">
      <c r="G36004" s="36"/>
    </row>
    <row r="36005" spans="7:7">
      <c r="G36005" s="36"/>
    </row>
    <row r="36006" spans="7:7">
      <c r="G36006" s="36"/>
    </row>
    <row r="36007" spans="7:7">
      <c r="G36007" s="36"/>
    </row>
    <row r="36008" spans="7:7">
      <c r="G36008" s="36"/>
    </row>
    <row r="36009" spans="7:7">
      <c r="G36009" s="36"/>
    </row>
    <row r="36010" spans="7:7">
      <c r="G36010" s="36"/>
    </row>
    <row r="36011" spans="7:7">
      <c r="G36011" s="36"/>
    </row>
    <row r="36012" spans="7:7">
      <c r="G36012" s="36"/>
    </row>
    <row r="36013" spans="7:7">
      <c r="G36013" s="36"/>
    </row>
    <row r="36014" spans="7:7">
      <c r="G36014" s="36"/>
    </row>
    <row r="36015" spans="7:7">
      <c r="G36015" s="36"/>
    </row>
    <row r="36016" spans="7:7">
      <c r="G36016" s="36"/>
    </row>
    <row r="36017" spans="7:7">
      <c r="G36017" s="36"/>
    </row>
    <row r="36018" spans="7:7">
      <c r="G36018" s="36"/>
    </row>
    <row r="36019" spans="7:7">
      <c r="G36019" s="36"/>
    </row>
    <row r="36020" spans="7:7">
      <c r="G36020" s="36"/>
    </row>
    <row r="36021" spans="7:7">
      <c r="G36021" s="36"/>
    </row>
    <row r="36022" spans="7:7">
      <c r="G36022" s="36"/>
    </row>
    <row r="36023" spans="7:7">
      <c r="G36023" s="36"/>
    </row>
    <row r="36024" spans="7:7">
      <c r="G36024" s="36"/>
    </row>
    <row r="36025" spans="7:7">
      <c r="G36025" s="36"/>
    </row>
    <row r="36026" spans="7:7">
      <c r="G36026" s="36"/>
    </row>
    <row r="36027" spans="7:7">
      <c r="G36027" s="36"/>
    </row>
    <row r="36028" spans="7:7">
      <c r="G36028" s="36"/>
    </row>
    <row r="36029" spans="7:7">
      <c r="G36029" s="36"/>
    </row>
    <row r="36030" spans="7:7">
      <c r="G36030" s="36"/>
    </row>
    <row r="36031" spans="7:7">
      <c r="G36031" s="36"/>
    </row>
    <row r="36032" spans="7:7">
      <c r="G36032" s="36"/>
    </row>
    <row r="36033" spans="7:7">
      <c r="G36033" s="36"/>
    </row>
    <row r="36034" spans="7:7">
      <c r="G36034" s="36"/>
    </row>
    <row r="36035" spans="7:7">
      <c r="G36035" s="36"/>
    </row>
    <row r="36036" spans="7:7">
      <c r="G36036" s="36"/>
    </row>
    <row r="36037" spans="7:7">
      <c r="G36037" s="36"/>
    </row>
    <row r="36038" spans="7:7">
      <c r="G36038" s="36"/>
    </row>
    <row r="36039" spans="7:7">
      <c r="G36039" s="36"/>
    </row>
    <row r="36040" spans="7:7">
      <c r="G36040" s="36"/>
    </row>
    <row r="36041" spans="7:7">
      <c r="G36041" s="36"/>
    </row>
    <row r="36042" spans="7:7">
      <c r="G36042" s="36"/>
    </row>
    <row r="36043" spans="7:7">
      <c r="G36043" s="36"/>
    </row>
    <row r="36044" spans="7:7">
      <c r="G36044" s="36"/>
    </row>
    <row r="36045" spans="7:7">
      <c r="G36045" s="36"/>
    </row>
    <row r="36046" spans="7:7">
      <c r="G36046" s="36"/>
    </row>
    <row r="36047" spans="7:7">
      <c r="G36047" s="36"/>
    </row>
    <row r="36048" spans="7:7">
      <c r="G36048" s="36"/>
    </row>
    <row r="36049" spans="7:7">
      <c r="G36049" s="36"/>
    </row>
    <row r="36050" spans="7:7">
      <c r="G36050" s="36"/>
    </row>
    <row r="36051" spans="7:7">
      <c r="G36051" s="36"/>
    </row>
    <row r="36052" spans="7:7">
      <c r="G36052" s="36"/>
    </row>
    <row r="36053" spans="7:7">
      <c r="G36053" s="36"/>
    </row>
    <row r="36054" spans="7:7">
      <c r="G36054" s="36"/>
    </row>
    <row r="36055" spans="7:7">
      <c r="G36055" s="36"/>
    </row>
    <row r="36056" spans="7:7">
      <c r="G36056" s="36"/>
    </row>
    <row r="36057" spans="7:7">
      <c r="G36057" s="36"/>
    </row>
    <row r="36058" spans="7:7">
      <c r="G36058" s="36"/>
    </row>
    <row r="36059" spans="7:7">
      <c r="G36059" s="36"/>
    </row>
    <row r="36060" spans="7:7">
      <c r="G36060" s="36"/>
    </row>
    <row r="36061" spans="7:7">
      <c r="G36061" s="36"/>
    </row>
    <row r="36062" spans="7:7">
      <c r="G36062" s="36"/>
    </row>
    <row r="36063" spans="7:7">
      <c r="G36063" s="36"/>
    </row>
    <row r="36064" spans="7:7">
      <c r="G36064" s="36"/>
    </row>
    <row r="36065" spans="7:7">
      <c r="G36065" s="36"/>
    </row>
    <row r="36066" spans="7:7">
      <c r="G36066" s="36"/>
    </row>
    <row r="36067" spans="7:7">
      <c r="G36067" s="36"/>
    </row>
    <row r="36068" spans="7:7">
      <c r="G36068" s="36"/>
    </row>
    <row r="36069" spans="7:7">
      <c r="G36069" s="36"/>
    </row>
    <row r="36070" spans="7:7">
      <c r="G36070" s="36"/>
    </row>
    <row r="36071" spans="7:7">
      <c r="G36071" s="36"/>
    </row>
    <row r="36072" spans="7:7">
      <c r="G36072" s="36"/>
    </row>
    <row r="36073" spans="7:7">
      <c r="G36073" s="36"/>
    </row>
    <row r="36074" spans="7:7">
      <c r="G36074" s="36"/>
    </row>
    <row r="36075" spans="7:7">
      <c r="G36075" s="36"/>
    </row>
    <row r="36076" spans="7:7">
      <c r="G36076" s="36"/>
    </row>
    <row r="36077" spans="7:7">
      <c r="G36077" s="36"/>
    </row>
    <row r="36078" spans="7:7">
      <c r="G36078" s="36"/>
    </row>
    <row r="36079" spans="7:7">
      <c r="G36079" s="36"/>
    </row>
    <row r="36080" spans="7:7">
      <c r="G36080" s="36"/>
    </row>
    <row r="36081" spans="7:7">
      <c r="G36081" s="36"/>
    </row>
    <row r="36082" spans="7:7">
      <c r="G36082" s="36"/>
    </row>
    <row r="36083" spans="7:7">
      <c r="G36083" s="36"/>
    </row>
    <row r="36084" spans="7:7">
      <c r="G36084" s="36"/>
    </row>
    <row r="36085" spans="7:7">
      <c r="G36085" s="36"/>
    </row>
    <row r="36086" spans="7:7">
      <c r="G36086" s="36"/>
    </row>
    <row r="36087" spans="7:7">
      <c r="G36087" s="36"/>
    </row>
    <row r="36088" spans="7:7">
      <c r="G36088" s="36"/>
    </row>
    <row r="36089" spans="7:7">
      <c r="G36089" s="36"/>
    </row>
    <row r="36090" spans="7:7">
      <c r="G36090" s="36"/>
    </row>
    <row r="36091" spans="7:7">
      <c r="G36091" s="36"/>
    </row>
    <row r="36092" spans="7:7">
      <c r="G36092" s="36"/>
    </row>
    <row r="36093" spans="7:7">
      <c r="G36093" s="36"/>
    </row>
    <row r="36094" spans="7:7">
      <c r="G36094" s="36"/>
    </row>
    <row r="36095" spans="7:7">
      <c r="G36095" s="36"/>
    </row>
    <row r="36096" spans="7:7">
      <c r="G36096" s="36"/>
    </row>
    <row r="36097" spans="7:7">
      <c r="G36097" s="36"/>
    </row>
    <row r="36098" spans="7:7">
      <c r="G36098" s="36"/>
    </row>
    <row r="36099" spans="7:7">
      <c r="G36099" s="36"/>
    </row>
    <row r="36100" spans="7:7">
      <c r="G36100" s="36"/>
    </row>
    <row r="36101" spans="7:7">
      <c r="G36101" s="36"/>
    </row>
    <row r="36102" spans="7:7">
      <c r="G36102" s="36"/>
    </row>
    <row r="36103" spans="7:7">
      <c r="G36103" s="36"/>
    </row>
    <row r="36104" spans="7:7">
      <c r="G36104" s="36"/>
    </row>
    <row r="36105" spans="7:7">
      <c r="G36105" s="36"/>
    </row>
    <row r="36106" spans="7:7">
      <c r="G36106" s="36"/>
    </row>
    <row r="36107" spans="7:7">
      <c r="G36107" s="36"/>
    </row>
    <row r="36108" spans="7:7">
      <c r="G36108" s="36"/>
    </row>
    <row r="36109" spans="7:7">
      <c r="G36109" s="36"/>
    </row>
    <row r="36110" spans="7:7">
      <c r="G36110" s="36"/>
    </row>
    <row r="36111" spans="7:7">
      <c r="G36111" s="36"/>
    </row>
    <row r="36112" spans="7:7">
      <c r="G36112" s="36"/>
    </row>
    <row r="36113" spans="7:7">
      <c r="G36113" s="36"/>
    </row>
    <row r="36114" spans="7:7">
      <c r="G36114" s="36"/>
    </row>
    <row r="36115" spans="7:7">
      <c r="G36115" s="36"/>
    </row>
    <row r="36116" spans="7:7">
      <c r="G36116" s="36"/>
    </row>
    <row r="36117" spans="7:7">
      <c r="G36117" s="36"/>
    </row>
    <row r="36118" spans="7:7">
      <c r="G36118" s="36"/>
    </row>
    <row r="36119" spans="7:7">
      <c r="G36119" s="36"/>
    </row>
    <row r="36120" spans="7:7">
      <c r="G36120" s="36"/>
    </row>
    <row r="36121" spans="7:7">
      <c r="G36121" s="36"/>
    </row>
    <row r="36122" spans="7:7">
      <c r="G36122" s="36"/>
    </row>
    <row r="36123" spans="7:7">
      <c r="G36123" s="36"/>
    </row>
    <row r="36124" spans="7:7">
      <c r="G36124" s="36"/>
    </row>
    <row r="36125" spans="7:7">
      <c r="G36125" s="36"/>
    </row>
    <row r="36126" spans="7:7">
      <c r="G36126" s="36"/>
    </row>
    <row r="36127" spans="7:7">
      <c r="G36127" s="36"/>
    </row>
    <row r="36128" spans="7:7">
      <c r="G36128" s="36"/>
    </row>
    <row r="36129" spans="7:7">
      <c r="G36129" s="36"/>
    </row>
    <row r="36130" spans="7:7">
      <c r="G36130" s="36"/>
    </row>
    <row r="36131" spans="7:7">
      <c r="G36131" s="36"/>
    </row>
    <row r="36132" spans="7:7">
      <c r="G36132" s="36"/>
    </row>
    <row r="36133" spans="7:7">
      <c r="G36133" s="36"/>
    </row>
    <row r="36134" spans="7:7">
      <c r="G36134" s="36"/>
    </row>
    <row r="36135" spans="7:7">
      <c r="G36135" s="36"/>
    </row>
    <row r="36136" spans="7:7">
      <c r="G36136" s="36"/>
    </row>
    <row r="36137" spans="7:7">
      <c r="G36137" s="36"/>
    </row>
    <row r="36138" spans="7:7">
      <c r="G36138" s="36"/>
    </row>
    <row r="36139" spans="7:7">
      <c r="G36139" s="36"/>
    </row>
    <row r="36140" spans="7:7">
      <c r="G36140" s="36"/>
    </row>
    <row r="36141" spans="7:7">
      <c r="G36141" s="36"/>
    </row>
    <row r="36142" spans="7:7">
      <c r="G36142" s="36"/>
    </row>
    <row r="36143" spans="7:7">
      <c r="G36143" s="36"/>
    </row>
    <row r="36144" spans="7:7">
      <c r="G36144" s="36"/>
    </row>
    <row r="36145" spans="7:7">
      <c r="G36145" s="36"/>
    </row>
    <row r="36146" spans="7:7">
      <c r="G36146" s="36"/>
    </row>
    <row r="36147" spans="7:7">
      <c r="G36147" s="36"/>
    </row>
    <row r="36148" spans="7:7">
      <c r="G36148" s="36"/>
    </row>
    <row r="36149" spans="7:7">
      <c r="G36149" s="36"/>
    </row>
    <row r="36150" spans="7:7">
      <c r="G36150" s="36"/>
    </row>
    <row r="36151" spans="7:7">
      <c r="G36151" s="36"/>
    </row>
    <row r="36152" spans="7:7">
      <c r="G36152" s="36"/>
    </row>
    <row r="36153" spans="7:7">
      <c r="G36153" s="36"/>
    </row>
    <row r="36154" spans="7:7">
      <c r="G36154" s="36"/>
    </row>
    <row r="36155" spans="7:7">
      <c r="G36155" s="36"/>
    </row>
    <row r="36156" spans="7:7">
      <c r="G36156" s="36"/>
    </row>
    <row r="36157" spans="7:7">
      <c r="G36157" s="36"/>
    </row>
    <row r="36158" spans="7:7">
      <c r="G36158" s="36"/>
    </row>
    <row r="36159" spans="7:7">
      <c r="G36159" s="36"/>
    </row>
    <row r="36160" spans="7:7">
      <c r="G36160" s="36"/>
    </row>
    <row r="36161" spans="7:7">
      <c r="G36161" s="36"/>
    </row>
    <row r="36162" spans="7:7">
      <c r="G36162" s="36"/>
    </row>
    <row r="36163" spans="7:7">
      <c r="G36163" s="36"/>
    </row>
    <row r="36164" spans="7:7">
      <c r="G36164" s="36"/>
    </row>
    <row r="36165" spans="7:7">
      <c r="G36165" s="36"/>
    </row>
    <row r="36166" spans="7:7">
      <c r="G36166" s="36"/>
    </row>
    <row r="36167" spans="7:7">
      <c r="G36167" s="36"/>
    </row>
    <row r="36168" spans="7:7">
      <c r="G36168" s="36"/>
    </row>
    <row r="36169" spans="7:7">
      <c r="G36169" s="36"/>
    </row>
    <row r="36170" spans="7:7">
      <c r="G36170" s="36"/>
    </row>
    <row r="36171" spans="7:7">
      <c r="G36171" s="36"/>
    </row>
    <row r="36172" spans="7:7">
      <c r="G36172" s="36"/>
    </row>
    <row r="36173" spans="7:7">
      <c r="G36173" s="36"/>
    </row>
    <row r="36174" spans="7:7">
      <c r="G36174" s="36"/>
    </row>
    <row r="36175" spans="7:7">
      <c r="G36175" s="36"/>
    </row>
    <row r="36176" spans="7:7">
      <c r="G36176" s="36"/>
    </row>
    <row r="36177" spans="7:7">
      <c r="G36177" s="36"/>
    </row>
    <row r="36178" spans="7:7">
      <c r="G36178" s="36"/>
    </row>
    <row r="36179" spans="7:7">
      <c r="G36179" s="36"/>
    </row>
    <row r="36180" spans="7:7">
      <c r="G36180" s="36"/>
    </row>
    <row r="36181" spans="7:7">
      <c r="G36181" s="36"/>
    </row>
    <row r="36182" spans="7:7">
      <c r="G36182" s="36"/>
    </row>
    <row r="36183" spans="7:7">
      <c r="G36183" s="36"/>
    </row>
    <row r="36184" spans="7:7">
      <c r="G36184" s="36"/>
    </row>
    <row r="36185" spans="7:7">
      <c r="G36185" s="36"/>
    </row>
    <row r="36186" spans="7:7">
      <c r="G36186" s="36"/>
    </row>
    <row r="36187" spans="7:7">
      <c r="G36187" s="36"/>
    </row>
    <row r="36188" spans="7:7">
      <c r="G36188" s="36"/>
    </row>
    <row r="36189" spans="7:7">
      <c r="G36189" s="36"/>
    </row>
    <row r="36190" spans="7:7">
      <c r="G36190" s="36"/>
    </row>
    <row r="36191" spans="7:7">
      <c r="G36191" s="36"/>
    </row>
    <row r="36192" spans="7:7">
      <c r="G36192" s="36"/>
    </row>
    <row r="36193" spans="7:7">
      <c r="G36193" s="36"/>
    </row>
    <row r="36194" spans="7:7">
      <c r="G36194" s="36"/>
    </row>
    <row r="36195" spans="7:7">
      <c r="G36195" s="36"/>
    </row>
    <row r="36196" spans="7:7">
      <c r="G36196" s="36"/>
    </row>
    <row r="36197" spans="7:7">
      <c r="G36197" s="36"/>
    </row>
    <row r="36198" spans="7:7">
      <c r="G36198" s="36"/>
    </row>
    <row r="36199" spans="7:7">
      <c r="G36199" s="36"/>
    </row>
    <row r="36200" spans="7:7">
      <c r="G36200" s="36"/>
    </row>
    <row r="36201" spans="7:7">
      <c r="G36201" s="36"/>
    </row>
    <row r="36202" spans="7:7">
      <c r="G36202" s="36"/>
    </row>
    <row r="36203" spans="7:7">
      <c r="G36203" s="36"/>
    </row>
    <row r="36204" spans="7:7">
      <c r="G36204" s="36"/>
    </row>
    <row r="36205" spans="7:7">
      <c r="G36205" s="36"/>
    </row>
    <row r="36206" spans="7:7">
      <c r="G36206" s="36"/>
    </row>
    <row r="36207" spans="7:7">
      <c r="G36207" s="36"/>
    </row>
    <row r="36208" spans="7:7">
      <c r="G36208" s="36"/>
    </row>
    <row r="36209" spans="7:7">
      <c r="G36209" s="36"/>
    </row>
    <row r="36210" spans="7:7">
      <c r="G36210" s="36"/>
    </row>
    <row r="36211" spans="7:7">
      <c r="G36211" s="36"/>
    </row>
    <row r="36212" spans="7:7">
      <c r="G36212" s="36"/>
    </row>
    <row r="36213" spans="7:7">
      <c r="G36213" s="36"/>
    </row>
    <row r="36214" spans="7:7">
      <c r="G36214" s="36"/>
    </row>
    <row r="36215" spans="7:7">
      <c r="G36215" s="36"/>
    </row>
    <row r="36216" spans="7:7">
      <c r="G36216" s="36"/>
    </row>
    <row r="36217" spans="7:7">
      <c r="G36217" s="36"/>
    </row>
    <row r="36218" spans="7:7">
      <c r="G36218" s="36"/>
    </row>
    <row r="36219" spans="7:7">
      <c r="G36219" s="36"/>
    </row>
    <row r="36220" spans="7:7">
      <c r="G36220" s="36"/>
    </row>
    <row r="36221" spans="7:7">
      <c r="G36221" s="36"/>
    </row>
    <row r="36222" spans="7:7">
      <c r="G36222" s="36"/>
    </row>
    <row r="36223" spans="7:7">
      <c r="G36223" s="36"/>
    </row>
    <row r="36224" spans="7:7">
      <c r="G36224" s="36"/>
    </row>
    <row r="36225" spans="7:7">
      <c r="G36225" s="36"/>
    </row>
    <row r="36226" spans="7:7">
      <c r="G36226" s="36"/>
    </row>
    <row r="36227" spans="7:7">
      <c r="G36227" s="36"/>
    </row>
    <row r="36228" spans="7:7">
      <c r="G36228" s="36"/>
    </row>
    <row r="36229" spans="7:7">
      <c r="G36229" s="36"/>
    </row>
    <row r="36230" spans="7:7">
      <c r="G36230" s="36"/>
    </row>
    <row r="36231" spans="7:7">
      <c r="G36231" s="36"/>
    </row>
    <row r="36232" spans="7:7">
      <c r="G36232" s="36"/>
    </row>
    <row r="36233" spans="7:7">
      <c r="G36233" s="36"/>
    </row>
    <row r="36234" spans="7:7">
      <c r="G36234" s="36"/>
    </row>
    <row r="36235" spans="7:7">
      <c r="G36235" s="36"/>
    </row>
    <row r="36236" spans="7:7">
      <c r="G36236" s="36"/>
    </row>
    <row r="36237" spans="7:7">
      <c r="G36237" s="36"/>
    </row>
    <row r="36238" spans="7:7">
      <c r="G36238" s="36"/>
    </row>
    <row r="36239" spans="7:7">
      <c r="G36239" s="36"/>
    </row>
    <row r="36240" spans="7:7">
      <c r="G36240" s="36"/>
    </row>
    <row r="36241" spans="7:7">
      <c r="G36241" s="36"/>
    </row>
    <row r="36242" spans="7:7">
      <c r="G36242" s="36"/>
    </row>
    <row r="36243" spans="7:7">
      <c r="G36243" s="36"/>
    </row>
    <row r="36244" spans="7:7">
      <c r="G36244" s="36"/>
    </row>
    <row r="36245" spans="7:7">
      <c r="G36245" s="36"/>
    </row>
    <row r="36246" spans="7:7">
      <c r="G36246" s="36"/>
    </row>
    <row r="36247" spans="7:7">
      <c r="G36247" s="36"/>
    </row>
    <row r="36248" spans="7:7">
      <c r="G36248" s="36"/>
    </row>
    <row r="36249" spans="7:7">
      <c r="G36249" s="36"/>
    </row>
    <row r="36250" spans="7:7">
      <c r="G36250" s="36"/>
    </row>
    <row r="36251" spans="7:7">
      <c r="G36251" s="36"/>
    </row>
    <row r="36252" spans="7:7">
      <c r="G36252" s="36"/>
    </row>
    <row r="36253" spans="7:7">
      <c r="G36253" s="36"/>
    </row>
    <row r="36254" spans="7:7">
      <c r="G36254" s="36"/>
    </row>
    <row r="36255" spans="7:7">
      <c r="G36255" s="36"/>
    </row>
    <row r="36256" spans="7:7">
      <c r="G36256" s="36"/>
    </row>
    <row r="36257" spans="7:7">
      <c r="G36257" s="36"/>
    </row>
    <row r="36258" spans="7:7">
      <c r="G36258" s="36"/>
    </row>
    <row r="36259" spans="7:7">
      <c r="G36259" s="36"/>
    </row>
    <row r="36260" spans="7:7">
      <c r="G36260" s="36"/>
    </row>
    <row r="36261" spans="7:7">
      <c r="G36261" s="36"/>
    </row>
    <row r="36262" spans="7:7">
      <c r="G36262" s="36"/>
    </row>
    <row r="36263" spans="7:7">
      <c r="G36263" s="36"/>
    </row>
    <row r="36264" spans="7:7">
      <c r="G36264" s="36"/>
    </row>
    <row r="36265" spans="7:7">
      <c r="G36265" s="36"/>
    </row>
    <row r="36266" spans="7:7">
      <c r="G36266" s="36"/>
    </row>
    <row r="36267" spans="7:7">
      <c r="G36267" s="36"/>
    </row>
    <row r="36268" spans="7:7">
      <c r="G36268" s="36"/>
    </row>
    <row r="36269" spans="7:7">
      <c r="G36269" s="36"/>
    </row>
    <row r="36270" spans="7:7">
      <c r="G36270" s="36"/>
    </row>
    <row r="36271" spans="7:7">
      <c r="G36271" s="36"/>
    </row>
    <row r="36272" spans="7:7">
      <c r="G36272" s="36"/>
    </row>
    <row r="36273" spans="7:7">
      <c r="G36273" s="36"/>
    </row>
    <row r="36274" spans="7:7">
      <c r="G36274" s="36"/>
    </row>
    <row r="36275" spans="7:7">
      <c r="G36275" s="36"/>
    </row>
    <row r="36276" spans="7:7">
      <c r="G36276" s="36"/>
    </row>
    <row r="36277" spans="7:7">
      <c r="G36277" s="36"/>
    </row>
    <row r="36278" spans="7:7">
      <c r="G36278" s="36"/>
    </row>
    <row r="36279" spans="7:7">
      <c r="G36279" s="36"/>
    </row>
    <row r="36280" spans="7:7">
      <c r="G36280" s="36"/>
    </row>
    <row r="36281" spans="7:7">
      <c r="G36281" s="36"/>
    </row>
    <row r="36282" spans="7:7">
      <c r="G36282" s="36"/>
    </row>
    <row r="36283" spans="7:7">
      <c r="G36283" s="36"/>
    </row>
    <row r="36284" spans="7:7">
      <c r="G36284" s="36"/>
    </row>
    <row r="36285" spans="7:7">
      <c r="G36285" s="36"/>
    </row>
    <row r="36286" spans="7:7">
      <c r="G36286" s="36"/>
    </row>
    <row r="36287" spans="7:7">
      <c r="G36287" s="36"/>
    </row>
    <row r="36288" spans="7:7">
      <c r="G36288" s="36"/>
    </row>
    <row r="36289" spans="7:7">
      <c r="G36289" s="36"/>
    </row>
    <row r="36290" spans="7:7">
      <c r="G36290" s="36"/>
    </row>
    <row r="36291" spans="7:7">
      <c r="G36291" s="36"/>
    </row>
    <row r="36292" spans="7:7">
      <c r="G36292" s="36"/>
    </row>
    <row r="36293" spans="7:7">
      <c r="G36293" s="36"/>
    </row>
    <row r="36294" spans="7:7">
      <c r="G36294" s="36"/>
    </row>
    <row r="36295" spans="7:7">
      <c r="G36295" s="36"/>
    </row>
    <row r="36296" spans="7:7">
      <c r="G36296" s="36"/>
    </row>
    <row r="36297" spans="7:7">
      <c r="G36297" s="36"/>
    </row>
    <row r="36298" spans="7:7">
      <c r="G36298" s="36"/>
    </row>
    <row r="36299" spans="7:7">
      <c r="G36299" s="36"/>
    </row>
    <row r="36300" spans="7:7">
      <c r="G36300" s="36"/>
    </row>
    <row r="36301" spans="7:7">
      <c r="G36301" s="36"/>
    </row>
    <row r="36302" spans="7:7">
      <c r="G36302" s="36"/>
    </row>
    <row r="36303" spans="7:7">
      <c r="G36303" s="36"/>
    </row>
    <row r="36304" spans="7:7">
      <c r="G36304" s="36"/>
    </row>
    <row r="36305" spans="7:7">
      <c r="G36305" s="36"/>
    </row>
    <row r="36306" spans="7:7">
      <c r="G36306" s="36"/>
    </row>
    <row r="36307" spans="7:7">
      <c r="G36307" s="36"/>
    </row>
    <row r="36308" spans="7:7">
      <c r="G36308" s="36"/>
    </row>
    <row r="36309" spans="7:7">
      <c r="G36309" s="36"/>
    </row>
    <row r="36310" spans="7:7">
      <c r="G36310" s="36"/>
    </row>
    <row r="36311" spans="7:7">
      <c r="G36311" s="36"/>
    </row>
    <row r="36312" spans="7:7">
      <c r="G36312" s="36"/>
    </row>
    <row r="36313" spans="7:7">
      <c r="G36313" s="36"/>
    </row>
    <row r="36314" spans="7:7">
      <c r="G36314" s="36"/>
    </row>
    <row r="36315" spans="7:7">
      <c r="G36315" s="36"/>
    </row>
    <row r="36316" spans="7:7">
      <c r="G36316" s="36"/>
    </row>
    <row r="36317" spans="7:7">
      <c r="G36317" s="36"/>
    </row>
    <row r="36318" spans="7:7">
      <c r="G36318" s="36"/>
    </row>
    <row r="36319" spans="7:7">
      <c r="G36319" s="36"/>
    </row>
    <row r="36320" spans="7:7">
      <c r="G36320" s="36"/>
    </row>
    <row r="36321" spans="7:7">
      <c r="G36321" s="36"/>
    </row>
    <row r="36322" spans="7:7">
      <c r="G36322" s="36"/>
    </row>
    <row r="36323" spans="7:7">
      <c r="G36323" s="36"/>
    </row>
    <row r="36324" spans="7:7">
      <c r="G36324" s="36"/>
    </row>
    <row r="36325" spans="7:7">
      <c r="G36325" s="36"/>
    </row>
    <row r="36326" spans="7:7">
      <c r="G36326" s="36"/>
    </row>
    <row r="36327" spans="7:7">
      <c r="G36327" s="36"/>
    </row>
    <row r="36328" spans="7:7">
      <c r="G36328" s="36"/>
    </row>
    <row r="36329" spans="7:7">
      <c r="G36329" s="36"/>
    </row>
    <row r="36330" spans="7:7">
      <c r="G36330" s="36"/>
    </row>
    <row r="36331" spans="7:7">
      <c r="G36331" s="36"/>
    </row>
    <row r="36332" spans="7:7">
      <c r="G36332" s="36"/>
    </row>
    <row r="36333" spans="7:7">
      <c r="G36333" s="36"/>
    </row>
    <row r="36334" spans="7:7">
      <c r="G36334" s="36"/>
    </row>
    <row r="36335" spans="7:7">
      <c r="G36335" s="36"/>
    </row>
    <row r="36336" spans="7:7">
      <c r="G36336" s="36"/>
    </row>
    <row r="36337" spans="7:7">
      <c r="G36337" s="36"/>
    </row>
    <row r="36338" spans="7:7">
      <c r="G36338" s="36"/>
    </row>
    <row r="36339" spans="7:7">
      <c r="G36339" s="36"/>
    </row>
    <row r="36340" spans="7:7">
      <c r="G36340" s="36"/>
    </row>
    <row r="36341" spans="7:7">
      <c r="G36341" s="36"/>
    </row>
    <row r="36342" spans="7:7">
      <c r="G36342" s="36"/>
    </row>
    <row r="36343" spans="7:7">
      <c r="G36343" s="36"/>
    </row>
    <row r="36344" spans="7:7">
      <c r="G36344" s="36"/>
    </row>
    <row r="36345" spans="7:7">
      <c r="G36345" s="36"/>
    </row>
    <row r="36346" spans="7:7">
      <c r="G36346" s="36"/>
    </row>
    <row r="36347" spans="7:7">
      <c r="G36347" s="36"/>
    </row>
    <row r="36348" spans="7:7">
      <c r="G36348" s="36"/>
    </row>
    <row r="36349" spans="7:7">
      <c r="G36349" s="36"/>
    </row>
    <row r="36350" spans="7:7">
      <c r="G36350" s="36"/>
    </row>
    <row r="36351" spans="7:7">
      <c r="G36351" s="36"/>
    </row>
    <row r="36352" spans="7:7">
      <c r="G36352" s="36"/>
    </row>
    <row r="36353" spans="7:7">
      <c r="G36353" s="36"/>
    </row>
    <row r="36354" spans="7:7">
      <c r="G36354" s="36"/>
    </row>
    <row r="36355" spans="7:7">
      <c r="G36355" s="36"/>
    </row>
    <row r="36356" spans="7:7">
      <c r="G36356" s="36"/>
    </row>
    <row r="36357" spans="7:7">
      <c r="G36357" s="36"/>
    </row>
    <row r="36358" spans="7:7">
      <c r="G36358" s="36"/>
    </row>
    <row r="36359" spans="7:7">
      <c r="G36359" s="36"/>
    </row>
    <row r="36360" spans="7:7">
      <c r="G36360" s="36"/>
    </row>
    <row r="36361" spans="7:7">
      <c r="G36361" s="36"/>
    </row>
    <row r="36362" spans="7:7">
      <c r="G36362" s="36"/>
    </row>
    <row r="36363" spans="7:7">
      <c r="G36363" s="36"/>
    </row>
    <row r="36364" spans="7:7">
      <c r="G36364" s="36"/>
    </row>
    <row r="36365" spans="7:7">
      <c r="G36365" s="36"/>
    </row>
    <row r="36366" spans="7:7">
      <c r="G36366" s="36"/>
    </row>
    <row r="36367" spans="7:7">
      <c r="G36367" s="36"/>
    </row>
    <row r="36368" spans="7:7">
      <c r="G36368" s="36"/>
    </row>
    <row r="36369" spans="7:7">
      <c r="G36369" s="36"/>
    </row>
    <row r="36370" spans="7:7">
      <c r="G36370" s="36"/>
    </row>
    <row r="36371" spans="7:7">
      <c r="G36371" s="36"/>
    </row>
    <row r="36372" spans="7:7">
      <c r="G36372" s="36"/>
    </row>
    <row r="36373" spans="7:7">
      <c r="G36373" s="36"/>
    </row>
    <row r="36374" spans="7:7">
      <c r="G36374" s="36"/>
    </row>
    <row r="36375" spans="7:7">
      <c r="G36375" s="36"/>
    </row>
    <row r="36376" spans="7:7">
      <c r="G36376" s="36"/>
    </row>
    <row r="36377" spans="7:7">
      <c r="G36377" s="36"/>
    </row>
    <row r="36378" spans="7:7">
      <c r="G36378" s="36"/>
    </row>
    <row r="36379" spans="7:7">
      <c r="G36379" s="36"/>
    </row>
    <row r="36380" spans="7:7">
      <c r="G36380" s="36"/>
    </row>
    <row r="36381" spans="7:7">
      <c r="G36381" s="36"/>
    </row>
    <row r="36382" spans="7:7">
      <c r="G36382" s="36"/>
    </row>
    <row r="36383" spans="7:7">
      <c r="G36383" s="36"/>
    </row>
    <row r="36384" spans="7:7">
      <c r="G36384" s="36"/>
    </row>
    <row r="36385" spans="7:7">
      <c r="G36385" s="36"/>
    </row>
    <row r="36386" spans="7:7">
      <c r="G36386" s="36"/>
    </row>
    <row r="36387" spans="7:7">
      <c r="G36387" s="36"/>
    </row>
    <row r="36388" spans="7:7">
      <c r="G36388" s="36"/>
    </row>
    <row r="36389" spans="7:7">
      <c r="G36389" s="36"/>
    </row>
    <row r="36390" spans="7:7">
      <c r="G36390" s="36"/>
    </row>
    <row r="36391" spans="7:7">
      <c r="G36391" s="36"/>
    </row>
    <row r="36392" spans="7:7">
      <c r="G36392" s="36"/>
    </row>
    <row r="36393" spans="7:7">
      <c r="G36393" s="36"/>
    </row>
    <row r="36394" spans="7:7">
      <c r="G36394" s="36"/>
    </row>
    <row r="36395" spans="7:7">
      <c r="G36395" s="36"/>
    </row>
    <row r="36396" spans="7:7">
      <c r="G36396" s="36"/>
    </row>
    <row r="36397" spans="7:7">
      <c r="G36397" s="36"/>
    </row>
    <row r="36398" spans="7:7">
      <c r="G36398" s="36"/>
    </row>
    <row r="36399" spans="7:7">
      <c r="G36399" s="36"/>
    </row>
    <row r="36400" spans="7:7">
      <c r="G36400" s="36"/>
    </row>
    <row r="36401" spans="7:7">
      <c r="G36401" s="36"/>
    </row>
    <row r="36402" spans="7:7">
      <c r="G36402" s="36"/>
    </row>
    <row r="36403" spans="7:7">
      <c r="G36403" s="36"/>
    </row>
    <row r="36404" spans="7:7">
      <c r="G36404" s="36"/>
    </row>
    <row r="36405" spans="7:7">
      <c r="G36405" s="36"/>
    </row>
    <row r="36406" spans="7:7">
      <c r="G36406" s="36"/>
    </row>
    <row r="36407" spans="7:7">
      <c r="G36407" s="36"/>
    </row>
    <row r="36408" spans="7:7">
      <c r="G36408" s="36"/>
    </row>
    <row r="36409" spans="7:7">
      <c r="G36409" s="36"/>
    </row>
    <row r="36410" spans="7:7">
      <c r="G36410" s="36"/>
    </row>
    <row r="36411" spans="7:7">
      <c r="G36411" s="36"/>
    </row>
    <row r="36412" spans="7:7">
      <c r="G36412" s="36"/>
    </row>
    <row r="36413" spans="7:7">
      <c r="G36413" s="36"/>
    </row>
    <row r="36414" spans="7:7">
      <c r="G36414" s="36"/>
    </row>
    <row r="36415" spans="7:7">
      <c r="G36415" s="36"/>
    </row>
    <row r="36416" spans="7:7">
      <c r="G36416" s="36"/>
    </row>
    <row r="36417" spans="7:7">
      <c r="G36417" s="36"/>
    </row>
    <row r="36418" spans="7:7">
      <c r="G36418" s="36"/>
    </row>
    <row r="36419" spans="7:7">
      <c r="G36419" s="36"/>
    </row>
    <row r="36420" spans="7:7">
      <c r="G36420" s="36"/>
    </row>
    <row r="36421" spans="7:7">
      <c r="G36421" s="36"/>
    </row>
    <row r="36422" spans="7:7">
      <c r="G36422" s="36"/>
    </row>
    <row r="36423" spans="7:7">
      <c r="G36423" s="36"/>
    </row>
    <row r="36424" spans="7:7">
      <c r="G36424" s="36"/>
    </row>
    <row r="36425" spans="7:7">
      <c r="G36425" s="36"/>
    </row>
    <row r="36426" spans="7:7">
      <c r="G36426" s="36"/>
    </row>
    <row r="36427" spans="7:7">
      <c r="G36427" s="36"/>
    </row>
    <row r="36428" spans="7:7">
      <c r="G36428" s="36"/>
    </row>
    <row r="36429" spans="7:7">
      <c r="G36429" s="36"/>
    </row>
    <row r="36430" spans="7:7">
      <c r="G36430" s="36"/>
    </row>
    <row r="36431" spans="7:7">
      <c r="G36431" s="36"/>
    </row>
    <row r="36432" spans="7:7">
      <c r="G36432" s="36"/>
    </row>
    <row r="36433" spans="7:7">
      <c r="G36433" s="36"/>
    </row>
    <row r="36434" spans="7:7">
      <c r="G36434" s="36"/>
    </row>
    <row r="36435" spans="7:7">
      <c r="G36435" s="36"/>
    </row>
    <row r="36436" spans="7:7">
      <c r="G36436" s="36"/>
    </row>
    <row r="36437" spans="7:7">
      <c r="G36437" s="36"/>
    </row>
    <row r="36438" spans="7:7">
      <c r="G36438" s="36"/>
    </row>
    <row r="36439" spans="7:7">
      <c r="G36439" s="36"/>
    </row>
    <row r="36440" spans="7:7">
      <c r="G36440" s="36"/>
    </row>
    <row r="36441" spans="7:7">
      <c r="G36441" s="36"/>
    </row>
    <row r="36442" spans="7:7">
      <c r="G36442" s="36"/>
    </row>
    <row r="36443" spans="7:7">
      <c r="G36443" s="36"/>
    </row>
    <row r="36444" spans="7:7">
      <c r="G36444" s="36"/>
    </row>
    <row r="36445" spans="7:7">
      <c r="G36445" s="36"/>
    </row>
    <row r="36446" spans="7:7">
      <c r="G36446" s="36"/>
    </row>
    <row r="36447" spans="7:7">
      <c r="G36447" s="36"/>
    </row>
    <row r="36448" spans="7:7">
      <c r="G36448" s="36"/>
    </row>
    <row r="36449" spans="7:7">
      <c r="G36449" s="36"/>
    </row>
    <row r="36450" spans="7:7">
      <c r="G36450" s="36"/>
    </row>
    <row r="36451" spans="7:7">
      <c r="G36451" s="36"/>
    </row>
    <row r="36452" spans="7:7">
      <c r="G36452" s="36"/>
    </row>
    <row r="36453" spans="7:7">
      <c r="G36453" s="36"/>
    </row>
    <row r="36454" spans="7:7">
      <c r="G36454" s="36"/>
    </row>
    <row r="36455" spans="7:7">
      <c r="G36455" s="36"/>
    </row>
    <row r="36456" spans="7:7">
      <c r="G36456" s="36"/>
    </row>
    <row r="36457" spans="7:7">
      <c r="G36457" s="36"/>
    </row>
    <row r="36458" spans="7:7">
      <c r="G36458" s="36"/>
    </row>
    <row r="36459" spans="7:7">
      <c r="G36459" s="36"/>
    </row>
    <row r="36460" spans="7:7">
      <c r="G36460" s="36"/>
    </row>
    <row r="36461" spans="7:7">
      <c r="G36461" s="36"/>
    </row>
    <row r="36462" spans="7:7">
      <c r="G36462" s="36"/>
    </row>
    <row r="36463" spans="7:7">
      <c r="G36463" s="36"/>
    </row>
    <row r="36464" spans="7:7">
      <c r="G36464" s="36"/>
    </row>
    <row r="36465" spans="7:7">
      <c r="G36465" s="36"/>
    </row>
    <row r="36466" spans="7:7">
      <c r="G36466" s="36"/>
    </row>
    <row r="36467" spans="7:7">
      <c r="G36467" s="36"/>
    </row>
    <row r="36468" spans="7:7">
      <c r="G36468" s="36"/>
    </row>
    <row r="36469" spans="7:7">
      <c r="G36469" s="36"/>
    </row>
    <row r="36470" spans="7:7">
      <c r="G36470" s="36"/>
    </row>
    <row r="36471" spans="7:7">
      <c r="G36471" s="36"/>
    </row>
    <row r="36472" spans="7:7">
      <c r="G36472" s="36"/>
    </row>
    <row r="36473" spans="7:7">
      <c r="G36473" s="36"/>
    </row>
    <row r="36474" spans="7:7">
      <c r="G36474" s="36"/>
    </row>
    <row r="36475" spans="7:7">
      <c r="G36475" s="36"/>
    </row>
    <row r="36476" spans="7:7">
      <c r="G36476" s="36"/>
    </row>
    <row r="36477" spans="7:7">
      <c r="G36477" s="36"/>
    </row>
    <row r="36478" spans="7:7">
      <c r="G36478" s="36"/>
    </row>
    <row r="36479" spans="7:7">
      <c r="G36479" s="36"/>
    </row>
    <row r="36480" spans="7:7">
      <c r="G36480" s="36"/>
    </row>
    <row r="36481" spans="7:7">
      <c r="G36481" s="36"/>
    </row>
    <row r="36482" spans="7:7">
      <c r="G36482" s="36"/>
    </row>
    <row r="36483" spans="7:7">
      <c r="G36483" s="36"/>
    </row>
    <row r="36484" spans="7:7">
      <c r="G36484" s="36"/>
    </row>
    <row r="36485" spans="7:7">
      <c r="G36485" s="36"/>
    </row>
    <row r="36486" spans="7:7">
      <c r="G36486" s="36"/>
    </row>
    <row r="36487" spans="7:7">
      <c r="G36487" s="36"/>
    </row>
    <row r="36488" spans="7:7">
      <c r="G36488" s="36"/>
    </row>
    <row r="36489" spans="7:7">
      <c r="G36489" s="36"/>
    </row>
    <row r="36490" spans="7:7">
      <c r="G36490" s="36"/>
    </row>
    <row r="36491" spans="7:7">
      <c r="G36491" s="36"/>
    </row>
    <row r="36492" spans="7:7">
      <c r="G36492" s="36"/>
    </row>
    <row r="36493" spans="7:7">
      <c r="G36493" s="36"/>
    </row>
    <row r="36494" spans="7:7">
      <c r="G36494" s="36"/>
    </row>
    <row r="36495" spans="7:7">
      <c r="G36495" s="36"/>
    </row>
    <row r="36496" spans="7:7">
      <c r="G36496" s="36"/>
    </row>
    <row r="36497" spans="7:7">
      <c r="G36497" s="36"/>
    </row>
    <row r="36498" spans="7:7">
      <c r="G36498" s="36"/>
    </row>
    <row r="36499" spans="7:7">
      <c r="G36499" s="36"/>
    </row>
    <row r="36500" spans="7:7">
      <c r="G36500" s="36"/>
    </row>
    <row r="36501" spans="7:7">
      <c r="G36501" s="36"/>
    </row>
    <row r="36502" spans="7:7">
      <c r="G36502" s="36"/>
    </row>
    <row r="36503" spans="7:7">
      <c r="G36503" s="36"/>
    </row>
    <row r="36504" spans="7:7">
      <c r="G36504" s="36"/>
    </row>
    <row r="36505" spans="7:7">
      <c r="G36505" s="36"/>
    </row>
    <row r="36506" spans="7:7">
      <c r="G36506" s="36"/>
    </row>
    <row r="36507" spans="7:7">
      <c r="G36507" s="36"/>
    </row>
    <row r="36508" spans="7:7">
      <c r="G36508" s="36"/>
    </row>
    <row r="36509" spans="7:7">
      <c r="G36509" s="36"/>
    </row>
    <row r="36510" spans="7:7">
      <c r="G36510" s="36"/>
    </row>
    <row r="36511" spans="7:7">
      <c r="G36511" s="36"/>
    </row>
    <row r="36512" spans="7:7">
      <c r="G36512" s="36"/>
    </row>
    <row r="36513" spans="7:7">
      <c r="G36513" s="36"/>
    </row>
    <row r="36514" spans="7:7">
      <c r="G36514" s="36"/>
    </row>
    <row r="36515" spans="7:7">
      <c r="G36515" s="36"/>
    </row>
    <row r="36516" spans="7:7">
      <c r="G36516" s="36"/>
    </row>
    <row r="36517" spans="7:7">
      <c r="G36517" s="36"/>
    </row>
    <row r="36518" spans="7:7">
      <c r="G36518" s="36"/>
    </row>
    <row r="36519" spans="7:7">
      <c r="G36519" s="36"/>
    </row>
    <row r="36520" spans="7:7">
      <c r="G36520" s="36"/>
    </row>
    <row r="36521" spans="7:7">
      <c r="G36521" s="36"/>
    </row>
    <row r="36522" spans="7:7">
      <c r="G36522" s="36"/>
    </row>
    <row r="36523" spans="7:7">
      <c r="G36523" s="36"/>
    </row>
    <row r="36524" spans="7:7">
      <c r="G36524" s="36"/>
    </row>
    <row r="36525" spans="7:7">
      <c r="G36525" s="36"/>
    </row>
    <row r="36526" spans="7:7">
      <c r="G36526" s="36"/>
    </row>
    <row r="36527" spans="7:7">
      <c r="G36527" s="36"/>
    </row>
    <row r="36528" spans="7:7">
      <c r="G36528" s="36"/>
    </row>
    <row r="36529" spans="7:7">
      <c r="G36529" s="36"/>
    </row>
    <row r="36530" spans="7:7">
      <c r="G36530" s="36"/>
    </row>
    <row r="36531" spans="7:7">
      <c r="G36531" s="36"/>
    </row>
    <row r="36532" spans="7:7">
      <c r="G36532" s="36"/>
    </row>
    <row r="36533" spans="7:7">
      <c r="G36533" s="36"/>
    </row>
    <row r="36534" spans="7:7">
      <c r="G36534" s="36"/>
    </row>
    <row r="36535" spans="7:7">
      <c r="G36535" s="36"/>
    </row>
    <row r="36536" spans="7:7">
      <c r="G36536" s="36"/>
    </row>
    <row r="36537" spans="7:7">
      <c r="G36537" s="36"/>
    </row>
    <row r="36538" spans="7:7">
      <c r="G36538" s="36"/>
    </row>
    <row r="36539" spans="7:7">
      <c r="G36539" s="36"/>
    </row>
    <row r="36540" spans="7:7">
      <c r="G36540" s="36"/>
    </row>
    <row r="36541" spans="7:7">
      <c r="G36541" s="36"/>
    </row>
    <row r="36542" spans="7:7">
      <c r="G36542" s="36"/>
    </row>
    <row r="36543" spans="7:7">
      <c r="G36543" s="36"/>
    </row>
    <row r="36544" spans="7:7">
      <c r="G36544" s="36"/>
    </row>
    <row r="36545" spans="7:7">
      <c r="G36545" s="36"/>
    </row>
    <row r="36546" spans="7:7">
      <c r="G36546" s="36"/>
    </row>
    <row r="36547" spans="7:7">
      <c r="G36547" s="36"/>
    </row>
    <row r="36548" spans="7:7">
      <c r="G36548" s="36"/>
    </row>
    <row r="36549" spans="7:7">
      <c r="G36549" s="36"/>
    </row>
    <row r="36550" spans="7:7">
      <c r="G36550" s="36"/>
    </row>
    <row r="36551" spans="7:7">
      <c r="G36551" s="36"/>
    </row>
    <row r="36552" spans="7:7">
      <c r="G36552" s="36"/>
    </row>
    <row r="36553" spans="7:7">
      <c r="G36553" s="36"/>
    </row>
    <row r="36554" spans="7:7">
      <c r="G36554" s="36"/>
    </row>
    <row r="36555" spans="7:7">
      <c r="G36555" s="36"/>
    </row>
    <row r="36556" spans="7:7">
      <c r="G36556" s="36"/>
    </row>
    <row r="36557" spans="7:7">
      <c r="G36557" s="36"/>
    </row>
    <row r="36558" spans="7:7">
      <c r="G36558" s="36"/>
    </row>
    <row r="36559" spans="7:7">
      <c r="G36559" s="36"/>
    </row>
    <row r="36560" spans="7:7">
      <c r="G36560" s="36"/>
    </row>
    <row r="36561" spans="7:7">
      <c r="G36561" s="36"/>
    </row>
    <row r="36562" spans="7:7">
      <c r="G36562" s="36"/>
    </row>
    <row r="36563" spans="7:7">
      <c r="G36563" s="36"/>
    </row>
    <row r="36564" spans="7:7">
      <c r="G36564" s="36"/>
    </row>
    <row r="36565" spans="7:7">
      <c r="G36565" s="36"/>
    </row>
    <row r="36566" spans="7:7">
      <c r="G36566" s="36"/>
    </row>
    <row r="36567" spans="7:7">
      <c r="G36567" s="36"/>
    </row>
    <row r="36568" spans="7:7">
      <c r="G36568" s="36"/>
    </row>
    <row r="36569" spans="7:7">
      <c r="G36569" s="36"/>
    </row>
    <row r="36570" spans="7:7">
      <c r="G36570" s="36"/>
    </row>
    <row r="36571" spans="7:7">
      <c r="G36571" s="36"/>
    </row>
    <row r="36572" spans="7:7">
      <c r="G36572" s="36"/>
    </row>
    <row r="36573" spans="7:7">
      <c r="G36573" s="36"/>
    </row>
    <row r="36574" spans="7:7">
      <c r="G36574" s="36"/>
    </row>
    <row r="36575" spans="7:7">
      <c r="G36575" s="36"/>
    </row>
    <row r="36576" spans="7:7">
      <c r="G36576" s="36"/>
    </row>
    <row r="36577" spans="7:7">
      <c r="G36577" s="36"/>
    </row>
    <row r="36578" spans="7:7">
      <c r="G36578" s="36"/>
    </row>
    <row r="36579" spans="7:7">
      <c r="G36579" s="36"/>
    </row>
    <row r="36580" spans="7:7">
      <c r="G36580" s="36"/>
    </row>
    <row r="36581" spans="7:7">
      <c r="G36581" s="36"/>
    </row>
    <row r="36582" spans="7:7">
      <c r="G36582" s="36"/>
    </row>
    <row r="36583" spans="7:7">
      <c r="G36583" s="36"/>
    </row>
    <row r="36584" spans="7:7">
      <c r="G36584" s="36"/>
    </row>
    <row r="36585" spans="7:7">
      <c r="G36585" s="36"/>
    </row>
    <row r="36586" spans="7:7">
      <c r="G36586" s="36"/>
    </row>
    <row r="36587" spans="7:7">
      <c r="G36587" s="36"/>
    </row>
    <row r="36588" spans="7:7">
      <c r="G36588" s="36"/>
    </row>
    <row r="36589" spans="7:7">
      <c r="G36589" s="36"/>
    </row>
    <row r="36590" spans="7:7">
      <c r="G36590" s="36"/>
    </row>
    <row r="36591" spans="7:7">
      <c r="G36591" s="36"/>
    </row>
    <row r="36592" spans="7:7">
      <c r="G36592" s="36"/>
    </row>
    <row r="36593" spans="7:7">
      <c r="G36593" s="36"/>
    </row>
    <row r="36594" spans="7:7">
      <c r="G36594" s="36"/>
    </row>
    <row r="36595" spans="7:7">
      <c r="G36595" s="36"/>
    </row>
    <row r="36596" spans="7:7">
      <c r="G36596" s="36"/>
    </row>
    <row r="36597" spans="7:7">
      <c r="G36597" s="36"/>
    </row>
    <row r="36598" spans="7:7">
      <c r="G36598" s="36"/>
    </row>
    <row r="36599" spans="7:7">
      <c r="G36599" s="36"/>
    </row>
    <row r="36600" spans="7:7">
      <c r="G36600" s="36"/>
    </row>
    <row r="36601" spans="7:7">
      <c r="G36601" s="36"/>
    </row>
    <row r="36602" spans="7:7">
      <c r="G36602" s="36"/>
    </row>
    <row r="36603" spans="7:7">
      <c r="G36603" s="36"/>
    </row>
    <row r="36604" spans="7:7">
      <c r="G36604" s="36"/>
    </row>
    <row r="36605" spans="7:7">
      <c r="G36605" s="36"/>
    </row>
    <row r="36606" spans="7:7">
      <c r="G36606" s="36"/>
    </row>
    <row r="36607" spans="7:7">
      <c r="G36607" s="36"/>
    </row>
    <row r="36608" spans="7:7">
      <c r="G36608" s="36"/>
    </row>
    <row r="36609" spans="7:7">
      <c r="G36609" s="36"/>
    </row>
    <row r="36610" spans="7:7">
      <c r="G36610" s="36"/>
    </row>
    <row r="36611" spans="7:7">
      <c r="G36611" s="36"/>
    </row>
    <row r="36612" spans="7:7">
      <c r="G36612" s="36"/>
    </row>
    <row r="36613" spans="7:7">
      <c r="G36613" s="36"/>
    </row>
    <row r="36614" spans="7:7">
      <c r="G36614" s="36"/>
    </row>
    <row r="36615" spans="7:7">
      <c r="G36615" s="36"/>
    </row>
    <row r="36616" spans="7:7">
      <c r="G36616" s="36"/>
    </row>
    <row r="36617" spans="7:7">
      <c r="G36617" s="36"/>
    </row>
    <row r="36618" spans="7:7">
      <c r="G36618" s="36"/>
    </row>
    <row r="36619" spans="7:7">
      <c r="G36619" s="36"/>
    </row>
    <row r="36620" spans="7:7">
      <c r="G36620" s="36"/>
    </row>
    <row r="36621" spans="7:7">
      <c r="G36621" s="36"/>
    </row>
    <row r="36622" spans="7:7">
      <c r="G36622" s="36"/>
    </row>
    <row r="36623" spans="7:7">
      <c r="G36623" s="36"/>
    </row>
    <row r="36624" spans="7:7">
      <c r="G36624" s="36"/>
    </row>
    <row r="36625" spans="7:7">
      <c r="G36625" s="36"/>
    </row>
    <row r="36626" spans="7:7">
      <c r="G36626" s="36"/>
    </row>
    <row r="36627" spans="7:7">
      <c r="G36627" s="36"/>
    </row>
    <row r="36628" spans="7:7">
      <c r="G36628" s="36"/>
    </row>
    <row r="36629" spans="7:7">
      <c r="G36629" s="36"/>
    </row>
    <row r="36630" spans="7:7">
      <c r="G36630" s="36"/>
    </row>
    <row r="36631" spans="7:7">
      <c r="G36631" s="36"/>
    </row>
    <row r="36632" spans="7:7">
      <c r="G36632" s="36"/>
    </row>
    <row r="36633" spans="7:7">
      <c r="G36633" s="36"/>
    </row>
    <row r="36634" spans="7:7">
      <c r="G36634" s="36"/>
    </row>
    <row r="36635" spans="7:7">
      <c r="G36635" s="36"/>
    </row>
    <row r="36636" spans="7:7">
      <c r="G36636" s="36"/>
    </row>
    <row r="36637" spans="7:7">
      <c r="G36637" s="36"/>
    </row>
    <row r="36638" spans="7:7">
      <c r="G36638" s="36"/>
    </row>
    <row r="36639" spans="7:7">
      <c r="G36639" s="36"/>
    </row>
    <row r="36640" spans="7:7">
      <c r="G36640" s="36"/>
    </row>
    <row r="36641" spans="7:7">
      <c r="G36641" s="36"/>
    </row>
    <row r="36642" spans="7:7">
      <c r="G36642" s="36"/>
    </row>
    <row r="36643" spans="7:7">
      <c r="G36643" s="36"/>
    </row>
    <row r="36644" spans="7:7">
      <c r="G36644" s="36"/>
    </row>
    <row r="36645" spans="7:7">
      <c r="G36645" s="36"/>
    </row>
    <row r="36646" spans="7:7">
      <c r="G36646" s="36"/>
    </row>
    <row r="36647" spans="7:7">
      <c r="G36647" s="36"/>
    </row>
    <row r="36648" spans="7:7">
      <c r="G36648" s="36"/>
    </row>
    <row r="36649" spans="7:7">
      <c r="G36649" s="36"/>
    </row>
    <row r="36650" spans="7:7">
      <c r="G36650" s="36"/>
    </row>
    <row r="36651" spans="7:7">
      <c r="G36651" s="36"/>
    </row>
    <row r="36652" spans="7:7">
      <c r="G36652" s="36"/>
    </row>
    <row r="36653" spans="7:7">
      <c r="G36653" s="36"/>
    </row>
    <row r="36654" spans="7:7">
      <c r="G36654" s="36"/>
    </row>
    <row r="36655" spans="7:7">
      <c r="G36655" s="36"/>
    </row>
    <row r="36656" spans="7:7">
      <c r="G36656" s="36"/>
    </row>
    <row r="36657" spans="7:7">
      <c r="G36657" s="36"/>
    </row>
    <row r="36658" spans="7:7">
      <c r="G36658" s="36"/>
    </row>
    <row r="36659" spans="7:7">
      <c r="G36659" s="36"/>
    </row>
    <row r="36660" spans="7:7">
      <c r="G36660" s="36"/>
    </row>
    <row r="36661" spans="7:7">
      <c r="G36661" s="36"/>
    </row>
    <row r="36662" spans="7:7">
      <c r="G36662" s="36"/>
    </row>
    <row r="36663" spans="7:7">
      <c r="G36663" s="36"/>
    </row>
    <row r="36664" spans="7:7">
      <c r="G36664" s="36"/>
    </row>
    <row r="36665" spans="7:7">
      <c r="G36665" s="36"/>
    </row>
    <row r="36666" spans="7:7">
      <c r="G36666" s="36"/>
    </row>
    <row r="36667" spans="7:7">
      <c r="G36667" s="36"/>
    </row>
    <row r="36668" spans="7:7">
      <c r="G36668" s="36"/>
    </row>
    <row r="36669" spans="7:7">
      <c r="G36669" s="36"/>
    </row>
    <row r="36670" spans="7:7">
      <c r="G36670" s="36"/>
    </row>
    <row r="36671" spans="7:7">
      <c r="G36671" s="36"/>
    </row>
    <row r="36672" spans="7:7">
      <c r="G36672" s="36"/>
    </row>
    <row r="36673" spans="7:7">
      <c r="G36673" s="36"/>
    </row>
    <row r="36674" spans="7:7">
      <c r="G36674" s="36"/>
    </row>
    <row r="36675" spans="7:7">
      <c r="G36675" s="36"/>
    </row>
    <row r="36676" spans="7:7">
      <c r="G36676" s="36"/>
    </row>
    <row r="36677" spans="7:7">
      <c r="G36677" s="36"/>
    </row>
    <row r="36678" spans="7:7">
      <c r="G36678" s="36"/>
    </row>
    <row r="36679" spans="7:7">
      <c r="G36679" s="36"/>
    </row>
    <row r="36680" spans="7:7">
      <c r="G36680" s="36"/>
    </row>
    <row r="36681" spans="7:7">
      <c r="G36681" s="36"/>
    </row>
    <row r="36682" spans="7:7">
      <c r="G36682" s="36"/>
    </row>
    <row r="36683" spans="7:7">
      <c r="G36683" s="36"/>
    </row>
    <row r="36684" spans="7:7">
      <c r="G36684" s="36"/>
    </row>
    <row r="36685" spans="7:7">
      <c r="G36685" s="36"/>
    </row>
    <row r="36686" spans="7:7">
      <c r="G36686" s="36"/>
    </row>
    <row r="36687" spans="7:7">
      <c r="G36687" s="36"/>
    </row>
    <row r="36688" spans="7:7">
      <c r="G36688" s="36"/>
    </row>
    <row r="36689" spans="7:7">
      <c r="G36689" s="36"/>
    </row>
    <row r="36690" spans="7:7">
      <c r="G36690" s="36"/>
    </row>
    <row r="36691" spans="7:7">
      <c r="G36691" s="36"/>
    </row>
    <row r="36692" spans="7:7">
      <c r="G36692" s="36"/>
    </row>
    <row r="36693" spans="7:7">
      <c r="G36693" s="36"/>
    </row>
    <row r="36694" spans="7:7">
      <c r="G36694" s="36"/>
    </row>
    <row r="36695" spans="7:7">
      <c r="G36695" s="36"/>
    </row>
    <row r="36696" spans="7:7">
      <c r="G36696" s="36"/>
    </row>
    <row r="36697" spans="7:7">
      <c r="G36697" s="36"/>
    </row>
    <row r="36698" spans="7:7">
      <c r="G36698" s="36"/>
    </row>
    <row r="36699" spans="7:7">
      <c r="G36699" s="36"/>
    </row>
    <row r="36700" spans="7:7">
      <c r="G36700" s="36"/>
    </row>
    <row r="36701" spans="7:7">
      <c r="G36701" s="36"/>
    </row>
    <row r="36702" spans="7:7">
      <c r="G36702" s="36"/>
    </row>
    <row r="36703" spans="7:7">
      <c r="G36703" s="36"/>
    </row>
    <row r="36704" spans="7:7">
      <c r="G36704" s="36"/>
    </row>
    <row r="36705" spans="7:7">
      <c r="G36705" s="36"/>
    </row>
    <row r="36706" spans="7:7">
      <c r="G36706" s="36"/>
    </row>
    <row r="36707" spans="7:7">
      <c r="G36707" s="36"/>
    </row>
    <row r="36708" spans="7:7">
      <c r="G36708" s="36"/>
    </row>
    <row r="36709" spans="7:7">
      <c r="G36709" s="36"/>
    </row>
    <row r="36710" spans="7:7">
      <c r="G36710" s="36"/>
    </row>
    <row r="36711" spans="7:7">
      <c r="G36711" s="36"/>
    </row>
    <row r="36712" spans="7:7">
      <c r="G36712" s="36"/>
    </row>
    <row r="36713" spans="7:7">
      <c r="G36713" s="36"/>
    </row>
    <row r="36714" spans="7:7">
      <c r="G36714" s="36"/>
    </row>
    <row r="36715" spans="7:7">
      <c r="G36715" s="36"/>
    </row>
    <row r="36716" spans="7:7">
      <c r="G36716" s="36"/>
    </row>
    <row r="36717" spans="7:7">
      <c r="G36717" s="36"/>
    </row>
    <row r="36718" spans="7:7">
      <c r="G36718" s="36"/>
    </row>
    <row r="36719" spans="7:7">
      <c r="G36719" s="36"/>
    </row>
    <row r="36720" spans="7:7">
      <c r="G36720" s="36"/>
    </row>
    <row r="36721" spans="7:7">
      <c r="G36721" s="36"/>
    </row>
    <row r="36722" spans="7:7">
      <c r="G36722" s="36"/>
    </row>
    <row r="36723" spans="7:7">
      <c r="G36723" s="36"/>
    </row>
    <row r="36724" spans="7:7">
      <c r="G36724" s="36"/>
    </row>
    <row r="36725" spans="7:7">
      <c r="G36725" s="36"/>
    </row>
    <row r="36726" spans="7:7">
      <c r="G36726" s="36"/>
    </row>
    <row r="36727" spans="7:7">
      <c r="G36727" s="36"/>
    </row>
    <row r="36728" spans="7:7">
      <c r="G36728" s="36"/>
    </row>
    <row r="36729" spans="7:7">
      <c r="G36729" s="36"/>
    </row>
    <row r="36730" spans="7:7">
      <c r="G36730" s="36"/>
    </row>
    <row r="36731" spans="7:7">
      <c r="G36731" s="36"/>
    </row>
    <row r="36732" spans="7:7">
      <c r="G36732" s="36"/>
    </row>
    <row r="36733" spans="7:7">
      <c r="G36733" s="36"/>
    </row>
    <row r="36734" spans="7:7">
      <c r="G36734" s="36"/>
    </row>
    <row r="36735" spans="7:7">
      <c r="G36735" s="36"/>
    </row>
    <row r="36736" spans="7:7">
      <c r="G36736" s="36"/>
    </row>
    <row r="36737" spans="7:7">
      <c r="G36737" s="36"/>
    </row>
    <row r="36738" spans="7:7">
      <c r="G36738" s="36"/>
    </row>
    <row r="36739" spans="7:7">
      <c r="G36739" s="36"/>
    </row>
    <row r="36740" spans="7:7">
      <c r="G36740" s="36"/>
    </row>
    <row r="36741" spans="7:7">
      <c r="G36741" s="36"/>
    </row>
    <row r="36742" spans="7:7">
      <c r="G36742" s="36"/>
    </row>
    <row r="36743" spans="7:7">
      <c r="G36743" s="36"/>
    </row>
    <row r="36744" spans="7:7">
      <c r="G36744" s="36"/>
    </row>
    <row r="36745" spans="7:7">
      <c r="G36745" s="36"/>
    </row>
    <row r="36746" spans="7:7">
      <c r="G36746" s="36"/>
    </row>
    <row r="36747" spans="7:7">
      <c r="G36747" s="36"/>
    </row>
    <row r="36748" spans="7:7">
      <c r="G36748" s="36"/>
    </row>
    <row r="36749" spans="7:7">
      <c r="G36749" s="36"/>
    </row>
    <row r="36750" spans="7:7">
      <c r="G36750" s="36"/>
    </row>
    <row r="36751" spans="7:7">
      <c r="G36751" s="36"/>
    </row>
    <row r="36752" spans="7:7">
      <c r="G36752" s="36"/>
    </row>
    <row r="36753" spans="7:7">
      <c r="G36753" s="36"/>
    </row>
    <row r="36754" spans="7:7">
      <c r="G36754" s="36"/>
    </row>
    <row r="36755" spans="7:7">
      <c r="G36755" s="36"/>
    </row>
    <row r="36756" spans="7:7">
      <c r="G36756" s="36"/>
    </row>
    <row r="36757" spans="7:7">
      <c r="G36757" s="36"/>
    </row>
    <row r="36758" spans="7:7">
      <c r="G36758" s="36"/>
    </row>
    <row r="36759" spans="7:7">
      <c r="G36759" s="36"/>
    </row>
    <row r="36760" spans="7:7">
      <c r="G36760" s="36"/>
    </row>
    <row r="36761" spans="7:7">
      <c r="G36761" s="36"/>
    </row>
    <row r="36762" spans="7:7">
      <c r="G36762" s="36"/>
    </row>
    <row r="36763" spans="7:7">
      <c r="G36763" s="36"/>
    </row>
    <row r="36764" spans="7:7">
      <c r="G36764" s="36"/>
    </row>
    <row r="36765" spans="7:7">
      <c r="G36765" s="36"/>
    </row>
    <row r="36766" spans="7:7">
      <c r="G36766" s="36"/>
    </row>
    <row r="36767" spans="7:7">
      <c r="G36767" s="36"/>
    </row>
    <row r="36768" spans="7:7">
      <c r="G36768" s="36"/>
    </row>
    <row r="36769" spans="7:7">
      <c r="G36769" s="36"/>
    </row>
    <row r="36770" spans="7:7">
      <c r="G36770" s="36"/>
    </row>
    <row r="36771" spans="7:7">
      <c r="G36771" s="36"/>
    </row>
    <row r="36772" spans="7:7">
      <c r="G36772" s="36"/>
    </row>
    <row r="36773" spans="7:7">
      <c r="G36773" s="36"/>
    </row>
    <row r="36774" spans="7:7">
      <c r="G36774" s="36"/>
    </row>
    <row r="36775" spans="7:7">
      <c r="G36775" s="36"/>
    </row>
    <row r="36776" spans="7:7">
      <c r="G36776" s="36"/>
    </row>
    <row r="36777" spans="7:7">
      <c r="G36777" s="36"/>
    </row>
    <row r="36778" spans="7:7">
      <c r="G36778" s="36"/>
    </row>
    <row r="36779" spans="7:7">
      <c r="G36779" s="36"/>
    </row>
    <row r="36780" spans="7:7">
      <c r="G36780" s="36"/>
    </row>
    <row r="36781" spans="7:7">
      <c r="G36781" s="36"/>
    </row>
    <row r="36782" spans="7:7">
      <c r="G36782" s="36"/>
    </row>
    <row r="36783" spans="7:7">
      <c r="G36783" s="36"/>
    </row>
    <row r="36784" spans="7:7">
      <c r="G36784" s="36"/>
    </row>
    <row r="36785" spans="7:7">
      <c r="G36785" s="36"/>
    </row>
    <row r="36786" spans="7:7">
      <c r="G36786" s="36"/>
    </row>
    <row r="36787" spans="7:7">
      <c r="G36787" s="36"/>
    </row>
    <row r="36788" spans="7:7">
      <c r="G36788" s="36"/>
    </row>
    <row r="36789" spans="7:7">
      <c r="G36789" s="36"/>
    </row>
    <row r="36790" spans="7:7">
      <c r="G36790" s="36"/>
    </row>
    <row r="36791" spans="7:7">
      <c r="G36791" s="36"/>
    </row>
    <row r="36792" spans="7:7">
      <c r="G36792" s="36"/>
    </row>
    <row r="36793" spans="7:7">
      <c r="G36793" s="36"/>
    </row>
    <row r="36794" spans="7:7">
      <c r="G36794" s="36"/>
    </row>
    <row r="36795" spans="7:7">
      <c r="G36795" s="36"/>
    </row>
    <row r="36796" spans="7:7">
      <c r="G36796" s="36"/>
    </row>
    <row r="36797" spans="7:7">
      <c r="G36797" s="36"/>
    </row>
    <row r="36798" spans="7:7">
      <c r="G36798" s="36"/>
    </row>
    <row r="36799" spans="7:7">
      <c r="G36799" s="36"/>
    </row>
    <row r="36800" spans="7:7">
      <c r="G36800" s="36"/>
    </row>
    <row r="36801" spans="7:7">
      <c r="G36801" s="36"/>
    </row>
    <row r="36802" spans="7:7">
      <c r="G36802" s="36"/>
    </row>
    <row r="36803" spans="7:7">
      <c r="G36803" s="36"/>
    </row>
    <row r="36804" spans="7:7">
      <c r="G36804" s="36"/>
    </row>
    <row r="36805" spans="7:7">
      <c r="G36805" s="36"/>
    </row>
    <row r="36806" spans="7:7">
      <c r="G36806" s="36"/>
    </row>
    <row r="36807" spans="7:7">
      <c r="G36807" s="36"/>
    </row>
    <row r="36808" spans="7:7">
      <c r="G36808" s="36"/>
    </row>
    <row r="36809" spans="7:7">
      <c r="G36809" s="36"/>
    </row>
    <row r="36810" spans="7:7">
      <c r="G36810" s="36"/>
    </row>
    <row r="36811" spans="7:7">
      <c r="G36811" s="36"/>
    </row>
    <row r="36812" spans="7:7">
      <c r="G36812" s="36"/>
    </row>
    <row r="36813" spans="7:7">
      <c r="G36813" s="36"/>
    </row>
    <row r="36814" spans="7:7">
      <c r="G36814" s="36"/>
    </row>
    <row r="36815" spans="7:7">
      <c r="G36815" s="36"/>
    </row>
    <row r="36816" spans="7:7">
      <c r="G36816" s="36"/>
    </row>
    <row r="36817" spans="7:7">
      <c r="G36817" s="36"/>
    </row>
    <row r="36818" spans="7:7">
      <c r="G36818" s="36"/>
    </row>
    <row r="36819" spans="7:7">
      <c r="G36819" s="36"/>
    </row>
    <row r="36820" spans="7:7">
      <c r="G36820" s="36"/>
    </row>
    <row r="36821" spans="7:7">
      <c r="G36821" s="36"/>
    </row>
    <row r="36822" spans="7:7">
      <c r="G36822" s="36"/>
    </row>
    <row r="36823" spans="7:7">
      <c r="G36823" s="36"/>
    </row>
    <row r="36824" spans="7:7">
      <c r="G36824" s="36"/>
    </row>
    <row r="36825" spans="7:7">
      <c r="G36825" s="36"/>
    </row>
    <row r="36826" spans="7:7">
      <c r="G36826" s="36"/>
    </row>
    <row r="36827" spans="7:7">
      <c r="G36827" s="36"/>
    </row>
    <row r="36828" spans="7:7">
      <c r="G36828" s="36"/>
    </row>
    <row r="36829" spans="7:7">
      <c r="G36829" s="36"/>
    </row>
    <row r="36830" spans="7:7">
      <c r="G36830" s="36"/>
    </row>
    <row r="36831" spans="7:7">
      <c r="G36831" s="36"/>
    </row>
    <row r="36832" spans="7:7">
      <c r="G36832" s="36"/>
    </row>
    <row r="36833" spans="7:7">
      <c r="G36833" s="36"/>
    </row>
    <row r="36834" spans="7:7">
      <c r="G36834" s="36"/>
    </row>
    <row r="36835" spans="7:7">
      <c r="G36835" s="36"/>
    </row>
    <row r="36836" spans="7:7">
      <c r="G36836" s="36"/>
    </row>
    <row r="36837" spans="7:7">
      <c r="G36837" s="36"/>
    </row>
    <row r="36838" spans="7:7">
      <c r="G36838" s="36"/>
    </row>
    <row r="36839" spans="7:7">
      <c r="G36839" s="36"/>
    </row>
    <row r="36840" spans="7:7">
      <c r="G36840" s="36"/>
    </row>
    <row r="36841" spans="7:7">
      <c r="G36841" s="36"/>
    </row>
    <row r="36842" spans="7:7">
      <c r="G36842" s="36"/>
    </row>
    <row r="36843" spans="7:7">
      <c r="G36843" s="36"/>
    </row>
    <row r="36844" spans="7:7">
      <c r="G36844" s="36"/>
    </row>
    <row r="36845" spans="7:7">
      <c r="G36845" s="36"/>
    </row>
    <row r="36846" spans="7:7">
      <c r="G36846" s="36"/>
    </row>
    <row r="36847" spans="7:7">
      <c r="G36847" s="36"/>
    </row>
    <row r="36848" spans="7:7">
      <c r="G36848" s="36"/>
    </row>
    <row r="36849" spans="7:7">
      <c r="G36849" s="36"/>
    </row>
    <row r="36850" spans="7:7">
      <c r="G36850" s="36"/>
    </row>
    <row r="36851" spans="7:7">
      <c r="G36851" s="36"/>
    </row>
    <row r="36852" spans="7:7">
      <c r="G36852" s="36"/>
    </row>
    <row r="36853" spans="7:7">
      <c r="G36853" s="36"/>
    </row>
    <row r="36854" spans="7:7">
      <c r="G36854" s="36"/>
    </row>
    <row r="36855" spans="7:7">
      <c r="G36855" s="36"/>
    </row>
    <row r="36856" spans="7:7">
      <c r="G36856" s="36"/>
    </row>
    <row r="36857" spans="7:7">
      <c r="G36857" s="36"/>
    </row>
    <row r="36858" spans="7:7">
      <c r="G36858" s="36"/>
    </row>
    <row r="36859" spans="7:7">
      <c r="G36859" s="36"/>
    </row>
    <row r="36860" spans="7:7">
      <c r="G36860" s="36"/>
    </row>
    <row r="36861" spans="7:7">
      <c r="G36861" s="36"/>
    </row>
    <row r="36862" spans="7:7">
      <c r="G36862" s="36"/>
    </row>
    <row r="36863" spans="7:7">
      <c r="G36863" s="36"/>
    </row>
    <row r="36864" spans="7:7">
      <c r="G36864" s="36"/>
    </row>
    <row r="36865" spans="7:7">
      <c r="G36865" s="36"/>
    </row>
    <row r="36866" spans="7:7">
      <c r="G36866" s="36"/>
    </row>
    <row r="36867" spans="7:7">
      <c r="G36867" s="36"/>
    </row>
    <row r="36868" spans="7:7">
      <c r="G36868" s="36"/>
    </row>
    <row r="36869" spans="7:7">
      <c r="G36869" s="36"/>
    </row>
    <row r="36870" spans="7:7">
      <c r="G36870" s="36"/>
    </row>
    <row r="36871" spans="7:7">
      <c r="G36871" s="36"/>
    </row>
    <row r="36872" spans="7:7">
      <c r="G36872" s="36"/>
    </row>
    <row r="36873" spans="7:7">
      <c r="G36873" s="36"/>
    </row>
    <row r="36874" spans="7:7">
      <c r="G36874" s="36"/>
    </row>
    <row r="36875" spans="7:7">
      <c r="G36875" s="36"/>
    </row>
    <row r="36876" spans="7:7">
      <c r="G36876" s="36"/>
    </row>
    <row r="36877" spans="7:7">
      <c r="G36877" s="36"/>
    </row>
    <row r="36878" spans="7:7">
      <c r="G36878" s="36"/>
    </row>
    <row r="36879" spans="7:7">
      <c r="G36879" s="36"/>
    </row>
    <row r="36880" spans="7:7">
      <c r="G36880" s="36"/>
    </row>
    <row r="36881" spans="7:7">
      <c r="G36881" s="36"/>
    </row>
    <row r="36882" spans="7:7">
      <c r="G36882" s="36"/>
    </row>
    <row r="36883" spans="7:7">
      <c r="G36883" s="36"/>
    </row>
    <row r="36884" spans="7:7">
      <c r="G36884" s="36"/>
    </row>
    <row r="36885" spans="7:7">
      <c r="G36885" s="36"/>
    </row>
    <row r="36886" spans="7:7">
      <c r="G36886" s="36"/>
    </row>
    <row r="36887" spans="7:7">
      <c r="G36887" s="36"/>
    </row>
    <row r="36888" spans="7:7">
      <c r="G36888" s="36"/>
    </row>
    <row r="36889" spans="7:7">
      <c r="G36889" s="36"/>
    </row>
    <row r="36890" spans="7:7">
      <c r="G36890" s="36"/>
    </row>
    <row r="36891" spans="7:7">
      <c r="G36891" s="36"/>
    </row>
    <row r="36892" spans="7:7">
      <c r="G36892" s="36"/>
    </row>
    <row r="36893" spans="7:7">
      <c r="G36893" s="36"/>
    </row>
    <row r="36894" spans="7:7">
      <c r="G36894" s="36"/>
    </row>
    <row r="36895" spans="7:7">
      <c r="G36895" s="36"/>
    </row>
    <row r="36896" spans="7:7">
      <c r="G36896" s="36"/>
    </row>
    <row r="36897" spans="7:7">
      <c r="G36897" s="36"/>
    </row>
    <row r="36898" spans="7:7">
      <c r="G36898" s="36"/>
    </row>
    <row r="36899" spans="7:7">
      <c r="G36899" s="36"/>
    </row>
    <row r="36900" spans="7:7">
      <c r="G36900" s="36"/>
    </row>
    <row r="36901" spans="7:7">
      <c r="G36901" s="36"/>
    </row>
    <row r="36902" spans="7:7">
      <c r="G36902" s="36"/>
    </row>
    <row r="36903" spans="7:7">
      <c r="G36903" s="36"/>
    </row>
    <row r="36904" spans="7:7">
      <c r="G36904" s="36"/>
    </row>
    <row r="36905" spans="7:7">
      <c r="G36905" s="36"/>
    </row>
    <row r="36906" spans="7:7">
      <c r="G36906" s="36"/>
    </row>
    <row r="36907" spans="7:7">
      <c r="G36907" s="36"/>
    </row>
    <row r="36908" spans="7:7">
      <c r="G36908" s="36"/>
    </row>
    <row r="36909" spans="7:7">
      <c r="G36909" s="36"/>
    </row>
    <row r="36910" spans="7:7">
      <c r="G36910" s="36"/>
    </row>
    <row r="36911" spans="7:7">
      <c r="G36911" s="36"/>
    </row>
    <row r="36912" spans="7:7">
      <c r="G36912" s="36"/>
    </row>
    <row r="36913" spans="7:7">
      <c r="G36913" s="36"/>
    </row>
    <row r="36914" spans="7:7">
      <c r="G36914" s="36"/>
    </row>
    <row r="36915" spans="7:7">
      <c r="G36915" s="36"/>
    </row>
    <row r="36916" spans="7:7">
      <c r="G36916" s="36"/>
    </row>
    <row r="36917" spans="7:7">
      <c r="G36917" s="36"/>
    </row>
    <row r="36918" spans="7:7">
      <c r="G36918" s="36"/>
    </row>
    <row r="36919" spans="7:7">
      <c r="G36919" s="36"/>
    </row>
    <row r="36920" spans="7:7">
      <c r="G36920" s="36"/>
    </row>
    <row r="36921" spans="7:7">
      <c r="G36921" s="36"/>
    </row>
    <row r="36922" spans="7:7">
      <c r="G36922" s="36"/>
    </row>
    <row r="36923" spans="7:7">
      <c r="G36923" s="36"/>
    </row>
    <row r="36924" spans="7:7">
      <c r="G36924" s="36"/>
    </row>
    <row r="36925" spans="7:7">
      <c r="G36925" s="36"/>
    </row>
    <row r="36926" spans="7:7">
      <c r="G36926" s="36"/>
    </row>
    <row r="36927" spans="7:7">
      <c r="G36927" s="36"/>
    </row>
    <row r="36928" spans="7:7">
      <c r="G36928" s="36"/>
    </row>
    <row r="36929" spans="7:7">
      <c r="G36929" s="36"/>
    </row>
    <row r="36930" spans="7:7">
      <c r="G36930" s="36"/>
    </row>
    <row r="36931" spans="7:7">
      <c r="G36931" s="36"/>
    </row>
    <row r="36932" spans="7:7">
      <c r="G36932" s="36"/>
    </row>
    <row r="36933" spans="7:7">
      <c r="G36933" s="36"/>
    </row>
    <row r="36934" spans="7:7">
      <c r="G36934" s="36"/>
    </row>
    <row r="36935" spans="7:7">
      <c r="G36935" s="36"/>
    </row>
    <row r="36936" spans="7:7">
      <c r="G36936" s="36"/>
    </row>
    <row r="36937" spans="7:7">
      <c r="G36937" s="36"/>
    </row>
    <row r="36938" spans="7:7">
      <c r="G36938" s="36"/>
    </row>
    <row r="36939" spans="7:7">
      <c r="G36939" s="36"/>
    </row>
    <row r="36940" spans="7:7">
      <c r="G36940" s="36"/>
    </row>
    <row r="36941" spans="7:7">
      <c r="G36941" s="36"/>
    </row>
    <row r="36942" spans="7:7">
      <c r="G36942" s="36"/>
    </row>
    <row r="36943" spans="7:7">
      <c r="G36943" s="36"/>
    </row>
    <row r="36944" spans="7:7">
      <c r="G36944" s="36"/>
    </row>
    <row r="36945" spans="7:7">
      <c r="G36945" s="36"/>
    </row>
    <row r="36946" spans="7:7">
      <c r="G36946" s="36"/>
    </row>
    <row r="36947" spans="7:7">
      <c r="G36947" s="36"/>
    </row>
    <row r="36948" spans="7:7">
      <c r="G36948" s="36"/>
    </row>
    <row r="36949" spans="7:7">
      <c r="G36949" s="36"/>
    </row>
    <row r="36950" spans="7:7">
      <c r="G36950" s="36"/>
    </row>
    <row r="36951" spans="7:7">
      <c r="G36951" s="36"/>
    </row>
    <row r="36952" spans="7:7">
      <c r="G36952" s="36"/>
    </row>
    <row r="36953" spans="7:7">
      <c r="G36953" s="36"/>
    </row>
    <row r="36954" spans="7:7">
      <c r="G36954" s="36"/>
    </row>
    <row r="36955" spans="7:7">
      <c r="G36955" s="36"/>
    </row>
    <row r="36956" spans="7:7">
      <c r="G36956" s="36"/>
    </row>
    <row r="36957" spans="7:7">
      <c r="G36957" s="36"/>
    </row>
    <row r="36958" spans="7:7">
      <c r="G36958" s="36"/>
    </row>
    <row r="36959" spans="7:7">
      <c r="G36959" s="36"/>
    </row>
    <row r="36960" spans="7:7">
      <c r="G36960" s="36"/>
    </row>
    <row r="36961" spans="7:7">
      <c r="G36961" s="36"/>
    </row>
    <row r="36962" spans="7:7">
      <c r="G36962" s="36"/>
    </row>
    <row r="36963" spans="7:7">
      <c r="G36963" s="36"/>
    </row>
    <row r="36964" spans="7:7">
      <c r="G36964" s="36"/>
    </row>
    <row r="36965" spans="7:7">
      <c r="G36965" s="36"/>
    </row>
    <row r="36966" spans="7:7">
      <c r="G36966" s="36"/>
    </row>
    <row r="36967" spans="7:7">
      <c r="G36967" s="36"/>
    </row>
    <row r="36968" spans="7:7">
      <c r="G36968" s="36"/>
    </row>
    <row r="36969" spans="7:7">
      <c r="G36969" s="36"/>
    </row>
    <row r="36970" spans="7:7">
      <c r="G36970" s="36"/>
    </row>
    <row r="36971" spans="7:7">
      <c r="G36971" s="36"/>
    </row>
    <row r="36972" spans="7:7">
      <c r="G36972" s="36"/>
    </row>
    <row r="36973" spans="7:7">
      <c r="G36973" s="36"/>
    </row>
    <row r="36974" spans="7:7">
      <c r="G36974" s="36"/>
    </row>
    <row r="36975" spans="7:7">
      <c r="G36975" s="36"/>
    </row>
    <row r="36976" spans="7:7">
      <c r="G36976" s="36"/>
    </row>
    <row r="36977" spans="7:7">
      <c r="G36977" s="36"/>
    </row>
    <row r="36978" spans="7:7">
      <c r="G36978" s="36"/>
    </row>
    <row r="36979" spans="7:7">
      <c r="G36979" s="36"/>
    </row>
    <row r="36980" spans="7:7">
      <c r="G36980" s="36"/>
    </row>
    <row r="36981" spans="7:7">
      <c r="G36981" s="36"/>
    </row>
    <row r="36982" spans="7:7">
      <c r="G36982" s="36"/>
    </row>
    <row r="36983" spans="7:7">
      <c r="G36983" s="36"/>
    </row>
    <row r="36984" spans="7:7">
      <c r="G36984" s="36"/>
    </row>
    <row r="36985" spans="7:7">
      <c r="G36985" s="36"/>
    </row>
    <row r="36986" spans="7:7">
      <c r="G36986" s="36"/>
    </row>
    <row r="36987" spans="7:7">
      <c r="G36987" s="36"/>
    </row>
    <row r="36988" spans="7:7">
      <c r="G36988" s="36"/>
    </row>
    <row r="36989" spans="7:7">
      <c r="G36989" s="36"/>
    </row>
    <row r="36990" spans="7:7">
      <c r="G36990" s="36"/>
    </row>
    <row r="36991" spans="7:7">
      <c r="G36991" s="36"/>
    </row>
    <row r="36992" spans="7:7">
      <c r="G36992" s="36"/>
    </row>
    <row r="36993" spans="7:7">
      <c r="G36993" s="36"/>
    </row>
    <row r="36994" spans="7:7">
      <c r="G36994" s="36"/>
    </row>
    <row r="36995" spans="7:7">
      <c r="G36995" s="36"/>
    </row>
    <row r="36996" spans="7:7">
      <c r="G36996" s="36"/>
    </row>
    <row r="36997" spans="7:7">
      <c r="G36997" s="36"/>
    </row>
    <row r="36998" spans="7:7">
      <c r="G36998" s="36"/>
    </row>
    <row r="36999" spans="7:7">
      <c r="G36999" s="36"/>
    </row>
    <row r="37000" spans="7:7">
      <c r="G37000" s="36"/>
    </row>
    <row r="37001" spans="7:7">
      <c r="G37001" s="36"/>
    </row>
    <row r="37002" spans="7:7">
      <c r="G37002" s="36"/>
    </row>
    <row r="37003" spans="7:7">
      <c r="G37003" s="36"/>
    </row>
    <row r="37004" spans="7:7">
      <c r="G37004" s="36"/>
    </row>
    <row r="37005" spans="7:7">
      <c r="G37005" s="36"/>
    </row>
    <row r="37006" spans="7:7">
      <c r="G37006" s="36"/>
    </row>
    <row r="37007" spans="7:7">
      <c r="G37007" s="36"/>
    </row>
    <row r="37008" spans="7:7">
      <c r="G37008" s="36"/>
    </row>
    <row r="37009" spans="7:7">
      <c r="G37009" s="36"/>
    </row>
    <row r="37010" spans="7:7">
      <c r="G37010" s="36"/>
    </row>
    <row r="37011" spans="7:7">
      <c r="G37011" s="36"/>
    </row>
    <row r="37012" spans="7:7">
      <c r="G37012" s="36"/>
    </row>
    <row r="37013" spans="7:7">
      <c r="G37013" s="36"/>
    </row>
    <row r="37014" spans="7:7">
      <c r="G37014" s="36"/>
    </row>
    <row r="37015" spans="7:7">
      <c r="G37015" s="36"/>
    </row>
    <row r="37016" spans="7:7">
      <c r="G37016" s="36"/>
    </row>
    <row r="37017" spans="7:7">
      <c r="G37017" s="36"/>
    </row>
    <row r="37018" spans="7:7">
      <c r="G37018" s="36"/>
    </row>
    <row r="37019" spans="7:7">
      <c r="G37019" s="36"/>
    </row>
    <row r="37020" spans="7:7">
      <c r="G37020" s="36"/>
    </row>
    <row r="37021" spans="7:7">
      <c r="G37021" s="36"/>
    </row>
    <row r="37022" spans="7:7">
      <c r="G37022" s="36"/>
    </row>
    <row r="37023" spans="7:7">
      <c r="G37023" s="36"/>
    </row>
    <row r="37024" spans="7:7">
      <c r="G37024" s="36"/>
    </row>
    <row r="37025" spans="7:7">
      <c r="G37025" s="36"/>
    </row>
    <row r="37026" spans="7:7">
      <c r="G37026" s="36"/>
    </row>
    <row r="37027" spans="7:7">
      <c r="G37027" s="36"/>
    </row>
    <row r="37028" spans="7:7">
      <c r="G37028" s="36"/>
    </row>
    <row r="37029" spans="7:7">
      <c r="G37029" s="36"/>
    </row>
    <row r="37030" spans="7:7">
      <c r="G37030" s="36"/>
    </row>
    <row r="37031" spans="7:7">
      <c r="G37031" s="36"/>
    </row>
    <row r="37032" spans="7:7">
      <c r="G37032" s="36"/>
    </row>
    <row r="37033" spans="7:7">
      <c r="G37033" s="36"/>
    </row>
    <row r="37034" spans="7:7">
      <c r="G37034" s="36"/>
    </row>
    <row r="37035" spans="7:7">
      <c r="G37035" s="36"/>
    </row>
    <row r="37036" spans="7:7">
      <c r="G37036" s="36"/>
    </row>
    <row r="37037" spans="7:7">
      <c r="G37037" s="36"/>
    </row>
    <row r="37038" spans="7:7">
      <c r="G37038" s="36"/>
    </row>
    <row r="37039" spans="7:7">
      <c r="G37039" s="36"/>
    </row>
    <row r="37040" spans="7:7">
      <c r="G37040" s="36"/>
    </row>
    <row r="37041" spans="7:7">
      <c r="G37041" s="36"/>
    </row>
    <row r="37042" spans="7:7">
      <c r="G37042" s="36"/>
    </row>
    <row r="37043" spans="7:7">
      <c r="G37043" s="36"/>
    </row>
    <row r="37044" spans="7:7">
      <c r="G37044" s="36"/>
    </row>
    <row r="37045" spans="7:7">
      <c r="G37045" s="36"/>
    </row>
    <row r="37046" spans="7:7">
      <c r="G37046" s="36"/>
    </row>
    <row r="37047" spans="7:7">
      <c r="G37047" s="36"/>
    </row>
    <row r="37048" spans="7:7">
      <c r="G37048" s="36"/>
    </row>
    <row r="37049" spans="7:7">
      <c r="G37049" s="36"/>
    </row>
    <row r="37050" spans="7:7">
      <c r="G37050" s="36"/>
    </row>
    <row r="37051" spans="7:7">
      <c r="G37051" s="36"/>
    </row>
    <row r="37052" spans="7:7">
      <c r="G37052" s="36"/>
    </row>
    <row r="37053" spans="7:7">
      <c r="G37053" s="36"/>
    </row>
    <row r="37054" spans="7:7">
      <c r="G37054" s="36"/>
    </row>
    <row r="37055" spans="7:7">
      <c r="G37055" s="36"/>
    </row>
    <row r="37056" spans="7:7">
      <c r="G37056" s="36"/>
    </row>
    <row r="37057" spans="7:7">
      <c r="G37057" s="36"/>
    </row>
    <row r="37058" spans="7:7">
      <c r="G37058" s="36"/>
    </row>
    <row r="37059" spans="7:7">
      <c r="G37059" s="36"/>
    </row>
    <row r="37060" spans="7:7">
      <c r="G37060" s="36"/>
    </row>
    <row r="37061" spans="7:7">
      <c r="G37061" s="36"/>
    </row>
    <row r="37062" spans="7:7">
      <c r="G37062" s="36"/>
    </row>
    <row r="37063" spans="7:7">
      <c r="G37063" s="36"/>
    </row>
    <row r="37064" spans="7:7">
      <c r="G37064" s="36"/>
    </row>
    <row r="37065" spans="7:7">
      <c r="G37065" s="36"/>
    </row>
    <row r="37066" spans="7:7">
      <c r="G37066" s="36"/>
    </row>
    <row r="37067" spans="7:7">
      <c r="G37067" s="36"/>
    </row>
    <row r="37068" spans="7:7">
      <c r="G37068" s="36"/>
    </row>
    <row r="37069" spans="7:7">
      <c r="G37069" s="36"/>
    </row>
    <row r="37070" spans="7:7">
      <c r="G37070" s="36"/>
    </row>
    <row r="37071" spans="7:7">
      <c r="G37071" s="36"/>
    </row>
    <row r="37072" spans="7:7">
      <c r="G37072" s="36"/>
    </row>
    <row r="37073" spans="7:7">
      <c r="G37073" s="36"/>
    </row>
    <row r="37074" spans="7:7">
      <c r="G37074" s="36"/>
    </row>
    <row r="37075" spans="7:7">
      <c r="G37075" s="36"/>
    </row>
    <row r="37076" spans="7:7">
      <c r="G37076" s="36"/>
    </row>
    <row r="37077" spans="7:7">
      <c r="G37077" s="36"/>
    </row>
    <row r="37078" spans="7:7">
      <c r="G37078" s="36"/>
    </row>
    <row r="37079" spans="7:7">
      <c r="G37079" s="36"/>
    </row>
    <row r="37080" spans="7:7">
      <c r="G37080" s="36"/>
    </row>
    <row r="37081" spans="7:7">
      <c r="G37081" s="36"/>
    </row>
    <row r="37082" spans="7:7">
      <c r="G37082" s="36"/>
    </row>
    <row r="37083" spans="7:7">
      <c r="G37083" s="36"/>
    </row>
    <row r="37084" spans="7:7">
      <c r="G37084" s="36"/>
    </row>
    <row r="37085" spans="7:7">
      <c r="G37085" s="36"/>
    </row>
    <row r="37086" spans="7:7">
      <c r="G37086" s="36"/>
    </row>
    <row r="37087" spans="7:7">
      <c r="G37087" s="36"/>
    </row>
    <row r="37088" spans="7:7">
      <c r="G37088" s="36"/>
    </row>
    <row r="37089" spans="7:7">
      <c r="G37089" s="36"/>
    </row>
    <row r="37090" spans="7:7">
      <c r="G37090" s="36"/>
    </row>
    <row r="37091" spans="7:7">
      <c r="G37091" s="36"/>
    </row>
    <row r="37092" spans="7:7">
      <c r="G37092" s="36"/>
    </row>
    <row r="37093" spans="7:7">
      <c r="G37093" s="36"/>
    </row>
    <row r="37094" spans="7:7">
      <c r="G37094" s="36"/>
    </row>
    <row r="37095" spans="7:7">
      <c r="G37095" s="36"/>
    </row>
    <row r="37096" spans="7:7">
      <c r="G37096" s="36"/>
    </row>
    <row r="37097" spans="7:7">
      <c r="G37097" s="36"/>
    </row>
    <row r="37098" spans="7:7">
      <c r="G37098" s="36"/>
    </row>
    <row r="37099" spans="7:7">
      <c r="G37099" s="36"/>
    </row>
    <row r="37100" spans="7:7">
      <c r="G37100" s="36"/>
    </row>
    <row r="37101" spans="7:7">
      <c r="G37101" s="36"/>
    </row>
    <row r="37102" spans="7:7">
      <c r="G37102" s="36"/>
    </row>
    <row r="37103" spans="7:7">
      <c r="G37103" s="36"/>
    </row>
    <row r="37104" spans="7:7">
      <c r="G37104" s="36"/>
    </row>
    <row r="37105" spans="7:7">
      <c r="G37105" s="36"/>
    </row>
    <row r="37106" spans="7:7">
      <c r="G37106" s="36"/>
    </row>
    <row r="37107" spans="7:7">
      <c r="G37107" s="36"/>
    </row>
    <row r="37108" spans="7:7">
      <c r="G37108" s="36"/>
    </row>
    <row r="37109" spans="7:7">
      <c r="G37109" s="36"/>
    </row>
    <row r="37110" spans="7:7">
      <c r="G37110" s="36"/>
    </row>
    <row r="37111" spans="7:7">
      <c r="G37111" s="36"/>
    </row>
    <row r="37112" spans="7:7">
      <c r="G37112" s="36"/>
    </row>
    <row r="37113" spans="7:7">
      <c r="G37113" s="36"/>
    </row>
    <row r="37114" spans="7:7">
      <c r="G37114" s="36"/>
    </row>
    <row r="37115" spans="7:7">
      <c r="G37115" s="36"/>
    </row>
    <row r="37116" spans="7:7">
      <c r="G37116" s="36"/>
    </row>
    <row r="37117" spans="7:7">
      <c r="G37117" s="36"/>
    </row>
    <row r="37118" spans="7:7">
      <c r="G37118" s="36"/>
    </row>
    <row r="37119" spans="7:7">
      <c r="G37119" s="36"/>
    </row>
    <row r="37120" spans="7:7">
      <c r="G37120" s="36"/>
    </row>
    <row r="37121" spans="7:7">
      <c r="G37121" s="36"/>
    </row>
    <row r="37122" spans="7:7">
      <c r="G37122" s="36"/>
    </row>
    <row r="37123" spans="7:7">
      <c r="G37123" s="36"/>
    </row>
    <row r="37124" spans="7:7">
      <c r="G37124" s="36"/>
    </row>
    <row r="37125" spans="7:7">
      <c r="G37125" s="36"/>
    </row>
    <row r="37126" spans="7:7">
      <c r="G37126" s="36"/>
    </row>
    <row r="37127" spans="7:7">
      <c r="G37127" s="36"/>
    </row>
    <row r="37128" spans="7:7">
      <c r="G37128" s="36"/>
    </row>
    <row r="37129" spans="7:7">
      <c r="G37129" s="36"/>
    </row>
    <row r="37130" spans="7:7">
      <c r="G37130" s="36"/>
    </row>
    <row r="37131" spans="7:7">
      <c r="G37131" s="36"/>
    </row>
    <row r="37132" spans="7:7">
      <c r="G37132" s="36"/>
    </row>
    <row r="37133" spans="7:7">
      <c r="G37133" s="36"/>
    </row>
    <row r="37134" spans="7:7">
      <c r="G37134" s="36"/>
    </row>
    <row r="37135" spans="7:7">
      <c r="G37135" s="36"/>
    </row>
    <row r="37136" spans="7:7">
      <c r="G37136" s="36"/>
    </row>
    <row r="37137" spans="7:7">
      <c r="G37137" s="36"/>
    </row>
    <row r="37138" spans="7:7">
      <c r="G37138" s="36"/>
    </row>
    <row r="37139" spans="7:7">
      <c r="G37139" s="36"/>
    </row>
    <row r="37140" spans="7:7">
      <c r="G37140" s="36"/>
    </row>
    <row r="37141" spans="7:7">
      <c r="G37141" s="36"/>
    </row>
    <row r="37142" spans="7:7">
      <c r="G37142" s="36"/>
    </row>
    <row r="37143" spans="7:7">
      <c r="G37143" s="36"/>
    </row>
    <row r="37144" spans="7:7">
      <c r="G37144" s="36"/>
    </row>
    <row r="37145" spans="7:7">
      <c r="G37145" s="36"/>
    </row>
    <row r="37146" spans="7:7">
      <c r="G37146" s="36"/>
    </row>
    <row r="37147" spans="7:7">
      <c r="G37147" s="36"/>
    </row>
    <row r="37148" spans="7:7">
      <c r="G37148" s="36"/>
    </row>
    <row r="37149" spans="7:7">
      <c r="G37149" s="36"/>
    </row>
    <row r="37150" spans="7:7">
      <c r="G37150" s="36"/>
    </row>
    <row r="37151" spans="7:7">
      <c r="G37151" s="36"/>
    </row>
    <row r="37152" spans="7:7">
      <c r="G37152" s="36"/>
    </row>
    <row r="37153" spans="7:7">
      <c r="G37153" s="36"/>
    </row>
    <row r="37154" spans="7:7">
      <c r="G37154" s="36"/>
    </row>
    <row r="37155" spans="7:7">
      <c r="G37155" s="36"/>
    </row>
    <row r="37156" spans="7:7">
      <c r="G37156" s="36"/>
    </row>
    <row r="37157" spans="7:7">
      <c r="G37157" s="36"/>
    </row>
    <row r="37158" spans="7:7">
      <c r="G37158" s="36"/>
    </row>
    <row r="37159" spans="7:7">
      <c r="G37159" s="36"/>
    </row>
    <row r="37160" spans="7:7">
      <c r="G37160" s="36"/>
    </row>
    <row r="37161" spans="7:7">
      <c r="G37161" s="36"/>
    </row>
    <row r="37162" spans="7:7">
      <c r="G37162" s="36"/>
    </row>
    <row r="37163" spans="7:7">
      <c r="G37163" s="36"/>
    </row>
    <row r="37164" spans="7:7">
      <c r="G37164" s="36"/>
    </row>
    <row r="37165" spans="7:7">
      <c r="G37165" s="36"/>
    </row>
    <row r="37166" spans="7:7">
      <c r="G37166" s="36"/>
    </row>
    <row r="37167" spans="7:7">
      <c r="G37167" s="36"/>
    </row>
    <row r="37168" spans="7:7">
      <c r="G37168" s="36"/>
    </row>
    <row r="37169" spans="7:7">
      <c r="G37169" s="36"/>
    </row>
    <row r="37170" spans="7:7">
      <c r="G37170" s="36"/>
    </row>
    <row r="37171" spans="7:7">
      <c r="G37171" s="36"/>
    </row>
    <row r="37172" spans="7:7">
      <c r="G37172" s="36"/>
    </row>
    <row r="37173" spans="7:7">
      <c r="G37173" s="36"/>
    </row>
    <row r="37174" spans="7:7">
      <c r="G37174" s="36"/>
    </row>
    <row r="37175" spans="7:7">
      <c r="G37175" s="36"/>
    </row>
    <row r="37176" spans="7:7">
      <c r="G37176" s="36"/>
    </row>
    <row r="37177" spans="7:7">
      <c r="G37177" s="36"/>
    </row>
    <row r="37178" spans="7:7">
      <c r="G37178" s="36"/>
    </row>
    <row r="37179" spans="7:7">
      <c r="G37179" s="36"/>
    </row>
    <row r="37180" spans="7:7">
      <c r="G37180" s="36"/>
    </row>
    <row r="37181" spans="7:7">
      <c r="G37181" s="36"/>
    </row>
    <row r="37182" spans="7:7">
      <c r="G37182" s="36"/>
    </row>
    <row r="37183" spans="7:7">
      <c r="G37183" s="36"/>
    </row>
    <row r="37184" spans="7:7">
      <c r="G37184" s="36"/>
    </row>
    <row r="37185" spans="7:7">
      <c r="G37185" s="36"/>
    </row>
    <row r="37186" spans="7:7">
      <c r="G37186" s="36"/>
    </row>
    <row r="37187" spans="7:7">
      <c r="G37187" s="36"/>
    </row>
    <row r="37188" spans="7:7">
      <c r="G37188" s="36"/>
    </row>
    <row r="37189" spans="7:7">
      <c r="G37189" s="36"/>
    </row>
    <row r="37190" spans="7:7">
      <c r="G37190" s="36"/>
    </row>
    <row r="37191" spans="7:7">
      <c r="G37191" s="36"/>
    </row>
    <row r="37192" spans="7:7">
      <c r="G37192" s="36"/>
    </row>
    <row r="37193" spans="7:7">
      <c r="G37193" s="36"/>
    </row>
    <row r="37194" spans="7:7">
      <c r="G37194" s="36"/>
    </row>
    <row r="37195" spans="7:7">
      <c r="G37195" s="36"/>
    </row>
    <row r="37196" spans="7:7">
      <c r="G37196" s="36"/>
    </row>
    <row r="37197" spans="7:7">
      <c r="G37197" s="36"/>
    </row>
    <row r="37198" spans="7:7">
      <c r="G37198" s="36"/>
    </row>
    <row r="37199" spans="7:7">
      <c r="G37199" s="36"/>
    </row>
    <row r="37200" spans="7:7">
      <c r="G37200" s="36"/>
    </row>
    <row r="37201" spans="7:7">
      <c r="G37201" s="36"/>
    </row>
    <row r="37202" spans="7:7">
      <c r="G37202" s="36"/>
    </row>
    <row r="37203" spans="7:7">
      <c r="G37203" s="36"/>
    </row>
    <row r="37204" spans="7:7">
      <c r="G37204" s="36"/>
    </row>
    <row r="37205" spans="7:7">
      <c r="G37205" s="36"/>
    </row>
    <row r="37206" spans="7:7">
      <c r="G37206" s="36"/>
    </row>
    <row r="37207" spans="7:7">
      <c r="G37207" s="36"/>
    </row>
    <row r="37208" spans="7:7">
      <c r="G37208" s="36"/>
    </row>
    <row r="37209" spans="7:7">
      <c r="G37209" s="36"/>
    </row>
    <row r="37210" spans="7:7">
      <c r="G37210" s="36"/>
    </row>
    <row r="37211" spans="7:7">
      <c r="G37211" s="36"/>
    </row>
    <row r="37212" spans="7:7">
      <c r="G37212" s="36"/>
    </row>
    <row r="37213" spans="7:7">
      <c r="G37213" s="36"/>
    </row>
    <row r="37214" spans="7:7">
      <c r="G37214" s="36"/>
    </row>
    <row r="37215" spans="7:7">
      <c r="G37215" s="36"/>
    </row>
    <row r="37216" spans="7:7">
      <c r="G37216" s="36"/>
    </row>
    <row r="37217" spans="7:7">
      <c r="G37217" s="36"/>
    </row>
    <row r="37218" spans="7:7">
      <c r="G37218" s="36"/>
    </row>
    <row r="37219" spans="7:7">
      <c r="G37219" s="36"/>
    </row>
    <row r="37220" spans="7:7">
      <c r="G37220" s="36"/>
    </row>
    <row r="37221" spans="7:7">
      <c r="G37221" s="36"/>
    </row>
    <row r="37222" spans="7:7">
      <c r="G37222" s="36"/>
    </row>
    <row r="37223" spans="7:7">
      <c r="G37223" s="36"/>
    </row>
    <row r="37224" spans="7:7">
      <c r="G37224" s="36"/>
    </row>
    <row r="37225" spans="7:7">
      <c r="G37225" s="36"/>
    </row>
    <row r="37226" spans="7:7">
      <c r="G37226" s="36"/>
    </row>
    <row r="37227" spans="7:7">
      <c r="G37227" s="36"/>
    </row>
    <row r="37228" spans="7:7">
      <c r="G37228" s="36"/>
    </row>
    <row r="37229" spans="7:7">
      <c r="G37229" s="36"/>
    </row>
    <row r="37230" spans="7:7">
      <c r="G37230" s="36"/>
    </row>
    <row r="37231" spans="7:7">
      <c r="G37231" s="36"/>
    </row>
    <row r="37232" spans="7:7">
      <c r="G37232" s="36"/>
    </row>
    <row r="37233" spans="7:7">
      <c r="G37233" s="36"/>
    </row>
    <row r="37234" spans="7:7">
      <c r="G37234" s="36"/>
    </row>
    <row r="37235" spans="7:7">
      <c r="G37235" s="36"/>
    </row>
    <row r="37236" spans="7:7">
      <c r="G37236" s="36"/>
    </row>
    <row r="37237" spans="7:7">
      <c r="G37237" s="36"/>
    </row>
    <row r="37238" spans="7:7">
      <c r="G37238" s="36"/>
    </row>
    <row r="37239" spans="7:7">
      <c r="G37239" s="36"/>
    </row>
    <row r="37240" spans="7:7">
      <c r="G37240" s="36"/>
    </row>
    <row r="37241" spans="7:7">
      <c r="G37241" s="36"/>
    </row>
    <row r="37242" spans="7:7">
      <c r="G37242" s="36"/>
    </row>
    <row r="37243" spans="7:7">
      <c r="G37243" s="36"/>
    </row>
    <row r="37244" spans="7:7">
      <c r="G37244" s="36"/>
    </row>
    <row r="37245" spans="7:7">
      <c r="G37245" s="36"/>
    </row>
    <row r="37246" spans="7:7">
      <c r="G37246" s="36"/>
    </row>
    <row r="37247" spans="7:7">
      <c r="G37247" s="36"/>
    </row>
    <row r="37248" spans="7:7">
      <c r="G37248" s="36"/>
    </row>
    <row r="37249" spans="7:7">
      <c r="G37249" s="36"/>
    </row>
    <row r="37250" spans="7:7">
      <c r="G37250" s="36"/>
    </row>
    <row r="37251" spans="7:7">
      <c r="G37251" s="36"/>
    </row>
    <row r="37252" spans="7:7">
      <c r="G37252" s="36"/>
    </row>
    <row r="37253" spans="7:7">
      <c r="G37253" s="36"/>
    </row>
    <row r="37254" spans="7:7">
      <c r="G37254" s="36"/>
    </row>
    <row r="37255" spans="7:7">
      <c r="G37255" s="36"/>
    </row>
    <row r="37256" spans="7:7">
      <c r="G37256" s="36"/>
    </row>
    <row r="37257" spans="7:7">
      <c r="G37257" s="36"/>
    </row>
    <row r="37258" spans="7:7">
      <c r="G37258" s="36"/>
    </row>
    <row r="37259" spans="7:7">
      <c r="G37259" s="36"/>
    </row>
    <row r="37260" spans="7:7">
      <c r="G37260" s="36"/>
    </row>
    <row r="37261" spans="7:7">
      <c r="G37261" s="36"/>
    </row>
    <row r="37262" spans="7:7">
      <c r="G37262" s="36"/>
    </row>
    <row r="37263" spans="7:7">
      <c r="G37263" s="36"/>
    </row>
    <row r="37264" spans="7:7">
      <c r="G37264" s="36"/>
    </row>
    <row r="37265" spans="7:7">
      <c r="G37265" s="36"/>
    </row>
    <row r="37266" spans="7:7">
      <c r="G37266" s="36"/>
    </row>
    <row r="37267" spans="7:7">
      <c r="G37267" s="36"/>
    </row>
    <row r="37268" spans="7:7">
      <c r="G37268" s="36"/>
    </row>
    <row r="37269" spans="7:7">
      <c r="G37269" s="36"/>
    </row>
    <row r="37270" spans="7:7">
      <c r="G37270" s="36"/>
    </row>
    <row r="37271" spans="7:7">
      <c r="G37271" s="36"/>
    </row>
    <row r="37272" spans="7:7">
      <c r="G37272" s="36"/>
    </row>
    <row r="37273" spans="7:7">
      <c r="G37273" s="36"/>
    </row>
    <row r="37274" spans="7:7">
      <c r="G37274" s="36"/>
    </row>
    <row r="37275" spans="7:7">
      <c r="G37275" s="36"/>
    </row>
    <row r="37276" spans="7:7">
      <c r="G37276" s="36"/>
    </row>
    <row r="37277" spans="7:7">
      <c r="G37277" s="36"/>
    </row>
    <row r="37278" spans="7:7">
      <c r="G37278" s="36"/>
    </row>
    <row r="37279" spans="7:7">
      <c r="G37279" s="36"/>
    </row>
    <row r="37280" spans="7:7">
      <c r="G37280" s="36"/>
    </row>
    <row r="37281" spans="7:7">
      <c r="G37281" s="36"/>
    </row>
    <row r="37282" spans="7:7">
      <c r="G37282" s="36"/>
    </row>
    <row r="37283" spans="7:7">
      <c r="G37283" s="36"/>
    </row>
    <row r="37284" spans="7:7">
      <c r="G37284" s="36"/>
    </row>
    <row r="37285" spans="7:7">
      <c r="G37285" s="36"/>
    </row>
    <row r="37286" spans="7:7">
      <c r="G37286" s="36"/>
    </row>
    <row r="37287" spans="7:7">
      <c r="G37287" s="36"/>
    </row>
    <row r="37288" spans="7:7">
      <c r="G37288" s="36"/>
    </row>
    <row r="37289" spans="7:7">
      <c r="G37289" s="36"/>
    </row>
    <row r="37290" spans="7:7">
      <c r="G37290" s="36"/>
    </row>
    <row r="37291" spans="7:7">
      <c r="G37291" s="36"/>
    </row>
    <row r="37292" spans="7:7">
      <c r="G37292" s="36"/>
    </row>
    <row r="37293" spans="7:7">
      <c r="G37293" s="36"/>
    </row>
    <row r="37294" spans="7:7">
      <c r="G37294" s="36"/>
    </row>
    <row r="37295" spans="7:7">
      <c r="G37295" s="36"/>
    </row>
    <row r="37296" spans="7:7">
      <c r="G37296" s="36"/>
    </row>
    <row r="37297" spans="7:7">
      <c r="G37297" s="36"/>
    </row>
    <row r="37298" spans="7:7">
      <c r="G37298" s="36"/>
    </row>
    <row r="37299" spans="7:7">
      <c r="G37299" s="36"/>
    </row>
    <row r="37300" spans="7:7">
      <c r="G37300" s="36"/>
    </row>
    <row r="37301" spans="7:7">
      <c r="G37301" s="36"/>
    </row>
    <row r="37302" spans="7:7">
      <c r="G37302" s="36"/>
    </row>
    <row r="37303" spans="7:7">
      <c r="G37303" s="36"/>
    </row>
    <row r="37304" spans="7:7">
      <c r="G37304" s="36"/>
    </row>
    <row r="37305" spans="7:7">
      <c r="G37305" s="36"/>
    </row>
    <row r="37306" spans="7:7">
      <c r="G37306" s="36"/>
    </row>
    <row r="37307" spans="7:7">
      <c r="G37307" s="36"/>
    </row>
    <row r="37308" spans="7:7">
      <c r="G37308" s="36"/>
    </row>
    <row r="37309" spans="7:7">
      <c r="G37309" s="36"/>
    </row>
    <row r="37310" spans="7:7">
      <c r="G37310" s="36"/>
    </row>
    <row r="37311" spans="7:7">
      <c r="G37311" s="36"/>
    </row>
    <row r="37312" spans="7:7">
      <c r="G37312" s="36"/>
    </row>
    <row r="37313" spans="7:7">
      <c r="G37313" s="36"/>
    </row>
    <row r="37314" spans="7:7">
      <c r="G37314" s="36"/>
    </row>
    <row r="37315" spans="7:7">
      <c r="G37315" s="36"/>
    </row>
    <row r="37316" spans="7:7">
      <c r="G37316" s="36"/>
    </row>
    <row r="37317" spans="7:7">
      <c r="G37317" s="36"/>
    </row>
    <row r="37318" spans="7:7">
      <c r="G37318" s="36"/>
    </row>
    <row r="37319" spans="7:7">
      <c r="G37319" s="36"/>
    </row>
    <row r="37320" spans="7:7">
      <c r="G37320" s="36"/>
    </row>
    <row r="37321" spans="7:7">
      <c r="G37321" s="36"/>
    </row>
    <row r="37322" spans="7:7">
      <c r="G37322" s="36"/>
    </row>
    <row r="37323" spans="7:7">
      <c r="G37323" s="36"/>
    </row>
    <row r="37324" spans="7:7">
      <c r="G37324" s="36"/>
    </row>
    <row r="37325" spans="7:7">
      <c r="G37325" s="36"/>
    </row>
    <row r="37326" spans="7:7">
      <c r="G37326" s="36"/>
    </row>
    <row r="37327" spans="7:7">
      <c r="G37327" s="36"/>
    </row>
    <row r="37328" spans="7:7">
      <c r="G37328" s="36"/>
    </row>
    <row r="37329" spans="7:7">
      <c r="G37329" s="36"/>
    </row>
    <row r="37330" spans="7:7">
      <c r="G37330" s="36"/>
    </row>
    <row r="37331" spans="7:7">
      <c r="G37331" s="36"/>
    </row>
    <row r="37332" spans="7:7">
      <c r="G37332" s="36"/>
    </row>
    <row r="37333" spans="7:7">
      <c r="G37333" s="36"/>
    </row>
    <row r="37334" spans="7:7">
      <c r="G37334" s="36"/>
    </row>
    <row r="37335" spans="7:7">
      <c r="G37335" s="36"/>
    </row>
    <row r="37336" spans="7:7">
      <c r="G37336" s="36"/>
    </row>
    <row r="37337" spans="7:7">
      <c r="G37337" s="36"/>
    </row>
    <row r="37338" spans="7:7">
      <c r="G37338" s="36"/>
    </row>
    <row r="37339" spans="7:7">
      <c r="G37339" s="36"/>
    </row>
    <row r="37340" spans="7:7">
      <c r="G37340" s="36"/>
    </row>
    <row r="37341" spans="7:7">
      <c r="G37341" s="36"/>
    </row>
    <row r="37342" spans="7:7">
      <c r="G37342" s="36"/>
    </row>
    <row r="37343" spans="7:7">
      <c r="G37343" s="36"/>
    </row>
    <row r="37344" spans="7:7">
      <c r="G37344" s="36"/>
    </row>
    <row r="37345" spans="7:7">
      <c r="G37345" s="36"/>
    </row>
    <row r="37346" spans="7:7">
      <c r="G37346" s="36"/>
    </row>
    <row r="37347" spans="7:7">
      <c r="G37347" s="36"/>
    </row>
    <row r="37348" spans="7:7">
      <c r="G37348" s="36"/>
    </row>
    <row r="37349" spans="7:7">
      <c r="G37349" s="36"/>
    </row>
    <row r="37350" spans="7:7">
      <c r="G37350" s="36"/>
    </row>
    <row r="37351" spans="7:7">
      <c r="G37351" s="36"/>
    </row>
    <row r="37352" spans="7:7">
      <c r="G37352" s="36"/>
    </row>
    <row r="37353" spans="7:7">
      <c r="G37353" s="36"/>
    </row>
    <row r="37354" spans="7:7">
      <c r="G37354" s="36"/>
    </row>
    <row r="37355" spans="7:7">
      <c r="G37355" s="36"/>
    </row>
    <row r="37356" spans="7:7">
      <c r="G37356" s="36"/>
    </row>
    <row r="37357" spans="7:7">
      <c r="G37357" s="36"/>
    </row>
    <row r="37358" spans="7:7">
      <c r="G37358" s="36"/>
    </row>
    <row r="37359" spans="7:7">
      <c r="G37359" s="36"/>
    </row>
    <row r="37360" spans="7:7">
      <c r="G37360" s="36"/>
    </row>
    <row r="37361" spans="7:7">
      <c r="G37361" s="36"/>
    </row>
    <row r="37362" spans="7:7">
      <c r="G37362" s="36"/>
    </row>
    <row r="37363" spans="7:7">
      <c r="G37363" s="36"/>
    </row>
    <row r="37364" spans="7:7">
      <c r="G37364" s="36"/>
    </row>
    <row r="37365" spans="7:7">
      <c r="G37365" s="36"/>
    </row>
    <row r="37366" spans="7:7">
      <c r="G37366" s="36"/>
    </row>
    <row r="37367" spans="7:7">
      <c r="G37367" s="36"/>
    </row>
    <row r="37368" spans="7:7">
      <c r="G37368" s="36"/>
    </row>
    <row r="37369" spans="7:7">
      <c r="G37369" s="36"/>
    </row>
    <row r="37370" spans="7:7">
      <c r="G37370" s="36"/>
    </row>
    <row r="37371" spans="7:7">
      <c r="G37371" s="36"/>
    </row>
    <row r="37372" spans="7:7">
      <c r="G37372" s="36"/>
    </row>
    <row r="37373" spans="7:7">
      <c r="G37373" s="36"/>
    </row>
    <row r="37374" spans="7:7">
      <c r="G37374" s="36"/>
    </row>
    <row r="37375" spans="7:7">
      <c r="G37375" s="36"/>
    </row>
    <row r="37376" spans="7:7">
      <c r="G37376" s="36"/>
    </row>
    <row r="37377" spans="7:7">
      <c r="G37377" s="36"/>
    </row>
    <row r="37378" spans="7:7">
      <c r="G37378" s="36"/>
    </row>
    <row r="37379" spans="7:7">
      <c r="G37379" s="36"/>
    </row>
    <row r="37380" spans="7:7">
      <c r="G37380" s="36"/>
    </row>
    <row r="37381" spans="7:7">
      <c r="G37381" s="36"/>
    </row>
    <row r="37382" spans="7:7">
      <c r="G37382" s="36"/>
    </row>
    <row r="37383" spans="7:7">
      <c r="G37383" s="36"/>
    </row>
    <row r="37384" spans="7:7">
      <c r="G37384" s="36"/>
    </row>
    <row r="37385" spans="7:7">
      <c r="G37385" s="36"/>
    </row>
    <row r="37386" spans="7:7">
      <c r="G37386" s="36"/>
    </row>
    <row r="37387" spans="7:7">
      <c r="G37387" s="36"/>
    </row>
    <row r="37388" spans="7:7">
      <c r="G37388" s="36"/>
    </row>
    <row r="37389" spans="7:7">
      <c r="G37389" s="36"/>
    </row>
    <row r="37390" spans="7:7">
      <c r="G37390" s="36"/>
    </row>
    <row r="37391" spans="7:7">
      <c r="G37391" s="36"/>
    </row>
    <row r="37392" spans="7:7">
      <c r="G37392" s="36"/>
    </row>
    <row r="37393" spans="7:7">
      <c r="G37393" s="36"/>
    </row>
    <row r="37394" spans="7:7">
      <c r="G37394" s="36"/>
    </row>
    <row r="37395" spans="7:7">
      <c r="G37395" s="36"/>
    </row>
    <row r="37396" spans="7:7">
      <c r="G37396" s="36"/>
    </row>
    <row r="37397" spans="7:7">
      <c r="G37397" s="36"/>
    </row>
    <row r="37398" spans="7:7">
      <c r="G37398" s="36"/>
    </row>
    <row r="37399" spans="7:7">
      <c r="G37399" s="36"/>
    </row>
    <row r="37400" spans="7:7">
      <c r="G37400" s="36"/>
    </row>
    <row r="37401" spans="7:7">
      <c r="G37401" s="36"/>
    </row>
    <row r="37402" spans="7:7">
      <c r="G37402" s="36"/>
    </row>
    <row r="37403" spans="7:7">
      <c r="G37403" s="36"/>
    </row>
    <row r="37404" spans="7:7">
      <c r="G37404" s="36"/>
    </row>
    <row r="37405" spans="7:7">
      <c r="G37405" s="36"/>
    </row>
    <row r="37406" spans="7:7">
      <c r="G37406" s="36"/>
    </row>
    <row r="37407" spans="7:7">
      <c r="G37407" s="36"/>
    </row>
    <row r="37408" spans="7:7">
      <c r="G37408" s="36"/>
    </row>
    <row r="37409" spans="7:7">
      <c r="G37409" s="36"/>
    </row>
    <row r="37410" spans="7:7">
      <c r="G37410" s="36"/>
    </row>
    <row r="37411" spans="7:7">
      <c r="G37411" s="36"/>
    </row>
    <row r="37412" spans="7:7">
      <c r="G37412" s="36"/>
    </row>
    <row r="37413" spans="7:7">
      <c r="G37413" s="36"/>
    </row>
    <row r="37414" spans="7:7">
      <c r="G37414" s="36"/>
    </row>
    <row r="37415" spans="7:7">
      <c r="G37415" s="36"/>
    </row>
    <row r="37416" spans="7:7">
      <c r="G37416" s="36"/>
    </row>
    <row r="37417" spans="7:7">
      <c r="G37417" s="36"/>
    </row>
    <row r="37418" spans="7:7">
      <c r="G37418" s="36"/>
    </row>
    <row r="37419" spans="7:7">
      <c r="G37419" s="36"/>
    </row>
    <row r="37420" spans="7:7">
      <c r="G37420" s="36"/>
    </row>
    <row r="37421" spans="7:7">
      <c r="G37421" s="36"/>
    </row>
    <row r="37422" spans="7:7">
      <c r="G37422" s="36"/>
    </row>
    <row r="37423" spans="7:7">
      <c r="G37423" s="36"/>
    </row>
    <row r="37424" spans="7:7">
      <c r="G37424" s="36"/>
    </row>
    <row r="37425" spans="7:7">
      <c r="G37425" s="36"/>
    </row>
    <row r="37426" spans="7:7">
      <c r="G37426" s="36"/>
    </row>
    <row r="37427" spans="7:7">
      <c r="G37427" s="36"/>
    </row>
    <row r="37428" spans="7:7">
      <c r="G37428" s="36"/>
    </row>
    <row r="37429" spans="7:7">
      <c r="G37429" s="36"/>
    </row>
    <row r="37430" spans="7:7">
      <c r="G37430" s="36"/>
    </row>
    <row r="37431" spans="7:7">
      <c r="G37431" s="36"/>
    </row>
    <row r="37432" spans="7:7">
      <c r="G37432" s="36"/>
    </row>
    <row r="37433" spans="7:7">
      <c r="G37433" s="36"/>
    </row>
    <row r="37434" spans="7:7">
      <c r="G37434" s="36"/>
    </row>
    <row r="37435" spans="7:7">
      <c r="G37435" s="36"/>
    </row>
    <row r="37436" spans="7:7">
      <c r="G37436" s="36"/>
    </row>
    <row r="37437" spans="7:7">
      <c r="G37437" s="36"/>
    </row>
    <row r="37438" spans="7:7">
      <c r="G37438" s="36"/>
    </row>
    <row r="37439" spans="7:7">
      <c r="G37439" s="36"/>
    </row>
    <row r="37440" spans="7:7">
      <c r="G37440" s="36"/>
    </row>
    <row r="37441" spans="7:7">
      <c r="G37441" s="36"/>
    </row>
    <row r="37442" spans="7:7">
      <c r="G37442" s="36"/>
    </row>
    <row r="37443" spans="7:7">
      <c r="G37443" s="36"/>
    </row>
    <row r="37444" spans="7:7">
      <c r="G37444" s="36"/>
    </row>
    <row r="37445" spans="7:7">
      <c r="G37445" s="36"/>
    </row>
    <row r="37446" spans="7:7">
      <c r="G37446" s="36"/>
    </row>
    <row r="37447" spans="7:7">
      <c r="G37447" s="36"/>
    </row>
    <row r="37448" spans="7:7">
      <c r="G37448" s="36"/>
    </row>
    <row r="37449" spans="7:7">
      <c r="G37449" s="36"/>
    </row>
    <row r="37450" spans="7:7">
      <c r="G37450" s="36"/>
    </row>
    <row r="37451" spans="7:7">
      <c r="G37451" s="36"/>
    </row>
    <row r="37452" spans="7:7">
      <c r="G37452" s="36"/>
    </row>
    <row r="37453" spans="7:7">
      <c r="G37453" s="36"/>
    </row>
    <row r="37454" spans="7:7">
      <c r="G37454" s="36"/>
    </row>
    <row r="37455" spans="7:7">
      <c r="G37455" s="36"/>
    </row>
    <row r="37456" spans="7:7">
      <c r="G37456" s="36"/>
    </row>
    <row r="37457" spans="7:7">
      <c r="G37457" s="36"/>
    </row>
    <row r="37458" spans="7:7">
      <c r="G37458" s="36"/>
    </row>
    <row r="37459" spans="7:7">
      <c r="G37459" s="36"/>
    </row>
    <row r="37460" spans="7:7">
      <c r="G37460" s="36"/>
    </row>
    <row r="37461" spans="7:7">
      <c r="G37461" s="36"/>
    </row>
    <row r="37462" spans="7:7">
      <c r="G37462" s="36"/>
    </row>
    <row r="37463" spans="7:7">
      <c r="G37463" s="36"/>
    </row>
    <row r="37464" spans="7:7">
      <c r="G37464" s="36"/>
    </row>
    <row r="37465" spans="7:7">
      <c r="G37465" s="36"/>
    </row>
    <row r="37466" spans="7:7">
      <c r="G37466" s="36"/>
    </row>
    <row r="37467" spans="7:7">
      <c r="G37467" s="36"/>
    </row>
    <row r="37468" spans="7:7">
      <c r="G37468" s="36"/>
    </row>
    <row r="37469" spans="7:7">
      <c r="G37469" s="36"/>
    </row>
    <row r="37470" spans="7:7">
      <c r="G37470" s="36"/>
    </row>
    <row r="37471" spans="7:7">
      <c r="G37471" s="36"/>
    </row>
    <row r="37472" spans="7:7">
      <c r="G37472" s="36"/>
    </row>
    <row r="37473" spans="7:7">
      <c r="G37473" s="36"/>
    </row>
    <row r="37474" spans="7:7">
      <c r="G37474" s="36"/>
    </row>
    <row r="37475" spans="7:7">
      <c r="G37475" s="36"/>
    </row>
    <row r="37476" spans="7:7">
      <c r="G37476" s="36"/>
    </row>
    <row r="37477" spans="7:7">
      <c r="G37477" s="36"/>
    </row>
    <row r="37478" spans="7:7">
      <c r="G37478" s="36"/>
    </row>
    <row r="37479" spans="7:7">
      <c r="G37479" s="36"/>
    </row>
    <row r="37480" spans="7:7">
      <c r="G37480" s="36"/>
    </row>
    <row r="37481" spans="7:7">
      <c r="G37481" s="36"/>
    </row>
    <row r="37482" spans="7:7">
      <c r="G37482" s="36"/>
    </row>
    <row r="37483" spans="7:7">
      <c r="G37483" s="36"/>
    </row>
    <row r="37484" spans="7:7">
      <c r="G37484" s="36"/>
    </row>
    <row r="37485" spans="7:7">
      <c r="G37485" s="36"/>
    </row>
    <row r="37486" spans="7:7">
      <c r="G37486" s="36"/>
    </row>
    <row r="37487" spans="7:7">
      <c r="G37487" s="36"/>
    </row>
    <row r="37488" spans="7:7">
      <c r="G37488" s="36"/>
    </row>
    <row r="37489" spans="7:7">
      <c r="G37489" s="36"/>
    </row>
    <row r="37490" spans="7:7">
      <c r="G37490" s="36"/>
    </row>
    <row r="37491" spans="7:7">
      <c r="G37491" s="36"/>
    </row>
    <row r="37492" spans="7:7">
      <c r="G37492" s="36"/>
    </row>
    <row r="37493" spans="7:7">
      <c r="G37493" s="36"/>
    </row>
    <row r="37494" spans="7:7">
      <c r="G37494" s="36"/>
    </row>
    <row r="37495" spans="7:7">
      <c r="G37495" s="36"/>
    </row>
    <row r="37496" spans="7:7">
      <c r="G37496" s="36"/>
    </row>
    <row r="37497" spans="7:7">
      <c r="G37497" s="36"/>
    </row>
    <row r="37498" spans="7:7">
      <c r="G37498" s="36"/>
    </row>
    <row r="37499" spans="7:7">
      <c r="G37499" s="36"/>
    </row>
    <row r="37500" spans="7:7">
      <c r="G37500" s="36"/>
    </row>
    <row r="37501" spans="7:7">
      <c r="G37501" s="36"/>
    </row>
    <row r="37502" spans="7:7">
      <c r="G37502" s="36"/>
    </row>
    <row r="37503" spans="7:7">
      <c r="G37503" s="36"/>
    </row>
    <row r="37504" spans="7:7">
      <c r="G37504" s="36"/>
    </row>
    <row r="37505" spans="7:7">
      <c r="G37505" s="36"/>
    </row>
    <row r="37506" spans="7:7">
      <c r="G37506" s="36"/>
    </row>
    <row r="37507" spans="7:7">
      <c r="G37507" s="36"/>
    </row>
    <row r="37508" spans="7:7">
      <c r="G37508" s="36"/>
    </row>
    <row r="37509" spans="7:7">
      <c r="G37509" s="36"/>
    </row>
    <row r="37510" spans="7:7">
      <c r="G37510" s="36"/>
    </row>
    <row r="37511" spans="7:7">
      <c r="G37511" s="36"/>
    </row>
    <row r="37512" spans="7:7">
      <c r="G37512" s="36"/>
    </row>
    <row r="37513" spans="7:7">
      <c r="G37513" s="36"/>
    </row>
    <row r="37514" spans="7:7">
      <c r="G37514" s="36"/>
    </row>
    <row r="37515" spans="7:7">
      <c r="G37515" s="36"/>
    </row>
    <row r="37516" spans="7:7">
      <c r="G37516" s="36"/>
    </row>
    <row r="37517" spans="7:7">
      <c r="G37517" s="36"/>
    </row>
    <row r="37518" spans="7:7">
      <c r="G37518" s="36"/>
    </row>
    <row r="37519" spans="7:7">
      <c r="G37519" s="36"/>
    </row>
    <row r="37520" spans="7:7">
      <c r="G37520" s="36"/>
    </row>
    <row r="37521" spans="7:7">
      <c r="G37521" s="36"/>
    </row>
    <row r="37522" spans="7:7">
      <c r="G37522" s="36"/>
    </row>
    <row r="37523" spans="7:7">
      <c r="G37523" s="36"/>
    </row>
    <row r="37524" spans="7:7">
      <c r="G37524" s="36"/>
    </row>
    <row r="37525" spans="7:7">
      <c r="G37525" s="36"/>
    </row>
    <row r="37526" spans="7:7">
      <c r="G37526" s="36"/>
    </row>
    <row r="37527" spans="7:7">
      <c r="G37527" s="36"/>
    </row>
    <row r="37528" spans="7:7">
      <c r="G37528" s="36"/>
    </row>
    <row r="37529" spans="7:7">
      <c r="G37529" s="36"/>
    </row>
    <row r="37530" spans="7:7">
      <c r="G37530" s="36"/>
    </row>
    <row r="37531" spans="7:7">
      <c r="G37531" s="36"/>
    </row>
    <row r="37532" spans="7:7">
      <c r="G37532" s="36"/>
    </row>
    <row r="37533" spans="7:7">
      <c r="G37533" s="36"/>
    </row>
    <row r="37534" spans="7:7">
      <c r="G37534" s="36"/>
    </row>
    <row r="37535" spans="7:7">
      <c r="G37535" s="36"/>
    </row>
    <row r="37536" spans="7:7">
      <c r="G37536" s="36"/>
    </row>
    <row r="37537" spans="7:7">
      <c r="G37537" s="36"/>
    </row>
    <row r="37538" spans="7:7">
      <c r="G37538" s="36"/>
    </row>
    <row r="37539" spans="7:7">
      <c r="G37539" s="36"/>
    </row>
    <row r="37540" spans="7:7">
      <c r="G37540" s="36"/>
    </row>
    <row r="37541" spans="7:7">
      <c r="G37541" s="36"/>
    </row>
    <row r="37542" spans="7:7">
      <c r="G37542" s="36"/>
    </row>
    <row r="37543" spans="7:7">
      <c r="G37543" s="36"/>
    </row>
    <row r="37544" spans="7:7">
      <c r="G37544" s="36"/>
    </row>
    <row r="37545" spans="7:7">
      <c r="G37545" s="36"/>
    </row>
    <row r="37546" spans="7:7">
      <c r="G37546" s="36"/>
    </row>
    <row r="37547" spans="7:7">
      <c r="G37547" s="36"/>
    </row>
    <row r="37548" spans="7:7">
      <c r="G37548" s="36"/>
    </row>
    <row r="37549" spans="7:7">
      <c r="G37549" s="36"/>
    </row>
    <row r="37550" spans="7:7">
      <c r="G37550" s="36"/>
    </row>
    <row r="37551" spans="7:7">
      <c r="G37551" s="36"/>
    </row>
    <row r="37552" spans="7:7">
      <c r="G37552" s="36"/>
    </row>
    <row r="37553" spans="7:7">
      <c r="G37553" s="36"/>
    </row>
    <row r="37554" spans="7:7">
      <c r="G37554" s="36"/>
    </row>
    <row r="37555" spans="7:7">
      <c r="G37555" s="36"/>
    </row>
    <row r="37556" spans="7:7">
      <c r="G37556" s="36"/>
    </row>
    <row r="37557" spans="7:7">
      <c r="G37557" s="36"/>
    </row>
    <row r="37558" spans="7:7">
      <c r="G37558" s="36"/>
    </row>
    <row r="37559" spans="7:7">
      <c r="G37559" s="36"/>
    </row>
    <row r="37560" spans="7:7">
      <c r="G37560" s="36"/>
    </row>
    <row r="37561" spans="7:7">
      <c r="G37561" s="36"/>
    </row>
    <row r="37562" spans="7:7">
      <c r="G37562" s="36"/>
    </row>
    <row r="37563" spans="7:7">
      <c r="G37563" s="36"/>
    </row>
    <row r="37564" spans="7:7">
      <c r="G37564" s="36"/>
    </row>
    <row r="37565" spans="7:7">
      <c r="G37565" s="36"/>
    </row>
    <row r="37566" spans="7:7">
      <c r="G37566" s="36"/>
    </row>
    <row r="37567" spans="7:7">
      <c r="G37567" s="36"/>
    </row>
    <row r="37568" spans="7:7">
      <c r="G37568" s="36"/>
    </row>
    <row r="37569" spans="7:7">
      <c r="G37569" s="36"/>
    </row>
    <row r="37570" spans="7:7">
      <c r="G37570" s="36"/>
    </row>
    <row r="37571" spans="7:7">
      <c r="G37571" s="36"/>
    </row>
    <row r="37572" spans="7:7">
      <c r="G37572" s="36"/>
    </row>
    <row r="37573" spans="7:7">
      <c r="G37573" s="36"/>
    </row>
    <row r="37574" spans="7:7">
      <c r="G37574" s="36"/>
    </row>
    <row r="37575" spans="7:7">
      <c r="G37575" s="36"/>
    </row>
    <row r="37576" spans="7:7">
      <c r="G37576" s="36"/>
    </row>
    <row r="37577" spans="7:7">
      <c r="G37577" s="36"/>
    </row>
    <row r="37578" spans="7:7">
      <c r="G37578" s="36"/>
    </row>
    <row r="37579" spans="7:7">
      <c r="G37579" s="36"/>
    </row>
    <row r="37580" spans="7:7">
      <c r="G37580" s="36"/>
    </row>
    <row r="37581" spans="7:7">
      <c r="G37581" s="36"/>
    </row>
    <row r="37582" spans="7:7">
      <c r="G37582" s="36"/>
    </row>
    <row r="37583" spans="7:7">
      <c r="G37583" s="36"/>
    </row>
    <row r="37584" spans="7:7">
      <c r="G37584" s="36"/>
    </row>
    <row r="37585" spans="7:7">
      <c r="G37585" s="36"/>
    </row>
    <row r="37586" spans="7:7">
      <c r="G37586" s="36"/>
    </row>
    <row r="37587" spans="7:7">
      <c r="G37587" s="36"/>
    </row>
    <row r="37588" spans="7:7">
      <c r="G37588" s="36"/>
    </row>
    <row r="37589" spans="7:7">
      <c r="G37589" s="36"/>
    </row>
    <row r="37590" spans="7:7">
      <c r="G37590" s="36"/>
    </row>
    <row r="37591" spans="7:7">
      <c r="G37591" s="36"/>
    </row>
    <row r="37592" spans="7:7">
      <c r="G37592" s="36"/>
    </row>
    <row r="37593" spans="7:7">
      <c r="G37593" s="36"/>
    </row>
    <row r="37594" spans="7:7">
      <c r="G37594" s="36"/>
    </row>
    <row r="37595" spans="7:7">
      <c r="G37595" s="36"/>
    </row>
    <row r="37596" spans="7:7">
      <c r="G37596" s="36"/>
    </row>
    <row r="37597" spans="7:7">
      <c r="G37597" s="36"/>
    </row>
    <row r="37598" spans="7:7">
      <c r="G37598" s="36"/>
    </row>
    <row r="37599" spans="7:7">
      <c r="G37599" s="36"/>
    </row>
    <row r="37600" spans="7:7">
      <c r="G37600" s="36"/>
    </row>
    <row r="37601" spans="7:7">
      <c r="G37601" s="36"/>
    </row>
    <row r="37602" spans="7:7">
      <c r="G37602" s="36"/>
    </row>
    <row r="37603" spans="7:7">
      <c r="G37603" s="36"/>
    </row>
    <row r="37604" spans="7:7">
      <c r="G37604" s="36"/>
    </row>
    <row r="37605" spans="7:7">
      <c r="G37605" s="36"/>
    </row>
    <row r="37606" spans="7:7">
      <c r="G37606" s="36"/>
    </row>
    <row r="37607" spans="7:7">
      <c r="G37607" s="36"/>
    </row>
    <row r="37608" spans="7:7">
      <c r="G37608" s="36"/>
    </row>
    <row r="37609" spans="7:7">
      <c r="G37609" s="36"/>
    </row>
    <row r="37610" spans="7:7">
      <c r="G37610" s="36"/>
    </row>
    <row r="37611" spans="7:7">
      <c r="G37611" s="36"/>
    </row>
    <row r="37612" spans="7:7">
      <c r="G37612" s="36"/>
    </row>
    <row r="37613" spans="7:7">
      <c r="G37613" s="36"/>
    </row>
    <row r="37614" spans="7:7">
      <c r="G37614" s="36"/>
    </row>
    <row r="37615" spans="7:7">
      <c r="G37615" s="36"/>
    </row>
    <row r="37616" spans="7:7">
      <c r="G37616" s="36"/>
    </row>
    <row r="37617" spans="7:7">
      <c r="G37617" s="36"/>
    </row>
    <row r="37618" spans="7:7">
      <c r="G37618" s="36"/>
    </row>
    <row r="37619" spans="7:7">
      <c r="G37619" s="36"/>
    </row>
    <row r="37620" spans="7:7">
      <c r="G37620" s="36"/>
    </row>
    <row r="37621" spans="7:7">
      <c r="G37621" s="36"/>
    </row>
    <row r="37622" spans="7:7">
      <c r="G37622" s="36"/>
    </row>
    <row r="37623" spans="7:7">
      <c r="G37623" s="36"/>
    </row>
    <row r="37624" spans="7:7">
      <c r="G37624" s="36"/>
    </row>
    <row r="37625" spans="7:7">
      <c r="G37625" s="36"/>
    </row>
    <row r="37626" spans="7:7">
      <c r="G37626" s="36"/>
    </row>
    <row r="37627" spans="7:7">
      <c r="G37627" s="36"/>
    </row>
    <row r="37628" spans="7:7">
      <c r="G37628" s="36"/>
    </row>
    <row r="37629" spans="7:7">
      <c r="G37629" s="36"/>
    </row>
    <row r="37630" spans="7:7">
      <c r="G37630" s="36"/>
    </row>
    <row r="37631" spans="7:7">
      <c r="G37631" s="36"/>
    </row>
    <row r="37632" spans="7:7">
      <c r="G37632" s="36"/>
    </row>
    <row r="37633" spans="7:7">
      <c r="G37633" s="36"/>
    </row>
    <row r="37634" spans="7:7">
      <c r="G37634" s="36"/>
    </row>
    <row r="37635" spans="7:7">
      <c r="G37635" s="36"/>
    </row>
    <row r="37636" spans="7:7">
      <c r="G37636" s="36"/>
    </row>
    <row r="37637" spans="7:7">
      <c r="G37637" s="36"/>
    </row>
    <row r="37638" spans="7:7">
      <c r="G37638" s="36"/>
    </row>
    <row r="37639" spans="7:7">
      <c r="G37639" s="36"/>
    </row>
    <row r="37640" spans="7:7">
      <c r="G37640" s="36"/>
    </row>
    <row r="37641" spans="7:7">
      <c r="G37641" s="36"/>
    </row>
    <row r="37642" spans="7:7">
      <c r="G37642" s="36"/>
    </row>
    <row r="37643" spans="7:7">
      <c r="G37643" s="36"/>
    </row>
    <row r="37644" spans="7:7">
      <c r="G37644" s="36"/>
    </row>
    <row r="37645" spans="7:7">
      <c r="G37645" s="36"/>
    </row>
    <row r="37646" spans="7:7">
      <c r="G37646" s="36"/>
    </row>
    <row r="37647" spans="7:7">
      <c r="G37647" s="36"/>
    </row>
    <row r="37648" spans="7:7">
      <c r="G37648" s="36"/>
    </row>
    <row r="37649" spans="7:7">
      <c r="G37649" s="36"/>
    </row>
    <row r="37650" spans="7:7">
      <c r="G37650" s="36"/>
    </row>
    <row r="37651" spans="7:7">
      <c r="G37651" s="36"/>
    </row>
    <row r="37652" spans="7:7">
      <c r="G37652" s="36"/>
    </row>
    <row r="37653" spans="7:7">
      <c r="G37653" s="36"/>
    </row>
    <row r="37654" spans="7:7">
      <c r="G37654" s="36"/>
    </row>
    <row r="37655" spans="7:7">
      <c r="G37655" s="36"/>
    </row>
    <row r="37656" spans="7:7">
      <c r="G37656" s="36"/>
    </row>
    <row r="37657" spans="7:7">
      <c r="G37657" s="36"/>
    </row>
    <row r="37658" spans="7:7">
      <c r="G37658" s="36"/>
    </row>
    <row r="37659" spans="7:7">
      <c r="G37659" s="36"/>
    </row>
    <row r="37660" spans="7:7">
      <c r="G37660" s="36"/>
    </row>
    <row r="37661" spans="7:7">
      <c r="G37661" s="36"/>
    </row>
    <row r="37662" spans="7:7">
      <c r="G37662" s="36"/>
    </row>
    <row r="37663" spans="7:7">
      <c r="G37663" s="36"/>
    </row>
    <row r="37664" spans="7:7">
      <c r="G37664" s="36"/>
    </row>
    <row r="37665" spans="7:7">
      <c r="G37665" s="36"/>
    </row>
    <row r="37666" spans="7:7">
      <c r="G37666" s="36"/>
    </row>
    <row r="37667" spans="7:7">
      <c r="G37667" s="36"/>
    </row>
    <row r="37668" spans="7:7">
      <c r="G37668" s="36"/>
    </row>
    <row r="37669" spans="7:7">
      <c r="G37669" s="36"/>
    </row>
    <row r="37670" spans="7:7">
      <c r="G37670" s="36"/>
    </row>
    <row r="37671" spans="7:7">
      <c r="G37671" s="36"/>
    </row>
    <row r="37672" spans="7:7">
      <c r="G37672" s="36"/>
    </row>
    <row r="37673" spans="7:7">
      <c r="G37673" s="36"/>
    </row>
    <row r="37674" spans="7:7">
      <c r="G37674" s="36"/>
    </row>
    <row r="37675" spans="7:7">
      <c r="G37675" s="36"/>
    </row>
    <row r="37676" spans="7:7">
      <c r="G37676" s="36"/>
    </row>
    <row r="37677" spans="7:7">
      <c r="G37677" s="36"/>
    </row>
    <row r="37678" spans="7:7">
      <c r="G37678" s="36"/>
    </row>
    <row r="37679" spans="7:7">
      <c r="G37679" s="36"/>
    </row>
    <row r="37680" spans="7:7">
      <c r="G37680" s="36"/>
    </row>
    <row r="37681" spans="7:7">
      <c r="G37681" s="36"/>
    </row>
    <row r="37682" spans="7:7">
      <c r="G37682" s="36"/>
    </row>
    <row r="37683" spans="7:7">
      <c r="G37683" s="36"/>
    </row>
    <row r="37684" spans="7:7">
      <c r="G37684" s="36"/>
    </row>
    <row r="37685" spans="7:7">
      <c r="G37685" s="36"/>
    </row>
    <row r="37686" spans="7:7">
      <c r="G37686" s="36"/>
    </row>
    <row r="37687" spans="7:7">
      <c r="G37687" s="36"/>
    </row>
    <row r="37688" spans="7:7">
      <c r="G37688" s="36"/>
    </row>
    <row r="37689" spans="7:7">
      <c r="G37689" s="36"/>
    </row>
    <row r="37690" spans="7:7">
      <c r="G37690" s="36"/>
    </row>
    <row r="37691" spans="7:7">
      <c r="G37691" s="36"/>
    </row>
    <row r="37692" spans="7:7">
      <c r="G37692" s="36"/>
    </row>
    <row r="37693" spans="7:7">
      <c r="G37693" s="36"/>
    </row>
    <row r="37694" spans="7:7">
      <c r="G37694" s="36"/>
    </row>
    <row r="37695" spans="7:7">
      <c r="G37695" s="36"/>
    </row>
    <row r="37696" spans="7:7">
      <c r="G37696" s="36"/>
    </row>
    <row r="37697" spans="7:7">
      <c r="G37697" s="36"/>
    </row>
    <row r="37698" spans="7:7">
      <c r="G37698" s="36"/>
    </row>
    <row r="37699" spans="7:7">
      <c r="G37699" s="36"/>
    </row>
    <row r="37700" spans="7:7">
      <c r="G37700" s="36"/>
    </row>
    <row r="37701" spans="7:7">
      <c r="G37701" s="36"/>
    </row>
    <row r="37702" spans="7:7">
      <c r="G37702" s="36"/>
    </row>
    <row r="37703" spans="7:7">
      <c r="G37703" s="36"/>
    </row>
    <row r="37704" spans="7:7">
      <c r="G37704" s="36"/>
    </row>
    <row r="37705" spans="7:7">
      <c r="G37705" s="36"/>
    </row>
    <row r="37706" spans="7:7">
      <c r="G37706" s="36"/>
    </row>
    <row r="37707" spans="7:7">
      <c r="G37707" s="36"/>
    </row>
    <row r="37708" spans="7:7">
      <c r="G37708" s="36"/>
    </row>
    <row r="37709" spans="7:7">
      <c r="G37709" s="36"/>
    </row>
    <row r="37710" spans="7:7">
      <c r="G37710" s="36"/>
    </row>
    <row r="37711" spans="7:7">
      <c r="G37711" s="36"/>
    </row>
    <row r="37712" spans="7:7">
      <c r="G37712" s="36"/>
    </row>
    <row r="37713" spans="7:7">
      <c r="G37713" s="36"/>
    </row>
    <row r="37714" spans="7:7">
      <c r="G37714" s="36"/>
    </row>
    <row r="37715" spans="7:7">
      <c r="G37715" s="36"/>
    </row>
    <row r="37716" spans="7:7">
      <c r="G37716" s="36"/>
    </row>
    <row r="37717" spans="7:7">
      <c r="G37717" s="36"/>
    </row>
    <row r="37718" spans="7:7">
      <c r="G37718" s="36"/>
    </row>
    <row r="37719" spans="7:7">
      <c r="G37719" s="36"/>
    </row>
    <row r="37720" spans="7:7">
      <c r="G37720" s="36"/>
    </row>
    <row r="37721" spans="7:7">
      <c r="G37721" s="36"/>
    </row>
    <row r="37722" spans="7:7">
      <c r="G37722" s="36"/>
    </row>
    <row r="37723" spans="7:7">
      <c r="G37723" s="36"/>
    </row>
    <row r="37724" spans="7:7">
      <c r="G37724" s="36"/>
    </row>
    <row r="37725" spans="7:7">
      <c r="G37725" s="36"/>
    </row>
    <row r="37726" spans="7:7">
      <c r="G37726" s="36"/>
    </row>
    <row r="37727" spans="7:7">
      <c r="G37727" s="36"/>
    </row>
    <row r="37728" spans="7:7">
      <c r="G37728" s="36"/>
    </row>
    <row r="37729" spans="7:7">
      <c r="G37729" s="36"/>
    </row>
    <row r="37730" spans="7:7">
      <c r="G37730" s="36"/>
    </row>
    <row r="37731" spans="7:7">
      <c r="G37731" s="36"/>
    </row>
    <row r="37732" spans="7:7">
      <c r="G37732" s="36"/>
    </row>
    <row r="37733" spans="7:7">
      <c r="G37733" s="36"/>
    </row>
    <row r="37734" spans="7:7">
      <c r="G37734" s="36"/>
    </row>
    <row r="37735" spans="7:7">
      <c r="G37735" s="36"/>
    </row>
    <row r="37736" spans="7:7">
      <c r="G37736" s="36"/>
    </row>
    <row r="37737" spans="7:7">
      <c r="G37737" s="36"/>
    </row>
    <row r="37738" spans="7:7">
      <c r="G37738" s="36"/>
    </row>
    <row r="37739" spans="7:7">
      <c r="G37739" s="36"/>
    </row>
    <row r="37740" spans="7:7">
      <c r="G37740" s="36"/>
    </row>
    <row r="37741" spans="7:7">
      <c r="G37741" s="36"/>
    </row>
    <row r="37742" spans="7:7">
      <c r="G37742" s="36"/>
    </row>
    <row r="37743" spans="7:7">
      <c r="G37743" s="36"/>
    </row>
    <row r="37744" spans="7:7">
      <c r="G37744" s="36"/>
    </row>
    <row r="37745" spans="7:7">
      <c r="G37745" s="36"/>
    </row>
    <row r="37746" spans="7:7">
      <c r="G37746" s="36"/>
    </row>
    <row r="37747" spans="7:7">
      <c r="G37747" s="36"/>
    </row>
    <row r="37748" spans="7:7">
      <c r="G37748" s="36"/>
    </row>
    <row r="37749" spans="7:7">
      <c r="G37749" s="36"/>
    </row>
    <row r="37750" spans="7:7">
      <c r="G37750" s="36"/>
    </row>
    <row r="37751" spans="7:7">
      <c r="G37751" s="36"/>
    </row>
    <row r="37752" spans="7:7">
      <c r="G37752" s="36"/>
    </row>
    <row r="37753" spans="7:7">
      <c r="G37753" s="36"/>
    </row>
    <row r="37754" spans="7:7">
      <c r="G37754" s="36"/>
    </row>
    <row r="37755" spans="7:7">
      <c r="G37755" s="36"/>
    </row>
    <row r="37756" spans="7:7">
      <c r="G37756" s="36"/>
    </row>
    <row r="37757" spans="7:7">
      <c r="G37757" s="36"/>
    </row>
    <row r="37758" spans="7:7">
      <c r="G37758" s="36"/>
    </row>
    <row r="37759" spans="7:7">
      <c r="G37759" s="36"/>
    </row>
    <row r="37760" spans="7:7">
      <c r="G37760" s="36"/>
    </row>
    <row r="37761" spans="7:7">
      <c r="G37761" s="36"/>
    </row>
    <row r="37762" spans="7:7">
      <c r="G37762" s="36"/>
    </row>
    <row r="37763" spans="7:7">
      <c r="G37763" s="36"/>
    </row>
    <row r="37764" spans="7:7">
      <c r="G37764" s="36"/>
    </row>
    <row r="37765" spans="7:7">
      <c r="G37765" s="36"/>
    </row>
    <row r="37766" spans="7:7">
      <c r="G37766" s="36"/>
    </row>
    <row r="37767" spans="7:7">
      <c r="G37767" s="36"/>
    </row>
    <row r="37768" spans="7:7">
      <c r="G37768" s="36"/>
    </row>
    <row r="37769" spans="7:7">
      <c r="G37769" s="36"/>
    </row>
    <row r="37770" spans="7:7">
      <c r="G37770" s="36"/>
    </row>
    <row r="37771" spans="7:7">
      <c r="G37771" s="36"/>
    </row>
    <row r="37772" spans="7:7">
      <c r="G37772" s="36"/>
    </row>
    <row r="37773" spans="7:7">
      <c r="G37773" s="36"/>
    </row>
    <row r="37774" spans="7:7">
      <c r="G37774" s="36"/>
    </row>
    <row r="37775" spans="7:7">
      <c r="G37775" s="36"/>
    </row>
    <row r="37776" spans="7:7">
      <c r="G37776" s="36"/>
    </row>
    <row r="37777" spans="7:7">
      <c r="G37777" s="36"/>
    </row>
    <row r="37778" spans="7:7">
      <c r="G37778" s="36"/>
    </row>
    <row r="37779" spans="7:7">
      <c r="G37779" s="36"/>
    </row>
    <row r="37780" spans="7:7">
      <c r="G37780" s="36"/>
    </row>
    <row r="37781" spans="7:7">
      <c r="G37781" s="36"/>
    </row>
    <row r="37782" spans="7:7">
      <c r="G37782" s="36"/>
    </row>
    <row r="37783" spans="7:7">
      <c r="G37783" s="36"/>
    </row>
    <row r="37784" spans="7:7">
      <c r="G37784" s="36"/>
    </row>
    <row r="37785" spans="7:7">
      <c r="G37785" s="36"/>
    </row>
    <row r="37786" spans="7:7">
      <c r="G37786" s="36"/>
    </row>
    <row r="37787" spans="7:7">
      <c r="G37787" s="36"/>
    </row>
    <row r="37788" spans="7:7">
      <c r="G37788" s="36"/>
    </row>
    <row r="37789" spans="7:7">
      <c r="G37789" s="36"/>
    </row>
    <row r="37790" spans="7:7">
      <c r="G37790" s="36"/>
    </row>
    <row r="37791" spans="7:7">
      <c r="G37791" s="36"/>
    </row>
    <row r="37792" spans="7:7">
      <c r="G37792" s="36"/>
    </row>
    <row r="37793" spans="7:7">
      <c r="G37793" s="36"/>
    </row>
    <row r="37794" spans="7:7">
      <c r="G37794" s="36"/>
    </row>
    <row r="37795" spans="7:7">
      <c r="G37795" s="36"/>
    </row>
    <row r="37796" spans="7:7">
      <c r="G37796" s="36"/>
    </row>
    <row r="37797" spans="7:7">
      <c r="G37797" s="36"/>
    </row>
    <row r="37798" spans="7:7">
      <c r="G37798" s="36"/>
    </row>
    <row r="37799" spans="7:7">
      <c r="G37799" s="36"/>
    </row>
    <row r="37800" spans="7:7">
      <c r="G37800" s="36"/>
    </row>
    <row r="37801" spans="7:7">
      <c r="G37801" s="36"/>
    </row>
    <row r="37802" spans="7:7">
      <c r="G37802" s="36"/>
    </row>
    <row r="37803" spans="7:7">
      <c r="G37803" s="36"/>
    </row>
    <row r="37804" spans="7:7">
      <c r="G37804" s="36"/>
    </row>
    <row r="37805" spans="7:7">
      <c r="G37805" s="36"/>
    </row>
    <row r="37806" spans="7:7">
      <c r="G37806" s="36"/>
    </row>
    <row r="37807" spans="7:7">
      <c r="G37807" s="36"/>
    </row>
    <row r="37808" spans="7:7">
      <c r="G37808" s="36"/>
    </row>
    <row r="37809" spans="7:7">
      <c r="G37809" s="36"/>
    </row>
    <row r="37810" spans="7:7">
      <c r="G37810" s="36"/>
    </row>
    <row r="37811" spans="7:7">
      <c r="G37811" s="36"/>
    </row>
    <row r="37812" spans="7:7">
      <c r="G37812" s="36"/>
    </row>
    <row r="37813" spans="7:7">
      <c r="G37813" s="36"/>
    </row>
    <row r="37814" spans="7:7">
      <c r="G37814" s="36"/>
    </row>
    <row r="37815" spans="7:7">
      <c r="G37815" s="36"/>
    </row>
    <row r="37816" spans="7:7">
      <c r="G37816" s="36"/>
    </row>
    <row r="37817" spans="7:7">
      <c r="G37817" s="36"/>
    </row>
    <row r="37818" spans="7:7">
      <c r="G37818" s="36"/>
    </row>
    <row r="37819" spans="7:7">
      <c r="G37819" s="36"/>
    </row>
    <row r="37820" spans="7:7">
      <c r="G37820" s="36"/>
    </row>
    <row r="37821" spans="7:7">
      <c r="G37821" s="36"/>
    </row>
    <row r="37822" spans="7:7">
      <c r="G37822" s="36"/>
    </row>
    <row r="37823" spans="7:7">
      <c r="G37823" s="36"/>
    </row>
    <row r="37824" spans="7:7">
      <c r="G37824" s="36"/>
    </row>
    <row r="37825" spans="7:7">
      <c r="G37825" s="36"/>
    </row>
    <row r="37826" spans="7:7">
      <c r="G37826" s="36"/>
    </row>
    <row r="37827" spans="7:7">
      <c r="G37827" s="36"/>
    </row>
    <row r="37828" spans="7:7">
      <c r="G37828" s="36"/>
    </row>
    <row r="37829" spans="7:7">
      <c r="G37829" s="36"/>
    </row>
    <row r="37830" spans="7:7">
      <c r="G37830" s="36"/>
    </row>
    <row r="37831" spans="7:7">
      <c r="G37831" s="36"/>
    </row>
    <row r="37832" spans="7:7">
      <c r="G37832" s="36"/>
    </row>
    <row r="37833" spans="7:7">
      <c r="G37833" s="36"/>
    </row>
    <row r="37834" spans="7:7">
      <c r="G37834" s="36"/>
    </row>
    <row r="37835" spans="7:7">
      <c r="G37835" s="36"/>
    </row>
    <row r="37836" spans="7:7">
      <c r="G37836" s="36"/>
    </row>
    <row r="37837" spans="7:7">
      <c r="G37837" s="36"/>
    </row>
    <row r="37838" spans="7:7">
      <c r="G37838" s="36"/>
    </row>
    <row r="37839" spans="7:7">
      <c r="G37839" s="36"/>
    </row>
    <row r="37840" spans="7:7">
      <c r="G37840" s="36"/>
    </row>
    <row r="37841" spans="7:7">
      <c r="G37841" s="36"/>
    </row>
    <row r="37842" spans="7:7">
      <c r="G37842" s="36"/>
    </row>
    <row r="37843" spans="7:7">
      <c r="G37843" s="36"/>
    </row>
    <row r="37844" spans="7:7">
      <c r="G37844" s="36"/>
    </row>
    <row r="37845" spans="7:7">
      <c r="G37845" s="36"/>
    </row>
    <row r="37846" spans="7:7">
      <c r="G37846" s="36"/>
    </row>
    <row r="37847" spans="7:7">
      <c r="G37847" s="36"/>
    </row>
    <row r="37848" spans="7:7">
      <c r="G37848" s="36"/>
    </row>
    <row r="37849" spans="7:7">
      <c r="G37849" s="36"/>
    </row>
    <row r="37850" spans="7:7">
      <c r="G37850" s="36"/>
    </row>
    <row r="37851" spans="7:7">
      <c r="G37851" s="36"/>
    </row>
    <row r="37852" spans="7:7">
      <c r="G37852" s="36"/>
    </row>
    <row r="37853" spans="7:7">
      <c r="G37853" s="36"/>
    </row>
    <row r="37854" spans="7:7">
      <c r="G37854" s="36"/>
    </row>
    <row r="37855" spans="7:7">
      <c r="G37855" s="36"/>
    </row>
    <row r="37856" spans="7:7">
      <c r="G37856" s="36"/>
    </row>
    <row r="37857" spans="7:7">
      <c r="G37857" s="36"/>
    </row>
    <row r="37858" spans="7:7">
      <c r="G37858" s="36"/>
    </row>
    <row r="37859" spans="7:7">
      <c r="G37859" s="36"/>
    </row>
    <row r="37860" spans="7:7">
      <c r="G37860" s="36"/>
    </row>
    <row r="37861" spans="7:7">
      <c r="G37861" s="36"/>
    </row>
    <row r="37862" spans="7:7">
      <c r="G37862" s="36"/>
    </row>
    <row r="37863" spans="7:7">
      <c r="G37863" s="36"/>
    </row>
    <row r="37864" spans="7:7">
      <c r="G37864" s="36"/>
    </row>
    <row r="37865" spans="7:7">
      <c r="G37865" s="36"/>
    </row>
    <row r="37866" spans="7:7">
      <c r="G37866" s="36"/>
    </row>
    <row r="37867" spans="7:7">
      <c r="G37867" s="36"/>
    </row>
    <row r="37868" spans="7:7">
      <c r="G37868" s="36"/>
    </row>
    <row r="37869" spans="7:7">
      <c r="G37869" s="36"/>
    </row>
    <row r="37870" spans="7:7">
      <c r="G37870" s="36"/>
    </row>
    <row r="37871" spans="7:7">
      <c r="G37871" s="36"/>
    </row>
    <row r="37872" spans="7:7">
      <c r="G37872" s="36"/>
    </row>
    <row r="37873" spans="7:7">
      <c r="G37873" s="36"/>
    </row>
    <row r="37874" spans="7:7">
      <c r="G37874" s="36"/>
    </row>
    <row r="37875" spans="7:7">
      <c r="G37875" s="36"/>
    </row>
    <row r="37876" spans="7:7">
      <c r="G37876" s="36"/>
    </row>
    <row r="37877" spans="7:7">
      <c r="G37877" s="36"/>
    </row>
    <row r="37878" spans="7:7">
      <c r="G37878" s="36"/>
    </row>
    <row r="37879" spans="7:7">
      <c r="G37879" s="36"/>
    </row>
    <row r="37880" spans="7:7">
      <c r="G37880" s="36"/>
    </row>
    <row r="37881" spans="7:7">
      <c r="G37881" s="36"/>
    </row>
    <row r="37882" spans="7:7">
      <c r="G37882" s="36"/>
    </row>
    <row r="37883" spans="7:7">
      <c r="G37883" s="36"/>
    </row>
    <row r="37884" spans="7:7">
      <c r="G37884" s="36"/>
    </row>
    <row r="37885" spans="7:7">
      <c r="G37885" s="36"/>
    </row>
    <row r="37886" spans="7:7">
      <c r="G37886" s="36"/>
    </row>
    <row r="37887" spans="7:7">
      <c r="G37887" s="36"/>
    </row>
    <row r="37888" spans="7:7">
      <c r="G37888" s="36"/>
    </row>
    <row r="37889" spans="7:7">
      <c r="G37889" s="36"/>
    </row>
    <row r="37890" spans="7:7">
      <c r="G37890" s="36"/>
    </row>
    <row r="37891" spans="7:7">
      <c r="G37891" s="36"/>
    </row>
    <row r="37892" spans="7:7">
      <c r="G37892" s="36"/>
    </row>
    <row r="37893" spans="7:7">
      <c r="G37893" s="36"/>
    </row>
    <row r="37894" spans="7:7">
      <c r="G37894" s="36"/>
    </row>
    <row r="37895" spans="7:7">
      <c r="G37895" s="36"/>
    </row>
    <row r="37896" spans="7:7">
      <c r="G37896" s="36"/>
    </row>
    <row r="37897" spans="7:7">
      <c r="G37897" s="36"/>
    </row>
    <row r="37898" spans="7:7">
      <c r="G37898" s="36"/>
    </row>
    <row r="37899" spans="7:7">
      <c r="G37899" s="36"/>
    </row>
    <row r="37900" spans="7:7">
      <c r="G37900" s="36"/>
    </row>
    <row r="37901" spans="7:7">
      <c r="G37901" s="36"/>
    </row>
    <row r="37902" spans="7:7">
      <c r="G37902" s="36"/>
    </row>
    <row r="37903" spans="7:7">
      <c r="G37903" s="36"/>
    </row>
    <row r="37904" spans="7:7">
      <c r="G37904" s="36"/>
    </row>
    <row r="37905" spans="7:7">
      <c r="G37905" s="36"/>
    </row>
    <row r="37906" spans="7:7">
      <c r="G37906" s="36"/>
    </row>
    <row r="37907" spans="7:7">
      <c r="G37907" s="36"/>
    </row>
    <row r="37908" spans="7:7">
      <c r="G37908" s="36"/>
    </row>
    <row r="37909" spans="7:7">
      <c r="G37909" s="36"/>
    </row>
    <row r="37910" spans="7:7">
      <c r="G37910" s="36"/>
    </row>
    <row r="37911" spans="7:7">
      <c r="G37911" s="36"/>
    </row>
    <row r="37912" spans="7:7">
      <c r="G37912" s="36"/>
    </row>
    <row r="37913" spans="7:7">
      <c r="G37913" s="36"/>
    </row>
    <row r="37914" spans="7:7">
      <c r="G37914" s="36"/>
    </row>
    <row r="37915" spans="7:7">
      <c r="G37915" s="36"/>
    </row>
    <row r="37916" spans="7:7">
      <c r="G37916" s="36"/>
    </row>
    <row r="37917" spans="7:7">
      <c r="G37917" s="36"/>
    </row>
    <row r="37918" spans="7:7">
      <c r="G37918" s="36"/>
    </row>
    <row r="37919" spans="7:7">
      <c r="G37919" s="36"/>
    </row>
    <row r="37920" spans="7:7">
      <c r="G37920" s="36"/>
    </row>
    <row r="37921" spans="7:7">
      <c r="G37921" s="36"/>
    </row>
    <row r="37922" spans="7:7">
      <c r="G37922" s="36"/>
    </row>
    <row r="37923" spans="7:7">
      <c r="G37923" s="36"/>
    </row>
    <row r="37924" spans="7:7">
      <c r="G37924" s="36"/>
    </row>
    <row r="37925" spans="7:7">
      <c r="G37925" s="36"/>
    </row>
    <row r="37926" spans="7:7">
      <c r="G37926" s="36"/>
    </row>
    <row r="37927" spans="7:7">
      <c r="G37927" s="36"/>
    </row>
    <row r="37928" spans="7:7">
      <c r="G37928" s="36"/>
    </row>
    <row r="37929" spans="7:7">
      <c r="G37929" s="36"/>
    </row>
    <row r="37930" spans="7:7">
      <c r="G37930" s="36"/>
    </row>
    <row r="37931" spans="7:7">
      <c r="G37931" s="36"/>
    </row>
    <row r="37932" spans="7:7">
      <c r="G37932" s="36"/>
    </row>
    <row r="37933" spans="7:7">
      <c r="G37933" s="36"/>
    </row>
    <row r="37934" spans="7:7">
      <c r="G37934" s="36"/>
    </row>
    <row r="37935" spans="7:7">
      <c r="G37935" s="36"/>
    </row>
    <row r="37936" spans="7:7">
      <c r="G37936" s="36"/>
    </row>
    <row r="37937" spans="7:7">
      <c r="G37937" s="36"/>
    </row>
    <row r="37938" spans="7:7">
      <c r="G37938" s="36"/>
    </row>
    <row r="37939" spans="7:7">
      <c r="G37939" s="36"/>
    </row>
    <row r="37940" spans="7:7">
      <c r="G37940" s="36"/>
    </row>
    <row r="37941" spans="7:7">
      <c r="G37941" s="36"/>
    </row>
    <row r="37942" spans="7:7">
      <c r="G37942" s="36"/>
    </row>
    <row r="37943" spans="7:7">
      <c r="G37943" s="36"/>
    </row>
    <row r="37944" spans="7:7">
      <c r="G37944" s="36"/>
    </row>
    <row r="37945" spans="7:7">
      <c r="G37945" s="36"/>
    </row>
    <row r="37946" spans="7:7">
      <c r="G37946" s="36"/>
    </row>
    <row r="37947" spans="7:7">
      <c r="G37947" s="36"/>
    </row>
    <row r="37948" spans="7:7">
      <c r="G37948" s="36"/>
    </row>
    <row r="37949" spans="7:7">
      <c r="G37949" s="36"/>
    </row>
    <row r="37950" spans="7:7">
      <c r="G37950" s="36"/>
    </row>
    <row r="37951" spans="7:7">
      <c r="G37951" s="36"/>
    </row>
    <row r="37952" spans="7:7">
      <c r="G37952" s="36"/>
    </row>
    <row r="37953" spans="7:7">
      <c r="G37953" s="36"/>
    </row>
    <row r="37954" spans="7:7">
      <c r="G37954" s="36"/>
    </row>
    <row r="37955" spans="7:7">
      <c r="G37955" s="36"/>
    </row>
    <row r="37956" spans="7:7">
      <c r="G37956" s="36"/>
    </row>
    <row r="37957" spans="7:7">
      <c r="G37957" s="36"/>
    </row>
    <row r="37958" spans="7:7">
      <c r="G37958" s="36"/>
    </row>
    <row r="37959" spans="7:7">
      <c r="G37959" s="36"/>
    </row>
    <row r="37960" spans="7:7">
      <c r="G37960" s="36"/>
    </row>
    <row r="37961" spans="7:7">
      <c r="G37961" s="36"/>
    </row>
    <row r="37962" spans="7:7">
      <c r="G37962" s="36"/>
    </row>
    <row r="37963" spans="7:7">
      <c r="G37963" s="36"/>
    </row>
    <row r="37964" spans="7:7">
      <c r="G37964" s="36"/>
    </row>
    <row r="37965" spans="7:7">
      <c r="G37965" s="36"/>
    </row>
    <row r="37966" spans="7:7">
      <c r="G37966" s="36"/>
    </row>
    <row r="37967" spans="7:7">
      <c r="G37967" s="36"/>
    </row>
    <row r="37968" spans="7:7">
      <c r="G37968" s="36"/>
    </row>
    <row r="37969" spans="7:7">
      <c r="G37969" s="36"/>
    </row>
    <row r="37970" spans="7:7">
      <c r="G37970" s="36"/>
    </row>
    <row r="37971" spans="7:7">
      <c r="G37971" s="36"/>
    </row>
    <row r="37972" spans="7:7">
      <c r="G37972" s="36"/>
    </row>
    <row r="37973" spans="7:7">
      <c r="G37973" s="36"/>
    </row>
    <row r="37974" spans="7:7">
      <c r="G37974" s="36"/>
    </row>
    <row r="37975" spans="7:7">
      <c r="G37975" s="36"/>
    </row>
    <row r="37976" spans="7:7">
      <c r="G37976" s="36"/>
    </row>
    <row r="37977" spans="7:7">
      <c r="G37977" s="36"/>
    </row>
    <row r="37978" spans="7:7">
      <c r="G37978" s="36"/>
    </row>
    <row r="37979" spans="7:7">
      <c r="G37979" s="36"/>
    </row>
    <row r="37980" spans="7:7">
      <c r="G37980" s="36"/>
    </row>
    <row r="37981" spans="7:7">
      <c r="G37981" s="36"/>
    </row>
    <row r="37982" spans="7:7">
      <c r="G37982" s="36"/>
    </row>
    <row r="37983" spans="7:7">
      <c r="G37983" s="36"/>
    </row>
    <row r="37984" spans="7:7">
      <c r="G37984" s="36"/>
    </row>
    <row r="37985" spans="7:7">
      <c r="G37985" s="36"/>
    </row>
    <row r="37986" spans="7:7">
      <c r="G37986" s="36"/>
    </row>
    <row r="37987" spans="7:7">
      <c r="G37987" s="36"/>
    </row>
    <row r="37988" spans="7:7">
      <c r="G37988" s="36"/>
    </row>
    <row r="37989" spans="7:7">
      <c r="G37989" s="36"/>
    </row>
    <row r="37990" spans="7:7">
      <c r="G37990" s="36"/>
    </row>
    <row r="37991" spans="7:7">
      <c r="G37991" s="36"/>
    </row>
    <row r="37992" spans="7:7">
      <c r="G37992" s="36"/>
    </row>
    <row r="37993" spans="7:7">
      <c r="G37993" s="36"/>
    </row>
    <row r="37994" spans="7:7">
      <c r="G37994" s="36"/>
    </row>
    <row r="37995" spans="7:7">
      <c r="G37995" s="36"/>
    </row>
    <row r="37996" spans="7:7">
      <c r="G37996" s="36"/>
    </row>
    <row r="37997" spans="7:7">
      <c r="G37997" s="36"/>
    </row>
    <row r="37998" spans="7:7">
      <c r="G37998" s="36"/>
    </row>
    <row r="37999" spans="7:7">
      <c r="G37999" s="36"/>
    </row>
    <row r="38000" spans="7:7">
      <c r="G38000" s="36"/>
    </row>
    <row r="38001" spans="7:7">
      <c r="G38001" s="36"/>
    </row>
    <row r="38002" spans="7:7">
      <c r="G38002" s="36"/>
    </row>
    <row r="38003" spans="7:7">
      <c r="G38003" s="36"/>
    </row>
    <row r="38004" spans="7:7">
      <c r="G38004" s="36"/>
    </row>
    <row r="38005" spans="7:7">
      <c r="G38005" s="36"/>
    </row>
    <row r="38006" spans="7:7">
      <c r="G38006" s="36"/>
    </row>
    <row r="38007" spans="7:7">
      <c r="G38007" s="36"/>
    </row>
    <row r="38008" spans="7:7">
      <c r="G38008" s="36"/>
    </row>
    <row r="38009" spans="7:7">
      <c r="G38009" s="36"/>
    </row>
    <row r="38010" spans="7:7">
      <c r="G38010" s="36"/>
    </row>
    <row r="38011" spans="7:7">
      <c r="G38011" s="36"/>
    </row>
    <row r="38012" spans="7:7">
      <c r="G38012" s="36"/>
    </row>
    <row r="38013" spans="7:7">
      <c r="G38013" s="36"/>
    </row>
    <row r="38014" spans="7:7">
      <c r="G38014" s="36"/>
    </row>
    <row r="38015" spans="7:7">
      <c r="G38015" s="36"/>
    </row>
    <row r="38016" spans="7:7">
      <c r="G38016" s="36"/>
    </row>
    <row r="38017" spans="7:7">
      <c r="G38017" s="36"/>
    </row>
    <row r="38018" spans="7:7">
      <c r="G38018" s="36"/>
    </row>
    <row r="38019" spans="7:7">
      <c r="G38019" s="36"/>
    </row>
    <row r="38020" spans="7:7">
      <c r="G38020" s="36"/>
    </row>
    <row r="38021" spans="7:7">
      <c r="G38021" s="36"/>
    </row>
    <row r="38022" spans="7:7">
      <c r="G38022" s="36"/>
    </row>
    <row r="38023" spans="7:7">
      <c r="G38023" s="36"/>
    </row>
    <row r="38024" spans="7:7">
      <c r="G38024" s="36"/>
    </row>
    <row r="38025" spans="7:7">
      <c r="G38025" s="36"/>
    </row>
    <row r="38026" spans="7:7">
      <c r="G38026" s="36"/>
    </row>
    <row r="38027" spans="7:7">
      <c r="G38027" s="36"/>
    </row>
    <row r="38028" spans="7:7">
      <c r="G38028" s="36"/>
    </row>
    <row r="38029" spans="7:7">
      <c r="G38029" s="36"/>
    </row>
    <row r="38030" spans="7:7">
      <c r="G38030" s="36"/>
    </row>
    <row r="38031" spans="7:7">
      <c r="G38031" s="36"/>
    </row>
    <row r="38032" spans="7:7">
      <c r="G38032" s="36"/>
    </row>
    <row r="38033" spans="7:7">
      <c r="G38033" s="36"/>
    </row>
    <row r="38034" spans="7:7">
      <c r="G38034" s="36"/>
    </row>
    <row r="38035" spans="7:7">
      <c r="G38035" s="36"/>
    </row>
    <row r="38036" spans="7:7">
      <c r="G38036" s="36"/>
    </row>
    <row r="38037" spans="7:7">
      <c r="G38037" s="36"/>
    </row>
    <row r="38038" spans="7:7">
      <c r="G38038" s="36"/>
    </row>
    <row r="38039" spans="7:7">
      <c r="G38039" s="36"/>
    </row>
    <row r="38040" spans="7:7">
      <c r="G38040" s="36"/>
    </row>
    <row r="38041" spans="7:7">
      <c r="G38041" s="36"/>
    </row>
    <row r="38042" spans="7:7">
      <c r="G38042" s="36"/>
    </row>
    <row r="38043" spans="7:7">
      <c r="G38043" s="36"/>
    </row>
    <row r="38044" spans="7:7">
      <c r="G38044" s="36"/>
    </row>
    <row r="38045" spans="7:7">
      <c r="G38045" s="36"/>
    </row>
    <row r="38046" spans="7:7">
      <c r="G38046" s="36"/>
    </row>
    <row r="38047" spans="7:7">
      <c r="G38047" s="36"/>
    </row>
    <row r="38048" spans="7:7">
      <c r="G38048" s="36"/>
    </row>
    <row r="38049" spans="7:7">
      <c r="G38049" s="36"/>
    </row>
    <row r="38050" spans="7:7">
      <c r="G38050" s="36"/>
    </row>
    <row r="38051" spans="7:7">
      <c r="G38051" s="36"/>
    </row>
    <row r="38052" spans="7:7">
      <c r="G38052" s="36"/>
    </row>
    <row r="38053" spans="7:7">
      <c r="G38053" s="36"/>
    </row>
    <row r="38054" spans="7:7">
      <c r="G38054" s="36"/>
    </row>
    <row r="38055" spans="7:7">
      <c r="G38055" s="36"/>
    </row>
    <row r="38056" spans="7:7">
      <c r="G38056" s="36"/>
    </row>
    <row r="38057" spans="7:7">
      <c r="G38057" s="36"/>
    </row>
    <row r="38058" spans="7:7">
      <c r="G38058" s="36"/>
    </row>
    <row r="38059" spans="7:7">
      <c r="G38059" s="36"/>
    </row>
    <row r="38060" spans="7:7">
      <c r="G38060" s="36"/>
    </row>
    <row r="38061" spans="7:7">
      <c r="G38061" s="36"/>
    </row>
    <row r="38062" spans="7:7">
      <c r="G38062" s="36"/>
    </row>
    <row r="38063" spans="7:7">
      <c r="G38063" s="36"/>
    </row>
    <row r="38064" spans="7:7">
      <c r="G38064" s="36"/>
    </row>
    <row r="38065" spans="7:7">
      <c r="G38065" s="36"/>
    </row>
    <row r="38066" spans="7:7">
      <c r="G38066" s="36"/>
    </row>
    <row r="38067" spans="7:7">
      <c r="G38067" s="36"/>
    </row>
    <row r="38068" spans="7:7">
      <c r="G38068" s="36"/>
    </row>
    <row r="38069" spans="7:7">
      <c r="G38069" s="36"/>
    </row>
    <row r="38070" spans="7:7">
      <c r="G38070" s="36"/>
    </row>
    <row r="38071" spans="7:7">
      <c r="G38071" s="36"/>
    </row>
    <row r="38072" spans="7:7">
      <c r="G38072" s="36"/>
    </row>
    <row r="38073" spans="7:7">
      <c r="G38073" s="36"/>
    </row>
    <row r="38074" spans="7:7">
      <c r="G38074" s="36"/>
    </row>
    <row r="38075" spans="7:7">
      <c r="G38075" s="36"/>
    </row>
    <row r="38076" spans="7:7">
      <c r="G38076" s="36"/>
    </row>
    <row r="38077" spans="7:7">
      <c r="G38077" s="36"/>
    </row>
    <row r="38078" spans="7:7">
      <c r="G38078" s="36"/>
    </row>
    <row r="38079" spans="7:7">
      <c r="G38079" s="36"/>
    </row>
    <row r="38080" spans="7:7">
      <c r="G38080" s="36"/>
    </row>
    <row r="38081" spans="7:7">
      <c r="G38081" s="36"/>
    </row>
    <row r="38082" spans="7:7">
      <c r="G38082" s="36"/>
    </row>
    <row r="38083" spans="7:7">
      <c r="G38083" s="36"/>
    </row>
    <row r="38084" spans="7:7">
      <c r="G38084" s="36"/>
    </row>
    <row r="38085" spans="7:7">
      <c r="G38085" s="36"/>
    </row>
    <row r="38086" spans="7:7">
      <c r="G38086" s="36"/>
    </row>
    <row r="38087" spans="7:7">
      <c r="G38087" s="36"/>
    </row>
    <row r="38088" spans="7:7">
      <c r="G38088" s="36"/>
    </row>
    <row r="38089" spans="7:7">
      <c r="G38089" s="36"/>
    </row>
    <row r="38090" spans="7:7">
      <c r="G38090" s="36"/>
    </row>
    <row r="38091" spans="7:7">
      <c r="G38091" s="36"/>
    </row>
    <row r="38092" spans="7:7">
      <c r="G38092" s="36"/>
    </row>
    <row r="38093" spans="7:7">
      <c r="G38093" s="36"/>
    </row>
    <row r="38094" spans="7:7">
      <c r="G38094" s="36"/>
    </row>
    <row r="38095" spans="7:7">
      <c r="G38095" s="36"/>
    </row>
    <row r="38096" spans="7:7">
      <c r="G38096" s="36"/>
    </row>
    <row r="38097" spans="7:7">
      <c r="G38097" s="36"/>
    </row>
    <row r="38098" spans="7:7">
      <c r="G38098" s="36"/>
    </row>
    <row r="38099" spans="7:7">
      <c r="G38099" s="36"/>
    </row>
    <row r="38100" spans="7:7">
      <c r="G38100" s="36"/>
    </row>
    <row r="38101" spans="7:7">
      <c r="G38101" s="36"/>
    </row>
    <row r="38102" spans="7:7">
      <c r="G38102" s="36"/>
    </row>
    <row r="38103" spans="7:7">
      <c r="G38103" s="36"/>
    </row>
    <row r="38104" spans="7:7">
      <c r="G38104" s="36"/>
    </row>
    <row r="38105" spans="7:7">
      <c r="G38105" s="36"/>
    </row>
    <row r="38106" spans="7:7">
      <c r="G38106" s="36"/>
    </row>
    <row r="38107" spans="7:7">
      <c r="G38107" s="36"/>
    </row>
    <row r="38108" spans="7:7">
      <c r="G38108" s="36"/>
    </row>
    <row r="38109" spans="7:7">
      <c r="G38109" s="36"/>
    </row>
    <row r="38110" spans="7:7">
      <c r="G38110" s="36"/>
    </row>
    <row r="38111" spans="7:7">
      <c r="G38111" s="36"/>
    </row>
    <row r="38112" spans="7:7">
      <c r="G38112" s="36"/>
    </row>
    <row r="38113" spans="7:7">
      <c r="G38113" s="36"/>
    </row>
    <row r="38114" spans="7:7">
      <c r="G38114" s="36"/>
    </row>
    <row r="38115" spans="7:7">
      <c r="G38115" s="36"/>
    </row>
    <row r="38116" spans="7:7">
      <c r="G38116" s="36"/>
    </row>
    <row r="38117" spans="7:7">
      <c r="G38117" s="36"/>
    </row>
    <row r="38118" spans="7:7">
      <c r="G38118" s="36"/>
    </row>
    <row r="38119" spans="7:7">
      <c r="G38119" s="36"/>
    </row>
    <row r="38120" spans="7:7">
      <c r="G38120" s="36"/>
    </row>
    <row r="38121" spans="7:7">
      <c r="G38121" s="36"/>
    </row>
    <row r="38122" spans="7:7">
      <c r="G38122" s="36"/>
    </row>
    <row r="38123" spans="7:7">
      <c r="G38123" s="36"/>
    </row>
    <row r="38124" spans="7:7">
      <c r="G38124" s="36"/>
    </row>
    <row r="38125" spans="7:7">
      <c r="G38125" s="36"/>
    </row>
    <row r="38126" spans="7:7">
      <c r="G38126" s="36"/>
    </row>
    <row r="38127" spans="7:7">
      <c r="G38127" s="36"/>
    </row>
    <row r="38128" spans="7:7">
      <c r="G38128" s="36"/>
    </row>
    <row r="38129" spans="7:7">
      <c r="G38129" s="36"/>
    </row>
    <row r="38130" spans="7:7">
      <c r="G38130" s="36"/>
    </row>
    <row r="38131" spans="7:7">
      <c r="G38131" s="36"/>
    </row>
    <row r="38132" spans="7:7">
      <c r="G38132" s="36"/>
    </row>
    <row r="38133" spans="7:7">
      <c r="G38133" s="36"/>
    </row>
    <row r="38134" spans="7:7">
      <c r="G38134" s="36"/>
    </row>
    <row r="38135" spans="7:7">
      <c r="G38135" s="36"/>
    </row>
    <row r="38136" spans="7:7">
      <c r="G38136" s="36"/>
    </row>
    <row r="38137" spans="7:7">
      <c r="G38137" s="36"/>
    </row>
    <row r="38138" spans="7:7">
      <c r="G38138" s="36"/>
    </row>
    <row r="38139" spans="7:7">
      <c r="G38139" s="36"/>
    </row>
    <row r="38140" spans="7:7">
      <c r="G38140" s="36"/>
    </row>
    <row r="38141" spans="7:7">
      <c r="G38141" s="36"/>
    </row>
    <row r="38142" spans="7:7">
      <c r="G38142" s="36"/>
    </row>
    <row r="38143" spans="7:7">
      <c r="G38143" s="36"/>
    </row>
    <row r="38144" spans="7:7">
      <c r="G38144" s="36"/>
    </row>
    <row r="38145" spans="7:7">
      <c r="G38145" s="36"/>
    </row>
    <row r="38146" spans="7:7">
      <c r="G38146" s="36"/>
    </row>
    <row r="38147" spans="7:7">
      <c r="G38147" s="36"/>
    </row>
    <row r="38148" spans="7:7">
      <c r="G38148" s="36"/>
    </row>
    <row r="38149" spans="7:7">
      <c r="G38149" s="36"/>
    </row>
    <row r="38150" spans="7:7">
      <c r="G38150" s="36"/>
    </row>
    <row r="38151" spans="7:7">
      <c r="G38151" s="36"/>
    </row>
    <row r="38152" spans="7:7">
      <c r="G38152" s="36"/>
    </row>
    <row r="38153" spans="7:7">
      <c r="G38153" s="36"/>
    </row>
    <row r="38154" spans="7:7">
      <c r="G38154" s="36"/>
    </row>
    <row r="38155" spans="7:7">
      <c r="G38155" s="36"/>
    </row>
    <row r="38156" spans="7:7">
      <c r="G38156" s="36"/>
    </row>
    <row r="38157" spans="7:7">
      <c r="G38157" s="36"/>
    </row>
    <row r="38158" spans="7:7">
      <c r="G38158" s="36"/>
    </row>
    <row r="38159" spans="7:7">
      <c r="G38159" s="36"/>
    </row>
    <row r="38160" spans="7:7">
      <c r="G38160" s="36"/>
    </row>
    <row r="38161" spans="7:7">
      <c r="G38161" s="36"/>
    </row>
    <row r="38162" spans="7:7">
      <c r="G38162" s="36"/>
    </row>
    <row r="38163" spans="7:7">
      <c r="G38163" s="36"/>
    </row>
    <row r="38164" spans="7:7">
      <c r="G38164" s="36"/>
    </row>
    <row r="38165" spans="7:7">
      <c r="G38165" s="36"/>
    </row>
    <row r="38166" spans="7:7">
      <c r="G38166" s="36"/>
    </row>
    <row r="38167" spans="7:7">
      <c r="G38167" s="36"/>
    </row>
    <row r="38168" spans="7:7">
      <c r="G38168" s="36"/>
    </row>
    <row r="38169" spans="7:7">
      <c r="G38169" s="36"/>
    </row>
    <row r="38170" spans="7:7">
      <c r="G38170" s="36"/>
    </row>
    <row r="38171" spans="7:7">
      <c r="G38171" s="36"/>
    </row>
    <row r="38172" spans="7:7">
      <c r="G38172" s="36"/>
    </row>
    <row r="38173" spans="7:7">
      <c r="G38173" s="36"/>
    </row>
    <row r="38174" spans="7:7">
      <c r="G38174" s="36"/>
    </row>
    <row r="38175" spans="7:7">
      <c r="G38175" s="36"/>
    </row>
    <row r="38176" spans="7:7">
      <c r="G38176" s="36"/>
    </row>
    <row r="38177" spans="7:7">
      <c r="G38177" s="36"/>
    </row>
    <row r="38178" spans="7:7">
      <c r="G38178" s="36"/>
    </row>
    <row r="38179" spans="7:7">
      <c r="G38179" s="36"/>
    </row>
    <row r="38180" spans="7:7">
      <c r="G38180" s="36"/>
    </row>
    <row r="38181" spans="7:7">
      <c r="G38181" s="36"/>
    </row>
    <row r="38182" spans="7:7">
      <c r="G38182" s="36"/>
    </row>
    <row r="38183" spans="7:7">
      <c r="G38183" s="36"/>
    </row>
    <row r="38184" spans="7:7">
      <c r="G38184" s="36"/>
    </row>
    <row r="38185" spans="7:7">
      <c r="G38185" s="36"/>
    </row>
    <row r="38186" spans="7:7">
      <c r="G38186" s="36"/>
    </row>
    <row r="38187" spans="7:7">
      <c r="G38187" s="36"/>
    </row>
    <row r="38188" spans="7:7">
      <c r="G38188" s="36"/>
    </row>
    <row r="38189" spans="7:7">
      <c r="G38189" s="36"/>
    </row>
    <row r="38190" spans="7:7">
      <c r="G38190" s="36"/>
    </row>
    <row r="38191" spans="7:7">
      <c r="G38191" s="36"/>
    </row>
    <row r="38192" spans="7:7">
      <c r="G38192" s="36"/>
    </row>
    <row r="38193" spans="7:7">
      <c r="G38193" s="36"/>
    </row>
    <row r="38194" spans="7:7">
      <c r="G38194" s="36"/>
    </row>
    <row r="38195" spans="7:7">
      <c r="G38195" s="36"/>
    </row>
    <row r="38196" spans="7:7">
      <c r="G38196" s="36"/>
    </row>
    <row r="38197" spans="7:7">
      <c r="G38197" s="36"/>
    </row>
    <row r="38198" spans="7:7">
      <c r="G38198" s="36"/>
    </row>
    <row r="38199" spans="7:7">
      <c r="G38199" s="36"/>
    </row>
    <row r="38200" spans="7:7">
      <c r="G38200" s="36"/>
    </row>
    <row r="38201" spans="7:7">
      <c r="G38201" s="36"/>
    </row>
    <row r="38202" spans="7:7">
      <c r="G38202" s="36"/>
    </row>
    <row r="38203" spans="7:7">
      <c r="G38203" s="36"/>
    </row>
    <row r="38204" spans="7:7">
      <c r="G38204" s="36"/>
    </row>
    <row r="38205" spans="7:7">
      <c r="G38205" s="36"/>
    </row>
    <row r="38206" spans="7:7">
      <c r="G38206" s="36"/>
    </row>
    <row r="38207" spans="7:7">
      <c r="G38207" s="36"/>
    </row>
    <row r="38208" spans="7:7">
      <c r="G38208" s="36"/>
    </row>
    <row r="38209" spans="7:7">
      <c r="G38209" s="36"/>
    </row>
    <row r="38210" spans="7:7">
      <c r="G38210" s="36"/>
    </row>
    <row r="38211" spans="7:7">
      <c r="G38211" s="36"/>
    </row>
    <row r="38212" spans="7:7">
      <c r="G38212" s="36"/>
    </row>
    <row r="38213" spans="7:7">
      <c r="G38213" s="36"/>
    </row>
    <row r="38214" spans="7:7">
      <c r="G38214" s="36"/>
    </row>
    <row r="38215" spans="7:7">
      <c r="G38215" s="36"/>
    </row>
    <row r="38216" spans="7:7">
      <c r="G38216" s="36"/>
    </row>
    <row r="38217" spans="7:7">
      <c r="G38217" s="36"/>
    </row>
    <row r="38218" spans="7:7">
      <c r="G38218" s="36"/>
    </row>
    <row r="38219" spans="7:7">
      <c r="G38219" s="36"/>
    </row>
    <row r="38220" spans="7:7">
      <c r="G38220" s="36"/>
    </row>
    <row r="38221" spans="7:7">
      <c r="G38221" s="36"/>
    </row>
    <row r="38222" spans="7:7">
      <c r="G38222" s="36"/>
    </row>
    <row r="38223" spans="7:7">
      <c r="G38223" s="36"/>
    </row>
    <row r="38224" spans="7:7">
      <c r="G38224" s="36"/>
    </row>
    <row r="38225" spans="7:7">
      <c r="G38225" s="36"/>
    </row>
    <row r="38226" spans="7:7">
      <c r="G38226" s="36"/>
    </row>
    <row r="38227" spans="7:7">
      <c r="G38227" s="36"/>
    </row>
    <row r="38228" spans="7:7">
      <c r="G38228" s="36"/>
    </row>
    <row r="38229" spans="7:7">
      <c r="G38229" s="36"/>
    </row>
    <row r="38230" spans="7:7">
      <c r="G38230" s="36"/>
    </row>
    <row r="38231" spans="7:7">
      <c r="G38231" s="36"/>
    </row>
    <row r="38232" spans="7:7">
      <c r="G38232" s="36"/>
    </row>
    <row r="38233" spans="7:7">
      <c r="G38233" s="36"/>
    </row>
    <row r="38234" spans="7:7">
      <c r="G38234" s="36"/>
    </row>
    <row r="38235" spans="7:7">
      <c r="G38235" s="36"/>
    </row>
    <row r="38236" spans="7:7">
      <c r="G38236" s="36"/>
    </row>
    <row r="38237" spans="7:7">
      <c r="G38237" s="36"/>
    </row>
    <row r="38238" spans="7:7">
      <c r="G38238" s="36"/>
    </row>
    <row r="38239" spans="7:7">
      <c r="G38239" s="36"/>
    </row>
    <row r="38240" spans="7:7">
      <c r="G38240" s="36"/>
    </row>
    <row r="38241" spans="7:7">
      <c r="G38241" s="36"/>
    </row>
    <row r="38242" spans="7:7">
      <c r="G38242" s="36"/>
    </row>
    <row r="38243" spans="7:7">
      <c r="G38243" s="36"/>
    </row>
    <row r="38244" spans="7:7">
      <c r="G38244" s="36"/>
    </row>
    <row r="38245" spans="7:7">
      <c r="G38245" s="36"/>
    </row>
    <row r="38246" spans="7:7">
      <c r="G38246" s="36"/>
    </row>
    <row r="38247" spans="7:7">
      <c r="G38247" s="36"/>
    </row>
    <row r="38248" spans="7:7">
      <c r="G38248" s="36"/>
    </row>
    <row r="38249" spans="7:7">
      <c r="G38249" s="36"/>
    </row>
    <row r="38250" spans="7:7">
      <c r="G38250" s="36"/>
    </row>
    <row r="38251" spans="7:7">
      <c r="G38251" s="36"/>
    </row>
    <row r="38252" spans="7:7">
      <c r="G38252" s="36"/>
    </row>
    <row r="38253" spans="7:7">
      <c r="G38253" s="36"/>
    </row>
    <row r="38254" spans="7:7">
      <c r="G38254" s="36"/>
    </row>
    <row r="38255" spans="7:7">
      <c r="G38255" s="36"/>
    </row>
    <row r="38256" spans="7:7">
      <c r="G38256" s="36"/>
    </row>
    <row r="38257" spans="7:7">
      <c r="G38257" s="36"/>
    </row>
    <row r="38258" spans="7:7">
      <c r="G38258" s="36"/>
    </row>
    <row r="38259" spans="7:7">
      <c r="G38259" s="36"/>
    </row>
    <row r="38260" spans="7:7">
      <c r="G38260" s="36"/>
    </row>
    <row r="38261" spans="7:7">
      <c r="G38261" s="36"/>
    </row>
    <row r="38262" spans="7:7">
      <c r="G38262" s="36"/>
    </row>
    <row r="38263" spans="7:7">
      <c r="G38263" s="36"/>
    </row>
    <row r="38264" spans="7:7">
      <c r="G38264" s="36"/>
    </row>
    <row r="38265" spans="7:7">
      <c r="G38265" s="36"/>
    </row>
    <row r="38266" spans="7:7">
      <c r="G38266" s="36"/>
    </row>
    <row r="38267" spans="7:7">
      <c r="G38267" s="36"/>
    </row>
    <row r="38268" spans="7:7">
      <c r="G38268" s="36"/>
    </row>
    <row r="38269" spans="7:7">
      <c r="G38269" s="36"/>
    </row>
    <row r="38270" spans="7:7">
      <c r="G38270" s="36"/>
    </row>
    <row r="38271" spans="7:7">
      <c r="G38271" s="36"/>
    </row>
    <row r="38272" spans="7:7">
      <c r="G38272" s="36"/>
    </row>
    <row r="38273" spans="7:7">
      <c r="G38273" s="36"/>
    </row>
    <row r="38274" spans="7:7">
      <c r="G38274" s="36"/>
    </row>
    <row r="38275" spans="7:7">
      <c r="G38275" s="36"/>
    </row>
    <row r="38276" spans="7:7">
      <c r="G38276" s="36"/>
    </row>
    <row r="38277" spans="7:7">
      <c r="G38277" s="36"/>
    </row>
    <row r="38278" spans="7:7">
      <c r="G38278" s="36"/>
    </row>
    <row r="38279" spans="7:7">
      <c r="G38279" s="36"/>
    </row>
    <row r="38280" spans="7:7">
      <c r="G38280" s="36"/>
    </row>
    <row r="38281" spans="7:7">
      <c r="G38281" s="36"/>
    </row>
    <row r="38282" spans="7:7">
      <c r="G38282" s="36"/>
    </row>
    <row r="38283" spans="7:7">
      <c r="G38283" s="36"/>
    </row>
    <row r="38284" spans="7:7">
      <c r="G38284" s="36"/>
    </row>
    <row r="38285" spans="7:7">
      <c r="G38285" s="36"/>
    </row>
    <row r="38286" spans="7:7">
      <c r="G38286" s="36"/>
    </row>
    <row r="38287" spans="7:7">
      <c r="G38287" s="36"/>
    </row>
    <row r="38288" spans="7:7">
      <c r="G38288" s="36"/>
    </row>
    <row r="38289" spans="7:7">
      <c r="G38289" s="36"/>
    </row>
    <row r="38290" spans="7:7">
      <c r="G38290" s="36"/>
    </row>
    <row r="38291" spans="7:7">
      <c r="G38291" s="36"/>
    </row>
    <row r="38292" spans="7:7">
      <c r="G38292" s="36"/>
    </row>
    <row r="38293" spans="7:7">
      <c r="G38293" s="36"/>
    </row>
    <row r="38294" spans="7:7">
      <c r="G38294" s="36"/>
    </row>
    <row r="38295" spans="7:7">
      <c r="G38295" s="36"/>
    </row>
    <row r="38296" spans="7:7">
      <c r="G38296" s="36"/>
    </row>
    <row r="38297" spans="7:7">
      <c r="G38297" s="36"/>
    </row>
    <row r="38298" spans="7:7">
      <c r="G38298" s="36"/>
    </row>
    <row r="38299" spans="7:7">
      <c r="G38299" s="36"/>
    </row>
    <row r="38300" spans="7:7">
      <c r="G38300" s="36"/>
    </row>
    <row r="38301" spans="7:7">
      <c r="G38301" s="36"/>
    </row>
    <row r="38302" spans="7:7">
      <c r="G38302" s="36"/>
    </row>
    <row r="38303" spans="7:7">
      <c r="G38303" s="36"/>
    </row>
    <row r="38304" spans="7:7">
      <c r="G38304" s="36"/>
    </row>
    <row r="38305" spans="7:7">
      <c r="G38305" s="36"/>
    </row>
    <row r="38306" spans="7:7">
      <c r="G38306" s="36"/>
    </row>
    <row r="38307" spans="7:7">
      <c r="G38307" s="36"/>
    </row>
    <row r="38308" spans="7:7">
      <c r="G38308" s="36"/>
    </row>
    <row r="38309" spans="7:7">
      <c r="G38309" s="36"/>
    </row>
    <row r="38310" spans="7:7">
      <c r="G38310" s="36"/>
    </row>
    <row r="38311" spans="7:7">
      <c r="G38311" s="36"/>
    </row>
    <row r="38312" spans="7:7">
      <c r="G38312" s="36"/>
    </row>
    <row r="38313" spans="7:7">
      <c r="G38313" s="36"/>
    </row>
    <row r="38314" spans="7:7">
      <c r="G38314" s="36"/>
    </row>
    <row r="38315" spans="7:7">
      <c r="G38315" s="36"/>
    </row>
    <row r="38316" spans="7:7">
      <c r="G38316" s="36"/>
    </row>
    <row r="38317" spans="7:7">
      <c r="G38317" s="36"/>
    </row>
    <row r="38318" spans="7:7">
      <c r="G38318" s="36"/>
    </row>
    <row r="38319" spans="7:7">
      <c r="G38319" s="36"/>
    </row>
    <row r="38320" spans="7:7">
      <c r="G38320" s="36"/>
    </row>
    <row r="38321" spans="7:7">
      <c r="G38321" s="36"/>
    </row>
    <row r="38322" spans="7:7">
      <c r="G38322" s="36"/>
    </row>
    <row r="38323" spans="7:7">
      <c r="G38323" s="36"/>
    </row>
    <row r="38324" spans="7:7">
      <c r="G38324" s="36"/>
    </row>
    <row r="38325" spans="7:7">
      <c r="G38325" s="36"/>
    </row>
    <row r="38326" spans="7:7">
      <c r="G38326" s="36"/>
    </row>
    <row r="38327" spans="7:7">
      <c r="G38327" s="36"/>
    </row>
    <row r="38328" spans="7:7">
      <c r="G38328" s="36"/>
    </row>
    <row r="38329" spans="7:7">
      <c r="G38329" s="36"/>
    </row>
    <row r="38330" spans="7:7">
      <c r="G38330" s="36"/>
    </row>
    <row r="38331" spans="7:7">
      <c r="G38331" s="36"/>
    </row>
    <row r="38332" spans="7:7">
      <c r="G38332" s="36"/>
    </row>
    <row r="38333" spans="7:7">
      <c r="G38333" s="36"/>
    </row>
    <row r="38334" spans="7:7">
      <c r="G38334" s="36"/>
    </row>
    <row r="38335" spans="7:7">
      <c r="G38335" s="36"/>
    </row>
    <row r="38336" spans="7:7">
      <c r="G38336" s="36"/>
    </row>
    <row r="38337" spans="7:7">
      <c r="G38337" s="36"/>
    </row>
    <row r="38338" spans="7:7">
      <c r="G38338" s="36"/>
    </row>
    <row r="38339" spans="7:7">
      <c r="G38339" s="36"/>
    </row>
    <row r="38340" spans="7:7">
      <c r="G38340" s="36"/>
    </row>
    <row r="38341" spans="7:7">
      <c r="G38341" s="36"/>
    </row>
    <row r="38342" spans="7:7">
      <c r="G38342" s="36"/>
    </row>
    <row r="38343" spans="7:7">
      <c r="G38343" s="36"/>
    </row>
    <row r="38344" spans="7:7">
      <c r="G38344" s="36"/>
    </row>
    <row r="38345" spans="7:7">
      <c r="G38345" s="36"/>
    </row>
    <row r="38346" spans="7:7">
      <c r="G38346" s="36"/>
    </row>
    <row r="38347" spans="7:7">
      <c r="G38347" s="36"/>
    </row>
    <row r="38348" spans="7:7">
      <c r="G38348" s="36"/>
    </row>
    <row r="38349" spans="7:7">
      <c r="G38349" s="36"/>
    </row>
    <row r="38350" spans="7:7">
      <c r="G38350" s="36"/>
    </row>
    <row r="38351" spans="7:7">
      <c r="G38351" s="36"/>
    </row>
    <row r="38352" spans="7:7">
      <c r="G38352" s="36"/>
    </row>
    <row r="38353" spans="7:7">
      <c r="G38353" s="36"/>
    </row>
    <row r="38354" spans="7:7">
      <c r="G38354" s="36"/>
    </row>
    <row r="38355" spans="7:7">
      <c r="G38355" s="36"/>
    </row>
    <row r="38356" spans="7:7">
      <c r="G38356" s="36"/>
    </row>
    <row r="38357" spans="7:7">
      <c r="G38357" s="36"/>
    </row>
    <row r="38358" spans="7:7">
      <c r="G38358" s="36"/>
    </row>
    <row r="38359" spans="7:7">
      <c r="G38359" s="36"/>
    </row>
    <row r="38360" spans="7:7">
      <c r="G38360" s="36"/>
    </row>
    <row r="38361" spans="7:7">
      <c r="G38361" s="36"/>
    </row>
    <row r="38362" spans="7:7">
      <c r="G38362" s="36"/>
    </row>
    <row r="38363" spans="7:7">
      <c r="G38363" s="36"/>
    </row>
    <row r="38364" spans="7:7">
      <c r="G38364" s="36"/>
    </row>
    <row r="38365" spans="7:7">
      <c r="G38365" s="36"/>
    </row>
    <row r="38366" spans="7:7">
      <c r="G38366" s="36"/>
    </row>
    <row r="38367" spans="7:7">
      <c r="G38367" s="36"/>
    </row>
    <row r="38368" spans="7:7">
      <c r="G38368" s="36"/>
    </row>
    <row r="38369" spans="7:7">
      <c r="G38369" s="36"/>
    </row>
    <row r="38370" spans="7:7">
      <c r="G38370" s="36"/>
    </row>
    <row r="38371" spans="7:7">
      <c r="G38371" s="36"/>
    </row>
    <row r="38372" spans="7:7">
      <c r="G38372" s="36"/>
    </row>
    <row r="38373" spans="7:7">
      <c r="G38373" s="36"/>
    </row>
    <row r="38374" spans="7:7">
      <c r="G38374" s="36"/>
    </row>
    <row r="38375" spans="7:7">
      <c r="G38375" s="36"/>
    </row>
    <row r="38376" spans="7:7">
      <c r="G38376" s="36"/>
    </row>
    <row r="38377" spans="7:7">
      <c r="G38377" s="36"/>
    </row>
    <row r="38378" spans="7:7">
      <c r="G38378" s="36"/>
    </row>
    <row r="38379" spans="7:7">
      <c r="G38379" s="36"/>
    </row>
    <row r="38380" spans="7:7">
      <c r="G38380" s="36"/>
    </row>
    <row r="38381" spans="7:7">
      <c r="G38381" s="36"/>
    </row>
    <row r="38382" spans="7:7">
      <c r="G38382" s="36"/>
    </row>
    <row r="38383" spans="7:7">
      <c r="G38383" s="36"/>
    </row>
    <row r="38384" spans="7:7">
      <c r="G38384" s="36"/>
    </row>
    <row r="38385" spans="7:7">
      <c r="G38385" s="36"/>
    </row>
    <row r="38386" spans="7:7">
      <c r="G38386" s="36"/>
    </row>
    <row r="38387" spans="7:7">
      <c r="G38387" s="36"/>
    </row>
    <row r="38388" spans="7:7">
      <c r="G38388" s="36"/>
    </row>
    <row r="38389" spans="7:7">
      <c r="G38389" s="36"/>
    </row>
    <row r="38390" spans="7:7">
      <c r="G38390" s="36"/>
    </row>
    <row r="38391" spans="7:7">
      <c r="G38391" s="36"/>
    </row>
    <row r="38392" spans="7:7">
      <c r="G38392" s="36"/>
    </row>
    <row r="38393" spans="7:7">
      <c r="G38393" s="36"/>
    </row>
    <row r="38394" spans="7:7">
      <c r="G38394" s="36"/>
    </row>
    <row r="38395" spans="7:7">
      <c r="G38395" s="36"/>
    </row>
    <row r="38396" spans="7:7">
      <c r="G38396" s="36"/>
    </row>
    <row r="38397" spans="7:7">
      <c r="G38397" s="36"/>
    </row>
    <row r="38398" spans="7:7">
      <c r="G38398" s="36"/>
    </row>
    <row r="38399" spans="7:7">
      <c r="G38399" s="36"/>
    </row>
    <row r="38400" spans="7:7">
      <c r="G38400" s="36"/>
    </row>
    <row r="38401" spans="7:7">
      <c r="G38401" s="36"/>
    </row>
    <row r="38402" spans="7:7">
      <c r="G38402" s="36"/>
    </row>
    <row r="38403" spans="7:7">
      <c r="G38403" s="36"/>
    </row>
    <row r="38404" spans="7:7">
      <c r="G38404" s="36"/>
    </row>
    <row r="38405" spans="7:7">
      <c r="G38405" s="36"/>
    </row>
    <row r="38406" spans="7:7">
      <c r="G38406" s="36"/>
    </row>
    <row r="38407" spans="7:7">
      <c r="G38407" s="36"/>
    </row>
    <row r="38408" spans="7:7">
      <c r="G38408" s="36"/>
    </row>
    <row r="38409" spans="7:7">
      <c r="G38409" s="36"/>
    </row>
    <row r="38410" spans="7:7">
      <c r="G38410" s="36"/>
    </row>
    <row r="38411" spans="7:7">
      <c r="G38411" s="36"/>
    </row>
    <row r="38412" spans="7:7">
      <c r="G38412" s="36"/>
    </row>
    <row r="38413" spans="7:7">
      <c r="G38413" s="36"/>
    </row>
    <row r="38414" spans="7:7">
      <c r="G38414" s="36"/>
    </row>
    <row r="38415" spans="7:7">
      <c r="G38415" s="36"/>
    </row>
    <row r="38416" spans="7:7">
      <c r="G38416" s="36"/>
    </row>
    <row r="38417" spans="7:7">
      <c r="G38417" s="36"/>
    </row>
    <row r="38418" spans="7:7">
      <c r="G38418" s="36"/>
    </row>
    <row r="38419" spans="7:7">
      <c r="G38419" s="36"/>
    </row>
    <row r="38420" spans="7:7">
      <c r="G38420" s="36"/>
    </row>
    <row r="38421" spans="7:7">
      <c r="G38421" s="36"/>
    </row>
    <row r="38422" spans="7:7">
      <c r="G38422" s="36"/>
    </row>
    <row r="38423" spans="7:7">
      <c r="G38423" s="36"/>
    </row>
    <row r="38424" spans="7:7">
      <c r="G38424" s="36"/>
    </row>
    <row r="38425" spans="7:7">
      <c r="G38425" s="36"/>
    </row>
    <row r="38426" spans="7:7">
      <c r="G38426" s="36"/>
    </row>
    <row r="38427" spans="7:7">
      <c r="G38427" s="36"/>
    </row>
    <row r="38428" spans="7:7">
      <c r="G38428" s="36"/>
    </row>
    <row r="38429" spans="7:7">
      <c r="G38429" s="36"/>
    </row>
    <row r="38430" spans="7:7">
      <c r="G38430" s="36"/>
    </row>
    <row r="38431" spans="7:7">
      <c r="G38431" s="36"/>
    </row>
    <row r="38432" spans="7:7">
      <c r="G38432" s="36"/>
    </row>
    <row r="38433" spans="7:7">
      <c r="G38433" s="36"/>
    </row>
    <row r="38434" spans="7:7">
      <c r="G38434" s="36"/>
    </row>
    <row r="38435" spans="7:7">
      <c r="G38435" s="36"/>
    </row>
    <row r="38436" spans="7:7">
      <c r="G38436" s="36"/>
    </row>
    <row r="38437" spans="7:7">
      <c r="G38437" s="36"/>
    </row>
    <row r="38438" spans="7:7">
      <c r="G38438" s="36"/>
    </row>
    <row r="38439" spans="7:7">
      <c r="G38439" s="36"/>
    </row>
    <row r="38440" spans="7:7">
      <c r="G38440" s="36"/>
    </row>
    <row r="38441" spans="7:7">
      <c r="G38441" s="36"/>
    </row>
    <row r="38442" spans="7:7">
      <c r="G38442" s="36"/>
    </row>
    <row r="38443" spans="7:7">
      <c r="G38443" s="36"/>
    </row>
    <row r="38444" spans="7:7">
      <c r="G38444" s="36"/>
    </row>
    <row r="38445" spans="7:7">
      <c r="G38445" s="36"/>
    </row>
    <row r="38446" spans="7:7">
      <c r="G38446" s="36"/>
    </row>
    <row r="38447" spans="7:7">
      <c r="G38447" s="36"/>
    </row>
    <row r="38448" spans="7:7">
      <c r="G38448" s="36"/>
    </row>
    <row r="38449" spans="7:7">
      <c r="G38449" s="36"/>
    </row>
    <row r="38450" spans="7:7">
      <c r="G38450" s="36"/>
    </row>
    <row r="38451" spans="7:7">
      <c r="G38451" s="36"/>
    </row>
    <row r="38452" spans="7:7">
      <c r="G38452" s="36"/>
    </row>
    <row r="38453" spans="7:7">
      <c r="G38453" s="36"/>
    </row>
    <row r="38454" spans="7:7">
      <c r="G38454" s="36"/>
    </row>
    <row r="38455" spans="7:7">
      <c r="G38455" s="36"/>
    </row>
    <row r="38456" spans="7:7">
      <c r="G38456" s="36"/>
    </row>
    <row r="38457" spans="7:7">
      <c r="G38457" s="36"/>
    </row>
    <row r="38458" spans="7:7">
      <c r="G38458" s="36"/>
    </row>
    <row r="38459" spans="7:7">
      <c r="G38459" s="36"/>
    </row>
    <row r="38460" spans="7:7">
      <c r="G38460" s="36"/>
    </row>
    <row r="38461" spans="7:7">
      <c r="G38461" s="36"/>
    </row>
    <row r="38462" spans="7:7">
      <c r="G38462" s="36"/>
    </row>
    <row r="38463" spans="7:7">
      <c r="G38463" s="36"/>
    </row>
    <row r="38464" spans="7:7">
      <c r="G38464" s="36"/>
    </row>
    <row r="38465" spans="7:7">
      <c r="G38465" s="36"/>
    </row>
    <row r="38466" spans="7:7">
      <c r="G38466" s="36"/>
    </row>
    <row r="38467" spans="7:7">
      <c r="G38467" s="36"/>
    </row>
    <row r="38468" spans="7:7">
      <c r="G38468" s="36"/>
    </row>
    <row r="38469" spans="7:7">
      <c r="G38469" s="36"/>
    </row>
    <row r="38470" spans="7:7">
      <c r="G38470" s="36"/>
    </row>
    <row r="38471" spans="7:7">
      <c r="G38471" s="36"/>
    </row>
    <row r="38472" spans="7:7">
      <c r="G38472" s="36"/>
    </row>
    <row r="38473" spans="7:7">
      <c r="G38473" s="36"/>
    </row>
    <row r="38474" spans="7:7">
      <c r="G38474" s="36"/>
    </row>
    <row r="38475" spans="7:7">
      <c r="G38475" s="36"/>
    </row>
    <row r="38476" spans="7:7">
      <c r="G38476" s="36"/>
    </row>
    <row r="38477" spans="7:7">
      <c r="G38477" s="36"/>
    </row>
    <row r="38478" spans="7:7">
      <c r="G38478" s="36"/>
    </row>
    <row r="38479" spans="7:7">
      <c r="G38479" s="36"/>
    </row>
    <row r="38480" spans="7:7">
      <c r="G38480" s="36"/>
    </row>
    <row r="38481" spans="7:7">
      <c r="G38481" s="36"/>
    </row>
    <row r="38482" spans="7:7">
      <c r="G38482" s="36"/>
    </row>
    <row r="38483" spans="7:7">
      <c r="G38483" s="36"/>
    </row>
    <row r="38484" spans="7:7">
      <c r="G38484" s="36"/>
    </row>
    <row r="38485" spans="7:7">
      <c r="G38485" s="36"/>
    </row>
    <row r="38486" spans="7:7">
      <c r="G38486" s="36"/>
    </row>
    <row r="38487" spans="7:7">
      <c r="G38487" s="36"/>
    </row>
    <row r="38488" spans="7:7">
      <c r="G38488" s="36"/>
    </row>
    <row r="38489" spans="7:7">
      <c r="G38489" s="36"/>
    </row>
    <row r="38490" spans="7:7">
      <c r="G38490" s="36"/>
    </row>
    <row r="38491" spans="7:7">
      <c r="G38491" s="36"/>
    </row>
    <row r="38492" spans="7:7">
      <c r="G38492" s="36"/>
    </row>
    <row r="38493" spans="7:7">
      <c r="G38493" s="36"/>
    </row>
    <row r="38494" spans="7:7">
      <c r="G38494" s="36"/>
    </row>
    <row r="38495" spans="7:7">
      <c r="G38495" s="36"/>
    </row>
    <row r="38496" spans="7:7">
      <c r="G38496" s="36"/>
    </row>
    <row r="38497" spans="7:7">
      <c r="G38497" s="36"/>
    </row>
    <row r="38498" spans="7:7">
      <c r="G38498" s="36"/>
    </row>
    <row r="38499" spans="7:7">
      <c r="G38499" s="36"/>
    </row>
    <row r="38500" spans="7:7">
      <c r="G38500" s="36"/>
    </row>
    <row r="38501" spans="7:7">
      <c r="G38501" s="36"/>
    </row>
    <row r="38502" spans="7:7">
      <c r="G38502" s="36"/>
    </row>
    <row r="38503" spans="7:7">
      <c r="G38503" s="36"/>
    </row>
    <row r="38504" spans="7:7">
      <c r="G38504" s="36"/>
    </row>
    <row r="38505" spans="7:7">
      <c r="G38505" s="36"/>
    </row>
    <row r="38506" spans="7:7">
      <c r="G38506" s="36"/>
    </row>
    <row r="38507" spans="7:7">
      <c r="G38507" s="36"/>
    </row>
    <row r="38508" spans="7:7">
      <c r="G38508" s="36"/>
    </row>
    <row r="38509" spans="7:7">
      <c r="G38509" s="36"/>
    </row>
    <row r="38510" spans="7:7">
      <c r="G38510" s="36"/>
    </row>
    <row r="38511" spans="7:7">
      <c r="G38511" s="36"/>
    </row>
    <row r="38512" spans="7:7">
      <c r="G38512" s="36"/>
    </row>
    <row r="38513" spans="7:7">
      <c r="G38513" s="36"/>
    </row>
    <row r="38514" spans="7:7">
      <c r="G38514" s="36"/>
    </row>
    <row r="38515" spans="7:7">
      <c r="G38515" s="36"/>
    </row>
    <row r="38516" spans="7:7">
      <c r="G38516" s="36"/>
    </row>
    <row r="38517" spans="7:7">
      <c r="G38517" s="36"/>
    </row>
    <row r="38518" spans="7:7">
      <c r="G38518" s="36"/>
    </row>
    <row r="38519" spans="7:7">
      <c r="G38519" s="36"/>
    </row>
    <row r="38520" spans="7:7">
      <c r="G38520" s="36"/>
    </row>
    <row r="38521" spans="7:7">
      <c r="G38521" s="36"/>
    </row>
    <row r="38522" spans="7:7">
      <c r="G38522" s="36"/>
    </row>
    <row r="38523" spans="7:7">
      <c r="G38523" s="36"/>
    </row>
    <row r="38524" spans="7:7">
      <c r="G38524" s="36"/>
    </row>
    <row r="38525" spans="7:7">
      <c r="G38525" s="36"/>
    </row>
    <row r="38526" spans="7:7">
      <c r="G38526" s="36"/>
    </row>
    <row r="38527" spans="7:7">
      <c r="G38527" s="36"/>
    </row>
    <row r="38528" spans="7:7">
      <c r="G38528" s="36"/>
    </row>
    <row r="38529" spans="7:7">
      <c r="G38529" s="36"/>
    </row>
    <row r="38530" spans="7:7">
      <c r="G38530" s="36"/>
    </row>
    <row r="38531" spans="7:7">
      <c r="G38531" s="36"/>
    </row>
    <row r="38532" spans="7:7">
      <c r="G38532" s="36"/>
    </row>
    <row r="38533" spans="7:7">
      <c r="G38533" s="36"/>
    </row>
    <row r="38534" spans="7:7">
      <c r="G38534" s="36"/>
    </row>
    <row r="38535" spans="7:7">
      <c r="G38535" s="36"/>
    </row>
    <row r="38536" spans="7:7">
      <c r="G38536" s="36"/>
    </row>
    <row r="38537" spans="7:7">
      <c r="G38537" s="36"/>
    </row>
    <row r="38538" spans="7:7">
      <c r="G38538" s="36"/>
    </row>
    <row r="38539" spans="7:7">
      <c r="G38539" s="36"/>
    </row>
    <row r="38540" spans="7:7">
      <c r="G38540" s="36"/>
    </row>
    <row r="38541" spans="7:7">
      <c r="G38541" s="36"/>
    </row>
    <row r="38542" spans="7:7">
      <c r="G38542" s="36"/>
    </row>
    <row r="38543" spans="7:7">
      <c r="G38543" s="36"/>
    </row>
    <row r="38544" spans="7:7">
      <c r="G38544" s="36"/>
    </row>
    <row r="38545" spans="7:7">
      <c r="G38545" s="36"/>
    </row>
    <row r="38546" spans="7:7">
      <c r="G38546" s="36"/>
    </row>
    <row r="38547" spans="7:7">
      <c r="G38547" s="36"/>
    </row>
    <row r="38548" spans="7:7">
      <c r="G38548" s="36"/>
    </row>
    <row r="38549" spans="7:7">
      <c r="G38549" s="36"/>
    </row>
    <row r="38550" spans="7:7">
      <c r="G38550" s="36"/>
    </row>
    <row r="38551" spans="7:7">
      <c r="G38551" s="36"/>
    </row>
    <row r="38552" spans="7:7">
      <c r="G38552" s="36"/>
    </row>
    <row r="38553" spans="7:7">
      <c r="G38553" s="36"/>
    </row>
    <row r="38554" spans="7:7">
      <c r="G38554" s="36"/>
    </row>
    <row r="38555" spans="7:7">
      <c r="G38555" s="36"/>
    </row>
    <row r="38556" spans="7:7">
      <c r="G38556" s="36"/>
    </row>
    <row r="38557" spans="7:7">
      <c r="G38557" s="36"/>
    </row>
    <row r="38558" spans="7:7">
      <c r="G38558" s="36"/>
    </row>
    <row r="38559" spans="7:7">
      <c r="G38559" s="36"/>
    </row>
    <row r="38560" spans="7:7">
      <c r="G38560" s="36"/>
    </row>
    <row r="38561" spans="7:7">
      <c r="G38561" s="36"/>
    </row>
    <row r="38562" spans="7:7">
      <c r="G38562" s="36"/>
    </row>
    <row r="38563" spans="7:7">
      <c r="G38563" s="36"/>
    </row>
    <row r="38564" spans="7:7">
      <c r="G38564" s="36"/>
    </row>
    <row r="38565" spans="7:7">
      <c r="G38565" s="36"/>
    </row>
    <row r="38566" spans="7:7">
      <c r="G38566" s="36"/>
    </row>
    <row r="38567" spans="7:7">
      <c r="G38567" s="36"/>
    </row>
    <row r="38568" spans="7:7">
      <c r="G38568" s="36"/>
    </row>
    <row r="38569" spans="7:7">
      <c r="G38569" s="36"/>
    </row>
    <row r="38570" spans="7:7">
      <c r="G38570" s="36"/>
    </row>
    <row r="38571" spans="7:7">
      <c r="G38571" s="36"/>
    </row>
    <row r="38572" spans="7:7">
      <c r="G38572" s="36"/>
    </row>
    <row r="38573" spans="7:7">
      <c r="G38573" s="36"/>
    </row>
    <row r="38574" spans="7:7">
      <c r="G38574" s="36"/>
    </row>
    <row r="38575" spans="7:7">
      <c r="G38575" s="36"/>
    </row>
    <row r="38576" spans="7:7">
      <c r="G38576" s="36"/>
    </row>
    <row r="38577" spans="7:7">
      <c r="G38577" s="36"/>
    </row>
    <row r="38578" spans="7:7">
      <c r="G38578" s="36"/>
    </row>
    <row r="38579" spans="7:7">
      <c r="G38579" s="36"/>
    </row>
    <row r="38580" spans="7:7">
      <c r="G38580" s="36"/>
    </row>
    <row r="38581" spans="7:7">
      <c r="G38581" s="36"/>
    </row>
    <row r="38582" spans="7:7">
      <c r="G38582" s="36"/>
    </row>
    <row r="38583" spans="7:7">
      <c r="G38583" s="36"/>
    </row>
    <row r="38584" spans="7:7">
      <c r="G38584" s="36"/>
    </row>
    <row r="38585" spans="7:7">
      <c r="G38585" s="36"/>
    </row>
    <row r="38586" spans="7:7">
      <c r="G38586" s="36"/>
    </row>
    <row r="38587" spans="7:7">
      <c r="G38587" s="36"/>
    </row>
    <row r="38588" spans="7:7">
      <c r="G38588" s="36"/>
    </row>
    <row r="38589" spans="7:7">
      <c r="G38589" s="36"/>
    </row>
    <row r="38590" spans="7:7">
      <c r="G38590" s="36"/>
    </row>
    <row r="38591" spans="7:7">
      <c r="G38591" s="36"/>
    </row>
    <row r="38592" spans="7:7">
      <c r="G38592" s="36"/>
    </row>
    <row r="38593" spans="7:7">
      <c r="G38593" s="36"/>
    </row>
    <row r="38594" spans="7:7">
      <c r="G38594" s="36"/>
    </row>
    <row r="38595" spans="7:7">
      <c r="G38595" s="36"/>
    </row>
    <row r="38596" spans="7:7">
      <c r="G38596" s="36"/>
    </row>
    <row r="38597" spans="7:7">
      <c r="G38597" s="36"/>
    </row>
    <row r="38598" spans="7:7">
      <c r="G38598" s="36"/>
    </row>
    <row r="38599" spans="7:7">
      <c r="G38599" s="36"/>
    </row>
    <row r="38600" spans="7:7">
      <c r="G38600" s="36"/>
    </row>
    <row r="38601" spans="7:7">
      <c r="G38601" s="36"/>
    </row>
    <row r="38602" spans="7:7">
      <c r="G38602" s="36"/>
    </row>
    <row r="38603" spans="7:7">
      <c r="G38603" s="36"/>
    </row>
    <row r="38604" spans="7:7">
      <c r="G38604" s="36"/>
    </row>
    <row r="38605" spans="7:7">
      <c r="G38605" s="36"/>
    </row>
    <row r="38606" spans="7:7">
      <c r="G38606" s="36"/>
    </row>
    <row r="38607" spans="7:7">
      <c r="G38607" s="36"/>
    </row>
    <row r="38608" spans="7:7">
      <c r="G38608" s="36"/>
    </row>
    <row r="38609" spans="7:7">
      <c r="G38609" s="36"/>
    </row>
    <row r="38610" spans="7:7">
      <c r="G38610" s="36"/>
    </row>
    <row r="38611" spans="7:7">
      <c r="G38611" s="36"/>
    </row>
    <row r="38612" spans="7:7">
      <c r="G38612" s="36"/>
    </row>
    <row r="38613" spans="7:7">
      <c r="G38613" s="36"/>
    </row>
    <row r="38614" spans="7:7">
      <c r="G38614" s="36"/>
    </row>
    <row r="38615" spans="7:7">
      <c r="G38615" s="36"/>
    </row>
    <row r="38616" spans="7:7">
      <c r="G38616" s="36"/>
    </row>
    <row r="38617" spans="7:7">
      <c r="G38617" s="36"/>
    </row>
    <row r="38618" spans="7:7">
      <c r="G38618" s="36"/>
    </row>
    <row r="38619" spans="7:7">
      <c r="G38619" s="36"/>
    </row>
    <row r="38620" spans="7:7">
      <c r="G38620" s="36"/>
    </row>
    <row r="38621" spans="7:7">
      <c r="G38621" s="36"/>
    </row>
    <row r="38622" spans="7:7">
      <c r="G38622" s="36"/>
    </row>
    <row r="38623" spans="7:7">
      <c r="G38623" s="36"/>
    </row>
    <row r="38624" spans="7:7">
      <c r="G38624" s="36"/>
    </row>
    <row r="38625" spans="7:7">
      <c r="G38625" s="36"/>
    </row>
    <row r="38626" spans="7:7">
      <c r="G38626" s="36"/>
    </row>
    <row r="38627" spans="7:7">
      <c r="G38627" s="36"/>
    </row>
    <row r="38628" spans="7:7">
      <c r="G38628" s="36"/>
    </row>
    <row r="38629" spans="7:7">
      <c r="G38629" s="36"/>
    </row>
    <row r="38630" spans="7:7">
      <c r="G38630" s="36"/>
    </row>
    <row r="38631" spans="7:7">
      <c r="G38631" s="36"/>
    </row>
    <row r="38632" spans="7:7">
      <c r="G38632" s="36"/>
    </row>
    <row r="38633" spans="7:7">
      <c r="G38633" s="36"/>
    </row>
    <row r="38634" spans="7:7">
      <c r="G38634" s="36"/>
    </row>
    <row r="38635" spans="7:7">
      <c r="G38635" s="36"/>
    </row>
    <row r="38636" spans="7:7">
      <c r="G38636" s="36"/>
    </row>
    <row r="38637" spans="7:7">
      <c r="G38637" s="36"/>
    </row>
    <row r="38638" spans="7:7">
      <c r="G38638" s="36"/>
    </row>
    <row r="38639" spans="7:7">
      <c r="G38639" s="36"/>
    </row>
    <row r="38640" spans="7:7">
      <c r="G38640" s="36"/>
    </row>
    <row r="38641" spans="7:7">
      <c r="G38641" s="36"/>
    </row>
    <row r="38642" spans="7:7">
      <c r="G38642" s="36"/>
    </row>
    <row r="38643" spans="7:7">
      <c r="G38643" s="36"/>
    </row>
    <row r="38644" spans="7:7">
      <c r="G38644" s="36"/>
    </row>
    <row r="38645" spans="7:7">
      <c r="G38645" s="36"/>
    </row>
    <row r="38646" spans="7:7">
      <c r="G38646" s="36"/>
    </row>
    <row r="38647" spans="7:7">
      <c r="G38647" s="36"/>
    </row>
    <row r="38648" spans="7:7">
      <c r="G38648" s="36"/>
    </row>
    <row r="38649" spans="7:7">
      <c r="G38649" s="36"/>
    </row>
    <row r="38650" spans="7:7">
      <c r="G38650" s="36"/>
    </row>
    <row r="38651" spans="7:7">
      <c r="G38651" s="36"/>
    </row>
    <row r="38652" spans="7:7">
      <c r="G38652" s="36"/>
    </row>
    <row r="38653" spans="7:7">
      <c r="G38653" s="36"/>
    </row>
    <row r="38654" spans="7:7">
      <c r="G38654" s="36"/>
    </row>
    <row r="38655" spans="7:7">
      <c r="G38655" s="36"/>
    </row>
    <row r="38656" spans="7:7">
      <c r="G38656" s="36"/>
    </row>
    <row r="38657" spans="7:7">
      <c r="G38657" s="36"/>
    </row>
    <row r="38658" spans="7:7">
      <c r="G38658" s="36"/>
    </row>
    <row r="38659" spans="7:7">
      <c r="G38659" s="36"/>
    </row>
    <row r="38660" spans="7:7">
      <c r="G38660" s="36"/>
    </row>
    <row r="38661" spans="7:7">
      <c r="G38661" s="36"/>
    </row>
    <row r="38662" spans="7:7">
      <c r="G38662" s="36"/>
    </row>
    <row r="38663" spans="7:7">
      <c r="G38663" s="36"/>
    </row>
    <row r="38664" spans="7:7">
      <c r="G38664" s="36"/>
    </row>
    <row r="38665" spans="7:7">
      <c r="G38665" s="36"/>
    </row>
    <row r="38666" spans="7:7">
      <c r="G38666" s="36"/>
    </row>
    <row r="38667" spans="7:7">
      <c r="G38667" s="36"/>
    </row>
    <row r="38668" spans="7:7">
      <c r="G38668" s="36"/>
    </row>
    <row r="38669" spans="7:7">
      <c r="G38669" s="36"/>
    </row>
    <row r="38670" spans="7:7">
      <c r="G38670" s="36"/>
    </row>
    <row r="38671" spans="7:7">
      <c r="G38671" s="36"/>
    </row>
    <row r="38672" spans="7:7">
      <c r="G38672" s="36"/>
    </row>
    <row r="38673" spans="7:7">
      <c r="G38673" s="36"/>
    </row>
    <row r="38674" spans="7:7">
      <c r="G38674" s="36"/>
    </row>
    <row r="38675" spans="7:7">
      <c r="G38675" s="36"/>
    </row>
    <row r="38676" spans="7:7">
      <c r="G38676" s="36"/>
    </row>
    <row r="38677" spans="7:7">
      <c r="G38677" s="36"/>
    </row>
    <row r="38678" spans="7:7">
      <c r="G38678" s="36"/>
    </row>
    <row r="38679" spans="7:7">
      <c r="G38679" s="36"/>
    </row>
    <row r="38680" spans="7:7">
      <c r="G38680" s="36"/>
    </row>
    <row r="38681" spans="7:7">
      <c r="G38681" s="36"/>
    </row>
    <row r="38682" spans="7:7">
      <c r="G38682" s="36"/>
    </row>
    <row r="38683" spans="7:7">
      <c r="G38683" s="36"/>
    </row>
    <row r="38684" spans="7:7">
      <c r="G38684" s="36"/>
    </row>
    <row r="38685" spans="7:7">
      <c r="G38685" s="36"/>
    </row>
    <row r="38686" spans="7:7">
      <c r="G38686" s="36"/>
    </row>
    <row r="38687" spans="7:7">
      <c r="G38687" s="36"/>
    </row>
    <row r="38688" spans="7:7">
      <c r="G38688" s="36"/>
    </row>
    <row r="38689" spans="7:7">
      <c r="G38689" s="36"/>
    </row>
    <row r="38690" spans="7:7">
      <c r="G38690" s="36"/>
    </row>
    <row r="38691" spans="7:7">
      <c r="G38691" s="36"/>
    </row>
    <row r="38692" spans="7:7">
      <c r="G38692" s="36"/>
    </row>
    <row r="38693" spans="7:7">
      <c r="G38693" s="36"/>
    </row>
    <row r="38694" spans="7:7">
      <c r="G38694" s="36"/>
    </row>
    <row r="38695" spans="7:7">
      <c r="G38695" s="36"/>
    </row>
    <row r="38696" spans="7:7">
      <c r="G38696" s="36"/>
    </row>
    <row r="38697" spans="7:7">
      <c r="G38697" s="36"/>
    </row>
    <row r="38698" spans="7:7">
      <c r="G38698" s="36"/>
    </row>
    <row r="38699" spans="7:7">
      <c r="G38699" s="36"/>
    </row>
    <row r="38700" spans="7:7">
      <c r="G38700" s="36"/>
    </row>
    <row r="38701" spans="7:7">
      <c r="G38701" s="36"/>
    </row>
    <row r="38702" spans="7:7">
      <c r="G38702" s="36"/>
    </row>
    <row r="38703" spans="7:7">
      <c r="G38703" s="36"/>
    </row>
    <row r="38704" spans="7:7">
      <c r="G38704" s="36"/>
    </row>
    <row r="38705" spans="7:7">
      <c r="G38705" s="36"/>
    </row>
    <row r="38706" spans="7:7">
      <c r="G38706" s="36"/>
    </row>
    <row r="38707" spans="7:7">
      <c r="G38707" s="36"/>
    </row>
    <row r="38708" spans="7:7">
      <c r="G38708" s="36"/>
    </row>
    <row r="38709" spans="7:7">
      <c r="G38709" s="36"/>
    </row>
    <row r="38710" spans="7:7">
      <c r="G38710" s="36"/>
    </row>
    <row r="38711" spans="7:7">
      <c r="G38711" s="36"/>
    </row>
    <row r="38712" spans="7:7">
      <c r="G38712" s="36"/>
    </row>
    <row r="38713" spans="7:7">
      <c r="G38713" s="36"/>
    </row>
    <row r="38714" spans="7:7">
      <c r="G38714" s="36"/>
    </row>
    <row r="38715" spans="7:7">
      <c r="G38715" s="36"/>
    </row>
    <row r="38716" spans="7:7">
      <c r="G38716" s="36"/>
    </row>
    <row r="38717" spans="7:7">
      <c r="G38717" s="36"/>
    </row>
    <row r="38718" spans="7:7">
      <c r="G38718" s="36"/>
    </row>
    <row r="38719" spans="7:7">
      <c r="G38719" s="36"/>
    </row>
    <row r="38720" spans="7:7">
      <c r="G38720" s="36"/>
    </row>
    <row r="38721" spans="7:7">
      <c r="G38721" s="36"/>
    </row>
    <row r="38722" spans="7:7">
      <c r="G38722" s="36"/>
    </row>
    <row r="38723" spans="7:7">
      <c r="G38723" s="36"/>
    </row>
    <row r="38724" spans="7:7">
      <c r="G38724" s="36"/>
    </row>
    <row r="38725" spans="7:7">
      <c r="G38725" s="36"/>
    </row>
    <row r="38726" spans="7:7">
      <c r="G38726" s="36"/>
    </row>
    <row r="38727" spans="7:7">
      <c r="G38727" s="36"/>
    </row>
    <row r="38728" spans="7:7">
      <c r="G38728" s="36"/>
    </row>
    <row r="38729" spans="7:7">
      <c r="G38729" s="36"/>
    </row>
    <row r="38730" spans="7:7">
      <c r="G38730" s="36"/>
    </row>
    <row r="38731" spans="7:7">
      <c r="G38731" s="36"/>
    </row>
    <row r="38732" spans="7:7">
      <c r="G38732" s="36"/>
    </row>
    <row r="38733" spans="7:7">
      <c r="G38733" s="36"/>
    </row>
    <row r="38734" spans="7:7">
      <c r="G38734" s="36"/>
    </row>
    <row r="38735" spans="7:7">
      <c r="G38735" s="36"/>
    </row>
    <row r="38736" spans="7:7">
      <c r="G38736" s="36"/>
    </row>
    <row r="38737" spans="7:7">
      <c r="G38737" s="36"/>
    </row>
    <row r="38738" spans="7:7">
      <c r="G38738" s="36"/>
    </row>
    <row r="38739" spans="7:7">
      <c r="G38739" s="36"/>
    </row>
    <row r="38740" spans="7:7">
      <c r="G38740" s="36"/>
    </row>
    <row r="38741" spans="7:7">
      <c r="G38741" s="36"/>
    </row>
    <row r="38742" spans="7:7">
      <c r="G38742" s="36"/>
    </row>
    <row r="38743" spans="7:7">
      <c r="G38743" s="36"/>
    </row>
    <row r="38744" spans="7:7">
      <c r="G38744" s="36"/>
    </row>
    <row r="38745" spans="7:7">
      <c r="G38745" s="36"/>
    </row>
    <row r="38746" spans="7:7">
      <c r="G38746" s="36"/>
    </row>
    <row r="38747" spans="7:7">
      <c r="G38747" s="36"/>
    </row>
    <row r="38748" spans="7:7">
      <c r="G38748" s="36"/>
    </row>
    <row r="38749" spans="7:7">
      <c r="G38749" s="36"/>
    </row>
    <row r="38750" spans="7:7">
      <c r="G38750" s="36"/>
    </row>
    <row r="38751" spans="7:7">
      <c r="G38751" s="36"/>
    </row>
    <row r="38752" spans="7:7">
      <c r="G38752" s="36"/>
    </row>
    <row r="38753" spans="7:7">
      <c r="G38753" s="36"/>
    </row>
    <row r="38754" spans="7:7">
      <c r="G38754" s="36"/>
    </row>
    <row r="38755" spans="7:7">
      <c r="G38755" s="36"/>
    </row>
    <row r="38756" spans="7:7">
      <c r="G38756" s="36"/>
    </row>
    <row r="38757" spans="7:7">
      <c r="G38757" s="36"/>
    </row>
    <row r="38758" spans="7:7">
      <c r="G38758" s="36"/>
    </row>
    <row r="38759" spans="7:7">
      <c r="G38759" s="36"/>
    </row>
    <row r="38760" spans="7:7">
      <c r="G38760" s="36"/>
    </row>
    <row r="38761" spans="7:7">
      <c r="G38761" s="36"/>
    </row>
    <row r="38762" spans="7:7">
      <c r="G38762" s="36"/>
    </row>
    <row r="38763" spans="7:7">
      <c r="G38763" s="36"/>
    </row>
    <row r="38764" spans="7:7">
      <c r="G38764" s="36"/>
    </row>
    <row r="38765" spans="7:7">
      <c r="G38765" s="36"/>
    </row>
    <row r="38766" spans="7:7">
      <c r="G38766" s="36"/>
    </row>
    <row r="38767" spans="7:7">
      <c r="G38767" s="36"/>
    </row>
    <row r="38768" spans="7:7">
      <c r="G38768" s="36"/>
    </row>
    <row r="38769" spans="7:7">
      <c r="G38769" s="36"/>
    </row>
    <row r="38770" spans="7:7">
      <c r="G38770" s="36"/>
    </row>
    <row r="38771" spans="7:7">
      <c r="G38771" s="36"/>
    </row>
    <row r="38772" spans="7:7">
      <c r="G38772" s="36"/>
    </row>
    <row r="38773" spans="7:7">
      <c r="G38773" s="36"/>
    </row>
    <row r="38774" spans="7:7">
      <c r="G38774" s="36"/>
    </row>
    <row r="38775" spans="7:7">
      <c r="G38775" s="36"/>
    </row>
    <row r="38776" spans="7:7">
      <c r="G38776" s="36"/>
    </row>
    <row r="38777" spans="7:7">
      <c r="G38777" s="36"/>
    </row>
    <row r="38778" spans="7:7">
      <c r="G38778" s="36"/>
    </row>
    <row r="38779" spans="7:7">
      <c r="G38779" s="36"/>
    </row>
    <row r="38780" spans="7:7">
      <c r="G38780" s="36"/>
    </row>
    <row r="38781" spans="7:7">
      <c r="G38781" s="36"/>
    </row>
    <row r="38782" spans="7:7">
      <c r="G38782" s="36"/>
    </row>
    <row r="38783" spans="7:7">
      <c r="G38783" s="36"/>
    </row>
    <row r="38784" spans="7:7">
      <c r="G38784" s="36"/>
    </row>
    <row r="38785" spans="7:7">
      <c r="G38785" s="36"/>
    </row>
    <row r="38786" spans="7:7">
      <c r="G38786" s="36"/>
    </row>
    <row r="38787" spans="7:7">
      <c r="G38787" s="36"/>
    </row>
    <row r="38788" spans="7:7">
      <c r="G38788" s="36"/>
    </row>
    <row r="38789" spans="7:7">
      <c r="G38789" s="36"/>
    </row>
    <row r="38790" spans="7:7">
      <c r="G38790" s="36"/>
    </row>
    <row r="38791" spans="7:7">
      <c r="G38791" s="36"/>
    </row>
    <row r="38792" spans="7:7">
      <c r="G38792" s="36"/>
    </row>
    <row r="38793" spans="7:7">
      <c r="G38793" s="36"/>
    </row>
    <row r="38794" spans="7:7">
      <c r="G38794" s="36"/>
    </row>
    <row r="38795" spans="7:7">
      <c r="G38795" s="36"/>
    </row>
    <row r="38796" spans="7:7">
      <c r="G38796" s="36"/>
    </row>
    <row r="38797" spans="7:7">
      <c r="G38797" s="36"/>
    </row>
    <row r="38798" spans="7:7">
      <c r="G38798" s="36"/>
    </row>
    <row r="38799" spans="7:7">
      <c r="G38799" s="36"/>
    </row>
    <row r="38800" spans="7:7">
      <c r="G38800" s="36"/>
    </row>
    <row r="38801" spans="7:7">
      <c r="G38801" s="36"/>
    </row>
    <row r="38802" spans="7:7">
      <c r="G38802" s="36"/>
    </row>
    <row r="38803" spans="7:7">
      <c r="G38803" s="36"/>
    </row>
    <row r="38804" spans="7:7">
      <c r="G38804" s="36"/>
    </row>
    <row r="38805" spans="7:7">
      <c r="G38805" s="36"/>
    </row>
    <row r="38806" spans="7:7">
      <c r="G38806" s="36"/>
    </row>
    <row r="38807" spans="7:7">
      <c r="G38807" s="36"/>
    </row>
    <row r="38808" spans="7:7">
      <c r="G38808" s="36"/>
    </row>
    <row r="38809" spans="7:7">
      <c r="G38809" s="36"/>
    </row>
    <row r="38810" spans="7:7">
      <c r="G38810" s="36"/>
    </row>
    <row r="38811" spans="7:7">
      <c r="G38811" s="36"/>
    </row>
    <row r="38812" spans="7:7">
      <c r="G38812" s="36"/>
    </row>
    <row r="38813" spans="7:7">
      <c r="G38813" s="36"/>
    </row>
    <row r="38814" spans="7:7">
      <c r="G38814" s="36"/>
    </row>
    <row r="38815" spans="7:7">
      <c r="G38815" s="36"/>
    </row>
    <row r="38816" spans="7:7">
      <c r="G38816" s="36"/>
    </row>
    <row r="38817" spans="7:7">
      <c r="G38817" s="36"/>
    </row>
    <row r="38818" spans="7:7">
      <c r="G38818" s="36"/>
    </row>
    <row r="38819" spans="7:7">
      <c r="G38819" s="36"/>
    </row>
    <row r="38820" spans="7:7">
      <c r="G38820" s="36"/>
    </row>
    <row r="38821" spans="7:7">
      <c r="G38821" s="36"/>
    </row>
    <row r="38822" spans="7:7">
      <c r="G38822" s="36"/>
    </row>
    <row r="38823" spans="7:7">
      <c r="G38823" s="36"/>
    </row>
    <row r="38824" spans="7:7">
      <c r="G38824" s="36"/>
    </row>
    <row r="38825" spans="7:7">
      <c r="G38825" s="36"/>
    </row>
    <row r="38826" spans="7:7">
      <c r="G38826" s="36"/>
    </row>
    <row r="38827" spans="7:7">
      <c r="G38827" s="36"/>
    </row>
    <row r="38828" spans="7:7">
      <c r="G38828" s="36"/>
    </row>
    <row r="38829" spans="7:7">
      <c r="G38829" s="36"/>
    </row>
    <row r="38830" spans="7:7">
      <c r="G38830" s="36"/>
    </row>
    <row r="38831" spans="7:7">
      <c r="G38831" s="36"/>
    </row>
    <row r="38832" spans="7:7">
      <c r="G38832" s="36"/>
    </row>
    <row r="38833" spans="7:7">
      <c r="G38833" s="36"/>
    </row>
    <row r="38834" spans="7:7">
      <c r="G38834" s="36"/>
    </row>
    <row r="38835" spans="7:7">
      <c r="G38835" s="36"/>
    </row>
    <row r="38836" spans="7:7">
      <c r="G38836" s="36"/>
    </row>
    <row r="38837" spans="7:7">
      <c r="G38837" s="36"/>
    </row>
    <row r="38838" spans="7:7">
      <c r="G38838" s="36"/>
    </row>
    <row r="38839" spans="7:7">
      <c r="G38839" s="36"/>
    </row>
    <row r="38840" spans="7:7">
      <c r="G38840" s="36"/>
    </row>
    <row r="38841" spans="7:7">
      <c r="G38841" s="36"/>
    </row>
    <row r="38842" spans="7:7">
      <c r="G38842" s="36"/>
    </row>
    <row r="38843" spans="7:7">
      <c r="G38843" s="36"/>
    </row>
    <row r="38844" spans="7:7">
      <c r="G38844" s="36"/>
    </row>
    <row r="38845" spans="7:7">
      <c r="G38845" s="36"/>
    </row>
    <row r="38846" spans="7:7">
      <c r="G38846" s="36"/>
    </row>
    <row r="38847" spans="7:7">
      <c r="G38847" s="36"/>
    </row>
    <row r="38848" spans="7:7">
      <c r="G38848" s="36"/>
    </row>
    <row r="38849" spans="7:7">
      <c r="G38849" s="36"/>
    </row>
    <row r="38850" spans="7:7">
      <c r="G38850" s="36"/>
    </row>
    <row r="38851" spans="7:7">
      <c r="G38851" s="36"/>
    </row>
    <row r="38852" spans="7:7">
      <c r="G38852" s="36"/>
    </row>
    <row r="38853" spans="7:7">
      <c r="G38853" s="36"/>
    </row>
    <row r="38854" spans="7:7">
      <c r="G38854" s="36"/>
    </row>
    <row r="38855" spans="7:7">
      <c r="G38855" s="36"/>
    </row>
    <row r="38856" spans="7:7">
      <c r="G38856" s="36"/>
    </row>
    <row r="38857" spans="7:7">
      <c r="G38857" s="36"/>
    </row>
    <row r="38858" spans="7:7">
      <c r="G38858" s="36"/>
    </row>
    <row r="38859" spans="7:7">
      <c r="G38859" s="36"/>
    </row>
    <row r="38860" spans="7:7">
      <c r="G38860" s="36"/>
    </row>
    <row r="38861" spans="7:7">
      <c r="G38861" s="36"/>
    </row>
    <row r="38862" spans="7:7">
      <c r="G38862" s="36"/>
    </row>
    <row r="38863" spans="7:7">
      <c r="G38863" s="36"/>
    </row>
    <row r="38864" spans="7:7">
      <c r="G38864" s="36"/>
    </row>
    <row r="38865" spans="7:7">
      <c r="G38865" s="36"/>
    </row>
    <row r="38866" spans="7:7">
      <c r="G38866" s="36"/>
    </row>
    <row r="38867" spans="7:7">
      <c r="G38867" s="36"/>
    </row>
    <row r="38868" spans="7:7">
      <c r="G38868" s="36"/>
    </row>
    <row r="38869" spans="7:7">
      <c r="G38869" s="36"/>
    </row>
    <row r="38870" spans="7:7">
      <c r="G38870" s="36"/>
    </row>
    <row r="38871" spans="7:7">
      <c r="G38871" s="36"/>
    </row>
    <row r="38872" spans="7:7">
      <c r="G38872" s="36"/>
    </row>
    <row r="38873" spans="7:7">
      <c r="G38873" s="36"/>
    </row>
    <row r="38874" spans="7:7">
      <c r="G38874" s="36"/>
    </row>
    <row r="38875" spans="7:7">
      <c r="G38875" s="36"/>
    </row>
    <row r="38876" spans="7:7">
      <c r="G38876" s="36"/>
    </row>
    <row r="38877" spans="7:7">
      <c r="G38877" s="36"/>
    </row>
    <row r="38878" spans="7:7">
      <c r="G38878" s="36"/>
    </row>
    <row r="38879" spans="7:7">
      <c r="G38879" s="36"/>
    </row>
    <row r="38880" spans="7:7">
      <c r="G38880" s="36"/>
    </row>
    <row r="38881" spans="7:7">
      <c r="G38881" s="36"/>
    </row>
    <row r="38882" spans="7:7">
      <c r="G38882" s="36"/>
    </row>
    <row r="38883" spans="7:7">
      <c r="G38883" s="36"/>
    </row>
    <row r="38884" spans="7:7">
      <c r="G38884" s="36"/>
    </row>
    <row r="38885" spans="7:7">
      <c r="G38885" s="36"/>
    </row>
    <row r="38886" spans="7:7">
      <c r="G38886" s="36"/>
    </row>
    <row r="38887" spans="7:7">
      <c r="G38887" s="36"/>
    </row>
    <row r="38888" spans="7:7">
      <c r="G38888" s="36"/>
    </row>
    <row r="38889" spans="7:7">
      <c r="G38889" s="36"/>
    </row>
    <row r="38890" spans="7:7">
      <c r="G38890" s="36"/>
    </row>
    <row r="38891" spans="7:7">
      <c r="G38891" s="36"/>
    </row>
    <row r="38892" spans="7:7">
      <c r="G38892" s="36"/>
    </row>
    <row r="38893" spans="7:7">
      <c r="G38893" s="36"/>
    </row>
    <row r="38894" spans="7:7">
      <c r="G38894" s="36"/>
    </row>
    <row r="38895" spans="7:7">
      <c r="G38895" s="36"/>
    </row>
    <row r="38896" spans="7:7">
      <c r="G38896" s="36"/>
    </row>
    <row r="38897" spans="7:7">
      <c r="G38897" s="36"/>
    </row>
    <row r="38898" spans="7:7">
      <c r="G38898" s="36"/>
    </row>
    <row r="38899" spans="7:7">
      <c r="G38899" s="36"/>
    </row>
    <row r="38900" spans="7:7">
      <c r="G38900" s="36"/>
    </row>
    <row r="38901" spans="7:7">
      <c r="G38901" s="36"/>
    </row>
    <row r="38902" spans="7:7">
      <c r="G38902" s="36"/>
    </row>
    <row r="38903" spans="7:7">
      <c r="G38903" s="36"/>
    </row>
    <row r="38904" spans="7:7">
      <c r="G38904" s="36"/>
    </row>
    <row r="38905" spans="7:7">
      <c r="G38905" s="36"/>
    </row>
    <row r="38906" spans="7:7">
      <c r="G38906" s="36"/>
    </row>
    <row r="38907" spans="7:7">
      <c r="G38907" s="36"/>
    </row>
    <row r="38908" spans="7:7">
      <c r="G38908" s="36"/>
    </row>
    <row r="38909" spans="7:7">
      <c r="G38909" s="36"/>
    </row>
    <row r="38910" spans="7:7">
      <c r="G38910" s="36"/>
    </row>
    <row r="38911" spans="7:7">
      <c r="G38911" s="36"/>
    </row>
    <row r="38912" spans="7:7">
      <c r="G38912" s="36"/>
    </row>
    <row r="38913" spans="7:7">
      <c r="G38913" s="36"/>
    </row>
    <row r="38914" spans="7:7">
      <c r="G38914" s="36"/>
    </row>
    <row r="38915" spans="7:7">
      <c r="G38915" s="36"/>
    </row>
    <row r="38916" spans="7:7">
      <c r="G38916" s="36"/>
    </row>
    <row r="38917" spans="7:7">
      <c r="G38917" s="36"/>
    </row>
    <row r="38918" spans="7:7">
      <c r="G38918" s="36"/>
    </row>
    <row r="38919" spans="7:7">
      <c r="G38919" s="36"/>
    </row>
    <row r="38920" spans="7:7">
      <c r="G38920" s="36"/>
    </row>
    <row r="38921" spans="7:7">
      <c r="G38921" s="36"/>
    </row>
    <row r="38922" spans="7:7">
      <c r="G38922" s="36"/>
    </row>
    <row r="38923" spans="7:7">
      <c r="G38923" s="36"/>
    </row>
    <row r="38924" spans="7:7">
      <c r="G38924" s="36"/>
    </row>
    <row r="38925" spans="7:7">
      <c r="G38925" s="36"/>
    </row>
    <row r="38926" spans="7:7">
      <c r="G38926" s="36"/>
    </row>
    <row r="38927" spans="7:7">
      <c r="G38927" s="36"/>
    </row>
    <row r="38928" spans="7:7">
      <c r="G38928" s="36"/>
    </row>
    <row r="38929" spans="7:7">
      <c r="G38929" s="36"/>
    </row>
    <row r="38930" spans="7:7">
      <c r="G38930" s="36"/>
    </row>
    <row r="38931" spans="7:7">
      <c r="G38931" s="36"/>
    </row>
    <row r="38932" spans="7:7">
      <c r="G38932" s="36"/>
    </row>
    <row r="38933" spans="7:7">
      <c r="G38933" s="36"/>
    </row>
    <row r="38934" spans="7:7">
      <c r="G38934" s="36"/>
    </row>
    <row r="38935" spans="7:7">
      <c r="G38935" s="36"/>
    </row>
    <row r="38936" spans="7:7">
      <c r="G38936" s="36"/>
    </row>
    <row r="38937" spans="7:7">
      <c r="G38937" s="36"/>
    </row>
    <row r="38938" spans="7:7">
      <c r="G38938" s="36"/>
    </row>
    <row r="38939" spans="7:7">
      <c r="G38939" s="36"/>
    </row>
    <row r="38940" spans="7:7">
      <c r="G38940" s="36"/>
    </row>
    <row r="38941" spans="7:7">
      <c r="G38941" s="36"/>
    </row>
    <row r="38942" spans="7:7">
      <c r="G38942" s="36"/>
    </row>
    <row r="38943" spans="7:7">
      <c r="G38943" s="36"/>
    </row>
    <row r="38944" spans="7:7">
      <c r="G38944" s="36"/>
    </row>
    <row r="38945" spans="7:7">
      <c r="G38945" s="36"/>
    </row>
    <row r="38946" spans="7:7">
      <c r="G38946" s="36"/>
    </row>
    <row r="38947" spans="7:7">
      <c r="G38947" s="36"/>
    </row>
    <row r="38948" spans="7:7">
      <c r="G38948" s="36"/>
    </row>
    <row r="38949" spans="7:7">
      <c r="G38949" s="36"/>
    </row>
    <row r="38950" spans="7:7">
      <c r="G38950" s="36"/>
    </row>
    <row r="38951" spans="7:7">
      <c r="G38951" s="36"/>
    </row>
    <row r="38952" spans="7:7">
      <c r="G38952" s="36"/>
    </row>
    <row r="38953" spans="7:7">
      <c r="G38953" s="36"/>
    </row>
    <row r="38954" spans="7:7">
      <c r="G38954" s="36"/>
    </row>
    <row r="38955" spans="7:7">
      <c r="G38955" s="36"/>
    </row>
    <row r="38956" spans="7:7">
      <c r="G38956" s="36"/>
    </row>
    <row r="38957" spans="7:7">
      <c r="G38957" s="36"/>
    </row>
    <row r="38958" spans="7:7">
      <c r="G38958" s="36"/>
    </row>
    <row r="38959" spans="7:7">
      <c r="G38959" s="36"/>
    </row>
    <row r="38960" spans="7:7">
      <c r="G38960" s="36"/>
    </row>
    <row r="38961" spans="7:7">
      <c r="G38961" s="36"/>
    </row>
    <row r="38962" spans="7:7">
      <c r="G38962" s="36"/>
    </row>
    <row r="38963" spans="7:7">
      <c r="G38963" s="36"/>
    </row>
    <row r="38964" spans="7:7">
      <c r="G38964" s="36"/>
    </row>
    <row r="38965" spans="7:7">
      <c r="G38965" s="36"/>
    </row>
    <row r="38966" spans="7:7">
      <c r="G38966" s="36"/>
    </row>
    <row r="38967" spans="7:7">
      <c r="G38967" s="36"/>
    </row>
    <row r="38968" spans="7:7">
      <c r="G38968" s="36"/>
    </row>
    <row r="38969" spans="7:7">
      <c r="G38969" s="36"/>
    </row>
    <row r="38970" spans="7:7">
      <c r="G38970" s="36"/>
    </row>
    <row r="38971" spans="7:7">
      <c r="G38971" s="36"/>
    </row>
    <row r="38972" spans="7:7">
      <c r="G38972" s="36"/>
    </row>
    <row r="38973" spans="7:7">
      <c r="G38973" s="36"/>
    </row>
    <row r="38974" spans="7:7">
      <c r="G38974" s="36"/>
    </row>
    <row r="38975" spans="7:7">
      <c r="G38975" s="36"/>
    </row>
    <row r="38976" spans="7:7">
      <c r="G38976" s="36"/>
    </row>
    <row r="38977" spans="7:7">
      <c r="G38977" s="36"/>
    </row>
    <row r="38978" spans="7:7">
      <c r="G38978" s="36"/>
    </row>
    <row r="38979" spans="7:7">
      <c r="G38979" s="36"/>
    </row>
    <row r="38980" spans="7:7">
      <c r="G38980" s="36"/>
    </row>
    <row r="38981" spans="7:7">
      <c r="G38981" s="36"/>
    </row>
    <row r="38982" spans="7:7">
      <c r="G38982" s="36"/>
    </row>
    <row r="38983" spans="7:7">
      <c r="G38983" s="36"/>
    </row>
    <row r="38984" spans="7:7">
      <c r="G38984" s="36"/>
    </row>
    <row r="38985" spans="7:7">
      <c r="G38985" s="36"/>
    </row>
    <row r="38986" spans="7:7">
      <c r="G38986" s="36"/>
    </row>
    <row r="38987" spans="7:7">
      <c r="G38987" s="36"/>
    </row>
    <row r="38988" spans="7:7">
      <c r="G38988" s="36"/>
    </row>
    <row r="38989" spans="7:7">
      <c r="G38989" s="36"/>
    </row>
    <row r="38990" spans="7:7">
      <c r="G38990" s="36"/>
    </row>
    <row r="38991" spans="7:7">
      <c r="G38991" s="36"/>
    </row>
    <row r="38992" spans="7:7">
      <c r="G38992" s="36"/>
    </row>
    <row r="38993" spans="7:7">
      <c r="G38993" s="36"/>
    </row>
    <row r="38994" spans="7:7">
      <c r="G38994" s="36"/>
    </row>
    <row r="38995" spans="7:7">
      <c r="G38995" s="36"/>
    </row>
    <row r="38996" spans="7:7">
      <c r="G38996" s="36"/>
    </row>
    <row r="38997" spans="7:7">
      <c r="G38997" s="36"/>
    </row>
    <row r="38998" spans="7:7">
      <c r="G38998" s="36"/>
    </row>
    <row r="38999" spans="7:7">
      <c r="G38999" s="36"/>
    </row>
    <row r="39000" spans="7:7">
      <c r="G39000" s="36"/>
    </row>
    <row r="39001" spans="7:7">
      <c r="G39001" s="36"/>
    </row>
    <row r="39002" spans="7:7">
      <c r="G39002" s="36"/>
    </row>
    <row r="39003" spans="7:7">
      <c r="G39003" s="36"/>
    </row>
    <row r="39004" spans="7:7">
      <c r="G39004" s="36"/>
    </row>
    <row r="39005" spans="7:7">
      <c r="G39005" s="36"/>
    </row>
    <row r="39006" spans="7:7">
      <c r="G39006" s="36"/>
    </row>
    <row r="39007" spans="7:7">
      <c r="G39007" s="36"/>
    </row>
    <row r="39008" spans="7:7">
      <c r="G39008" s="36"/>
    </row>
    <row r="39009" spans="7:7">
      <c r="G39009" s="36"/>
    </row>
    <row r="39010" spans="7:7">
      <c r="G39010" s="36"/>
    </row>
    <row r="39011" spans="7:7">
      <c r="G39011" s="36"/>
    </row>
    <row r="39012" spans="7:7">
      <c r="G39012" s="36"/>
    </row>
    <row r="39013" spans="7:7">
      <c r="G39013" s="36"/>
    </row>
    <row r="39014" spans="7:7">
      <c r="G39014" s="36"/>
    </row>
    <row r="39015" spans="7:7">
      <c r="G39015" s="36"/>
    </row>
    <row r="39016" spans="7:7">
      <c r="G39016" s="36"/>
    </row>
    <row r="39017" spans="7:7">
      <c r="G39017" s="36"/>
    </row>
    <row r="39018" spans="7:7">
      <c r="G39018" s="36"/>
    </row>
    <row r="39019" spans="7:7">
      <c r="G39019" s="36"/>
    </row>
    <row r="39020" spans="7:7">
      <c r="G39020" s="36"/>
    </row>
    <row r="39021" spans="7:7">
      <c r="G39021" s="36"/>
    </row>
    <row r="39022" spans="7:7">
      <c r="G39022" s="36"/>
    </row>
    <row r="39023" spans="7:7">
      <c r="G39023" s="36"/>
    </row>
    <row r="39024" spans="7:7">
      <c r="G39024" s="36"/>
    </row>
    <row r="39025" spans="7:7">
      <c r="G39025" s="36"/>
    </row>
    <row r="39026" spans="7:7">
      <c r="G39026" s="36"/>
    </row>
    <row r="39027" spans="7:7">
      <c r="G39027" s="36"/>
    </row>
    <row r="39028" spans="7:7">
      <c r="G39028" s="36"/>
    </row>
    <row r="39029" spans="7:7">
      <c r="G39029" s="36"/>
    </row>
    <row r="39030" spans="7:7">
      <c r="G39030" s="36"/>
    </row>
    <row r="39031" spans="7:7">
      <c r="G39031" s="36"/>
    </row>
    <row r="39032" spans="7:7">
      <c r="G39032" s="36"/>
    </row>
    <row r="39033" spans="7:7">
      <c r="G39033" s="36"/>
    </row>
    <row r="39034" spans="7:7">
      <c r="G39034" s="36"/>
    </row>
    <row r="39035" spans="7:7">
      <c r="G39035" s="36"/>
    </row>
    <row r="39036" spans="7:7">
      <c r="G39036" s="36"/>
    </row>
    <row r="39037" spans="7:7">
      <c r="G39037" s="36"/>
    </row>
    <row r="39038" spans="7:7">
      <c r="G39038" s="36"/>
    </row>
    <row r="39039" spans="7:7">
      <c r="G39039" s="36"/>
    </row>
    <row r="39040" spans="7:7">
      <c r="G39040" s="36"/>
    </row>
    <row r="39041" spans="7:7">
      <c r="G39041" s="36"/>
    </row>
    <row r="39042" spans="7:7">
      <c r="G39042" s="36"/>
    </row>
    <row r="39043" spans="7:7">
      <c r="G39043" s="36"/>
    </row>
    <row r="39044" spans="7:7">
      <c r="G39044" s="36"/>
    </row>
    <row r="39045" spans="7:7">
      <c r="G39045" s="36"/>
    </row>
    <row r="39046" spans="7:7">
      <c r="G39046" s="36"/>
    </row>
    <row r="39047" spans="7:7">
      <c r="G39047" s="36"/>
    </row>
    <row r="39048" spans="7:7">
      <c r="G39048" s="36"/>
    </row>
    <row r="39049" spans="7:7">
      <c r="G39049" s="36"/>
    </row>
    <row r="39050" spans="7:7">
      <c r="G39050" s="36"/>
    </row>
    <row r="39051" spans="7:7">
      <c r="G39051" s="36"/>
    </row>
    <row r="39052" spans="7:7">
      <c r="G39052" s="36"/>
    </row>
    <row r="39053" spans="7:7">
      <c r="G39053" s="36"/>
    </row>
    <row r="39054" spans="7:7">
      <c r="G39054" s="36"/>
    </row>
    <row r="39055" spans="7:7">
      <c r="G39055" s="36"/>
    </row>
    <row r="39056" spans="7:7">
      <c r="G39056" s="36"/>
    </row>
    <row r="39057" spans="7:7">
      <c r="G39057" s="36"/>
    </row>
    <row r="39058" spans="7:7">
      <c r="G39058" s="36"/>
    </row>
    <row r="39059" spans="7:7">
      <c r="G39059" s="36"/>
    </row>
    <row r="39060" spans="7:7">
      <c r="G39060" s="36"/>
    </row>
    <row r="39061" spans="7:7">
      <c r="G39061" s="36"/>
    </row>
    <row r="39062" spans="7:7">
      <c r="G39062" s="36"/>
    </row>
    <row r="39063" spans="7:7">
      <c r="G39063" s="36"/>
    </row>
    <row r="39064" spans="7:7">
      <c r="G39064" s="36"/>
    </row>
    <row r="39065" spans="7:7">
      <c r="G39065" s="36"/>
    </row>
    <row r="39066" spans="7:7">
      <c r="G39066" s="36"/>
    </row>
    <row r="39067" spans="7:7">
      <c r="G39067" s="36"/>
    </row>
    <row r="39068" spans="7:7">
      <c r="G39068" s="36"/>
    </row>
    <row r="39069" spans="7:7">
      <c r="G39069" s="36"/>
    </row>
    <row r="39070" spans="7:7">
      <c r="G39070" s="36"/>
    </row>
    <row r="39071" spans="7:7">
      <c r="G39071" s="36"/>
    </row>
    <row r="39072" spans="7:7">
      <c r="G39072" s="36"/>
    </row>
    <row r="39073" spans="7:7">
      <c r="G39073" s="36"/>
    </row>
    <row r="39074" spans="7:7">
      <c r="G39074" s="36"/>
    </row>
    <row r="39075" spans="7:7">
      <c r="G39075" s="36"/>
    </row>
    <row r="39076" spans="7:7">
      <c r="G39076" s="36"/>
    </row>
    <row r="39077" spans="7:7">
      <c r="G39077" s="36"/>
    </row>
    <row r="39078" spans="7:7">
      <c r="G39078" s="36"/>
    </row>
    <row r="39079" spans="7:7">
      <c r="G39079" s="36"/>
    </row>
    <row r="39080" spans="7:7">
      <c r="G39080" s="36"/>
    </row>
    <row r="39081" spans="7:7">
      <c r="G39081" s="36"/>
    </row>
    <row r="39082" spans="7:7">
      <c r="G39082" s="36"/>
    </row>
    <row r="39083" spans="7:7">
      <c r="G39083" s="36"/>
    </row>
    <row r="39084" spans="7:7">
      <c r="G39084" s="36"/>
    </row>
    <row r="39085" spans="7:7">
      <c r="G39085" s="36"/>
    </row>
    <row r="39086" spans="7:7">
      <c r="G39086" s="36"/>
    </row>
    <row r="39087" spans="7:7">
      <c r="G39087" s="36"/>
    </row>
    <row r="39088" spans="7:7">
      <c r="G39088" s="36"/>
    </row>
    <row r="39089" spans="7:7">
      <c r="G39089" s="36"/>
    </row>
    <row r="39090" spans="7:7">
      <c r="G39090" s="36"/>
    </row>
    <row r="39091" spans="7:7">
      <c r="G39091" s="36"/>
    </row>
    <row r="39092" spans="7:7">
      <c r="G39092" s="36"/>
    </row>
    <row r="39093" spans="7:7">
      <c r="G39093" s="36"/>
    </row>
    <row r="39094" spans="7:7">
      <c r="G39094" s="36"/>
    </row>
    <row r="39095" spans="7:7">
      <c r="G39095" s="36"/>
    </row>
    <row r="39096" spans="7:7">
      <c r="G39096" s="36"/>
    </row>
    <row r="39097" spans="7:7">
      <c r="G39097" s="36"/>
    </row>
    <row r="39098" spans="7:7">
      <c r="G39098" s="36"/>
    </row>
    <row r="39099" spans="7:7">
      <c r="G39099" s="36"/>
    </row>
    <row r="39100" spans="7:7">
      <c r="G39100" s="36"/>
    </row>
    <row r="39101" spans="7:7">
      <c r="G39101" s="36"/>
    </row>
    <row r="39102" spans="7:7">
      <c r="G39102" s="36"/>
    </row>
    <row r="39103" spans="7:7">
      <c r="G39103" s="36"/>
    </row>
    <row r="39104" spans="7:7">
      <c r="G39104" s="36"/>
    </row>
    <row r="39105" spans="7:7">
      <c r="G39105" s="36"/>
    </row>
    <row r="39106" spans="7:7">
      <c r="G39106" s="36"/>
    </row>
    <row r="39107" spans="7:7">
      <c r="G39107" s="36"/>
    </row>
    <row r="39108" spans="7:7">
      <c r="G39108" s="36"/>
    </row>
    <row r="39109" spans="7:7">
      <c r="G39109" s="36"/>
    </row>
    <row r="39110" spans="7:7">
      <c r="G39110" s="36"/>
    </row>
    <row r="39111" spans="7:7">
      <c r="G39111" s="36"/>
    </row>
    <row r="39112" spans="7:7">
      <c r="G39112" s="36"/>
    </row>
    <row r="39113" spans="7:7">
      <c r="G39113" s="36"/>
    </row>
    <row r="39114" spans="7:7">
      <c r="G39114" s="36"/>
    </row>
    <row r="39115" spans="7:7">
      <c r="G39115" s="36"/>
    </row>
    <row r="39116" spans="7:7">
      <c r="G39116" s="36"/>
    </row>
    <row r="39117" spans="7:7">
      <c r="G39117" s="36"/>
    </row>
    <row r="39118" spans="7:7">
      <c r="G39118" s="36"/>
    </row>
    <row r="39119" spans="7:7">
      <c r="G39119" s="36"/>
    </row>
    <row r="39120" spans="7:7">
      <c r="G39120" s="36"/>
    </row>
    <row r="39121" spans="7:7">
      <c r="G39121" s="36"/>
    </row>
    <row r="39122" spans="7:7">
      <c r="G39122" s="36"/>
    </row>
    <row r="39123" spans="7:7">
      <c r="G39123" s="36"/>
    </row>
    <row r="39124" spans="7:7">
      <c r="G39124" s="36"/>
    </row>
    <row r="39125" spans="7:7">
      <c r="G39125" s="36"/>
    </row>
    <row r="39126" spans="7:7">
      <c r="G39126" s="36"/>
    </row>
    <row r="39127" spans="7:7">
      <c r="G39127" s="36"/>
    </row>
    <row r="39128" spans="7:7">
      <c r="G39128" s="36"/>
    </row>
    <row r="39129" spans="7:7">
      <c r="G39129" s="36"/>
    </row>
    <row r="39130" spans="7:7">
      <c r="G39130" s="36"/>
    </row>
    <row r="39131" spans="7:7">
      <c r="G39131" s="36"/>
    </row>
    <row r="39132" spans="7:7">
      <c r="G39132" s="36"/>
    </row>
    <row r="39133" spans="7:7">
      <c r="G39133" s="36"/>
    </row>
    <row r="39134" spans="7:7">
      <c r="G39134" s="36"/>
    </row>
    <row r="39135" spans="7:7">
      <c r="G39135" s="36"/>
    </row>
    <row r="39136" spans="7:7">
      <c r="G39136" s="36"/>
    </row>
    <row r="39137" spans="7:7">
      <c r="G39137" s="36"/>
    </row>
    <row r="39138" spans="7:7">
      <c r="G39138" s="36"/>
    </row>
    <row r="39139" spans="7:7">
      <c r="G39139" s="36"/>
    </row>
    <row r="39140" spans="7:7">
      <c r="G39140" s="36"/>
    </row>
    <row r="39141" spans="7:7">
      <c r="G39141" s="36"/>
    </row>
    <row r="39142" spans="7:7">
      <c r="G39142" s="36"/>
    </row>
    <row r="39143" spans="7:7">
      <c r="G39143" s="36"/>
    </row>
    <row r="39144" spans="7:7">
      <c r="G39144" s="36"/>
    </row>
    <row r="39145" spans="7:7">
      <c r="G39145" s="36"/>
    </row>
    <row r="39146" spans="7:7">
      <c r="G39146" s="36"/>
    </row>
    <row r="39147" spans="7:7">
      <c r="G39147" s="36"/>
    </row>
    <row r="39148" spans="7:7">
      <c r="G39148" s="36"/>
    </row>
    <row r="39149" spans="7:7">
      <c r="G39149" s="36"/>
    </row>
    <row r="39150" spans="7:7">
      <c r="G39150" s="36"/>
    </row>
    <row r="39151" spans="7:7">
      <c r="G39151" s="36"/>
    </row>
    <row r="39152" spans="7:7">
      <c r="G39152" s="36"/>
    </row>
    <row r="39153" spans="7:7">
      <c r="G39153" s="36"/>
    </row>
    <row r="39154" spans="7:7">
      <c r="G39154" s="36"/>
    </row>
    <row r="39155" spans="7:7">
      <c r="G39155" s="36"/>
    </row>
    <row r="39156" spans="7:7">
      <c r="G39156" s="36"/>
    </row>
    <row r="39157" spans="7:7">
      <c r="G39157" s="36"/>
    </row>
    <row r="39158" spans="7:7">
      <c r="G39158" s="36"/>
    </row>
    <row r="39159" spans="7:7">
      <c r="G39159" s="36"/>
    </row>
    <row r="39160" spans="7:7">
      <c r="G39160" s="36"/>
    </row>
    <row r="39161" spans="7:7">
      <c r="G39161" s="36"/>
    </row>
    <row r="39162" spans="7:7">
      <c r="G39162" s="36"/>
    </row>
    <row r="39163" spans="7:7">
      <c r="G39163" s="36"/>
    </row>
    <row r="39164" spans="7:7">
      <c r="G39164" s="36"/>
    </row>
    <row r="39165" spans="7:7">
      <c r="G39165" s="36"/>
    </row>
    <row r="39166" spans="7:7">
      <c r="G39166" s="36"/>
    </row>
    <row r="39167" spans="7:7">
      <c r="G39167" s="36"/>
    </row>
    <row r="39168" spans="7:7">
      <c r="G39168" s="36"/>
    </row>
    <row r="39169" spans="7:7">
      <c r="G39169" s="36"/>
    </row>
    <row r="39170" spans="7:7">
      <c r="G39170" s="36"/>
    </row>
    <row r="39171" spans="7:7">
      <c r="G39171" s="36"/>
    </row>
    <row r="39172" spans="7:7">
      <c r="G39172" s="36"/>
    </row>
    <row r="39173" spans="7:7">
      <c r="G39173" s="36"/>
    </row>
    <row r="39174" spans="7:7">
      <c r="G39174" s="36"/>
    </row>
    <row r="39175" spans="7:7">
      <c r="G39175" s="36"/>
    </row>
    <row r="39176" spans="7:7">
      <c r="G39176" s="36"/>
    </row>
    <row r="39177" spans="7:7">
      <c r="G39177" s="36"/>
    </row>
    <row r="39178" spans="7:7">
      <c r="G39178" s="36"/>
    </row>
    <row r="39179" spans="7:7">
      <c r="G39179" s="36"/>
    </row>
    <row r="39180" spans="7:7">
      <c r="G39180" s="36"/>
    </row>
    <row r="39181" spans="7:7">
      <c r="G39181" s="36"/>
    </row>
    <row r="39182" spans="7:7">
      <c r="G39182" s="36"/>
    </row>
    <row r="39183" spans="7:7">
      <c r="G39183" s="36"/>
    </row>
    <row r="39184" spans="7:7">
      <c r="G39184" s="36"/>
    </row>
    <row r="39185" spans="7:7">
      <c r="G39185" s="36"/>
    </row>
    <row r="39186" spans="7:7">
      <c r="G39186" s="36"/>
    </row>
    <row r="39187" spans="7:7">
      <c r="G39187" s="36"/>
    </row>
    <row r="39188" spans="7:7">
      <c r="G39188" s="36"/>
    </row>
    <row r="39189" spans="7:7">
      <c r="G39189" s="36"/>
    </row>
    <row r="39190" spans="7:7">
      <c r="G39190" s="36"/>
    </row>
    <row r="39191" spans="7:7">
      <c r="G39191" s="36"/>
    </row>
    <row r="39192" spans="7:7">
      <c r="G39192" s="36"/>
    </row>
    <row r="39193" spans="7:7">
      <c r="G39193" s="36"/>
    </row>
    <row r="39194" spans="7:7">
      <c r="G39194" s="36"/>
    </row>
    <row r="39195" spans="7:7">
      <c r="G39195" s="36"/>
    </row>
    <row r="39196" spans="7:7">
      <c r="G39196" s="36"/>
    </row>
    <row r="39197" spans="7:7">
      <c r="G39197" s="36"/>
    </row>
    <row r="39198" spans="7:7">
      <c r="G39198" s="36"/>
    </row>
    <row r="39199" spans="7:7">
      <c r="G39199" s="36"/>
    </row>
    <row r="39200" spans="7:7">
      <c r="G39200" s="36"/>
    </row>
    <row r="39201" spans="7:7">
      <c r="G39201" s="36"/>
    </row>
    <row r="39202" spans="7:7">
      <c r="G39202" s="36"/>
    </row>
    <row r="39203" spans="7:7">
      <c r="G39203" s="36"/>
    </row>
    <row r="39204" spans="7:7">
      <c r="G39204" s="36"/>
    </row>
    <row r="39205" spans="7:7">
      <c r="G39205" s="36"/>
    </row>
    <row r="39206" spans="7:7">
      <c r="G39206" s="36"/>
    </row>
    <row r="39207" spans="7:7">
      <c r="G39207" s="36"/>
    </row>
    <row r="39208" spans="7:7">
      <c r="G39208" s="36"/>
    </row>
    <row r="39209" spans="7:7">
      <c r="G39209" s="36"/>
    </row>
    <row r="39210" spans="7:7">
      <c r="G39210" s="36"/>
    </row>
    <row r="39211" spans="7:7">
      <c r="G39211" s="36"/>
    </row>
    <row r="39212" spans="7:7">
      <c r="G39212" s="36"/>
    </row>
    <row r="39213" spans="7:7">
      <c r="G39213" s="36"/>
    </row>
    <row r="39214" spans="7:7">
      <c r="G39214" s="36"/>
    </row>
    <row r="39215" spans="7:7">
      <c r="G39215" s="36"/>
    </row>
    <row r="39216" spans="7:7">
      <c r="G39216" s="36"/>
    </row>
    <row r="39217" spans="7:7">
      <c r="G39217" s="36"/>
    </row>
    <row r="39218" spans="7:7">
      <c r="G39218" s="36"/>
    </row>
    <row r="39219" spans="7:7">
      <c r="G39219" s="36"/>
    </row>
    <row r="39220" spans="7:7">
      <c r="G39220" s="36"/>
    </row>
    <row r="39221" spans="7:7">
      <c r="G39221" s="36"/>
    </row>
    <row r="39222" spans="7:7">
      <c r="G39222" s="36"/>
    </row>
    <row r="39223" spans="7:7">
      <c r="G39223" s="36"/>
    </row>
    <row r="39224" spans="7:7">
      <c r="G39224" s="36"/>
    </row>
    <row r="39225" spans="7:7">
      <c r="G39225" s="36"/>
    </row>
    <row r="39226" spans="7:7">
      <c r="G39226" s="36"/>
    </row>
    <row r="39227" spans="7:7">
      <c r="G39227" s="36"/>
    </row>
    <row r="39228" spans="7:7">
      <c r="G39228" s="36"/>
    </row>
    <row r="39229" spans="7:7">
      <c r="G39229" s="36"/>
    </row>
    <row r="39230" spans="7:7">
      <c r="G39230" s="36"/>
    </row>
    <row r="39231" spans="7:7">
      <c r="G39231" s="36"/>
    </row>
    <row r="39232" spans="7:7">
      <c r="G39232" s="36"/>
    </row>
    <row r="39233" spans="7:7">
      <c r="G39233" s="36"/>
    </row>
    <row r="39234" spans="7:7">
      <c r="G39234" s="36"/>
    </row>
    <row r="39235" spans="7:7">
      <c r="G39235" s="36"/>
    </row>
    <row r="39236" spans="7:7">
      <c r="G39236" s="36"/>
    </row>
    <row r="39237" spans="7:7">
      <c r="G39237" s="36"/>
    </row>
    <row r="39238" spans="7:7">
      <c r="G39238" s="36"/>
    </row>
    <row r="39239" spans="7:7">
      <c r="G39239" s="36"/>
    </row>
    <row r="39240" spans="7:7">
      <c r="G39240" s="36"/>
    </row>
    <row r="39241" spans="7:7">
      <c r="G39241" s="36"/>
    </row>
    <row r="39242" spans="7:7">
      <c r="G39242" s="36"/>
    </row>
    <row r="39243" spans="7:7">
      <c r="G39243" s="36"/>
    </row>
    <row r="39244" spans="7:7">
      <c r="G39244" s="36"/>
    </row>
    <row r="39245" spans="7:7">
      <c r="G39245" s="36"/>
    </row>
    <row r="39246" spans="7:7">
      <c r="G39246" s="36"/>
    </row>
    <row r="39247" spans="7:7">
      <c r="G39247" s="36"/>
    </row>
    <row r="39248" spans="7:7">
      <c r="G39248" s="36"/>
    </row>
    <row r="39249" spans="7:7">
      <c r="G39249" s="36"/>
    </row>
    <row r="39250" spans="7:7">
      <c r="G39250" s="36"/>
    </row>
    <row r="39251" spans="7:7">
      <c r="G39251" s="36"/>
    </row>
    <row r="39252" spans="7:7">
      <c r="G39252" s="36"/>
    </row>
    <row r="39253" spans="7:7">
      <c r="G39253" s="36"/>
    </row>
    <row r="39254" spans="7:7">
      <c r="G39254" s="36"/>
    </row>
    <row r="39255" spans="7:7">
      <c r="G39255" s="36"/>
    </row>
    <row r="39256" spans="7:7">
      <c r="G39256" s="36"/>
    </row>
    <row r="39257" spans="7:7">
      <c r="G39257" s="36"/>
    </row>
    <row r="39258" spans="7:7">
      <c r="G39258" s="36"/>
    </row>
    <row r="39259" spans="7:7">
      <c r="G39259" s="36"/>
    </row>
    <row r="39260" spans="7:7">
      <c r="G39260" s="36"/>
    </row>
    <row r="39261" spans="7:7">
      <c r="G39261" s="36"/>
    </row>
    <row r="39262" spans="7:7">
      <c r="G39262" s="36"/>
    </row>
    <row r="39263" spans="7:7">
      <c r="G39263" s="36"/>
    </row>
    <row r="39264" spans="7:7">
      <c r="G39264" s="36"/>
    </row>
    <row r="39265" spans="7:7">
      <c r="G39265" s="36"/>
    </row>
    <row r="39266" spans="7:7">
      <c r="G39266" s="36"/>
    </row>
    <row r="39267" spans="7:7">
      <c r="G39267" s="36"/>
    </row>
    <row r="39268" spans="7:7">
      <c r="G39268" s="36"/>
    </row>
    <row r="39269" spans="7:7">
      <c r="G39269" s="36"/>
    </row>
    <row r="39270" spans="7:7">
      <c r="G39270" s="36"/>
    </row>
    <row r="39271" spans="7:7">
      <c r="G39271" s="36"/>
    </row>
    <row r="39272" spans="7:7">
      <c r="G39272" s="36"/>
    </row>
    <row r="39273" spans="7:7">
      <c r="G39273" s="36"/>
    </row>
    <row r="39274" spans="7:7">
      <c r="G39274" s="36"/>
    </row>
    <row r="39275" spans="7:7">
      <c r="G39275" s="36"/>
    </row>
    <row r="39276" spans="7:7">
      <c r="G39276" s="36"/>
    </row>
    <row r="39277" spans="7:7">
      <c r="G39277" s="36"/>
    </row>
    <row r="39278" spans="7:7">
      <c r="G39278" s="36"/>
    </row>
    <row r="39279" spans="7:7">
      <c r="G39279" s="36"/>
    </row>
    <row r="39280" spans="7:7">
      <c r="G39280" s="36"/>
    </row>
    <row r="39281" spans="7:7">
      <c r="G39281" s="36"/>
    </row>
    <row r="39282" spans="7:7">
      <c r="G39282" s="36"/>
    </row>
    <row r="39283" spans="7:7">
      <c r="G39283" s="36"/>
    </row>
    <row r="39284" spans="7:7">
      <c r="G39284" s="36"/>
    </row>
    <row r="39285" spans="7:7">
      <c r="G39285" s="36"/>
    </row>
    <row r="39286" spans="7:7">
      <c r="G39286" s="36"/>
    </row>
    <row r="39287" spans="7:7">
      <c r="G39287" s="36"/>
    </row>
    <row r="39288" spans="7:7">
      <c r="G39288" s="36"/>
    </row>
    <row r="39289" spans="7:7">
      <c r="G39289" s="36"/>
    </row>
    <row r="39290" spans="7:7">
      <c r="G39290" s="36"/>
    </row>
    <row r="39291" spans="7:7">
      <c r="G39291" s="36"/>
    </row>
    <row r="39292" spans="7:7">
      <c r="G39292" s="36"/>
    </row>
    <row r="39293" spans="7:7">
      <c r="G39293" s="36"/>
    </row>
    <row r="39294" spans="7:7">
      <c r="G39294" s="36"/>
    </row>
    <row r="39295" spans="7:7">
      <c r="G39295" s="36"/>
    </row>
    <row r="39296" spans="7:7">
      <c r="G39296" s="36"/>
    </row>
    <row r="39297" spans="7:7">
      <c r="G39297" s="36"/>
    </row>
    <row r="39298" spans="7:7">
      <c r="G39298" s="36"/>
    </row>
    <row r="39299" spans="7:7">
      <c r="G39299" s="36"/>
    </row>
    <row r="39300" spans="7:7">
      <c r="G39300" s="36"/>
    </row>
    <row r="39301" spans="7:7">
      <c r="G39301" s="36"/>
    </row>
    <row r="39302" spans="7:7">
      <c r="G39302" s="36"/>
    </row>
    <row r="39303" spans="7:7">
      <c r="G39303" s="36"/>
    </row>
    <row r="39304" spans="7:7">
      <c r="G39304" s="36"/>
    </row>
    <row r="39305" spans="7:7">
      <c r="G39305" s="36"/>
    </row>
    <row r="39306" spans="7:7">
      <c r="G39306" s="36"/>
    </row>
    <row r="39307" spans="7:7">
      <c r="G39307" s="36"/>
    </row>
    <row r="39308" spans="7:7">
      <c r="G39308" s="36"/>
    </row>
    <row r="39309" spans="7:7">
      <c r="G39309" s="36"/>
    </row>
    <row r="39310" spans="7:7">
      <c r="G39310" s="36"/>
    </row>
    <row r="39311" spans="7:7">
      <c r="G39311" s="36"/>
    </row>
    <row r="39312" spans="7:7">
      <c r="G39312" s="36"/>
    </row>
    <row r="39313" spans="7:7">
      <c r="G39313" s="36"/>
    </row>
    <row r="39314" spans="7:7">
      <c r="G39314" s="36"/>
    </row>
    <row r="39315" spans="7:7">
      <c r="G39315" s="36"/>
    </row>
    <row r="39316" spans="7:7">
      <c r="G39316" s="36"/>
    </row>
    <row r="39317" spans="7:7">
      <c r="G39317" s="36"/>
    </row>
    <row r="39318" spans="7:7">
      <c r="G39318" s="36"/>
    </row>
    <row r="39319" spans="7:7">
      <c r="G39319" s="36"/>
    </row>
    <row r="39320" spans="7:7">
      <c r="G39320" s="36"/>
    </row>
    <row r="39321" spans="7:7">
      <c r="G39321" s="36"/>
    </row>
    <row r="39322" spans="7:7">
      <c r="G39322" s="36"/>
    </row>
    <row r="39323" spans="7:7">
      <c r="G39323" s="36"/>
    </row>
    <row r="39324" spans="7:7">
      <c r="G39324" s="36"/>
    </row>
    <row r="39325" spans="7:7">
      <c r="G39325" s="36"/>
    </row>
    <row r="39326" spans="7:7">
      <c r="G39326" s="36"/>
    </row>
    <row r="39327" spans="7:7">
      <c r="G39327" s="36"/>
    </row>
    <row r="39328" spans="7:7">
      <c r="G39328" s="36"/>
    </row>
    <row r="39329" spans="7:7">
      <c r="G39329" s="36"/>
    </row>
    <row r="39330" spans="7:7">
      <c r="G39330" s="36"/>
    </row>
    <row r="39331" spans="7:7">
      <c r="G39331" s="36"/>
    </row>
    <row r="39332" spans="7:7">
      <c r="G39332" s="36"/>
    </row>
    <row r="39333" spans="7:7">
      <c r="G39333" s="36"/>
    </row>
    <row r="39334" spans="7:7">
      <c r="G39334" s="36"/>
    </row>
    <row r="39335" spans="7:7">
      <c r="G39335" s="36"/>
    </row>
    <row r="39336" spans="7:7">
      <c r="G39336" s="36"/>
    </row>
    <row r="39337" spans="7:7">
      <c r="G39337" s="36"/>
    </row>
    <row r="39338" spans="7:7">
      <c r="G39338" s="36"/>
    </row>
    <row r="39339" spans="7:7">
      <c r="G39339" s="36"/>
    </row>
    <row r="39340" spans="7:7">
      <c r="G39340" s="36"/>
    </row>
    <row r="39341" spans="7:7">
      <c r="G39341" s="36"/>
    </row>
    <row r="39342" spans="7:7">
      <c r="G39342" s="36"/>
    </row>
    <row r="39343" spans="7:7">
      <c r="G39343" s="36"/>
    </row>
    <row r="39344" spans="7:7">
      <c r="G39344" s="36"/>
    </row>
    <row r="39345" spans="7:7">
      <c r="G39345" s="36"/>
    </row>
    <row r="39346" spans="7:7">
      <c r="G39346" s="36"/>
    </row>
    <row r="39347" spans="7:7">
      <c r="G39347" s="36"/>
    </row>
    <row r="39348" spans="7:7">
      <c r="G39348" s="36"/>
    </row>
    <row r="39349" spans="7:7">
      <c r="G39349" s="36"/>
    </row>
    <row r="39350" spans="7:7">
      <c r="G39350" s="36"/>
    </row>
    <row r="39351" spans="7:7">
      <c r="G39351" s="36"/>
    </row>
    <row r="39352" spans="7:7">
      <c r="G39352" s="36"/>
    </row>
    <row r="39353" spans="7:7">
      <c r="G39353" s="36"/>
    </row>
    <row r="39354" spans="7:7">
      <c r="G39354" s="36"/>
    </row>
    <row r="39355" spans="7:7">
      <c r="G39355" s="36"/>
    </row>
    <row r="39356" spans="7:7">
      <c r="G39356" s="36"/>
    </row>
    <row r="39357" spans="7:7">
      <c r="G39357" s="36"/>
    </row>
    <row r="39358" spans="7:7">
      <c r="G39358" s="36"/>
    </row>
    <row r="39359" spans="7:7">
      <c r="G39359" s="36"/>
    </row>
    <row r="39360" spans="7:7">
      <c r="G39360" s="36"/>
    </row>
    <row r="39361" spans="7:7">
      <c r="G39361" s="36"/>
    </row>
    <row r="39362" spans="7:7">
      <c r="G39362" s="36"/>
    </row>
    <row r="39363" spans="7:7">
      <c r="G39363" s="36"/>
    </row>
    <row r="39364" spans="7:7">
      <c r="G39364" s="36"/>
    </row>
    <row r="39365" spans="7:7">
      <c r="G39365" s="36"/>
    </row>
    <row r="39366" spans="7:7">
      <c r="G39366" s="36"/>
    </row>
    <row r="39367" spans="7:7">
      <c r="G39367" s="36"/>
    </row>
    <row r="39368" spans="7:7">
      <c r="G39368" s="36"/>
    </row>
    <row r="39369" spans="7:7">
      <c r="G39369" s="36"/>
    </row>
    <row r="39370" spans="7:7">
      <c r="G39370" s="36"/>
    </row>
    <row r="39371" spans="7:7">
      <c r="G39371" s="36"/>
    </row>
    <row r="39372" spans="7:7">
      <c r="G39372" s="36"/>
    </row>
    <row r="39373" spans="7:7">
      <c r="G39373" s="36"/>
    </row>
    <row r="39374" spans="7:7">
      <c r="G39374" s="36"/>
    </row>
    <row r="39375" spans="7:7">
      <c r="G39375" s="36"/>
    </row>
    <row r="39376" spans="7:7">
      <c r="G39376" s="36"/>
    </row>
    <row r="39377" spans="7:7">
      <c r="G39377" s="36"/>
    </row>
    <row r="39378" spans="7:7">
      <c r="G39378" s="36"/>
    </row>
    <row r="39379" spans="7:7">
      <c r="G39379" s="36"/>
    </row>
    <row r="39380" spans="7:7">
      <c r="G39380" s="36"/>
    </row>
    <row r="39381" spans="7:7">
      <c r="G39381" s="36"/>
    </row>
    <row r="39382" spans="7:7">
      <c r="G39382" s="36"/>
    </row>
    <row r="39383" spans="7:7">
      <c r="G39383" s="36"/>
    </row>
    <row r="39384" spans="7:7">
      <c r="G39384" s="36"/>
    </row>
    <row r="39385" spans="7:7">
      <c r="G39385" s="36"/>
    </row>
    <row r="39386" spans="7:7">
      <c r="G39386" s="36"/>
    </row>
    <row r="39387" spans="7:7">
      <c r="G39387" s="36"/>
    </row>
    <row r="39388" spans="7:7">
      <c r="G39388" s="36"/>
    </row>
    <row r="39389" spans="7:7">
      <c r="G39389" s="36"/>
    </row>
    <row r="39390" spans="7:7">
      <c r="G39390" s="36"/>
    </row>
    <row r="39391" spans="7:7">
      <c r="G39391" s="36"/>
    </row>
    <row r="39392" spans="7:7">
      <c r="G39392" s="36"/>
    </row>
    <row r="39393" spans="7:7">
      <c r="G39393" s="36"/>
    </row>
    <row r="39394" spans="7:7">
      <c r="G39394" s="36"/>
    </row>
    <row r="39395" spans="7:7">
      <c r="G39395" s="36"/>
    </row>
    <row r="39396" spans="7:7">
      <c r="G39396" s="36"/>
    </row>
    <row r="39397" spans="7:7">
      <c r="G39397" s="36"/>
    </row>
    <row r="39398" spans="7:7">
      <c r="G39398" s="36"/>
    </row>
    <row r="39399" spans="7:7">
      <c r="G39399" s="36"/>
    </row>
    <row r="39400" spans="7:7">
      <c r="G39400" s="36"/>
    </row>
    <row r="39401" spans="7:7">
      <c r="G39401" s="36"/>
    </row>
    <row r="39402" spans="7:7">
      <c r="G39402" s="36"/>
    </row>
    <row r="39403" spans="7:7">
      <c r="G39403" s="36"/>
    </row>
    <row r="39404" spans="7:7">
      <c r="G39404" s="36"/>
    </row>
    <row r="39405" spans="7:7">
      <c r="G39405" s="36"/>
    </row>
    <row r="39406" spans="7:7">
      <c r="G39406" s="36"/>
    </row>
    <row r="39407" spans="7:7">
      <c r="G39407" s="36"/>
    </row>
    <row r="39408" spans="7:7">
      <c r="G39408" s="36"/>
    </row>
    <row r="39409" spans="7:7">
      <c r="G39409" s="36"/>
    </row>
    <row r="39410" spans="7:7">
      <c r="G39410" s="36"/>
    </row>
    <row r="39411" spans="7:7">
      <c r="G39411" s="36"/>
    </row>
    <row r="39412" spans="7:7">
      <c r="G39412" s="36"/>
    </row>
    <row r="39413" spans="7:7">
      <c r="G39413" s="36"/>
    </row>
    <row r="39414" spans="7:7">
      <c r="G39414" s="36"/>
    </row>
    <row r="39415" spans="7:7">
      <c r="G39415" s="36"/>
    </row>
    <row r="39416" spans="7:7">
      <c r="G39416" s="36"/>
    </row>
    <row r="39417" spans="7:7">
      <c r="G39417" s="36"/>
    </row>
    <row r="39418" spans="7:7">
      <c r="G39418" s="36"/>
    </row>
    <row r="39419" spans="7:7">
      <c r="G39419" s="36"/>
    </row>
    <row r="39420" spans="7:7">
      <c r="G39420" s="36"/>
    </row>
    <row r="39421" spans="7:7">
      <c r="G39421" s="36"/>
    </row>
    <row r="39422" spans="7:7">
      <c r="G39422" s="36"/>
    </row>
    <row r="39423" spans="7:7">
      <c r="G39423" s="36"/>
    </row>
    <row r="39424" spans="7:7">
      <c r="G39424" s="36"/>
    </row>
    <row r="39425" spans="7:7">
      <c r="G39425" s="36"/>
    </row>
    <row r="39426" spans="7:7">
      <c r="G39426" s="36"/>
    </row>
    <row r="39427" spans="7:7">
      <c r="G39427" s="36"/>
    </row>
    <row r="39428" spans="7:7">
      <c r="G39428" s="36"/>
    </row>
    <row r="39429" spans="7:7">
      <c r="G39429" s="36"/>
    </row>
    <row r="39430" spans="7:7">
      <c r="G39430" s="36"/>
    </row>
    <row r="39431" spans="7:7">
      <c r="G39431" s="36"/>
    </row>
    <row r="39432" spans="7:7">
      <c r="G39432" s="36"/>
    </row>
    <row r="39433" spans="7:7">
      <c r="G39433" s="36"/>
    </row>
    <row r="39434" spans="7:7">
      <c r="G39434" s="36"/>
    </row>
    <row r="39435" spans="7:7">
      <c r="G39435" s="36"/>
    </row>
    <row r="39436" spans="7:7">
      <c r="G39436" s="36"/>
    </row>
    <row r="39437" spans="7:7">
      <c r="G39437" s="36"/>
    </row>
    <row r="39438" spans="7:7">
      <c r="G39438" s="36"/>
    </row>
    <row r="39439" spans="7:7">
      <c r="G39439" s="36"/>
    </row>
    <row r="39440" spans="7:7">
      <c r="G39440" s="36"/>
    </row>
    <row r="39441" spans="7:7">
      <c r="G39441" s="36"/>
    </row>
    <row r="39442" spans="7:7">
      <c r="G39442" s="36"/>
    </row>
    <row r="39443" spans="7:7">
      <c r="G39443" s="36"/>
    </row>
    <row r="39444" spans="7:7">
      <c r="G39444" s="36"/>
    </row>
    <row r="39445" spans="7:7">
      <c r="G39445" s="36"/>
    </row>
    <row r="39446" spans="7:7">
      <c r="G39446" s="36"/>
    </row>
    <row r="39447" spans="7:7">
      <c r="G39447" s="36"/>
    </row>
    <row r="39448" spans="7:7">
      <c r="G39448" s="36"/>
    </row>
    <row r="39449" spans="7:7">
      <c r="G39449" s="36"/>
    </row>
    <row r="39450" spans="7:7">
      <c r="G39450" s="36"/>
    </row>
    <row r="39451" spans="7:7">
      <c r="G39451" s="36"/>
    </row>
    <row r="39452" spans="7:7">
      <c r="G39452" s="36"/>
    </row>
    <row r="39453" spans="7:7">
      <c r="G39453" s="36"/>
    </row>
    <row r="39454" spans="7:7">
      <c r="G39454" s="36"/>
    </row>
    <row r="39455" spans="7:7">
      <c r="G39455" s="36"/>
    </row>
    <row r="39456" spans="7:7">
      <c r="G39456" s="36"/>
    </row>
    <row r="39457" spans="7:7">
      <c r="G39457" s="36"/>
    </row>
    <row r="39458" spans="7:7">
      <c r="G39458" s="36"/>
    </row>
    <row r="39459" spans="7:7">
      <c r="G39459" s="36"/>
    </row>
    <row r="39460" spans="7:7">
      <c r="G39460" s="36"/>
    </row>
    <row r="39461" spans="7:7">
      <c r="G39461" s="36"/>
    </row>
    <row r="39462" spans="7:7">
      <c r="G39462" s="36"/>
    </row>
    <row r="39463" spans="7:7">
      <c r="G39463" s="36"/>
    </row>
    <row r="39464" spans="7:7">
      <c r="G39464" s="36"/>
    </row>
    <row r="39465" spans="7:7">
      <c r="G39465" s="36"/>
    </row>
    <row r="39466" spans="7:7">
      <c r="G39466" s="36"/>
    </row>
    <row r="39467" spans="7:7">
      <c r="G39467" s="36"/>
    </row>
    <row r="39468" spans="7:7">
      <c r="G39468" s="36"/>
    </row>
    <row r="39469" spans="7:7">
      <c r="G39469" s="36"/>
    </row>
    <row r="39470" spans="7:7">
      <c r="G39470" s="36"/>
    </row>
    <row r="39471" spans="7:7">
      <c r="G39471" s="36"/>
    </row>
    <row r="39472" spans="7:7">
      <c r="G39472" s="36"/>
    </row>
    <row r="39473" spans="7:7">
      <c r="G39473" s="36"/>
    </row>
    <row r="39474" spans="7:7">
      <c r="G39474" s="36"/>
    </row>
    <row r="39475" spans="7:7">
      <c r="G39475" s="36"/>
    </row>
    <row r="39476" spans="7:7">
      <c r="G39476" s="36"/>
    </row>
    <row r="39477" spans="7:7">
      <c r="G39477" s="36"/>
    </row>
    <row r="39478" spans="7:7">
      <c r="G39478" s="36"/>
    </row>
    <row r="39479" spans="7:7">
      <c r="G39479" s="36"/>
    </row>
    <row r="39480" spans="7:7">
      <c r="G39480" s="36"/>
    </row>
    <row r="39481" spans="7:7">
      <c r="G39481" s="36"/>
    </row>
    <row r="39482" spans="7:7">
      <c r="G39482" s="36"/>
    </row>
    <row r="39483" spans="7:7">
      <c r="G39483" s="36"/>
    </row>
    <row r="39484" spans="7:7">
      <c r="G39484" s="36"/>
    </row>
    <row r="39485" spans="7:7">
      <c r="G39485" s="36"/>
    </row>
    <row r="39486" spans="7:7">
      <c r="G39486" s="36"/>
    </row>
    <row r="39487" spans="7:7">
      <c r="G39487" s="36"/>
    </row>
    <row r="39488" spans="7:7">
      <c r="G39488" s="36"/>
    </row>
    <row r="39489" spans="7:7">
      <c r="G39489" s="36"/>
    </row>
    <row r="39490" spans="7:7">
      <c r="G39490" s="36"/>
    </row>
    <row r="39491" spans="7:7">
      <c r="G39491" s="36"/>
    </row>
    <row r="39492" spans="7:7">
      <c r="G39492" s="36"/>
    </row>
    <row r="39493" spans="7:7">
      <c r="G39493" s="36"/>
    </row>
    <row r="39494" spans="7:7">
      <c r="G39494" s="36"/>
    </row>
    <row r="39495" spans="7:7">
      <c r="G39495" s="36"/>
    </row>
    <row r="39496" spans="7:7">
      <c r="G39496" s="36"/>
    </row>
    <row r="39497" spans="7:7">
      <c r="G39497" s="36"/>
    </row>
    <row r="39498" spans="7:7">
      <c r="G39498" s="36"/>
    </row>
    <row r="39499" spans="7:7">
      <c r="G39499" s="36"/>
    </row>
    <row r="39500" spans="7:7">
      <c r="G39500" s="36"/>
    </row>
    <row r="39501" spans="7:7">
      <c r="G39501" s="36"/>
    </row>
    <row r="39502" spans="7:7">
      <c r="G39502" s="36"/>
    </row>
    <row r="39503" spans="7:7">
      <c r="G39503" s="36"/>
    </row>
    <row r="39504" spans="7:7">
      <c r="G39504" s="36"/>
    </row>
    <row r="39505" spans="7:7">
      <c r="G39505" s="36"/>
    </row>
    <row r="39506" spans="7:7">
      <c r="G39506" s="36"/>
    </row>
    <row r="39507" spans="7:7">
      <c r="G39507" s="36"/>
    </row>
    <row r="39508" spans="7:7">
      <c r="G39508" s="36"/>
    </row>
    <row r="39509" spans="7:7">
      <c r="G39509" s="36"/>
    </row>
    <row r="39510" spans="7:7">
      <c r="G39510" s="36"/>
    </row>
    <row r="39511" spans="7:7">
      <c r="G39511" s="36"/>
    </row>
    <row r="39512" spans="7:7">
      <c r="G39512" s="36"/>
    </row>
    <row r="39513" spans="7:7">
      <c r="G39513" s="36"/>
    </row>
    <row r="39514" spans="7:7">
      <c r="G39514" s="36"/>
    </row>
    <row r="39515" spans="7:7">
      <c r="G39515" s="36"/>
    </row>
    <row r="39516" spans="7:7">
      <c r="G39516" s="36"/>
    </row>
    <row r="39517" spans="7:7">
      <c r="G39517" s="36"/>
    </row>
    <row r="39518" spans="7:7">
      <c r="G39518" s="36"/>
    </row>
    <row r="39519" spans="7:7">
      <c r="G39519" s="36"/>
    </row>
    <row r="39520" spans="7:7">
      <c r="G39520" s="36"/>
    </row>
    <row r="39521" spans="7:7">
      <c r="G39521" s="36"/>
    </row>
    <row r="39522" spans="7:7">
      <c r="G39522" s="36"/>
    </row>
    <row r="39523" spans="7:7">
      <c r="G39523" s="36"/>
    </row>
    <row r="39524" spans="7:7">
      <c r="G39524" s="36"/>
    </row>
    <row r="39525" spans="7:7">
      <c r="G39525" s="36"/>
    </row>
    <row r="39526" spans="7:7">
      <c r="G39526" s="36"/>
    </row>
    <row r="39527" spans="7:7">
      <c r="G39527" s="36"/>
    </row>
    <row r="39528" spans="7:7">
      <c r="G39528" s="36"/>
    </row>
    <row r="39529" spans="7:7">
      <c r="G39529" s="36"/>
    </row>
    <row r="39530" spans="7:7">
      <c r="G39530" s="36"/>
    </row>
    <row r="39531" spans="7:7">
      <c r="G39531" s="36"/>
    </row>
    <row r="39532" spans="7:7">
      <c r="G39532" s="36"/>
    </row>
    <row r="39533" spans="7:7">
      <c r="G39533" s="36"/>
    </row>
    <row r="39534" spans="7:7">
      <c r="G39534" s="36"/>
    </row>
    <row r="39535" spans="7:7">
      <c r="G39535" s="36"/>
    </row>
    <row r="39536" spans="7:7">
      <c r="G39536" s="36"/>
    </row>
    <row r="39537" spans="7:7">
      <c r="G39537" s="36"/>
    </row>
    <row r="39538" spans="7:7">
      <c r="G39538" s="36"/>
    </row>
    <row r="39539" spans="7:7">
      <c r="G39539" s="36"/>
    </row>
    <row r="39540" spans="7:7">
      <c r="G39540" s="36"/>
    </row>
    <row r="39541" spans="7:7">
      <c r="G39541" s="36"/>
    </row>
    <row r="39542" spans="7:7">
      <c r="G39542" s="36"/>
    </row>
    <row r="39543" spans="7:7">
      <c r="G39543" s="36"/>
    </row>
    <row r="39544" spans="7:7">
      <c r="G39544" s="36"/>
    </row>
    <row r="39545" spans="7:7">
      <c r="G39545" s="36"/>
    </row>
    <row r="39546" spans="7:7">
      <c r="G39546" s="36"/>
    </row>
    <row r="39547" spans="7:7">
      <c r="G39547" s="36"/>
    </row>
    <row r="39548" spans="7:7">
      <c r="G39548" s="36"/>
    </row>
    <row r="39549" spans="7:7">
      <c r="G39549" s="36"/>
    </row>
    <row r="39550" spans="7:7">
      <c r="G39550" s="36"/>
    </row>
    <row r="39551" spans="7:7">
      <c r="G39551" s="36"/>
    </row>
    <row r="39552" spans="7:7">
      <c r="G39552" s="36"/>
    </row>
    <row r="39553" spans="7:7">
      <c r="G39553" s="36"/>
    </row>
    <row r="39554" spans="7:7">
      <c r="G39554" s="36"/>
    </row>
    <row r="39555" spans="7:7">
      <c r="G39555" s="36"/>
    </row>
    <row r="39556" spans="7:7">
      <c r="G39556" s="36"/>
    </row>
    <row r="39557" spans="7:7">
      <c r="G39557" s="36"/>
    </row>
    <row r="39558" spans="7:7">
      <c r="G39558" s="36"/>
    </row>
    <row r="39559" spans="7:7">
      <c r="G39559" s="36"/>
    </row>
    <row r="39560" spans="7:7">
      <c r="G39560" s="36"/>
    </row>
    <row r="39561" spans="7:7">
      <c r="G39561" s="36"/>
    </row>
    <row r="39562" spans="7:7">
      <c r="G39562" s="36"/>
    </row>
    <row r="39563" spans="7:7">
      <c r="G39563" s="36"/>
    </row>
    <row r="39564" spans="7:7">
      <c r="G39564" s="36"/>
    </row>
    <row r="39565" spans="7:7">
      <c r="G39565" s="36"/>
    </row>
    <row r="39566" spans="7:7">
      <c r="G39566" s="36"/>
    </row>
    <row r="39567" spans="7:7">
      <c r="G39567" s="36"/>
    </row>
    <row r="39568" spans="7:7">
      <c r="G39568" s="36"/>
    </row>
    <row r="39569" spans="7:7">
      <c r="G39569" s="36"/>
    </row>
    <row r="39570" spans="7:7">
      <c r="G39570" s="36"/>
    </row>
    <row r="39571" spans="7:7">
      <c r="G39571" s="36"/>
    </row>
    <row r="39572" spans="7:7">
      <c r="G39572" s="36"/>
    </row>
    <row r="39573" spans="7:7">
      <c r="G39573" s="36"/>
    </row>
    <row r="39574" spans="7:7">
      <c r="G39574" s="36"/>
    </row>
    <row r="39575" spans="7:7">
      <c r="G39575" s="36"/>
    </row>
    <row r="39576" spans="7:7">
      <c r="G39576" s="36"/>
    </row>
    <row r="39577" spans="7:7">
      <c r="G39577" s="36"/>
    </row>
    <row r="39578" spans="7:7">
      <c r="G39578" s="36"/>
    </row>
    <row r="39579" spans="7:7">
      <c r="G39579" s="36"/>
    </row>
    <row r="39580" spans="7:7">
      <c r="G39580" s="36"/>
    </row>
    <row r="39581" spans="7:7">
      <c r="G39581" s="36"/>
    </row>
    <row r="39582" spans="7:7">
      <c r="G39582" s="36"/>
    </row>
    <row r="39583" spans="7:7">
      <c r="G39583" s="36"/>
    </row>
    <row r="39584" spans="7:7">
      <c r="G39584" s="36"/>
    </row>
    <row r="39585" spans="7:7">
      <c r="G39585" s="36"/>
    </row>
    <row r="39586" spans="7:7">
      <c r="G39586" s="36"/>
    </row>
    <row r="39587" spans="7:7">
      <c r="G39587" s="36"/>
    </row>
    <row r="39588" spans="7:7">
      <c r="G39588" s="36"/>
    </row>
    <row r="39589" spans="7:7">
      <c r="G39589" s="36"/>
    </row>
    <row r="39590" spans="7:7">
      <c r="G39590" s="36"/>
    </row>
    <row r="39591" spans="7:7">
      <c r="G39591" s="36"/>
    </row>
    <row r="39592" spans="7:7">
      <c r="G39592" s="36"/>
    </row>
    <row r="39593" spans="7:7">
      <c r="G39593" s="36"/>
    </row>
    <row r="39594" spans="7:7">
      <c r="G39594" s="36"/>
    </row>
    <row r="39595" spans="7:7">
      <c r="G39595" s="36"/>
    </row>
    <row r="39596" spans="7:7">
      <c r="G39596" s="36"/>
    </row>
    <row r="39597" spans="7:7">
      <c r="G39597" s="36"/>
    </row>
    <row r="39598" spans="7:7">
      <c r="G39598" s="36"/>
    </row>
    <row r="39599" spans="7:7">
      <c r="G39599" s="36"/>
    </row>
    <row r="39600" spans="7:7">
      <c r="G39600" s="36"/>
    </row>
    <row r="39601" spans="7:7">
      <c r="G39601" s="36"/>
    </row>
    <row r="39602" spans="7:7">
      <c r="G39602" s="36"/>
    </row>
    <row r="39603" spans="7:7">
      <c r="G39603" s="36"/>
    </row>
    <row r="39604" spans="7:7">
      <c r="G39604" s="36"/>
    </row>
    <row r="39605" spans="7:7">
      <c r="G39605" s="36"/>
    </row>
    <row r="39606" spans="7:7">
      <c r="G39606" s="36"/>
    </row>
    <row r="39607" spans="7:7">
      <c r="G39607" s="36"/>
    </row>
    <row r="39608" spans="7:7">
      <c r="G39608" s="36"/>
    </row>
    <row r="39609" spans="7:7">
      <c r="G39609" s="36"/>
    </row>
    <row r="39610" spans="7:7">
      <c r="G39610" s="36"/>
    </row>
    <row r="39611" spans="7:7">
      <c r="G39611" s="36"/>
    </row>
    <row r="39612" spans="7:7">
      <c r="G39612" s="36"/>
    </row>
    <row r="39613" spans="7:7">
      <c r="G39613" s="36"/>
    </row>
    <row r="39614" spans="7:7">
      <c r="G39614" s="36"/>
    </row>
    <row r="39615" spans="7:7">
      <c r="G39615" s="36"/>
    </row>
    <row r="39616" spans="7:7">
      <c r="G39616" s="36"/>
    </row>
    <row r="39617" spans="7:7">
      <c r="G39617" s="36"/>
    </row>
    <row r="39618" spans="7:7">
      <c r="G39618" s="36"/>
    </row>
    <row r="39619" spans="7:7">
      <c r="G39619" s="36"/>
    </row>
    <row r="39620" spans="7:7">
      <c r="G39620" s="36"/>
    </row>
    <row r="39621" spans="7:7">
      <c r="G39621" s="36"/>
    </row>
    <row r="39622" spans="7:7">
      <c r="G39622" s="36"/>
    </row>
    <row r="39623" spans="7:7">
      <c r="G39623" s="36"/>
    </row>
    <row r="39624" spans="7:7">
      <c r="G39624" s="36"/>
    </row>
    <row r="39625" spans="7:7">
      <c r="G39625" s="36"/>
    </row>
    <row r="39626" spans="7:7">
      <c r="G39626" s="36"/>
    </row>
    <row r="39627" spans="7:7">
      <c r="G39627" s="36"/>
    </row>
    <row r="39628" spans="7:7">
      <c r="G39628" s="36"/>
    </row>
    <row r="39629" spans="7:7">
      <c r="G39629" s="36"/>
    </row>
    <row r="39630" spans="7:7">
      <c r="G39630" s="36"/>
    </row>
    <row r="39631" spans="7:7">
      <c r="G39631" s="36"/>
    </row>
    <row r="39632" spans="7:7">
      <c r="G39632" s="36"/>
    </row>
    <row r="39633" spans="7:7">
      <c r="G39633" s="36"/>
    </row>
    <row r="39634" spans="7:7">
      <c r="G39634" s="36"/>
    </row>
    <row r="39635" spans="7:7">
      <c r="G39635" s="36"/>
    </row>
    <row r="39636" spans="7:7">
      <c r="G39636" s="36"/>
    </row>
    <row r="39637" spans="7:7">
      <c r="G39637" s="36"/>
    </row>
    <row r="39638" spans="7:7">
      <c r="G39638" s="36"/>
    </row>
    <row r="39639" spans="7:7">
      <c r="G39639" s="36"/>
    </row>
    <row r="39640" spans="7:7">
      <c r="G39640" s="36"/>
    </row>
    <row r="39641" spans="7:7">
      <c r="G39641" s="36"/>
    </row>
    <row r="39642" spans="7:7">
      <c r="G39642" s="36"/>
    </row>
    <row r="39643" spans="7:7">
      <c r="G39643" s="36"/>
    </row>
    <row r="39644" spans="7:7">
      <c r="G39644" s="36"/>
    </row>
    <row r="39645" spans="7:7">
      <c r="G39645" s="36"/>
    </row>
    <row r="39646" spans="7:7">
      <c r="G39646" s="36"/>
    </row>
    <row r="39647" spans="7:7">
      <c r="G39647" s="36"/>
    </row>
    <row r="39648" spans="7:7">
      <c r="G39648" s="36"/>
    </row>
    <row r="39649" spans="7:7">
      <c r="G39649" s="36"/>
    </row>
    <row r="39650" spans="7:7">
      <c r="G39650" s="36"/>
    </row>
    <row r="39651" spans="7:7">
      <c r="G39651" s="36"/>
    </row>
    <row r="39652" spans="7:7">
      <c r="G39652" s="36"/>
    </row>
    <row r="39653" spans="7:7">
      <c r="G39653" s="36"/>
    </row>
    <row r="39654" spans="7:7">
      <c r="G39654" s="36"/>
    </row>
    <row r="39655" spans="7:7">
      <c r="G39655" s="36"/>
    </row>
    <row r="39656" spans="7:7">
      <c r="G39656" s="36"/>
    </row>
    <row r="39657" spans="7:7">
      <c r="G39657" s="36"/>
    </row>
    <row r="39658" spans="7:7">
      <c r="G39658" s="36"/>
    </row>
    <row r="39659" spans="7:7">
      <c r="G39659" s="36"/>
    </row>
    <row r="39660" spans="7:7">
      <c r="G39660" s="36"/>
    </row>
    <row r="39661" spans="7:7">
      <c r="G39661" s="36"/>
    </row>
    <row r="39662" spans="7:7">
      <c r="G39662" s="36"/>
    </row>
    <row r="39663" spans="7:7">
      <c r="G39663" s="36"/>
    </row>
    <row r="39664" spans="7:7">
      <c r="G39664" s="36"/>
    </row>
    <row r="39665" spans="7:7">
      <c r="G39665" s="36"/>
    </row>
    <row r="39666" spans="7:7">
      <c r="G39666" s="36"/>
    </row>
    <row r="39667" spans="7:7">
      <c r="G39667" s="36"/>
    </row>
    <row r="39668" spans="7:7">
      <c r="G39668" s="36"/>
    </row>
    <row r="39669" spans="7:7">
      <c r="G39669" s="36"/>
    </row>
    <row r="39670" spans="7:7">
      <c r="G39670" s="36"/>
    </row>
    <row r="39671" spans="7:7">
      <c r="G39671" s="36"/>
    </row>
    <row r="39672" spans="7:7">
      <c r="G39672" s="36"/>
    </row>
    <row r="39673" spans="7:7">
      <c r="G39673" s="36"/>
    </row>
    <row r="39674" spans="7:7">
      <c r="G39674" s="36"/>
    </row>
    <row r="39675" spans="7:7">
      <c r="G39675" s="36"/>
    </row>
    <row r="39676" spans="7:7">
      <c r="G39676" s="36"/>
    </row>
    <row r="39677" spans="7:7">
      <c r="G39677" s="36"/>
    </row>
    <row r="39678" spans="7:7">
      <c r="G39678" s="36"/>
    </row>
    <row r="39679" spans="7:7">
      <c r="G39679" s="36"/>
    </row>
    <row r="39680" spans="7:7">
      <c r="G39680" s="36"/>
    </row>
    <row r="39681" spans="7:7">
      <c r="G39681" s="36"/>
    </row>
    <row r="39682" spans="7:7">
      <c r="G39682" s="36"/>
    </row>
    <row r="39683" spans="7:7">
      <c r="G39683" s="36"/>
    </row>
    <row r="39684" spans="7:7">
      <c r="G39684" s="36"/>
    </row>
    <row r="39685" spans="7:7">
      <c r="G39685" s="36"/>
    </row>
    <row r="39686" spans="7:7">
      <c r="G39686" s="36"/>
    </row>
    <row r="39687" spans="7:7">
      <c r="G39687" s="36"/>
    </row>
    <row r="39688" spans="7:7">
      <c r="G39688" s="36"/>
    </row>
    <row r="39689" spans="7:7">
      <c r="G39689" s="36"/>
    </row>
    <row r="39690" spans="7:7">
      <c r="G39690" s="36"/>
    </row>
    <row r="39691" spans="7:7">
      <c r="G39691" s="36"/>
    </row>
    <row r="39692" spans="7:7">
      <c r="G39692" s="36"/>
    </row>
    <row r="39693" spans="7:7">
      <c r="G39693" s="36"/>
    </row>
    <row r="39694" spans="7:7">
      <c r="G39694" s="36"/>
    </row>
    <row r="39695" spans="7:7">
      <c r="G39695" s="36"/>
    </row>
    <row r="39696" spans="7:7">
      <c r="G39696" s="36"/>
    </row>
    <row r="39697" spans="7:7">
      <c r="G39697" s="36"/>
    </row>
    <row r="39698" spans="7:7">
      <c r="G39698" s="36"/>
    </row>
    <row r="39699" spans="7:7">
      <c r="G39699" s="36"/>
    </row>
    <row r="39700" spans="7:7">
      <c r="G39700" s="36"/>
    </row>
    <row r="39701" spans="7:7">
      <c r="G39701" s="36"/>
    </row>
    <row r="39702" spans="7:7">
      <c r="G39702" s="36"/>
    </row>
    <row r="39703" spans="7:7">
      <c r="G39703" s="36"/>
    </row>
    <row r="39704" spans="7:7">
      <c r="G39704" s="36"/>
    </row>
    <row r="39705" spans="7:7">
      <c r="G39705" s="36"/>
    </row>
    <row r="39706" spans="7:7">
      <c r="G39706" s="36"/>
    </row>
    <row r="39707" spans="7:7">
      <c r="G39707" s="36"/>
    </row>
    <row r="39708" spans="7:7">
      <c r="G39708" s="36"/>
    </row>
    <row r="39709" spans="7:7">
      <c r="G39709" s="36"/>
    </row>
    <row r="39710" spans="7:7">
      <c r="G39710" s="36"/>
    </row>
    <row r="39711" spans="7:7">
      <c r="G39711" s="36"/>
    </row>
    <row r="39712" spans="7:7">
      <c r="G39712" s="36"/>
    </row>
    <row r="39713" spans="7:7">
      <c r="G39713" s="36"/>
    </row>
    <row r="39714" spans="7:7">
      <c r="G39714" s="36"/>
    </row>
    <row r="39715" spans="7:7">
      <c r="G39715" s="36"/>
    </row>
    <row r="39716" spans="7:7">
      <c r="G39716" s="36"/>
    </row>
    <row r="39717" spans="7:7">
      <c r="G39717" s="36"/>
    </row>
    <row r="39718" spans="7:7">
      <c r="G39718" s="36"/>
    </row>
    <row r="39719" spans="7:7">
      <c r="G39719" s="36"/>
    </row>
    <row r="39720" spans="7:7">
      <c r="G39720" s="36"/>
    </row>
    <row r="39721" spans="7:7">
      <c r="G39721" s="36"/>
    </row>
    <row r="39722" spans="7:7">
      <c r="G39722" s="36"/>
    </row>
    <row r="39723" spans="7:7">
      <c r="G39723" s="36"/>
    </row>
    <row r="39724" spans="7:7">
      <c r="G39724" s="36"/>
    </row>
    <row r="39725" spans="7:7">
      <c r="G39725" s="36"/>
    </row>
    <row r="39726" spans="7:7">
      <c r="G39726" s="36"/>
    </row>
    <row r="39727" spans="7:7">
      <c r="G39727" s="36"/>
    </row>
    <row r="39728" spans="7:7">
      <c r="G39728" s="36"/>
    </row>
    <row r="39729" spans="7:7">
      <c r="G39729" s="36"/>
    </row>
    <row r="39730" spans="7:7">
      <c r="G39730" s="36"/>
    </row>
    <row r="39731" spans="7:7">
      <c r="G39731" s="36"/>
    </row>
    <row r="39732" spans="7:7">
      <c r="G39732" s="36"/>
    </row>
    <row r="39733" spans="7:7">
      <c r="G39733" s="36"/>
    </row>
    <row r="39734" spans="7:7">
      <c r="G39734" s="36"/>
    </row>
    <row r="39735" spans="7:7">
      <c r="G39735" s="36"/>
    </row>
    <row r="39736" spans="7:7">
      <c r="G39736" s="36"/>
    </row>
    <row r="39737" spans="7:7">
      <c r="G39737" s="36"/>
    </row>
    <row r="39738" spans="7:7">
      <c r="G39738" s="36"/>
    </row>
    <row r="39739" spans="7:7">
      <c r="G39739" s="36"/>
    </row>
    <row r="39740" spans="7:7">
      <c r="G39740" s="36"/>
    </row>
    <row r="39741" spans="7:7">
      <c r="G39741" s="36"/>
    </row>
    <row r="39742" spans="7:7">
      <c r="G39742" s="36"/>
    </row>
    <row r="39743" spans="7:7">
      <c r="G39743" s="36"/>
    </row>
    <row r="39744" spans="7:7">
      <c r="G39744" s="36"/>
    </row>
    <row r="39745" spans="7:7">
      <c r="G39745" s="36"/>
    </row>
    <row r="39746" spans="7:7">
      <c r="G39746" s="36"/>
    </row>
    <row r="39747" spans="7:7">
      <c r="G39747" s="36"/>
    </row>
    <row r="39748" spans="7:7">
      <c r="G39748" s="36"/>
    </row>
    <row r="39749" spans="7:7">
      <c r="G39749" s="36"/>
    </row>
    <row r="39750" spans="7:7">
      <c r="G39750" s="36"/>
    </row>
    <row r="39751" spans="7:7">
      <c r="G39751" s="36"/>
    </row>
    <row r="39752" spans="7:7">
      <c r="G39752" s="36"/>
    </row>
    <row r="39753" spans="7:7">
      <c r="G39753" s="36"/>
    </row>
    <row r="39754" spans="7:7">
      <c r="G39754" s="36"/>
    </row>
    <row r="39755" spans="7:7">
      <c r="G39755" s="36"/>
    </row>
    <row r="39756" spans="7:7">
      <c r="G39756" s="36"/>
    </row>
    <row r="39757" spans="7:7">
      <c r="G39757" s="36"/>
    </row>
    <row r="39758" spans="7:7">
      <c r="G39758" s="36"/>
    </row>
    <row r="39759" spans="7:7">
      <c r="G39759" s="36"/>
    </row>
    <row r="39760" spans="7:7">
      <c r="G39760" s="36"/>
    </row>
    <row r="39761" spans="7:7">
      <c r="G39761" s="36"/>
    </row>
    <row r="39762" spans="7:7">
      <c r="G39762" s="36"/>
    </row>
    <row r="39763" spans="7:7">
      <c r="G39763" s="36"/>
    </row>
    <row r="39764" spans="7:7">
      <c r="G39764" s="36"/>
    </row>
    <row r="39765" spans="7:7">
      <c r="G39765" s="36"/>
    </row>
    <row r="39766" spans="7:7">
      <c r="G39766" s="36"/>
    </row>
    <row r="39767" spans="7:7">
      <c r="G39767" s="36"/>
    </row>
    <row r="39768" spans="7:7">
      <c r="G39768" s="36"/>
    </row>
    <row r="39769" spans="7:7">
      <c r="G39769" s="36"/>
    </row>
    <row r="39770" spans="7:7">
      <c r="G39770" s="36"/>
    </row>
    <row r="39771" spans="7:7">
      <c r="G39771" s="36"/>
    </row>
    <row r="39772" spans="7:7">
      <c r="G39772" s="36"/>
    </row>
    <row r="39773" spans="7:7">
      <c r="G39773" s="36"/>
    </row>
    <row r="39774" spans="7:7">
      <c r="G39774" s="36"/>
    </row>
    <row r="39775" spans="7:7">
      <c r="G39775" s="36"/>
    </row>
    <row r="39776" spans="7:7">
      <c r="G39776" s="36"/>
    </row>
    <row r="39777" spans="7:7">
      <c r="G39777" s="36"/>
    </row>
    <row r="39778" spans="7:7">
      <c r="G39778" s="36"/>
    </row>
    <row r="39779" spans="7:7">
      <c r="G39779" s="36"/>
    </row>
    <row r="39780" spans="7:7">
      <c r="G39780" s="36"/>
    </row>
    <row r="39781" spans="7:7">
      <c r="G39781" s="36"/>
    </row>
    <row r="39782" spans="7:7">
      <c r="G39782" s="36"/>
    </row>
    <row r="39783" spans="7:7">
      <c r="G39783" s="36"/>
    </row>
    <row r="39784" spans="7:7">
      <c r="G39784" s="36"/>
    </row>
    <row r="39785" spans="7:7">
      <c r="G39785" s="36"/>
    </row>
    <row r="39786" spans="7:7">
      <c r="G39786" s="36"/>
    </row>
    <row r="39787" spans="7:7">
      <c r="G39787" s="36"/>
    </row>
    <row r="39788" spans="7:7">
      <c r="G39788" s="36"/>
    </row>
    <row r="39789" spans="7:7">
      <c r="G39789" s="36"/>
    </row>
    <row r="39790" spans="7:7">
      <c r="G39790" s="36"/>
    </row>
    <row r="39791" spans="7:7">
      <c r="G39791" s="36"/>
    </row>
    <row r="39792" spans="7:7">
      <c r="G39792" s="36"/>
    </row>
    <row r="39793" spans="7:7">
      <c r="G39793" s="36"/>
    </row>
    <row r="39794" spans="7:7">
      <c r="G39794" s="36"/>
    </row>
    <row r="39795" spans="7:7">
      <c r="G39795" s="36"/>
    </row>
    <row r="39796" spans="7:7">
      <c r="G39796" s="36"/>
    </row>
    <row r="39797" spans="7:7">
      <c r="G39797" s="36"/>
    </row>
    <row r="39798" spans="7:7">
      <c r="G39798" s="36"/>
    </row>
    <row r="39799" spans="7:7">
      <c r="G39799" s="36"/>
    </row>
    <row r="39800" spans="7:7">
      <c r="G39800" s="36"/>
    </row>
    <row r="39801" spans="7:7">
      <c r="G39801" s="36"/>
    </row>
    <row r="39802" spans="7:7">
      <c r="G39802" s="36"/>
    </row>
    <row r="39803" spans="7:7">
      <c r="G39803" s="36"/>
    </row>
    <row r="39804" spans="7:7">
      <c r="G39804" s="36"/>
    </row>
    <row r="39805" spans="7:7">
      <c r="G39805" s="36"/>
    </row>
    <row r="39806" spans="7:7">
      <c r="G39806" s="36"/>
    </row>
    <row r="39807" spans="7:7">
      <c r="G39807" s="36"/>
    </row>
    <row r="39808" spans="7:7">
      <c r="G39808" s="36"/>
    </row>
    <row r="39809" spans="7:7">
      <c r="G39809" s="36"/>
    </row>
    <row r="39810" spans="7:7">
      <c r="G39810" s="36"/>
    </row>
    <row r="39811" spans="7:7">
      <c r="G39811" s="36"/>
    </row>
    <row r="39812" spans="7:7">
      <c r="G39812" s="36"/>
    </row>
    <row r="39813" spans="7:7">
      <c r="G39813" s="36"/>
    </row>
    <row r="39814" spans="7:7">
      <c r="G39814" s="36"/>
    </row>
    <row r="39815" spans="7:7">
      <c r="G39815" s="36"/>
    </row>
    <row r="39816" spans="7:7">
      <c r="G39816" s="36"/>
    </row>
    <row r="39817" spans="7:7">
      <c r="G39817" s="36"/>
    </row>
    <row r="39818" spans="7:7">
      <c r="G39818" s="36"/>
    </row>
    <row r="39819" spans="7:7">
      <c r="G39819" s="36"/>
    </row>
    <row r="39820" spans="7:7">
      <c r="G39820" s="36"/>
    </row>
    <row r="39821" spans="7:7">
      <c r="G39821" s="36"/>
    </row>
    <row r="39822" spans="7:7">
      <c r="G39822" s="36"/>
    </row>
    <row r="39823" spans="7:7">
      <c r="G39823" s="36"/>
    </row>
    <row r="39824" spans="7:7">
      <c r="G39824" s="36"/>
    </row>
    <row r="39825" spans="7:7">
      <c r="G39825" s="36"/>
    </row>
    <row r="39826" spans="7:7">
      <c r="G39826" s="36"/>
    </row>
    <row r="39827" spans="7:7">
      <c r="G39827" s="36"/>
    </row>
    <row r="39828" spans="7:7">
      <c r="G39828" s="36"/>
    </row>
    <row r="39829" spans="7:7">
      <c r="G39829" s="36"/>
    </row>
    <row r="39830" spans="7:7">
      <c r="G39830" s="36"/>
    </row>
    <row r="39831" spans="7:7">
      <c r="G39831" s="36"/>
    </row>
    <row r="39832" spans="7:7">
      <c r="G39832" s="36"/>
    </row>
    <row r="39833" spans="7:7">
      <c r="G39833" s="36"/>
    </row>
    <row r="39834" spans="7:7">
      <c r="G39834" s="36"/>
    </row>
    <row r="39835" spans="7:7">
      <c r="G39835" s="36"/>
    </row>
    <row r="39836" spans="7:7">
      <c r="G39836" s="36"/>
    </row>
    <row r="39837" spans="7:7">
      <c r="G39837" s="36"/>
    </row>
    <row r="39838" spans="7:7">
      <c r="G39838" s="36"/>
    </row>
    <row r="39839" spans="7:7">
      <c r="G39839" s="36"/>
    </row>
    <row r="39840" spans="7:7">
      <c r="G39840" s="36"/>
    </row>
    <row r="39841" spans="7:7">
      <c r="G39841" s="36"/>
    </row>
    <row r="39842" spans="7:7">
      <c r="G39842" s="36"/>
    </row>
    <row r="39843" spans="7:7">
      <c r="G39843" s="36"/>
    </row>
    <row r="39844" spans="7:7">
      <c r="G39844" s="36"/>
    </row>
    <row r="39845" spans="7:7">
      <c r="G39845" s="36"/>
    </row>
    <row r="39846" spans="7:7">
      <c r="G39846" s="36"/>
    </row>
    <row r="39847" spans="7:7">
      <c r="G39847" s="36"/>
    </row>
    <row r="39848" spans="7:7">
      <c r="G39848" s="36"/>
    </row>
    <row r="39849" spans="7:7">
      <c r="G39849" s="36"/>
    </row>
    <row r="39850" spans="7:7">
      <c r="G39850" s="36"/>
    </row>
    <row r="39851" spans="7:7">
      <c r="G39851" s="36"/>
    </row>
    <row r="39852" spans="7:7">
      <c r="G39852" s="36"/>
    </row>
    <row r="39853" spans="7:7">
      <c r="G39853" s="36"/>
    </row>
    <row r="39854" spans="7:7">
      <c r="G39854" s="36"/>
    </row>
    <row r="39855" spans="7:7">
      <c r="G39855" s="36"/>
    </row>
    <row r="39856" spans="7:7">
      <c r="G39856" s="36"/>
    </row>
    <row r="39857" spans="7:7">
      <c r="G39857" s="36"/>
    </row>
    <row r="39858" spans="7:7">
      <c r="G39858" s="36"/>
    </row>
    <row r="39859" spans="7:7">
      <c r="G39859" s="36"/>
    </row>
    <row r="39860" spans="7:7">
      <c r="G39860" s="36"/>
    </row>
    <row r="39861" spans="7:7">
      <c r="G39861" s="36"/>
    </row>
    <row r="39862" spans="7:7">
      <c r="G39862" s="36"/>
    </row>
    <row r="39863" spans="7:7">
      <c r="G39863" s="36"/>
    </row>
    <row r="39864" spans="7:7">
      <c r="G39864" s="36"/>
    </row>
    <row r="39865" spans="7:7">
      <c r="G39865" s="36"/>
    </row>
    <row r="39866" spans="7:7">
      <c r="G39866" s="36"/>
    </row>
    <row r="39867" spans="7:7">
      <c r="G39867" s="36"/>
    </row>
    <row r="39868" spans="7:7">
      <c r="G39868" s="36"/>
    </row>
    <row r="39869" spans="7:7">
      <c r="G39869" s="36"/>
    </row>
    <row r="39870" spans="7:7">
      <c r="G39870" s="36"/>
    </row>
    <row r="39871" spans="7:7">
      <c r="G39871" s="36"/>
    </row>
    <row r="39872" spans="7:7">
      <c r="G39872" s="36"/>
    </row>
    <row r="39873" spans="7:7">
      <c r="G39873" s="36"/>
    </row>
    <row r="39874" spans="7:7">
      <c r="G39874" s="36"/>
    </row>
    <row r="39875" spans="7:7">
      <c r="G39875" s="36"/>
    </row>
    <row r="39876" spans="7:7">
      <c r="G39876" s="36"/>
    </row>
    <row r="39877" spans="7:7">
      <c r="G39877" s="36"/>
    </row>
    <row r="39878" spans="7:7">
      <c r="G39878" s="36"/>
    </row>
    <row r="39879" spans="7:7">
      <c r="G39879" s="36"/>
    </row>
    <row r="39880" spans="7:7">
      <c r="G39880" s="36"/>
    </row>
    <row r="39881" spans="7:7">
      <c r="G39881" s="36"/>
    </row>
    <row r="39882" spans="7:7">
      <c r="G39882" s="36"/>
    </row>
    <row r="39883" spans="7:7">
      <c r="G39883" s="36"/>
    </row>
    <row r="39884" spans="7:7">
      <c r="G39884" s="36"/>
    </row>
    <row r="39885" spans="7:7">
      <c r="G39885" s="36"/>
    </row>
    <row r="39886" spans="7:7">
      <c r="G39886" s="36"/>
    </row>
    <row r="39887" spans="7:7">
      <c r="G39887" s="36"/>
    </row>
    <row r="39888" spans="7:7">
      <c r="G39888" s="36"/>
    </row>
    <row r="39889" spans="7:7">
      <c r="G39889" s="36"/>
    </row>
    <row r="39890" spans="7:7">
      <c r="G39890" s="36"/>
    </row>
    <row r="39891" spans="7:7">
      <c r="G39891" s="36"/>
    </row>
    <row r="39892" spans="7:7">
      <c r="G39892" s="36"/>
    </row>
    <row r="39893" spans="7:7">
      <c r="G39893" s="36"/>
    </row>
    <row r="39894" spans="7:7">
      <c r="G39894" s="36"/>
    </row>
    <row r="39895" spans="7:7">
      <c r="G39895" s="36"/>
    </row>
    <row r="39896" spans="7:7">
      <c r="G39896" s="36"/>
    </row>
    <row r="39897" spans="7:7">
      <c r="G39897" s="36"/>
    </row>
    <row r="39898" spans="7:7">
      <c r="G39898" s="36"/>
    </row>
    <row r="39899" spans="7:7">
      <c r="G39899" s="36"/>
    </row>
    <row r="39900" spans="7:7">
      <c r="G39900" s="36"/>
    </row>
    <row r="39901" spans="7:7">
      <c r="G39901" s="36"/>
    </row>
    <row r="39902" spans="7:7">
      <c r="G39902" s="36"/>
    </row>
    <row r="39903" spans="7:7">
      <c r="G39903" s="36"/>
    </row>
    <row r="39904" spans="7:7">
      <c r="G39904" s="36"/>
    </row>
    <row r="39905" spans="7:7">
      <c r="G39905" s="36"/>
    </row>
    <row r="39906" spans="7:7">
      <c r="G39906" s="36"/>
    </row>
    <row r="39907" spans="7:7">
      <c r="G39907" s="36"/>
    </row>
    <row r="39908" spans="7:7">
      <c r="G39908" s="36"/>
    </row>
    <row r="39909" spans="7:7">
      <c r="G39909" s="36"/>
    </row>
    <row r="39910" spans="7:7">
      <c r="G39910" s="36"/>
    </row>
    <row r="39911" spans="7:7">
      <c r="G39911" s="36"/>
    </row>
    <row r="39912" spans="7:7">
      <c r="G39912" s="36"/>
    </row>
    <row r="39913" spans="7:7">
      <c r="G39913" s="36"/>
    </row>
    <row r="39914" spans="7:7">
      <c r="G39914" s="36"/>
    </row>
    <row r="39915" spans="7:7">
      <c r="G39915" s="36"/>
    </row>
    <row r="39916" spans="7:7">
      <c r="G39916" s="36"/>
    </row>
    <row r="39917" spans="7:7">
      <c r="G39917" s="36"/>
    </row>
    <row r="39918" spans="7:7">
      <c r="G39918" s="36"/>
    </row>
    <row r="39919" spans="7:7">
      <c r="G39919" s="36"/>
    </row>
    <row r="39920" spans="7:7">
      <c r="G39920" s="36"/>
    </row>
    <row r="39921" spans="7:7">
      <c r="G39921" s="36"/>
    </row>
    <row r="39922" spans="7:7">
      <c r="G39922" s="36"/>
    </row>
    <row r="39923" spans="7:7">
      <c r="G39923" s="36"/>
    </row>
    <row r="39924" spans="7:7">
      <c r="G39924" s="36"/>
    </row>
    <row r="39925" spans="7:7">
      <c r="G39925" s="36"/>
    </row>
    <row r="39926" spans="7:7">
      <c r="G39926" s="36"/>
    </row>
    <row r="39927" spans="7:7">
      <c r="G39927" s="36"/>
    </row>
    <row r="39928" spans="7:7">
      <c r="G39928" s="36"/>
    </row>
    <row r="39929" spans="7:7">
      <c r="G39929" s="36"/>
    </row>
    <row r="39930" spans="7:7">
      <c r="G39930" s="36"/>
    </row>
    <row r="39931" spans="7:7">
      <c r="G39931" s="36"/>
    </row>
    <row r="39932" spans="7:7">
      <c r="G39932" s="36"/>
    </row>
    <row r="39933" spans="7:7">
      <c r="G39933" s="36"/>
    </row>
    <row r="39934" spans="7:7">
      <c r="G39934" s="36"/>
    </row>
    <row r="39935" spans="7:7">
      <c r="G39935" s="36"/>
    </row>
    <row r="39936" spans="7:7">
      <c r="G39936" s="36"/>
    </row>
    <row r="39937" spans="7:7">
      <c r="G39937" s="36"/>
    </row>
    <row r="39938" spans="7:7">
      <c r="G39938" s="36"/>
    </row>
    <row r="39939" spans="7:7">
      <c r="G39939" s="36"/>
    </row>
    <row r="39940" spans="7:7">
      <c r="G39940" s="36"/>
    </row>
    <row r="39941" spans="7:7">
      <c r="G39941" s="36"/>
    </row>
    <row r="39942" spans="7:7">
      <c r="G39942" s="36"/>
    </row>
    <row r="39943" spans="7:7">
      <c r="G39943" s="36"/>
    </row>
    <row r="39944" spans="7:7">
      <c r="G39944" s="36"/>
    </row>
    <row r="39945" spans="7:7">
      <c r="G39945" s="36"/>
    </row>
    <row r="39946" spans="7:7">
      <c r="G39946" s="36"/>
    </row>
    <row r="39947" spans="7:7">
      <c r="G39947" s="36"/>
    </row>
    <row r="39948" spans="7:7">
      <c r="G39948" s="36"/>
    </row>
    <row r="39949" spans="7:7">
      <c r="G39949" s="36"/>
    </row>
    <row r="39950" spans="7:7">
      <c r="G39950" s="36"/>
    </row>
    <row r="39951" spans="7:7">
      <c r="G39951" s="36"/>
    </row>
    <row r="39952" spans="7:7">
      <c r="G39952" s="36"/>
    </row>
    <row r="39953" spans="7:7">
      <c r="G39953" s="36"/>
    </row>
    <row r="39954" spans="7:7">
      <c r="G39954" s="36"/>
    </row>
    <row r="39955" spans="7:7">
      <c r="G39955" s="36"/>
    </row>
    <row r="39956" spans="7:7">
      <c r="G39956" s="36"/>
    </row>
    <row r="39957" spans="7:7">
      <c r="G39957" s="36"/>
    </row>
    <row r="39958" spans="7:7">
      <c r="G39958" s="36"/>
    </row>
    <row r="39959" spans="7:7">
      <c r="G39959" s="36"/>
    </row>
    <row r="39960" spans="7:7">
      <c r="G39960" s="36"/>
    </row>
    <row r="39961" spans="7:7">
      <c r="G39961" s="36"/>
    </row>
    <row r="39962" spans="7:7">
      <c r="G39962" s="36"/>
    </row>
    <row r="39963" spans="7:7">
      <c r="G39963" s="36"/>
    </row>
    <row r="39964" spans="7:7">
      <c r="G39964" s="36"/>
    </row>
    <row r="39965" spans="7:7">
      <c r="G39965" s="36"/>
    </row>
    <row r="39966" spans="7:7">
      <c r="G39966" s="36"/>
    </row>
    <row r="39967" spans="7:7">
      <c r="G39967" s="36"/>
    </row>
    <row r="39968" spans="7:7">
      <c r="G39968" s="36"/>
    </row>
    <row r="39969" spans="7:7">
      <c r="G39969" s="36"/>
    </row>
    <row r="39970" spans="7:7">
      <c r="G39970" s="36"/>
    </row>
    <row r="39971" spans="7:7">
      <c r="G39971" s="36"/>
    </row>
    <row r="39972" spans="7:7">
      <c r="G39972" s="36"/>
    </row>
    <row r="39973" spans="7:7">
      <c r="G39973" s="36"/>
    </row>
    <row r="39974" spans="7:7">
      <c r="G39974" s="36"/>
    </row>
    <row r="39975" spans="7:7">
      <c r="G39975" s="36"/>
    </row>
    <row r="39976" spans="7:7">
      <c r="G39976" s="36"/>
    </row>
    <row r="39977" spans="7:7">
      <c r="G39977" s="36"/>
    </row>
    <row r="39978" spans="7:7">
      <c r="G39978" s="36"/>
    </row>
    <row r="39979" spans="7:7">
      <c r="G39979" s="36"/>
    </row>
    <row r="39980" spans="7:7">
      <c r="G39980" s="36"/>
    </row>
    <row r="39981" spans="7:7">
      <c r="G39981" s="36"/>
    </row>
    <row r="39982" spans="7:7">
      <c r="G39982" s="36"/>
    </row>
    <row r="39983" spans="7:7">
      <c r="G39983" s="36"/>
    </row>
    <row r="39984" spans="7:7">
      <c r="G39984" s="36"/>
    </row>
    <row r="39985" spans="7:7">
      <c r="G39985" s="36"/>
    </row>
    <row r="39986" spans="7:7">
      <c r="G39986" s="36"/>
    </row>
    <row r="39987" spans="7:7">
      <c r="G39987" s="36"/>
    </row>
    <row r="39988" spans="7:7">
      <c r="G39988" s="36"/>
    </row>
    <row r="39989" spans="7:7">
      <c r="G39989" s="36"/>
    </row>
    <row r="39990" spans="7:7">
      <c r="G39990" s="36"/>
    </row>
    <row r="39991" spans="7:7">
      <c r="G39991" s="36"/>
    </row>
    <row r="39992" spans="7:7">
      <c r="G39992" s="36"/>
    </row>
    <row r="39993" spans="7:7">
      <c r="G39993" s="36"/>
    </row>
    <row r="39994" spans="7:7">
      <c r="G39994" s="36"/>
    </row>
    <row r="39995" spans="7:7">
      <c r="G39995" s="36"/>
    </row>
    <row r="39996" spans="7:7">
      <c r="G39996" s="36"/>
    </row>
    <row r="39997" spans="7:7">
      <c r="G39997" s="36"/>
    </row>
    <row r="39998" spans="7:7">
      <c r="G39998" s="36"/>
    </row>
    <row r="39999" spans="7:7">
      <c r="G39999" s="36"/>
    </row>
    <row r="40000" spans="7:7">
      <c r="G40000" s="36"/>
    </row>
    <row r="40001" spans="7:7">
      <c r="G40001" s="36"/>
    </row>
    <row r="40002" spans="7:7">
      <c r="G40002" s="36"/>
    </row>
    <row r="40003" spans="7:7">
      <c r="G40003" s="36"/>
    </row>
    <row r="40004" spans="7:7">
      <c r="G40004" s="36"/>
    </row>
    <row r="40005" spans="7:7">
      <c r="G40005" s="36"/>
    </row>
    <row r="40006" spans="7:7">
      <c r="G40006" s="36"/>
    </row>
    <row r="40007" spans="7:7">
      <c r="G40007" s="36"/>
    </row>
    <row r="40008" spans="7:7">
      <c r="G40008" s="36"/>
    </row>
    <row r="40009" spans="7:7">
      <c r="G40009" s="36"/>
    </row>
    <row r="40010" spans="7:7">
      <c r="G40010" s="36"/>
    </row>
    <row r="40011" spans="7:7">
      <c r="G40011" s="36"/>
    </row>
    <row r="40012" spans="7:7">
      <c r="G40012" s="36"/>
    </row>
    <row r="40013" spans="7:7">
      <c r="G40013" s="36"/>
    </row>
    <row r="40014" spans="7:7">
      <c r="G40014" s="36"/>
    </row>
    <row r="40015" spans="7:7">
      <c r="G40015" s="36"/>
    </row>
    <row r="40016" spans="7:7">
      <c r="G40016" s="36"/>
    </row>
    <row r="40017" spans="7:7">
      <c r="G40017" s="36"/>
    </row>
    <row r="40018" spans="7:7">
      <c r="G40018" s="36"/>
    </row>
    <row r="40019" spans="7:7">
      <c r="G40019" s="36"/>
    </row>
    <row r="40020" spans="7:7">
      <c r="G40020" s="36"/>
    </row>
    <row r="40021" spans="7:7">
      <c r="G40021" s="36"/>
    </row>
    <row r="40022" spans="7:7">
      <c r="G40022" s="36"/>
    </row>
    <row r="40023" spans="7:7">
      <c r="G40023" s="36"/>
    </row>
    <row r="40024" spans="7:7">
      <c r="G40024" s="36"/>
    </row>
    <row r="40025" spans="7:7">
      <c r="G40025" s="36"/>
    </row>
    <row r="40026" spans="7:7">
      <c r="G40026" s="36"/>
    </row>
    <row r="40027" spans="7:7">
      <c r="G40027" s="36"/>
    </row>
    <row r="40028" spans="7:7">
      <c r="G40028" s="36"/>
    </row>
    <row r="40029" spans="7:7">
      <c r="G40029" s="36"/>
    </row>
    <row r="40030" spans="7:7">
      <c r="G40030" s="36"/>
    </row>
    <row r="40031" spans="7:7">
      <c r="G40031" s="36"/>
    </row>
    <row r="40032" spans="7:7">
      <c r="G40032" s="36"/>
    </row>
    <row r="40033" spans="7:7">
      <c r="G40033" s="36"/>
    </row>
    <row r="40034" spans="7:7">
      <c r="G40034" s="36"/>
    </row>
    <row r="40035" spans="7:7">
      <c r="G40035" s="36"/>
    </row>
    <row r="40036" spans="7:7">
      <c r="G40036" s="36"/>
    </row>
    <row r="40037" spans="7:7">
      <c r="G40037" s="36"/>
    </row>
    <row r="40038" spans="7:7">
      <c r="G40038" s="36"/>
    </row>
    <row r="40039" spans="7:7">
      <c r="G40039" s="36"/>
    </row>
    <row r="40040" spans="7:7">
      <c r="G40040" s="36"/>
    </row>
    <row r="40041" spans="7:7">
      <c r="G40041" s="36"/>
    </row>
    <row r="40042" spans="7:7">
      <c r="G40042" s="36"/>
    </row>
    <row r="40043" spans="7:7">
      <c r="G40043" s="36"/>
    </row>
    <row r="40044" spans="7:7">
      <c r="G40044" s="36"/>
    </row>
    <row r="40045" spans="7:7">
      <c r="G40045" s="36"/>
    </row>
    <row r="40046" spans="7:7">
      <c r="G40046" s="36"/>
    </row>
    <row r="40047" spans="7:7">
      <c r="G40047" s="36"/>
    </row>
    <row r="40048" spans="7:7">
      <c r="G40048" s="36"/>
    </row>
    <row r="40049" spans="7:7">
      <c r="G40049" s="36"/>
    </row>
    <row r="40050" spans="7:7">
      <c r="G40050" s="36"/>
    </row>
    <row r="40051" spans="7:7">
      <c r="G40051" s="36"/>
    </row>
    <row r="40052" spans="7:7">
      <c r="G40052" s="36"/>
    </row>
    <row r="40053" spans="7:7">
      <c r="G40053" s="36"/>
    </row>
    <row r="40054" spans="7:7">
      <c r="G40054" s="36"/>
    </row>
    <row r="40055" spans="7:7">
      <c r="G40055" s="36"/>
    </row>
    <row r="40056" spans="7:7">
      <c r="G40056" s="36"/>
    </row>
    <row r="40057" spans="7:7">
      <c r="G40057" s="36"/>
    </row>
    <row r="40058" spans="7:7">
      <c r="G40058" s="36"/>
    </row>
    <row r="40059" spans="7:7">
      <c r="G40059" s="36"/>
    </row>
    <row r="40060" spans="7:7">
      <c r="G40060" s="36"/>
    </row>
    <row r="40061" spans="7:7">
      <c r="G40061" s="36"/>
    </row>
    <row r="40062" spans="7:7">
      <c r="G40062" s="36"/>
    </row>
    <row r="40063" spans="7:7">
      <c r="G40063" s="36"/>
    </row>
    <row r="40064" spans="7:7">
      <c r="G40064" s="36"/>
    </row>
    <row r="40065" spans="7:7">
      <c r="G40065" s="36"/>
    </row>
    <row r="40066" spans="7:7">
      <c r="G40066" s="36"/>
    </row>
    <row r="40067" spans="7:7">
      <c r="G40067" s="36"/>
    </row>
    <row r="40068" spans="7:7">
      <c r="G40068" s="36"/>
    </row>
    <row r="40069" spans="7:7">
      <c r="G40069" s="36"/>
    </row>
    <row r="40070" spans="7:7">
      <c r="G40070" s="36"/>
    </row>
    <row r="40071" spans="7:7">
      <c r="G40071" s="36"/>
    </row>
    <row r="40072" spans="7:7">
      <c r="G40072" s="36"/>
    </row>
    <row r="40073" spans="7:7">
      <c r="G40073" s="36"/>
    </row>
    <row r="40074" spans="7:7">
      <c r="G40074" s="36"/>
    </row>
    <row r="40075" spans="7:7">
      <c r="G40075" s="36"/>
    </row>
    <row r="40076" spans="7:7">
      <c r="G40076" s="36"/>
    </row>
    <row r="40077" spans="7:7">
      <c r="G40077" s="36"/>
    </row>
    <row r="40078" spans="7:7">
      <c r="G40078" s="36"/>
    </row>
    <row r="40079" spans="7:7">
      <c r="G40079" s="36"/>
    </row>
    <row r="40080" spans="7:7">
      <c r="G40080" s="36"/>
    </row>
    <row r="40081" spans="7:7">
      <c r="G40081" s="36"/>
    </row>
    <row r="40082" spans="7:7">
      <c r="G40082" s="36"/>
    </row>
    <row r="40083" spans="7:7">
      <c r="G40083" s="36"/>
    </row>
    <row r="40084" spans="7:7">
      <c r="G40084" s="36"/>
    </row>
    <row r="40085" spans="7:7">
      <c r="G40085" s="36"/>
    </row>
    <row r="40086" spans="7:7">
      <c r="G40086" s="36"/>
    </row>
    <row r="40087" spans="7:7">
      <c r="G40087" s="36"/>
    </row>
    <row r="40088" spans="7:7">
      <c r="G40088" s="36"/>
    </row>
    <row r="40089" spans="7:7">
      <c r="G40089" s="36"/>
    </row>
    <row r="40090" spans="7:7">
      <c r="G40090" s="36"/>
    </row>
    <row r="40091" spans="7:7">
      <c r="G40091" s="36"/>
    </row>
    <row r="40092" spans="7:7">
      <c r="G40092" s="36"/>
    </row>
    <row r="40093" spans="7:7">
      <c r="G40093" s="36"/>
    </row>
    <row r="40094" spans="7:7">
      <c r="G40094" s="36"/>
    </row>
    <row r="40095" spans="7:7">
      <c r="G40095" s="36"/>
    </row>
    <row r="40096" spans="7:7">
      <c r="G40096" s="36"/>
    </row>
    <row r="40097" spans="7:7">
      <c r="G40097" s="36"/>
    </row>
    <row r="40098" spans="7:7">
      <c r="G40098" s="36"/>
    </row>
    <row r="40099" spans="7:7">
      <c r="G40099" s="36"/>
    </row>
    <row r="40100" spans="7:7">
      <c r="G40100" s="36"/>
    </row>
    <row r="40101" spans="7:7">
      <c r="G40101" s="36"/>
    </row>
    <row r="40102" spans="7:7">
      <c r="G40102" s="36"/>
    </row>
    <row r="40103" spans="7:7">
      <c r="G40103" s="36"/>
    </row>
    <row r="40104" spans="7:7">
      <c r="G40104" s="36"/>
    </row>
    <row r="40105" spans="7:7">
      <c r="G40105" s="36"/>
    </row>
    <row r="40106" spans="7:7">
      <c r="G40106" s="36"/>
    </row>
    <row r="40107" spans="7:7">
      <c r="G40107" s="36"/>
    </row>
    <row r="40108" spans="7:7">
      <c r="G40108" s="36"/>
    </row>
    <row r="40109" spans="7:7">
      <c r="G40109" s="36"/>
    </row>
    <row r="40110" spans="7:7">
      <c r="G40110" s="36"/>
    </row>
    <row r="40111" spans="7:7">
      <c r="G40111" s="36"/>
    </row>
    <row r="40112" spans="7:7">
      <c r="G40112" s="36"/>
    </row>
    <row r="40113" spans="7:7">
      <c r="G40113" s="36"/>
    </row>
    <row r="40114" spans="7:7">
      <c r="G40114" s="36"/>
    </row>
    <row r="40115" spans="7:7">
      <c r="G40115" s="36"/>
    </row>
    <row r="40116" spans="7:7">
      <c r="G40116" s="36"/>
    </row>
    <row r="40117" spans="7:7">
      <c r="G40117" s="36"/>
    </row>
    <row r="40118" spans="7:7">
      <c r="G40118" s="36"/>
    </row>
    <row r="40119" spans="7:7">
      <c r="G40119" s="36"/>
    </row>
    <row r="40120" spans="7:7">
      <c r="G40120" s="36"/>
    </row>
    <row r="40121" spans="7:7">
      <c r="G40121" s="36"/>
    </row>
    <row r="40122" spans="7:7">
      <c r="G40122" s="36"/>
    </row>
    <row r="40123" spans="7:7">
      <c r="G40123" s="36"/>
    </row>
    <row r="40124" spans="7:7">
      <c r="G40124" s="36"/>
    </row>
    <row r="40125" spans="7:7">
      <c r="G40125" s="36"/>
    </row>
    <row r="40126" spans="7:7">
      <c r="G40126" s="36"/>
    </row>
    <row r="40127" spans="7:7">
      <c r="G40127" s="36"/>
    </row>
    <row r="40128" spans="7:7">
      <c r="G40128" s="36"/>
    </row>
    <row r="40129" spans="7:7">
      <c r="G40129" s="36"/>
    </row>
    <row r="40130" spans="7:7">
      <c r="G40130" s="36"/>
    </row>
    <row r="40131" spans="7:7">
      <c r="G40131" s="36"/>
    </row>
    <row r="40132" spans="7:7">
      <c r="G40132" s="36"/>
    </row>
    <row r="40133" spans="7:7">
      <c r="G40133" s="36"/>
    </row>
    <row r="40134" spans="7:7">
      <c r="G40134" s="36"/>
    </row>
    <row r="40135" spans="7:7">
      <c r="G40135" s="36"/>
    </row>
    <row r="40136" spans="7:7">
      <c r="G40136" s="36"/>
    </row>
    <row r="40137" spans="7:7">
      <c r="G40137" s="36"/>
    </row>
    <row r="40138" spans="7:7">
      <c r="G40138" s="36"/>
    </row>
    <row r="40139" spans="7:7">
      <c r="G40139" s="36"/>
    </row>
    <row r="40140" spans="7:7">
      <c r="G40140" s="36"/>
    </row>
    <row r="40141" spans="7:7">
      <c r="G40141" s="36"/>
    </row>
    <row r="40142" spans="7:7">
      <c r="G40142" s="36"/>
    </row>
    <row r="40143" spans="7:7">
      <c r="G40143" s="36"/>
    </row>
    <row r="40144" spans="7:7">
      <c r="G40144" s="36"/>
    </row>
    <row r="40145" spans="7:7">
      <c r="G40145" s="36"/>
    </row>
    <row r="40146" spans="7:7">
      <c r="G40146" s="36"/>
    </row>
    <row r="40147" spans="7:7">
      <c r="G40147" s="36"/>
    </row>
    <row r="40148" spans="7:7">
      <c r="G40148" s="36"/>
    </row>
    <row r="40149" spans="7:7">
      <c r="G40149" s="36"/>
    </row>
    <row r="40150" spans="7:7">
      <c r="G40150" s="36"/>
    </row>
    <row r="40151" spans="7:7">
      <c r="G40151" s="36"/>
    </row>
    <row r="40152" spans="7:7">
      <c r="G40152" s="36"/>
    </row>
    <row r="40153" spans="7:7">
      <c r="G40153" s="36"/>
    </row>
    <row r="40154" spans="7:7">
      <c r="G40154" s="36"/>
    </row>
    <row r="40155" spans="7:7">
      <c r="G40155" s="36"/>
    </row>
    <row r="40156" spans="7:7">
      <c r="G40156" s="36"/>
    </row>
    <row r="40157" spans="7:7">
      <c r="G40157" s="36"/>
    </row>
    <row r="40158" spans="7:7">
      <c r="G40158" s="36"/>
    </row>
    <row r="40159" spans="7:7">
      <c r="G40159" s="36"/>
    </row>
    <row r="40160" spans="7:7">
      <c r="G40160" s="36"/>
    </row>
    <row r="40161" spans="7:7">
      <c r="G40161" s="36"/>
    </row>
    <row r="40162" spans="7:7">
      <c r="G40162" s="36"/>
    </row>
    <row r="40163" spans="7:7">
      <c r="G40163" s="36"/>
    </row>
    <row r="40164" spans="7:7">
      <c r="G40164" s="36"/>
    </row>
    <row r="40165" spans="7:7">
      <c r="G40165" s="36"/>
    </row>
    <row r="40166" spans="7:7">
      <c r="G40166" s="36"/>
    </row>
    <row r="40167" spans="7:7">
      <c r="G40167" s="36"/>
    </row>
    <row r="40168" spans="7:7">
      <c r="G40168" s="36"/>
    </row>
    <row r="40169" spans="7:7">
      <c r="G40169" s="36"/>
    </row>
    <row r="40170" spans="7:7">
      <c r="G40170" s="36"/>
    </row>
    <row r="40171" spans="7:7">
      <c r="G40171" s="36"/>
    </row>
    <row r="40172" spans="7:7">
      <c r="G40172" s="36"/>
    </row>
    <row r="40173" spans="7:7">
      <c r="G40173" s="36"/>
    </row>
    <row r="40174" spans="7:7">
      <c r="G40174" s="36"/>
    </row>
    <row r="40175" spans="7:7">
      <c r="G40175" s="36"/>
    </row>
    <row r="40176" spans="7:7">
      <c r="G40176" s="36"/>
    </row>
    <row r="40177" spans="7:7">
      <c r="G40177" s="36"/>
    </row>
    <row r="40178" spans="7:7">
      <c r="G40178" s="36"/>
    </row>
    <row r="40179" spans="7:7">
      <c r="G40179" s="36"/>
    </row>
    <row r="40180" spans="7:7">
      <c r="G40180" s="36"/>
    </row>
    <row r="40181" spans="7:7">
      <c r="G40181" s="36"/>
    </row>
    <row r="40182" spans="7:7">
      <c r="G40182" s="36"/>
    </row>
    <row r="40183" spans="7:7">
      <c r="G40183" s="36"/>
    </row>
    <row r="40184" spans="7:7">
      <c r="G40184" s="36"/>
    </row>
    <row r="40185" spans="7:7">
      <c r="G40185" s="36"/>
    </row>
    <row r="40186" spans="7:7">
      <c r="G40186" s="36"/>
    </row>
    <row r="40187" spans="7:7">
      <c r="G40187" s="36"/>
    </row>
    <row r="40188" spans="7:7">
      <c r="G40188" s="36"/>
    </row>
    <row r="40189" spans="7:7">
      <c r="G40189" s="36"/>
    </row>
    <row r="40190" spans="7:7">
      <c r="G40190" s="36"/>
    </row>
    <row r="40191" spans="7:7">
      <c r="G40191" s="36"/>
    </row>
    <row r="40192" spans="7:7">
      <c r="G40192" s="36"/>
    </row>
    <row r="40193" spans="7:7">
      <c r="G40193" s="36"/>
    </row>
    <row r="40194" spans="7:7">
      <c r="G40194" s="36"/>
    </row>
    <row r="40195" spans="7:7">
      <c r="G40195" s="36"/>
    </row>
    <row r="40196" spans="7:7">
      <c r="G40196" s="36"/>
    </row>
    <row r="40197" spans="7:7">
      <c r="G40197" s="36"/>
    </row>
    <row r="40198" spans="7:7">
      <c r="G40198" s="36"/>
    </row>
    <row r="40199" spans="7:7">
      <c r="G40199" s="36"/>
    </row>
    <row r="40200" spans="7:7">
      <c r="G40200" s="36"/>
    </row>
    <row r="40201" spans="7:7">
      <c r="G40201" s="36"/>
    </row>
    <row r="40202" spans="7:7">
      <c r="G40202" s="36"/>
    </row>
    <row r="40203" spans="7:7">
      <c r="G40203" s="36"/>
    </row>
    <row r="40204" spans="7:7">
      <c r="G40204" s="36"/>
    </row>
    <row r="40205" spans="7:7">
      <c r="G40205" s="36"/>
    </row>
    <row r="40206" spans="7:7">
      <c r="G40206" s="36"/>
    </row>
    <row r="40207" spans="7:7">
      <c r="G40207" s="36"/>
    </row>
    <row r="40208" spans="7:7">
      <c r="G40208" s="36"/>
    </row>
    <row r="40209" spans="7:7">
      <c r="G40209" s="36"/>
    </row>
    <row r="40210" spans="7:7">
      <c r="G40210" s="36"/>
    </row>
    <row r="40211" spans="7:7">
      <c r="G40211" s="36"/>
    </row>
    <row r="40212" spans="7:7">
      <c r="G40212" s="36"/>
    </row>
    <row r="40213" spans="7:7">
      <c r="G40213" s="36"/>
    </row>
    <row r="40214" spans="7:7">
      <c r="G40214" s="36"/>
    </row>
    <row r="40215" spans="7:7">
      <c r="G40215" s="36"/>
    </row>
    <row r="40216" spans="7:7">
      <c r="G40216" s="36"/>
    </row>
    <row r="40217" spans="7:7">
      <c r="G40217" s="36"/>
    </row>
    <row r="40218" spans="7:7">
      <c r="G40218" s="36"/>
    </row>
    <row r="40219" spans="7:7">
      <c r="G40219" s="36"/>
    </row>
    <row r="40220" spans="7:7">
      <c r="G40220" s="36"/>
    </row>
    <row r="40221" spans="7:7">
      <c r="G40221" s="36"/>
    </row>
    <row r="40222" spans="7:7">
      <c r="G40222" s="36"/>
    </row>
    <row r="40223" spans="7:7">
      <c r="G40223" s="36"/>
    </row>
    <row r="40224" spans="7:7">
      <c r="G40224" s="36"/>
    </row>
    <row r="40225" spans="7:7">
      <c r="G40225" s="36"/>
    </row>
    <row r="40226" spans="7:7">
      <c r="G40226" s="36"/>
    </row>
    <row r="40227" spans="7:7">
      <c r="G40227" s="36"/>
    </row>
    <row r="40228" spans="7:7">
      <c r="G40228" s="36"/>
    </row>
    <row r="40229" spans="7:7">
      <c r="G40229" s="36"/>
    </row>
    <row r="40230" spans="7:7">
      <c r="G40230" s="36"/>
    </row>
    <row r="40231" spans="7:7">
      <c r="G40231" s="36"/>
    </row>
    <row r="40232" spans="7:7">
      <c r="G40232" s="36"/>
    </row>
    <row r="40233" spans="7:7">
      <c r="G40233" s="36"/>
    </row>
    <row r="40234" spans="7:7">
      <c r="G40234" s="36"/>
    </row>
    <row r="40235" spans="7:7">
      <c r="G40235" s="36"/>
    </row>
    <row r="40236" spans="7:7">
      <c r="G40236" s="36"/>
    </row>
    <row r="40237" spans="7:7">
      <c r="G40237" s="36"/>
    </row>
    <row r="40238" spans="7:7">
      <c r="G40238" s="36"/>
    </row>
    <row r="40239" spans="7:7">
      <c r="G40239" s="36"/>
    </row>
    <row r="40240" spans="7:7">
      <c r="G40240" s="36"/>
    </row>
    <row r="40241" spans="7:7">
      <c r="G40241" s="36"/>
    </row>
    <row r="40242" spans="7:7">
      <c r="G40242" s="36"/>
    </row>
    <row r="40243" spans="7:7">
      <c r="G40243" s="36"/>
    </row>
    <row r="40244" spans="7:7">
      <c r="G40244" s="36"/>
    </row>
    <row r="40245" spans="7:7">
      <c r="G40245" s="36"/>
    </row>
    <row r="40246" spans="7:7">
      <c r="G40246" s="36"/>
    </row>
    <row r="40247" spans="7:7">
      <c r="G40247" s="36"/>
    </row>
    <row r="40248" spans="7:7">
      <c r="G40248" s="36"/>
    </row>
    <row r="40249" spans="7:7">
      <c r="G40249" s="36"/>
    </row>
    <row r="40250" spans="7:7">
      <c r="G40250" s="36"/>
    </row>
    <row r="40251" spans="7:7">
      <c r="G40251" s="36"/>
    </row>
    <row r="40252" spans="7:7">
      <c r="G40252" s="36"/>
    </row>
    <row r="40253" spans="7:7">
      <c r="G40253" s="36"/>
    </row>
    <row r="40254" spans="7:7">
      <c r="G40254" s="36"/>
    </row>
    <row r="40255" spans="7:7">
      <c r="G40255" s="36"/>
    </row>
    <row r="40256" spans="7:7">
      <c r="G40256" s="36"/>
    </row>
    <row r="40257" spans="7:7">
      <c r="G40257" s="36"/>
    </row>
    <row r="40258" spans="7:7">
      <c r="G40258" s="36"/>
    </row>
    <row r="40259" spans="7:7">
      <c r="G40259" s="36"/>
    </row>
    <row r="40260" spans="7:7">
      <c r="G40260" s="36"/>
    </row>
    <row r="40261" spans="7:7">
      <c r="G40261" s="36"/>
    </row>
    <row r="40262" spans="7:7">
      <c r="G40262" s="36"/>
    </row>
    <row r="40263" spans="7:7">
      <c r="G40263" s="36"/>
    </row>
    <row r="40264" spans="7:7">
      <c r="G40264" s="36"/>
    </row>
    <row r="40265" spans="7:7">
      <c r="G40265" s="36"/>
    </row>
    <row r="40266" spans="7:7">
      <c r="G40266" s="36"/>
    </row>
    <row r="40267" spans="7:7">
      <c r="G40267" s="36"/>
    </row>
    <row r="40268" spans="7:7">
      <c r="G40268" s="36"/>
    </row>
    <row r="40269" spans="7:7">
      <c r="G40269" s="36"/>
    </row>
    <row r="40270" spans="7:7">
      <c r="G40270" s="36"/>
    </row>
    <row r="40271" spans="7:7">
      <c r="G40271" s="36"/>
    </row>
    <row r="40272" spans="7:7">
      <c r="G40272" s="36"/>
    </row>
    <row r="40273" spans="7:7">
      <c r="G40273" s="36"/>
    </row>
    <row r="40274" spans="7:7">
      <c r="G40274" s="36"/>
    </row>
    <row r="40275" spans="7:7">
      <c r="G40275" s="36"/>
    </row>
    <row r="40276" spans="7:7">
      <c r="G40276" s="36"/>
    </row>
    <row r="40277" spans="7:7">
      <c r="G40277" s="36"/>
    </row>
    <row r="40278" spans="7:7">
      <c r="G40278" s="36"/>
    </row>
    <row r="40279" spans="7:7">
      <c r="G40279" s="36"/>
    </row>
    <row r="40280" spans="7:7">
      <c r="G40280" s="36"/>
    </row>
    <row r="40281" spans="7:7">
      <c r="G40281" s="36"/>
    </row>
    <row r="40282" spans="7:7">
      <c r="G40282" s="36"/>
    </row>
    <row r="40283" spans="7:7">
      <c r="G40283" s="36"/>
    </row>
    <row r="40284" spans="7:7">
      <c r="G40284" s="36"/>
    </row>
    <row r="40285" spans="7:7">
      <c r="G40285" s="36"/>
    </row>
    <row r="40286" spans="7:7">
      <c r="G40286" s="36"/>
    </row>
    <row r="40287" spans="7:7">
      <c r="G40287" s="36"/>
    </row>
    <row r="40288" spans="7:7">
      <c r="G40288" s="36"/>
    </row>
    <row r="40289" spans="7:7">
      <c r="G40289" s="36"/>
    </row>
    <row r="40290" spans="7:7">
      <c r="G40290" s="36"/>
    </row>
    <row r="40291" spans="7:7">
      <c r="G40291" s="36"/>
    </row>
    <row r="40292" spans="7:7">
      <c r="G40292" s="36"/>
    </row>
    <row r="40293" spans="7:7">
      <c r="G40293" s="36"/>
    </row>
    <row r="40294" spans="7:7">
      <c r="G40294" s="36"/>
    </row>
    <row r="40295" spans="7:7">
      <c r="G40295" s="36"/>
    </row>
    <row r="40296" spans="7:7">
      <c r="G40296" s="36"/>
    </row>
    <row r="40297" spans="7:7">
      <c r="G40297" s="36"/>
    </row>
    <row r="40298" spans="7:7">
      <c r="G40298" s="36"/>
    </row>
    <row r="40299" spans="7:7">
      <c r="G40299" s="36"/>
    </row>
    <row r="40300" spans="7:7">
      <c r="G40300" s="36"/>
    </row>
    <row r="40301" spans="7:7">
      <c r="G40301" s="36"/>
    </row>
    <row r="40302" spans="7:7">
      <c r="G40302" s="36"/>
    </row>
    <row r="40303" spans="7:7">
      <c r="G40303" s="36"/>
    </row>
    <row r="40304" spans="7:7">
      <c r="G40304" s="36"/>
    </row>
    <row r="40305" spans="7:7">
      <c r="G40305" s="36"/>
    </row>
    <row r="40306" spans="7:7">
      <c r="G40306" s="36"/>
    </row>
    <row r="40307" spans="7:7">
      <c r="G40307" s="36"/>
    </row>
    <row r="40308" spans="7:7">
      <c r="G40308" s="36"/>
    </row>
    <row r="40309" spans="7:7">
      <c r="G40309" s="36"/>
    </row>
    <row r="40310" spans="7:7">
      <c r="G40310" s="36"/>
    </row>
    <row r="40311" spans="7:7">
      <c r="G40311" s="36"/>
    </row>
    <row r="40312" spans="7:7">
      <c r="G40312" s="36"/>
    </row>
    <row r="40313" spans="7:7">
      <c r="G40313" s="36"/>
    </row>
    <row r="40314" spans="7:7">
      <c r="G40314" s="36"/>
    </row>
    <row r="40315" spans="7:7">
      <c r="G40315" s="36"/>
    </row>
    <row r="40316" spans="7:7">
      <c r="G40316" s="36"/>
    </row>
    <row r="40317" spans="7:7">
      <c r="G40317" s="36"/>
    </row>
    <row r="40318" spans="7:7">
      <c r="G40318" s="36"/>
    </row>
    <row r="40319" spans="7:7">
      <c r="G40319" s="36"/>
    </row>
    <row r="40320" spans="7:7">
      <c r="G40320" s="36"/>
    </row>
    <row r="40321" spans="7:7">
      <c r="G40321" s="36"/>
    </row>
    <row r="40322" spans="7:7">
      <c r="G40322" s="36"/>
    </row>
    <row r="40323" spans="7:7">
      <c r="G40323" s="36"/>
    </row>
    <row r="40324" spans="7:7">
      <c r="G40324" s="36"/>
    </row>
    <row r="40325" spans="7:7">
      <c r="G40325" s="36"/>
    </row>
    <row r="40326" spans="7:7">
      <c r="G40326" s="36"/>
    </row>
    <row r="40327" spans="7:7">
      <c r="G40327" s="36"/>
    </row>
    <row r="40328" spans="7:7">
      <c r="G40328" s="36"/>
    </row>
    <row r="40329" spans="7:7">
      <c r="G40329" s="36"/>
    </row>
    <row r="40330" spans="7:7">
      <c r="G40330" s="36"/>
    </row>
    <row r="40331" spans="7:7">
      <c r="G40331" s="36"/>
    </row>
    <row r="40332" spans="7:7">
      <c r="G40332" s="36"/>
    </row>
    <row r="40333" spans="7:7">
      <c r="G40333" s="36"/>
    </row>
    <row r="40334" spans="7:7">
      <c r="G40334" s="36"/>
    </row>
    <row r="40335" spans="7:7">
      <c r="G40335" s="36"/>
    </row>
    <row r="40336" spans="7:7">
      <c r="G40336" s="36"/>
    </row>
    <row r="40337" spans="7:7">
      <c r="G40337" s="36"/>
    </row>
    <row r="40338" spans="7:7">
      <c r="G40338" s="36"/>
    </row>
    <row r="40339" spans="7:7">
      <c r="G40339" s="36"/>
    </row>
    <row r="40340" spans="7:7">
      <c r="G40340" s="36"/>
    </row>
    <row r="40341" spans="7:7">
      <c r="G40341" s="36"/>
    </row>
    <row r="40342" spans="7:7">
      <c r="G40342" s="36"/>
    </row>
    <row r="40343" spans="7:7">
      <c r="G40343" s="36"/>
    </row>
    <row r="40344" spans="7:7">
      <c r="G40344" s="36"/>
    </row>
    <row r="40345" spans="7:7">
      <c r="G40345" s="36"/>
    </row>
    <row r="40346" spans="7:7">
      <c r="G40346" s="36"/>
    </row>
    <row r="40347" spans="7:7">
      <c r="G40347" s="36"/>
    </row>
    <row r="40348" spans="7:7">
      <c r="G40348" s="36"/>
    </row>
    <row r="40349" spans="7:7">
      <c r="G40349" s="36"/>
    </row>
    <row r="40350" spans="7:7">
      <c r="G40350" s="36"/>
    </row>
    <row r="40351" spans="7:7">
      <c r="G40351" s="36"/>
    </row>
    <row r="40352" spans="7:7">
      <c r="G40352" s="36"/>
    </row>
    <row r="40353" spans="7:7">
      <c r="G40353" s="36"/>
    </row>
    <row r="40354" spans="7:7">
      <c r="G40354" s="36"/>
    </row>
    <row r="40355" spans="7:7">
      <c r="G40355" s="36"/>
    </row>
    <row r="40356" spans="7:7">
      <c r="G40356" s="36"/>
    </row>
    <row r="40357" spans="7:7">
      <c r="G40357" s="36"/>
    </row>
    <row r="40358" spans="7:7">
      <c r="G40358" s="36"/>
    </row>
    <row r="40359" spans="7:7">
      <c r="G40359" s="36"/>
    </row>
    <row r="40360" spans="7:7">
      <c r="G40360" s="36"/>
    </row>
    <row r="40361" spans="7:7">
      <c r="G40361" s="36"/>
    </row>
    <row r="40362" spans="7:7">
      <c r="G40362" s="36"/>
    </row>
    <row r="40363" spans="7:7">
      <c r="G40363" s="36"/>
    </row>
    <row r="40364" spans="7:7">
      <c r="G40364" s="36"/>
    </row>
    <row r="40365" spans="7:7">
      <c r="G40365" s="36"/>
    </row>
    <row r="40366" spans="7:7">
      <c r="G40366" s="36"/>
    </row>
    <row r="40367" spans="7:7">
      <c r="G40367" s="36"/>
    </row>
    <row r="40368" spans="7:7">
      <c r="G40368" s="36"/>
    </row>
    <row r="40369" spans="7:7">
      <c r="G40369" s="36"/>
    </row>
    <row r="40370" spans="7:7">
      <c r="G40370" s="36"/>
    </row>
    <row r="40371" spans="7:7">
      <c r="G40371" s="36"/>
    </row>
    <row r="40372" spans="7:7">
      <c r="G40372" s="36"/>
    </row>
    <row r="40373" spans="7:7">
      <c r="G40373" s="36"/>
    </row>
    <row r="40374" spans="7:7">
      <c r="G40374" s="36"/>
    </row>
    <row r="40375" spans="7:7">
      <c r="G40375" s="36"/>
    </row>
    <row r="40376" spans="7:7">
      <c r="G40376" s="36"/>
    </row>
    <row r="40377" spans="7:7">
      <c r="G40377" s="36"/>
    </row>
    <row r="40378" spans="7:7">
      <c r="G40378" s="36"/>
    </row>
    <row r="40379" spans="7:7">
      <c r="G40379" s="36"/>
    </row>
    <row r="40380" spans="7:7">
      <c r="G40380" s="36"/>
    </row>
    <row r="40381" spans="7:7">
      <c r="G40381" s="36"/>
    </row>
    <row r="40382" spans="7:7">
      <c r="G40382" s="36"/>
    </row>
    <row r="40383" spans="7:7">
      <c r="G40383" s="36"/>
    </row>
    <row r="40384" spans="7:7">
      <c r="G40384" s="36"/>
    </row>
    <row r="40385" spans="7:7">
      <c r="G40385" s="36"/>
    </row>
    <row r="40386" spans="7:7">
      <c r="G40386" s="36"/>
    </row>
    <row r="40387" spans="7:7">
      <c r="G40387" s="36"/>
    </row>
    <row r="40388" spans="7:7">
      <c r="G40388" s="36"/>
    </row>
    <row r="40389" spans="7:7">
      <c r="G40389" s="36"/>
    </row>
    <row r="40390" spans="7:7">
      <c r="G40390" s="36"/>
    </row>
    <row r="40391" spans="7:7">
      <c r="G40391" s="36"/>
    </row>
    <row r="40392" spans="7:7">
      <c r="G40392" s="36"/>
    </row>
    <row r="40393" spans="7:7">
      <c r="G40393" s="36"/>
    </row>
    <row r="40394" spans="7:7">
      <c r="G40394" s="36"/>
    </row>
    <row r="40395" spans="7:7">
      <c r="G40395" s="36"/>
    </row>
    <row r="40396" spans="7:7">
      <c r="G40396" s="36"/>
    </row>
    <row r="40397" spans="7:7">
      <c r="G40397" s="36"/>
    </row>
    <row r="40398" spans="7:7">
      <c r="G40398" s="36"/>
    </row>
    <row r="40399" spans="7:7">
      <c r="G40399" s="36"/>
    </row>
    <row r="40400" spans="7:7">
      <c r="G40400" s="36"/>
    </row>
    <row r="40401" spans="7:7">
      <c r="G40401" s="36"/>
    </row>
    <row r="40402" spans="7:7">
      <c r="G40402" s="36"/>
    </row>
    <row r="40403" spans="7:7">
      <c r="G40403" s="36"/>
    </row>
    <row r="40404" spans="7:7">
      <c r="G40404" s="36"/>
    </row>
    <row r="40405" spans="7:7">
      <c r="G40405" s="36"/>
    </row>
    <row r="40406" spans="7:7">
      <c r="G40406" s="36"/>
    </row>
    <row r="40407" spans="7:7">
      <c r="G40407" s="36"/>
    </row>
    <row r="40408" spans="7:7">
      <c r="G40408" s="36"/>
    </row>
    <row r="40409" spans="7:7">
      <c r="G40409" s="36"/>
    </row>
    <row r="40410" spans="7:7">
      <c r="G40410" s="36"/>
    </row>
    <row r="40411" spans="7:7">
      <c r="G40411" s="36"/>
    </row>
    <row r="40412" spans="7:7">
      <c r="G40412" s="36"/>
    </row>
    <row r="40413" spans="7:7">
      <c r="G40413" s="36"/>
    </row>
    <row r="40414" spans="7:7">
      <c r="G40414" s="36"/>
    </row>
    <row r="40415" spans="7:7">
      <c r="G40415" s="36"/>
    </row>
    <row r="40416" spans="7:7">
      <c r="G40416" s="36"/>
    </row>
    <row r="40417" spans="7:7">
      <c r="G40417" s="36"/>
    </row>
    <row r="40418" spans="7:7">
      <c r="G40418" s="36"/>
    </row>
    <row r="40419" spans="7:7">
      <c r="G40419" s="36"/>
    </row>
    <row r="40420" spans="7:7">
      <c r="G40420" s="36"/>
    </row>
    <row r="40421" spans="7:7">
      <c r="G40421" s="36"/>
    </row>
    <row r="40422" spans="7:7">
      <c r="G40422" s="36"/>
    </row>
    <row r="40423" spans="7:7">
      <c r="G40423" s="36"/>
    </row>
    <row r="40424" spans="7:7">
      <c r="G40424" s="36"/>
    </row>
    <row r="40425" spans="7:7">
      <c r="G40425" s="36"/>
    </row>
    <row r="40426" spans="7:7">
      <c r="G40426" s="36"/>
    </row>
    <row r="40427" spans="7:7">
      <c r="G40427" s="36"/>
    </row>
    <row r="40428" spans="7:7">
      <c r="G40428" s="36"/>
    </row>
    <row r="40429" spans="7:7">
      <c r="G40429" s="36"/>
    </row>
    <row r="40430" spans="7:7">
      <c r="G40430" s="36"/>
    </row>
    <row r="40431" spans="7:7">
      <c r="G40431" s="36"/>
    </row>
    <row r="40432" spans="7:7">
      <c r="G40432" s="36"/>
    </row>
    <row r="40433" spans="7:7">
      <c r="G40433" s="36"/>
    </row>
    <row r="40434" spans="7:7">
      <c r="G40434" s="36"/>
    </row>
    <row r="40435" spans="7:7">
      <c r="G40435" s="36"/>
    </row>
    <row r="40436" spans="7:7">
      <c r="G40436" s="36"/>
    </row>
    <row r="40437" spans="7:7">
      <c r="G40437" s="36"/>
    </row>
    <row r="40438" spans="7:7">
      <c r="G40438" s="36"/>
    </row>
    <row r="40439" spans="7:7">
      <c r="G40439" s="36"/>
    </row>
    <row r="40440" spans="7:7">
      <c r="G40440" s="36"/>
    </row>
    <row r="40441" spans="7:7">
      <c r="G40441" s="36"/>
    </row>
    <row r="40442" spans="7:7">
      <c r="G40442" s="36"/>
    </row>
    <row r="40443" spans="7:7">
      <c r="G40443" s="36"/>
    </row>
    <row r="40444" spans="7:7">
      <c r="G40444" s="36"/>
    </row>
    <row r="40445" spans="7:7">
      <c r="G40445" s="36"/>
    </row>
    <row r="40446" spans="7:7">
      <c r="G40446" s="36"/>
    </row>
    <row r="40447" spans="7:7">
      <c r="G40447" s="36"/>
    </row>
    <row r="40448" spans="7:7">
      <c r="G40448" s="36"/>
    </row>
    <row r="40449" spans="7:7">
      <c r="G40449" s="36"/>
    </row>
    <row r="40450" spans="7:7">
      <c r="G40450" s="36"/>
    </row>
    <row r="40451" spans="7:7">
      <c r="G40451" s="36"/>
    </row>
    <row r="40452" spans="7:7">
      <c r="G40452" s="36"/>
    </row>
    <row r="40453" spans="7:7">
      <c r="G40453" s="36"/>
    </row>
    <row r="40454" spans="7:7">
      <c r="G40454" s="36"/>
    </row>
    <row r="40455" spans="7:7">
      <c r="G40455" s="36"/>
    </row>
    <row r="40456" spans="7:7">
      <c r="G40456" s="36"/>
    </row>
    <row r="40457" spans="7:7">
      <c r="G40457" s="36"/>
    </row>
    <row r="40458" spans="7:7">
      <c r="G40458" s="36"/>
    </row>
    <row r="40459" spans="7:7">
      <c r="G40459" s="36"/>
    </row>
    <row r="40460" spans="7:7">
      <c r="G40460" s="36"/>
    </row>
    <row r="40461" spans="7:7">
      <c r="G40461" s="36"/>
    </row>
    <row r="40462" spans="7:7">
      <c r="G40462" s="36"/>
    </row>
    <row r="40463" spans="7:7">
      <c r="G40463" s="36"/>
    </row>
    <row r="40464" spans="7:7">
      <c r="G40464" s="36"/>
    </row>
    <row r="40465" spans="7:7">
      <c r="G40465" s="36"/>
    </row>
    <row r="40466" spans="7:7">
      <c r="G40466" s="36"/>
    </row>
    <row r="40467" spans="7:7">
      <c r="G40467" s="36"/>
    </row>
    <row r="40468" spans="7:7">
      <c r="G40468" s="36"/>
    </row>
    <row r="40469" spans="7:7">
      <c r="G40469" s="36"/>
    </row>
    <row r="40470" spans="7:7">
      <c r="G40470" s="36"/>
    </row>
    <row r="40471" spans="7:7">
      <c r="G40471" s="36"/>
    </row>
    <row r="40472" spans="7:7">
      <c r="G40472" s="36"/>
    </row>
    <row r="40473" spans="7:7">
      <c r="G40473" s="36"/>
    </row>
    <row r="40474" spans="7:7">
      <c r="G40474" s="36"/>
    </row>
    <row r="40475" spans="7:7">
      <c r="G40475" s="36"/>
    </row>
    <row r="40476" spans="7:7">
      <c r="G40476" s="36"/>
    </row>
    <row r="40477" spans="7:7">
      <c r="G40477" s="36"/>
    </row>
    <row r="40478" spans="7:7">
      <c r="G40478" s="36"/>
    </row>
    <row r="40479" spans="7:7">
      <c r="G40479" s="36"/>
    </row>
    <row r="40480" spans="7:7">
      <c r="G40480" s="36"/>
    </row>
    <row r="40481" spans="7:7">
      <c r="G40481" s="36"/>
    </row>
    <row r="40482" spans="7:7">
      <c r="G40482" s="36"/>
    </row>
    <row r="40483" spans="7:7">
      <c r="G40483" s="36"/>
    </row>
    <row r="40484" spans="7:7">
      <c r="G40484" s="36"/>
    </row>
    <row r="40485" spans="7:7">
      <c r="G40485" s="36"/>
    </row>
    <row r="40486" spans="7:7">
      <c r="G40486" s="36"/>
    </row>
    <row r="40487" spans="7:7">
      <c r="G40487" s="36"/>
    </row>
    <row r="40488" spans="7:7">
      <c r="G40488" s="36"/>
    </row>
    <row r="40489" spans="7:7">
      <c r="G40489" s="36"/>
    </row>
    <row r="40490" spans="7:7">
      <c r="G40490" s="36"/>
    </row>
    <row r="40491" spans="7:7">
      <c r="G40491" s="36"/>
    </row>
    <row r="40492" spans="7:7">
      <c r="G40492" s="36"/>
    </row>
    <row r="40493" spans="7:7">
      <c r="G40493" s="36"/>
    </row>
    <row r="40494" spans="7:7">
      <c r="G40494" s="36"/>
    </row>
    <row r="40495" spans="7:7">
      <c r="G40495" s="36"/>
    </row>
    <row r="40496" spans="7:7">
      <c r="G40496" s="36"/>
    </row>
    <row r="40497" spans="7:7">
      <c r="G40497" s="36"/>
    </row>
    <row r="40498" spans="7:7">
      <c r="G40498" s="36"/>
    </row>
    <row r="40499" spans="7:7">
      <c r="G40499" s="36"/>
    </row>
    <row r="40500" spans="7:7">
      <c r="G40500" s="36"/>
    </row>
    <row r="40501" spans="7:7">
      <c r="G40501" s="36"/>
    </row>
    <row r="40502" spans="7:7">
      <c r="G40502" s="36"/>
    </row>
    <row r="40503" spans="7:7">
      <c r="G40503" s="36"/>
    </row>
    <row r="40504" spans="7:7">
      <c r="G40504" s="36"/>
    </row>
    <row r="40505" spans="7:7">
      <c r="G40505" s="36"/>
    </row>
    <row r="40506" spans="7:7">
      <c r="G40506" s="36"/>
    </row>
    <row r="40507" spans="7:7">
      <c r="G40507" s="36"/>
    </row>
    <row r="40508" spans="7:7">
      <c r="G40508" s="36"/>
    </row>
    <row r="40509" spans="7:7">
      <c r="G40509" s="36"/>
    </row>
    <row r="40510" spans="7:7">
      <c r="G40510" s="36"/>
    </row>
    <row r="40511" spans="7:7">
      <c r="G40511" s="36"/>
    </row>
    <row r="40512" spans="7:7">
      <c r="G40512" s="36"/>
    </row>
    <row r="40513" spans="7:7">
      <c r="G40513" s="36"/>
    </row>
    <row r="40514" spans="7:7">
      <c r="G40514" s="36"/>
    </row>
    <row r="40515" spans="7:7">
      <c r="G40515" s="36"/>
    </row>
    <row r="40516" spans="7:7">
      <c r="G40516" s="36"/>
    </row>
    <row r="40517" spans="7:7">
      <c r="G40517" s="36"/>
    </row>
    <row r="40518" spans="7:7">
      <c r="G40518" s="36"/>
    </row>
    <row r="40519" spans="7:7">
      <c r="G40519" s="36"/>
    </row>
    <row r="40520" spans="7:7">
      <c r="G40520" s="36"/>
    </row>
    <row r="40521" spans="7:7">
      <c r="G40521" s="36"/>
    </row>
    <row r="40522" spans="7:7">
      <c r="G40522" s="36"/>
    </row>
    <row r="40523" spans="7:7">
      <c r="G40523" s="36"/>
    </row>
    <row r="40524" spans="7:7">
      <c r="G40524" s="36"/>
    </row>
    <row r="40525" spans="7:7">
      <c r="G40525" s="36"/>
    </row>
    <row r="40526" spans="7:7">
      <c r="G40526" s="36"/>
    </row>
    <row r="40527" spans="7:7">
      <c r="G40527" s="36"/>
    </row>
    <row r="40528" spans="7:7">
      <c r="G40528" s="36"/>
    </row>
    <row r="40529" spans="7:7">
      <c r="G40529" s="36"/>
    </row>
    <row r="40530" spans="7:7">
      <c r="G40530" s="36"/>
    </row>
    <row r="40531" spans="7:7">
      <c r="G40531" s="36"/>
    </row>
    <row r="40532" spans="7:7">
      <c r="G40532" s="36"/>
    </row>
    <row r="40533" spans="7:7">
      <c r="G40533" s="36"/>
    </row>
    <row r="40534" spans="7:7">
      <c r="G40534" s="36"/>
    </row>
    <row r="40535" spans="7:7">
      <c r="G40535" s="36"/>
    </row>
    <row r="40536" spans="7:7">
      <c r="G40536" s="36"/>
    </row>
    <row r="40537" spans="7:7">
      <c r="G40537" s="36"/>
    </row>
    <row r="40538" spans="7:7">
      <c r="G40538" s="36"/>
    </row>
    <row r="40539" spans="7:7">
      <c r="G40539" s="36"/>
    </row>
    <row r="40540" spans="7:7">
      <c r="G40540" s="36"/>
    </row>
    <row r="40541" spans="7:7">
      <c r="G40541" s="36"/>
    </row>
    <row r="40542" spans="7:7">
      <c r="G40542" s="36"/>
    </row>
    <row r="40543" spans="7:7">
      <c r="G40543" s="36"/>
    </row>
    <row r="40544" spans="7:7">
      <c r="G40544" s="36"/>
    </row>
    <row r="40545" spans="7:7">
      <c r="G40545" s="36"/>
    </row>
    <row r="40546" spans="7:7">
      <c r="G40546" s="36"/>
    </row>
    <row r="40547" spans="7:7">
      <c r="G40547" s="36"/>
    </row>
    <row r="40548" spans="7:7">
      <c r="G40548" s="36"/>
    </row>
    <row r="40549" spans="7:7">
      <c r="G40549" s="36"/>
    </row>
    <row r="40550" spans="7:7">
      <c r="G40550" s="36"/>
    </row>
    <row r="40551" spans="7:7">
      <c r="G40551" s="36"/>
    </row>
    <row r="40552" spans="7:7">
      <c r="G40552" s="36"/>
    </row>
    <row r="40553" spans="7:7">
      <c r="G40553" s="36"/>
    </row>
    <row r="40554" spans="7:7">
      <c r="G40554" s="36"/>
    </row>
    <row r="40555" spans="7:7">
      <c r="G40555" s="36"/>
    </row>
    <row r="40556" spans="7:7">
      <c r="G40556" s="36"/>
    </row>
    <row r="40557" spans="7:7">
      <c r="G40557" s="36"/>
    </row>
    <row r="40558" spans="7:7">
      <c r="G40558" s="36"/>
    </row>
    <row r="40559" spans="7:7">
      <c r="G40559" s="36"/>
    </row>
    <row r="40560" spans="7:7">
      <c r="G40560" s="36"/>
    </row>
    <row r="40561" spans="7:7">
      <c r="G40561" s="36"/>
    </row>
    <row r="40562" spans="7:7">
      <c r="G40562" s="36"/>
    </row>
    <row r="40563" spans="7:7">
      <c r="G40563" s="36"/>
    </row>
    <row r="40564" spans="7:7">
      <c r="G40564" s="36"/>
    </row>
    <row r="40565" spans="7:7">
      <c r="G40565" s="36"/>
    </row>
    <row r="40566" spans="7:7">
      <c r="G40566" s="36"/>
    </row>
    <row r="40567" spans="7:7">
      <c r="G40567" s="36"/>
    </row>
    <row r="40568" spans="7:7">
      <c r="G40568" s="36"/>
    </row>
    <row r="40569" spans="7:7">
      <c r="G40569" s="36"/>
    </row>
    <row r="40570" spans="7:7">
      <c r="G40570" s="36"/>
    </row>
    <row r="40571" spans="7:7">
      <c r="G40571" s="36"/>
    </row>
    <row r="40572" spans="7:7">
      <c r="G40572" s="36"/>
    </row>
    <row r="40573" spans="7:7">
      <c r="G40573" s="36"/>
    </row>
    <row r="40574" spans="7:7">
      <c r="G40574" s="36"/>
    </row>
    <row r="40575" spans="7:7">
      <c r="G40575" s="36"/>
    </row>
    <row r="40576" spans="7:7">
      <c r="G40576" s="36"/>
    </row>
    <row r="40577" spans="7:7">
      <c r="G40577" s="36"/>
    </row>
    <row r="40578" spans="7:7">
      <c r="G40578" s="36"/>
    </row>
    <row r="40579" spans="7:7">
      <c r="G40579" s="36"/>
    </row>
    <row r="40580" spans="7:7">
      <c r="G40580" s="36"/>
    </row>
    <row r="40581" spans="7:7">
      <c r="G40581" s="36"/>
    </row>
    <row r="40582" spans="7:7">
      <c r="G40582" s="36"/>
    </row>
    <row r="40583" spans="7:7">
      <c r="G40583" s="36"/>
    </row>
    <row r="40584" spans="7:7">
      <c r="G40584" s="36"/>
    </row>
    <row r="40585" spans="7:7">
      <c r="G40585" s="36"/>
    </row>
    <row r="40586" spans="7:7">
      <c r="G40586" s="36"/>
    </row>
    <row r="40587" spans="7:7">
      <c r="G40587" s="36"/>
    </row>
    <row r="40588" spans="7:7">
      <c r="G40588" s="36"/>
    </row>
    <row r="40589" spans="7:7">
      <c r="G40589" s="36"/>
    </row>
    <row r="40590" spans="7:7">
      <c r="G40590" s="36"/>
    </row>
    <row r="40591" spans="7:7">
      <c r="G40591" s="36"/>
    </row>
    <row r="40592" spans="7:7">
      <c r="G40592" s="36"/>
    </row>
    <row r="40593" spans="7:7">
      <c r="G40593" s="36"/>
    </row>
    <row r="40594" spans="7:7">
      <c r="G40594" s="36"/>
    </row>
    <row r="40595" spans="7:7">
      <c r="G40595" s="36"/>
    </row>
    <row r="40596" spans="7:7">
      <c r="G40596" s="36"/>
    </row>
    <row r="40597" spans="7:7">
      <c r="G40597" s="36"/>
    </row>
    <row r="40598" spans="7:7">
      <c r="G40598" s="36"/>
    </row>
    <row r="40599" spans="7:7">
      <c r="G40599" s="36"/>
    </row>
    <row r="40600" spans="7:7">
      <c r="G40600" s="36"/>
    </row>
    <row r="40601" spans="7:7">
      <c r="G40601" s="36"/>
    </row>
    <row r="40602" spans="7:7">
      <c r="G40602" s="36"/>
    </row>
    <row r="40603" spans="7:7">
      <c r="G40603" s="36"/>
    </row>
    <row r="40604" spans="7:7">
      <c r="G40604" s="36"/>
    </row>
    <row r="40605" spans="7:7">
      <c r="G40605" s="36"/>
    </row>
    <row r="40606" spans="7:7">
      <c r="G40606" s="36"/>
    </row>
    <row r="40607" spans="7:7">
      <c r="G40607" s="36"/>
    </row>
    <row r="40608" spans="7:7">
      <c r="G40608" s="36"/>
    </row>
    <row r="40609" spans="7:7">
      <c r="G40609" s="36"/>
    </row>
    <row r="40610" spans="7:7">
      <c r="G40610" s="36"/>
    </row>
    <row r="40611" spans="7:7">
      <c r="G40611" s="36"/>
    </row>
    <row r="40612" spans="7:7">
      <c r="G40612" s="36"/>
    </row>
    <row r="40613" spans="7:7">
      <c r="G40613" s="36"/>
    </row>
    <row r="40614" spans="7:7">
      <c r="G40614" s="36"/>
    </row>
    <row r="40615" spans="7:7">
      <c r="G40615" s="36"/>
    </row>
    <row r="40616" spans="7:7">
      <c r="G40616" s="36"/>
    </row>
    <row r="40617" spans="7:7">
      <c r="G40617" s="36"/>
    </row>
    <row r="40618" spans="7:7">
      <c r="G40618" s="36"/>
    </row>
    <row r="40619" spans="7:7">
      <c r="G40619" s="36"/>
    </row>
    <row r="40620" spans="7:7">
      <c r="G40620" s="36"/>
    </row>
    <row r="40621" spans="7:7">
      <c r="G40621" s="36"/>
    </row>
    <row r="40622" spans="7:7">
      <c r="G40622" s="36"/>
    </row>
    <row r="40623" spans="7:7">
      <c r="G40623" s="36"/>
    </row>
    <row r="40624" spans="7:7">
      <c r="G40624" s="36"/>
    </row>
    <row r="40625" spans="7:7">
      <c r="G40625" s="36"/>
    </row>
    <row r="40626" spans="7:7">
      <c r="G40626" s="36"/>
    </row>
    <row r="40627" spans="7:7">
      <c r="G40627" s="36"/>
    </row>
    <row r="40628" spans="7:7">
      <c r="G40628" s="36"/>
    </row>
    <row r="40629" spans="7:7">
      <c r="G40629" s="36"/>
    </row>
    <row r="40630" spans="7:7">
      <c r="G40630" s="36"/>
    </row>
    <row r="40631" spans="7:7">
      <c r="G40631" s="36"/>
    </row>
    <row r="40632" spans="7:7">
      <c r="G40632" s="36"/>
    </row>
    <row r="40633" spans="7:7">
      <c r="G40633" s="36"/>
    </row>
    <row r="40634" spans="7:7">
      <c r="G40634" s="36"/>
    </row>
    <row r="40635" spans="7:7">
      <c r="G40635" s="36"/>
    </row>
    <row r="40636" spans="7:7">
      <c r="G40636" s="36"/>
    </row>
    <row r="40637" spans="7:7">
      <c r="G40637" s="36"/>
    </row>
    <row r="40638" spans="7:7">
      <c r="G40638" s="36"/>
    </row>
    <row r="40639" spans="7:7">
      <c r="G40639" s="36"/>
    </row>
    <row r="40640" spans="7:7">
      <c r="G40640" s="36"/>
    </row>
    <row r="40641" spans="7:7">
      <c r="G40641" s="36"/>
    </row>
    <row r="40642" spans="7:7">
      <c r="G40642" s="36"/>
    </row>
    <row r="40643" spans="7:7">
      <c r="G40643" s="36"/>
    </row>
    <row r="40644" spans="7:7">
      <c r="G40644" s="36"/>
    </row>
    <row r="40645" spans="7:7">
      <c r="G40645" s="36"/>
    </row>
    <row r="40646" spans="7:7">
      <c r="G40646" s="36"/>
    </row>
    <row r="40647" spans="7:7">
      <c r="G40647" s="36"/>
    </row>
    <row r="40648" spans="7:7">
      <c r="G40648" s="36"/>
    </row>
    <row r="40649" spans="7:7">
      <c r="G40649" s="36"/>
    </row>
    <row r="40650" spans="7:7">
      <c r="G40650" s="36"/>
    </row>
    <row r="40651" spans="7:7">
      <c r="G40651" s="36"/>
    </row>
    <row r="40652" spans="7:7">
      <c r="G40652" s="36"/>
    </row>
    <row r="40653" spans="7:7">
      <c r="G40653" s="36"/>
    </row>
    <row r="40654" spans="7:7">
      <c r="G40654" s="36"/>
    </row>
    <row r="40655" spans="7:7">
      <c r="G40655" s="36"/>
    </row>
    <row r="40656" spans="7:7">
      <c r="G40656" s="36"/>
    </row>
    <row r="40657" spans="7:7">
      <c r="G40657" s="36"/>
    </row>
    <row r="40658" spans="7:7">
      <c r="G40658" s="36"/>
    </row>
    <row r="40659" spans="7:7">
      <c r="G40659" s="36"/>
    </row>
    <row r="40660" spans="7:7">
      <c r="G40660" s="36"/>
    </row>
    <row r="40661" spans="7:7">
      <c r="G40661" s="36"/>
    </row>
    <row r="40662" spans="7:7">
      <c r="G40662" s="36"/>
    </row>
    <row r="40663" spans="7:7">
      <c r="G40663" s="36"/>
    </row>
    <row r="40664" spans="7:7">
      <c r="G40664" s="36"/>
    </row>
    <row r="40665" spans="7:7">
      <c r="G40665" s="36"/>
    </row>
    <row r="40666" spans="7:7">
      <c r="G40666" s="36"/>
    </row>
    <row r="40667" spans="7:7">
      <c r="G40667" s="36"/>
    </row>
    <row r="40668" spans="7:7">
      <c r="G40668" s="36"/>
    </row>
    <row r="40669" spans="7:7">
      <c r="G40669" s="36"/>
    </row>
    <row r="40670" spans="7:7">
      <c r="G40670" s="36"/>
    </row>
    <row r="40671" spans="7:7">
      <c r="G40671" s="36"/>
    </row>
    <row r="40672" spans="7:7">
      <c r="G40672" s="36"/>
    </row>
    <row r="40673" spans="7:7">
      <c r="G40673" s="36"/>
    </row>
    <row r="40674" spans="7:7">
      <c r="G40674" s="36"/>
    </row>
    <row r="40675" spans="7:7">
      <c r="G40675" s="36"/>
    </row>
    <row r="40676" spans="7:7">
      <c r="G40676" s="36"/>
    </row>
    <row r="40677" spans="7:7">
      <c r="G40677" s="36"/>
    </row>
    <row r="40678" spans="7:7">
      <c r="G40678" s="36"/>
    </row>
    <row r="40679" spans="7:7">
      <c r="G40679" s="36"/>
    </row>
    <row r="40680" spans="7:7">
      <c r="G40680" s="36"/>
    </row>
    <row r="40681" spans="7:7">
      <c r="G40681" s="36"/>
    </row>
    <row r="40682" spans="7:7">
      <c r="G40682" s="36"/>
    </row>
    <row r="40683" spans="7:7">
      <c r="G40683" s="36"/>
    </row>
    <row r="40684" spans="7:7">
      <c r="G40684" s="36"/>
    </row>
    <row r="40685" spans="7:7">
      <c r="G40685" s="36"/>
    </row>
    <row r="40686" spans="7:7">
      <c r="G40686" s="36"/>
    </row>
    <row r="40687" spans="7:7">
      <c r="G40687" s="36"/>
    </row>
    <row r="40688" spans="7:7">
      <c r="G40688" s="36"/>
    </row>
    <row r="40689" spans="7:7">
      <c r="G40689" s="36"/>
    </row>
    <row r="40690" spans="7:7">
      <c r="G40690" s="36"/>
    </row>
    <row r="40691" spans="7:7">
      <c r="G40691" s="36"/>
    </row>
    <row r="40692" spans="7:7">
      <c r="G40692" s="36"/>
    </row>
    <row r="40693" spans="7:7">
      <c r="G40693" s="36"/>
    </row>
    <row r="40694" spans="7:7">
      <c r="G40694" s="36"/>
    </row>
    <row r="40695" spans="7:7">
      <c r="G40695" s="36"/>
    </row>
    <row r="40696" spans="7:7">
      <c r="G40696" s="36"/>
    </row>
    <row r="40697" spans="7:7">
      <c r="G40697" s="36"/>
    </row>
    <row r="40698" spans="7:7">
      <c r="G40698" s="36"/>
    </row>
    <row r="40699" spans="7:7">
      <c r="G40699" s="36"/>
    </row>
    <row r="40700" spans="7:7">
      <c r="G40700" s="36"/>
    </row>
    <row r="40701" spans="7:7">
      <c r="G40701" s="36"/>
    </row>
    <row r="40702" spans="7:7">
      <c r="G40702" s="36"/>
    </row>
    <row r="40703" spans="7:7">
      <c r="G40703" s="36"/>
    </row>
    <row r="40704" spans="7:7">
      <c r="G40704" s="36"/>
    </row>
    <row r="40705" spans="7:7">
      <c r="G40705" s="36"/>
    </row>
    <row r="40706" spans="7:7">
      <c r="G40706" s="36"/>
    </row>
    <row r="40707" spans="7:7">
      <c r="G40707" s="36"/>
    </row>
    <row r="40708" spans="7:7">
      <c r="G40708" s="36"/>
    </row>
    <row r="40709" spans="7:7">
      <c r="G40709" s="36"/>
    </row>
    <row r="40710" spans="7:7">
      <c r="G40710" s="36"/>
    </row>
    <row r="40711" spans="7:7">
      <c r="G40711" s="36"/>
    </row>
    <row r="40712" spans="7:7">
      <c r="G40712" s="36"/>
    </row>
    <row r="40713" spans="7:7">
      <c r="G40713" s="36"/>
    </row>
    <row r="40714" spans="7:7">
      <c r="G40714" s="36"/>
    </row>
    <row r="40715" spans="7:7">
      <c r="G40715" s="36"/>
    </row>
    <row r="40716" spans="7:7">
      <c r="G40716" s="36"/>
    </row>
    <row r="40717" spans="7:7">
      <c r="G40717" s="36"/>
    </row>
    <row r="40718" spans="7:7">
      <c r="G40718" s="36"/>
    </row>
    <row r="40719" spans="7:7">
      <c r="G40719" s="36"/>
    </row>
    <row r="40720" spans="7:7">
      <c r="G40720" s="36"/>
    </row>
    <row r="40721" spans="7:7">
      <c r="G40721" s="36"/>
    </row>
    <row r="40722" spans="7:7">
      <c r="G40722" s="36"/>
    </row>
    <row r="40723" spans="7:7">
      <c r="G40723" s="36"/>
    </row>
    <row r="40724" spans="7:7">
      <c r="G40724" s="36"/>
    </row>
    <row r="40725" spans="7:7">
      <c r="G40725" s="36"/>
    </row>
    <row r="40726" spans="7:7">
      <c r="G40726" s="36"/>
    </row>
    <row r="40727" spans="7:7">
      <c r="G40727" s="36"/>
    </row>
    <row r="40728" spans="7:7">
      <c r="G40728" s="36"/>
    </row>
    <row r="40729" spans="7:7">
      <c r="G40729" s="36"/>
    </row>
    <row r="40730" spans="7:7">
      <c r="G40730" s="36"/>
    </row>
    <row r="40731" spans="7:7">
      <c r="G40731" s="36"/>
    </row>
    <row r="40732" spans="7:7">
      <c r="G40732" s="36"/>
    </row>
    <row r="40733" spans="7:7">
      <c r="G40733" s="36"/>
    </row>
    <row r="40734" spans="7:7">
      <c r="G40734" s="36"/>
    </row>
    <row r="40735" spans="7:7">
      <c r="G40735" s="36"/>
    </row>
    <row r="40736" spans="7:7">
      <c r="G40736" s="36"/>
    </row>
    <row r="40737" spans="7:7">
      <c r="G40737" s="36"/>
    </row>
    <row r="40738" spans="7:7">
      <c r="G40738" s="36"/>
    </row>
    <row r="40739" spans="7:7">
      <c r="G40739" s="36"/>
    </row>
    <row r="40740" spans="7:7">
      <c r="G40740" s="36"/>
    </row>
    <row r="40741" spans="7:7">
      <c r="G40741" s="36"/>
    </row>
    <row r="40742" spans="7:7">
      <c r="G40742" s="36"/>
    </row>
    <row r="40743" spans="7:7">
      <c r="G40743" s="36"/>
    </row>
    <row r="40744" spans="7:7">
      <c r="G40744" s="36"/>
    </row>
    <row r="40745" spans="7:7">
      <c r="G40745" s="36"/>
    </row>
    <row r="40746" spans="7:7">
      <c r="G40746" s="36"/>
    </row>
    <row r="40747" spans="7:7">
      <c r="G40747" s="36"/>
    </row>
    <row r="40748" spans="7:7">
      <c r="G40748" s="36"/>
    </row>
    <row r="40749" spans="7:7">
      <c r="G40749" s="36"/>
    </row>
    <row r="40750" spans="7:7">
      <c r="G40750" s="36"/>
    </row>
    <row r="40751" spans="7:7">
      <c r="G40751" s="36"/>
    </row>
    <row r="40752" spans="7:7">
      <c r="G40752" s="36"/>
    </row>
    <row r="40753" spans="7:7">
      <c r="G40753" s="36"/>
    </row>
    <row r="40754" spans="7:7">
      <c r="G40754" s="36"/>
    </row>
    <row r="40755" spans="7:7">
      <c r="G40755" s="36"/>
    </row>
    <row r="40756" spans="7:7">
      <c r="G40756" s="36"/>
    </row>
    <row r="40757" spans="7:7">
      <c r="G40757" s="36"/>
    </row>
    <row r="40758" spans="7:7">
      <c r="G40758" s="36"/>
    </row>
    <row r="40759" spans="7:7">
      <c r="G40759" s="36"/>
    </row>
    <row r="40760" spans="7:7">
      <c r="G40760" s="36"/>
    </row>
    <row r="40761" spans="7:7">
      <c r="G40761" s="36"/>
    </row>
    <row r="40762" spans="7:7">
      <c r="G40762" s="36"/>
    </row>
    <row r="40763" spans="7:7">
      <c r="G40763" s="36"/>
    </row>
    <row r="40764" spans="7:7">
      <c r="G40764" s="36"/>
    </row>
    <row r="40765" spans="7:7">
      <c r="G40765" s="36"/>
    </row>
    <row r="40766" spans="7:7">
      <c r="G40766" s="36"/>
    </row>
    <row r="40767" spans="7:7">
      <c r="G40767" s="36"/>
    </row>
    <row r="40768" spans="7:7">
      <c r="G40768" s="36"/>
    </row>
    <row r="40769" spans="7:7">
      <c r="G40769" s="36"/>
    </row>
    <row r="40770" spans="7:7">
      <c r="G40770" s="36"/>
    </row>
    <row r="40771" spans="7:7">
      <c r="G40771" s="36"/>
    </row>
    <row r="40772" spans="7:7">
      <c r="G40772" s="36"/>
    </row>
    <row r="40773" spans="7:7">
      <c r="G40773" s="36"/>
    </row>
    <row r="40774" spans="7:7">
      <c r="G40774" s="36"/>
    </row>
    <row r="40775" spans="7:7">
      <c r="G40775" s="36"/>
    </row>
    <row r="40776" spans="7:7">
      <c r="G40776" s="36"/>
    </row>
    <row r="40777" spans="7:7">
      <c r="G40777" s="36"/>
    </row>
    <row r="40778" spans="7:7">
      <c r="G40778" s="36"/>
    </row>
    <row r="40779" spans="7:7">
      <c r="G40779" s="36"/>
    </row>
    <row r="40780" spans="7:7">
      <c r="G40780" s="36"/>
    </row>
    <row r="40781" spans="7:7">
      <c r="G40781" s="36"/>
    </row>
    <row r="40782" spans="7:7">
      <c r="G40782" s="36"/>
    </row>
    <row r="40783" spans="7:7">
      <c r="G40783" s="36"/>
    </row>
    <row r="40784" spans="7:7">
      <c r="G40784" s="36"/>
    </row>
    <row r="40785" spans="7:7">
      <c r="G40785" s="36"/>
    </row>
    <row r="40786" spans="7:7">
      <c r="G40786" s="36"/>
    </row>
    <row r="40787" spans="7:7">
      <c r="G40787" s="36"/>
    </row>
    <row r="40788" spans="7:7">
      <c r="G40788" s="36"/>
    </row>
    <row r="40789" spans="7:7">
      <c r="G40789" s="36"/>
    </row>
    <row r="40790" spans="7:7">
      <c r="G40790" s="36"/>
    </row>
    <row r="40791" spans="7:7">
      <c r="G40791" s="36"/>
    </row>
    <row r="40792" spans="7:7">
      <c r="G40792" s="36"/>
    </row>
    <row r="40793" spans="7:7">
      <c r="G40793" s="36"/>
    </row>
    <row r="40794" spans="7:7">
      <c r="G40794" s="36"/>
    </row>
    <row r="40795" spans="7:7">
      <c r="G40795" s="36"/>
    </row>
    <row r="40796" spans="7:7">
      <c r="G40796" s="36"/>
    </row>
    <row r="40797" spans="7:7">
      <c r="G40797" s="36"/>
    </row>
    <row r="40798" spans="7:7">
      <c r="G40798" s="36"/>
    </row>
    <row r="40799" spans="7:7">
      <c r="G40799" s="36"/>
    </row>
    <row r="40800" spans="7:7">
      <c r="G40800" s="36"/>
    </row>
    <row r="40801" spans="7:7">
      <c r="G40801" s="36"/>
    </row>
    <row r="40802" spans="7:7">
      <c r="G40802" s="36"/>
    </row>
    <row r="40803" spans="7:7">
      <c r="G40803" s="36"/>
    </row>
    <row r="40804" spans="7:7">
      <c r="G40804" s="36"/>
    </row>
    <row r="40805" spans="7:7">
      <c r="G40805" s="36"/>
    </row>
    <row r="40806" spans="7:7">
      <c r="G40806" s="36"/>
    </row>
    <row r="40807" spans="7:7">
      <c r="G40807" s="36"/>
    </row>
    <row r="40808" spans="7:7">
      <c r="G40808" s="36"/>
    </row>
    <row r="40809" spans="7:7">
      <c r="G40809" s="36"/>
    </row>
    <row r="40810" spans="7:7">
      <c r="G40810" s="36"/>
    </row>
    <row r="40811" spans="7:7">
      <c r="G40811" s="36"/>
    </row>
    <row r="40812" spans="7:7">
      <c r="G40812" s="36"/>
    </row>
    <row r="40813" spans="7:7">
      <c r="G40813" s="36"/>
    </row>
    <row r="40814" spans="7:7">
      <c r="G40814" s="36"/>
    </row>
    <row r="40815" spans="7:7">
      <c r="G40815" s="36"/>
    </row>
    <row r="40816" spans="7:7">
      <c r="G40816" s="36"/>
    </row>
    <row r="40817" spans="7:7">
      <c r="G40817" s="36"/>
    </row>
    <row r="40818" spans="7:7">
      <c r="G40818" s="36"/>
    </row>
    <row r="40819" spans="7:7">
      <c r="G40819" s="36"/>
    </row>
    <row r="40820" spans="7:7">
      <c r="G40820" s="36"/>
    </row>
    <row r="40821" spans="7:7">
      <c r="G40821" s="36"/>
    </row>
    <row r="40822" spans="7:7">
      <c r="G40822" s="36"/>
    </row>
    <row r="40823" spans="7:7">
      <c r="G40823" s="36"/>
    </row>
    <row r="40824" spans="7:7">
      <c r="G40824" s="36"/>
    </row>
    <row r="40825" spans="7:7">
      <c r="G40825" s="36"/>
    </row>
    <row r="40826" spans="7:7">
      <c r="G40826" s="36"/>
    </row>
    <row r="40827" spans="7:7">
      <c r="G40827" s="36"/>
    </row>
    <row r="40828" spans="7:7">
      <c r="G40828" s="36"/>
    </row>
    <row r="40829" spans="7:7">
      <c r="G40829" s="36"/>
    </row>
    <row r="40830" spans="7:7">
      <c r="G40830" s="36"/>
    </row>
    <row r="40831" spans="7:7">
      <c r="G40831" s="36"/>
    </row>
    <row r="40832" spans="7:7">
      <c r="G40832" s="36"/>
    </row>
    <row r="40833" spans="7:7">
      <c r="G40833" s="36"/>
    </row>
    <row r="40834" spans="7:7">
      <c r="G40834" s="36"/>
    </row>
    <row r="40835" spans="7:7">
      <c r="G40835" s="36"/>
    </row>
    <row r="40836" spans="7:7">
      <c r="G40836" s="36"/>
    </row>
    <row r="40837" spans="7:7">
      <c r="G40837" s="36"/>
    </row>
    <row r="40838" spans="7:7">
      <c r="G40838" s="36"/>
    </row>
    <row r="40839" spans="7:7">
      <c r="G40839" s="36"/>
    </row>
    <row r="40840" spans="7:7">
      <c r="G40840" s="36"/>
    </row>
    <row r="40841" spans="7:7">
      <c r="G40841" s="36"/>
    </row>
    <row r="40842" spans="7:7">
      <c r="G40842" s="36"/>
    </row>
    <row r="40843" spans="7:7">
      <c r="G40843" s="36"/>
    </row>
    <row r="40844" spans="7:7">
      <c r="G40844" s="36"/>
    </row>
    <row r="40845" spans="7:7">
      <c r="G40845" s="36"/>
    </row>
    <row r="40846" spans="7:7">
      <c r="G40846" s="36"/>
    </row>
    <row r="40847" spans="7:7">
      <c r="G40847" s="36"/>
    </row>
    <row r="40848" spans="7:7">
      <c r="G40848" s="36"/>
    </row>
    <row r="40849" spans="7:7">
      <c r="G40849" s="36"/>
    </row>
    <row r="40850" spans="7:7">
      <c r="G40850" s="36"/>
    </row>
    <row r="40851" spans="7:7">
      <c r="G40851" s="36"/>
    </row>
    <row r="40852" spans="7:7">
      <c r="G40852" s="36"/>
    </row>
    <row r="40853" spans="7:7">
      <c r="G40853" s="36"/>
    </row>
    <row r="40854" spans="7:7">
      <c r="G40854" s="36"/>
    </row>
    <row r="40855" spans="7:7">
      <c r="G40855" s="36"/>
    </row>
    <row r="40856" spans="7:7">
      <c r="G40856" s="36"/>
    </row>
    <row r="40857" spans="7:7">
      <c r="G40857" s="36"/>
    </row>
    <row r="40858" spans="7:7">
      <c r="G40858" s="36"/>
    </row>
    <row r="40859" spans="7:7">
      <c r="G40859" s="36"/>
    </row>
    <row r="40860" spans="7:7">
      <c r="G40860" s="36"/>
    </row>
    <row r="40861" spans="7:7">
      <c r="G40861" s="36"/>
    </row>
    <row r="40862" spans="7:7">
      <c r="G40862" s="36"/>
    </row>
    <row r="40863" spans="7:7">
      <c r="G40863" s="36"/>
    </row>
    <row r="40864" spans="7:7">
      <c r="G40864" s="36"/>
    </row>
    <row r="40865" spans="7:7">
      <c r="G40865" s="36"/>
    </row>
    <row r="40866" spans="7:7">
      <c r="G40866" s="36"/>
    </row>
    <row r="40867" spans="7:7">
      <c r="G40867" s="36"/>
    </row>
    <row r="40868" spans="7:7">
      <c r="G40868" s="36"/>
    </row>
    <row r="40869" spans="7:7">
      <c r="G40869" s="36"/>
    </row>
    <row r="40870" spans="7:7">
      <c r="G40870" s="36"/>
    </row>
    <row r="40871" spans="7:7">
      <c r="G40871" s="36"/>
    </row>
    <row r="40872" spans="7:7">
      <c r="G40872" s="36"/>
    </row>
    <row r="40873" spans="7:7">
      <c r="G40873" s="36"/>
    </row>
    <row r="40874" spans="7:7">
      <c r="G40874" s="36"/>
    </row>
    <row r="40875" spans="7:7">
      <c r="G40875" s="36"/>
    </row>
    <row r="40876" spans="7:7">
      <c r="G40876" s="36"/>
    </row>
    <row r="40877" spans="7:7">
      <c r="G40877" s="36"/>
    </row>
    <row r="40878" spans="7:7">
      <c r="G40878" s="36"/>
    </row>
    <row r="40879" spans="7:7">
      <c r="G40879" s="36"/>
    </row>
    <row r="40880" spans="7:7">
      <c r="G40880" s="36"/>
    </row>
    <row r="40881" spans="7:7">
      <c r="G40881" s="36"/>
    </row>
    <row r="40882" spans="7:7">
      <c r="G40882" s="36"/>
    </row>
    <row r="40883" spans="7:7">
      <c r="G40883" s="36"/>
    </row>
    <row r="40884" spans="7:7">
      <c r="G40884" s="36"/>
    </row>
    <row r="40885" spans="7:7">
      <c r="G40885" s="36"/>
    </row>
    <row r="40886" spans="7:7">
      <c r="G40886" s="36"/>
    </row>
    <row r="40887" spans="7:7">
      <c r="G40887" s="36"/>
    </row>
    <row r="40888" spans="7:7">
      <c r="G40888" s="36"/>
    </row>
    <row r="40889" spans="7:7">
      <c r="G40889" s="36"/>
    </row>
    <row r="40890" spans="7:7">
      <c r="G40890" s="36"/>
    </row>
    <row r="40891" spans="7:7">
      <c r="G40891" s="36"/>
    </row>
    <row r="40892" spans="7:7">
      <c r="G40892" s="36"/>
    </row>
    <row r="40893" spans="7:7">
      <c r="G40893" s="36"/>
    </row>
    <row r="40894" spans="7:7">
      <c r="G40894" s="36"/>
    </row>
    <row r="40895" spans="7:7">
      <c r="G40895" s="36"/>
    </row>
    <row r="40896" spans="7:7">
      <c r="G40896" s="36"/>
    </row>
    <row r="40897" spans="7:7">
      <c r="G40897" s="36"/>
    </row>
    <row r="40898" spans="7:7">
      <c r="G40898" s="36"/>
    </row>
    <row r="40899" spans="7:7">
      <c r="G40899" s="36"/>
    </row>
    <row r="40900" spans="7:7">
      <c r="G40900" s="36"/>
    </row>
    <row r="40901" spans="7:7">
      <c r="G40901" s="36"/>
    </row>
    <row r="40902" spans="7:7">
      <c r="G40902" s="36"/>
    </row>
    <row r="40903" spans="7:7">
      <c r="G40903" s="36"/>
    </row>
    <row r="40904" spans="7:7">
      <c r="G40904" s="36"/>
    </row>
    <row r="40905" spans="7:7">
      <c r="G40905" s="36"/>
    </row>
    <row r="40906" spans="7:7">
      <c r="G40906" s="36"/>
    </row>
    <row r="40907" spans="7:7">
      <c r="G40907" s="36"/>
    </row>
    <row r="40908" spans="7:7">
      <c r="G40908" s="36"/>
    </row>
    <row r="40909" spans="7:7">
      <c r="G40909" s="36"/>
    </row>
    <row r="40910" spans="7:7">
      <c r="G40910" s="36"/>
    </row>
    <row r="40911" spans="7:7">
      <c r="G40911" s="36"/>
    </row>
    <row r="40912" spans="7:7">
      <c r="G40912" s="36"/>
    </row>
    <row r="40913" spans="7:7">
      <c r="G40913" s="36"/>
    </row>
    <row r="40914" spans="7:7">
      <c r="G40914" s="36"/>
    </row>
    <row r="40915" spans="7:7">
      <c r="G40915" s="36"/>
    </row>
    <row r="40916" spans="7:7">
      <c r="G40916" s="36"/>
    </row>
    <row r="40917" spans="7:7">
      <c r="G40917" s="36"/>
    </row>
    <row r="40918" spans="7:7">
      <c r="G40918" s="36"/>
    </row>
    <row r="40919" spans="7:7">
      <c r="G40919" s="36"/>
    </row>
    <row r="40920" spans="7:7">
      <c r="G40920" s="36"/>
    </row>
    <row r="40921" spans="7:7">
      <c r="G40921" s="36"/>
    </row>
    <row r="40922" spans="7:7">
      <c r="G40922" s="36"/>
    </row>
    <row r="40923" spans="7:7">
      <c r="G40923" s="36"/>
    </row>
    <row r="40924" spans="7:7">
      <c r="G40924" s="36"/>
    </row>
    <row r="40925" spans="7:7">
      <c r="G40925" s="36"/>
    </row>
    <row r="40926" spans="7:7">
      <c r="G40926" s="36"/>
    </row>
    <row r="40927" spans="7:7">
      <c r="G40927" s="36"/>
    </row>
    <row r="40928" spans="7:7">
      <c r="G40928" s="36"/>
    </row>
    <row r="40929" spans="7:7">
      <c r="G40929" s="36"/>
    </row>
    <row r="40930" spans="7:7">
      <c r="G40930" s="36"/>
    </row>
    <row r="40931" spans="7:7">
      <c r="G40931" s="36"/>
    </row>
    <row r="40932" spans="7:7">
      <c r="G40932" s="36"/>
    </row>
    <row r="40933" spans="7:7">
      <c r="G40933" s="36"/>
    </row>
    <row r="40934" spans="7:7">
      <c r="G40934" s="36"/>
    </row>
    <row r="40935" spans="7:7">
      <c r="G40935" s="36"/>
    </row>
    <row r="40936" spans="7:7">
      <c r="G40936" s="36"/>
    </row>
    <row r="40937" spans="7:7">
      <c r="G40937" s="36"/>
    </row>
    <row r="40938" spans="7:7">
      <c r="G40938" s="36"/>
    </row>
    <row r="40939" spans="7:7">
      <c r="G40939" s="36"/>
    </row>
    <row r="40940" spans="7:7">
      <c r="G40940" s="36"/>
    </row>
    <row r="40941" spans="7:7">
      <c r="G40941" s="36"/>
    </row>
    <row r="40942" spans="7:7">
      <c r="G40942" s="36"/>
    </row>
    <row r="40943" spans="7:7">
      <c r="G40943" s="36"/>
    </row>
    <row r="40944" spans="7:7">
      <c r="G40944" s="36"/>
    </row>
    <row r="40945" spans="7:7">
      <c r="G40945" s="36"/>
    </row>
    <row r="40946" spans="7:7">
      <c r="G40946" s="36"/>
    </row>
    <row r="40947" spans="7:7">
      <c r="G40947" s="36"/>
    </row>
    <row r="40948" spans="7:7">
      <c r="G40948" s="36"/>
    </row>
    <row r="40949" spans="7:7">
      <c r="G40949" s="36"/>
    </row>
    <row r="40950" spans="7:7">
      <c r="G40950" s="36"/>
    </row>
    <row r="40951" spans="7:7">
      <c r="G40951" s="36"/>
    </row>
    <row r="40952" spans="7:7">
      <c r="G40952" s="36"/>
    </row>
    <row r="40953" spans="7:7">
      <c r="G40953" s="36"/>
    </row>
    <row r="40954" spans="7:7">
      <c r="G40954" s="36"/>
    </row>
    <row r="40955" spans="7:7">
      <c r="G40955" s="36"/>
    </row>
    <row r="40956" spans="7:7">
      <c r="G40956" s="36"/>
    </row>
    <row r="40957" spans="7:7">
      <c r="G40957" s="36"/>
    </row>
    <row r="40958" spans="7:7">
      <c r="G40958" s="36"/>
    </row>
    <row r="40959" spans="7:7">
      <c r="G40959" s="36"/>
    </row>
    <row r="40960" spans="7:7">
      <c r="G40960" s="36"/>
    </row>
    <row r="40961" spans="7:7">
      <c r="G40961" s="36"/>
    </row>
    <row r="40962" spans="7:7">
      <c r="G40962" s="36"/>
    </row>
    <row r="40963" spans="7:7">
      <c r="G40963" s="36"/>
    </row>
    <row r="40964" spans="7:7">
      <c r="G40964" s="36"/>
    </row>
    <row r="40965" spans="7:7">
      <c r="G40965" s="36"/>
    </row>
    <row r="40966" spans="7:7">
      <c r="G40966" s="36"/>
    </row>
    <row r="40967" spans="7:7">
      <c r="G40967" s="36"/>
    </row>
    <row r="40968" spans="7:7">
      <c r="G40968" s="36"/>
    </row>
    <row r="40969" spans="7:7">
      <c r="G40969" s="36"/>
    </row>
    <row r="40970" spans="7:7">
      <c r="G40970" s="36"/>
    </row>
    <row r="40971" spans="7:7">
      <c r="G40971" s="36"/>
    </row>
    <row r="40972" spans="7:7">
      <c r="G40972" s="36"/>
    </row>
    <row r="40973" spans="7:7">
      <c r="G40973" s="36"/>
    </row>
    <row r="40974" spans="7:7">
      <c r="G40974" s="36"/>
    </row>
    <row r="40975" spans="7:7">
      <c r="G40975" s="36"/>
    </row>
    <row r="40976" spans="7:7">
      <c r="G40976" s="36"/>
    </row>
    <row r="40977" spans="7:7">
      <c r="G40977" s="36"/>
    </row>
    <row r="40978" spans="7:7">
      <c r="G40978" s="36"/>
    </row>
    <row r="40979" spans="7:7">
      <c r="G40979" s="36"/>
    </row>
    <row r="40980" spans="7:7">
      <c r="G40980" s="36"/>
    </row>
    <row r="40981" spans="7:7">
      <c r="G40981" s="36"/>
    </row>
    <row r="40982" spans="7:7">
      <c r="G40982" s="36"/>
    </row>
    <row r="40983" spans="7:7">
      <c r="G40983" s="36"/>
    </row>
    <row r="40984" spans="7:7">
      <c r="G40984" s="36"/>
    </row>
    <row r="40985" spans="7:7">
      <c r="G40985" s="36"/>
    </row>
    <row r="40986" spans="7:7">
      <c r="G40986" s="36"/>
    </row>
    <row r="40987" spans="7:7">
      <c r="G40987" s="36"/>
    </row>
    <row r="40988" spans="7:7">
      <c r="G40988" s="36"/>
    </row>
    <row r="40989" spans="7:7">
      <c r="G40989" s="36"/>
    </row>
    <row r="40990" spans="7:7">
      <c r="G40990" s="36"/>
    </row>
    <row r="40991" spans="7:7">
      <c r="G40991" s="36"/>
    </row>
    <row r="40992" spans="7:7">
      <c r="G40992" s="36"/>
    </row>
    <row r="40993" spans="7:7">
      <c r="G40993" s="36"/>
    </row>
    <row r="40994" spans="7:7">
      <c r="G40994" s="36"/>
    </row>
    <row r="40995" spans="7:7">
      <c r="G40995" s="36"/>
    </row>
    <row r="40996" spans="7:7">
      <c r="G40996" s="36"/>
    </row>
    <row r="40997" spans="7:7">
      <c r="G40997" s="36"/>
    </row>
    <row r="40998" spans="7:7">
      <c r="G40998" s="36"/>
    </row>
    <row r="40999" spans="7:7">
      <c r="G40999" s="36"/>
    </row>
    <row r="41000" spans="7:7">
      <c r="G41000" s="36"/>
    </row>
    <row r="41001" spans="7:7">
      <c r="G41001" s="36"/>
    </row>
    <row r="41002" spans="7:7">
      <c r="G41002" s="36"/>
    </row>
    <row r="41003" spans="7:7">
      <c r="G41003" s="36"/>
    </row>
    <row r="41004" spans="7:7">
      <c r="G41004" s="36"/>
    </row>
    <row r="41005" spans="7:7">
      <c r="G41005" s="36"/>
    </row>
    <row r="41006" spans="7:7">
      <c r="G41006" s="36"/>
    </row>
    <row r="41007" spans="7:7">
      <c r="G41007" s="36"/>
    </row>
    <row r="41008" spans="7:7">
      <c r="G41008" s="36"/>
    </row>
    <row r="41009" spans="7:7">
      <c r="G41009" s="36"/>
    </row>
    <row r="41010" spans="7:7">
      <c r="G41010" s="36"/>
    </row>
    <row r="41011" spans="7:7">
      <c r="G41011" s="36"/>
    </row>
    <row r="41012" spans="7:7">
      <c r="G41012" s="36"/>
    </row>
    <row r="41013" spans="7:7">
      <c r="G41013" s="36"/>
    </row>
    <row r="41014" spans="7:7">
      <c r="G41014" s="36"/>
    </row>
    <row r="41015" spans="7:7">
      <c r="G41015" s="36"/>
    </row>
    <row r="41016" spans="7:7">
      <c r="G41016" s="36"/>
    </row>
    <row r="41017" spans="7:7">
      <c r="G41017" s="36"/>
    </row>
    <row r="41018" spans="7:7">
      <c r="G41018" s="36"/>
    </row>
    <row r="41019" spans="7:7">
      <c r="G41019" s="36"/>
    </row>
    <row r="41020" spans="7:7">
      <c r="G41020" s="36"/>
    </row>
    <row r="41021" spans="7:7">
      <c r="G41021" s="36"/>
    </row>
    <row r="41022" spans="7:7">
      <c r="G41022" s="36"/>
    </row>
    <row r="41023" spans="7:7">
      <c r="G41023" s="36"/>
    </row>
    <row r="41024" spans="7:7">
      <c r="G41024" s="36"/>
    </row>
    <row r="41025" spans="7:7">
      <c r="G41025" s="36"/>
    </row>
    <row r="41026" spans="7:7">
      <c r="G41026" s="36"/>
    </row>
    <row r="41027" spans="7:7">
      <c r="G41027" s="36"/>
    </row>
    <row r="41028" spans="7:7">
      <c r="G41028" s="36"/>
    </row>
    <row r="41029" spans="7:7">
      <c r="G41029" s="36"/>
    </row>
    <row r="41030" spans="7:7">
      <c r="G41030" s="36"/>
    </row>
    <row r="41031" spans="7:7">
      <c r="G41031" s="36"/>
    </row>
    <row r="41032" spans="7:7">
      <c r="G41032" s="36"/>
    </row>
    <row r="41033" spans="7:7">
      <c r="G41033" s="36"/>
    </row>
    <row r="41034" spans="7:7">
      <c r="G41034" s="36"/>
    </row>
    <row r="41035" spans="7:7">
      <c r="G41035" s="36"/>
    </row>
    <row r="41036" spans="7:7">
      <c r="G41036" s="36"/>
    </row>
    <row r="41037" spans="7:7">
      <c r="G41037" s="36"/>
    </row>
    <row r="41038" spans="7:7">
      <c r="G41038" s="36"/>
    </row>
    <row r="41039" spans="7:7">
      <c r="G41039" s="36"/>
    </row>
    <row r="41040" spans="7:7">
      <c r="G41040" s="36"/>
    </row>
    <row r="41041" spans="7:7">
      <c r="G41041" s="36"/>
    </row>
    <row r="41042" spans="7:7">
      <c r="G41042" s="36"/>
    </row>
    <row r="41043" spans="7:7">
      <c r="G41043" s="36"/>
    </row>
    <row r="41044" spans="7:7">
      <c r="G41044" s="36"/>
    </row>
    <row r="41045" spans="7:7">
      <c r="G41045" s="36"/>
    </row>
    <row r="41046" spans="7:7">
      <c r="G41046" s="36"/>
    </row>
    <row r="41047" spans="7:7">
      <c r="G41047" s="36"/>
    </row>
    <row r="41048" spans="7:7">
      <c r="G41048" s="36"/>
    </row>
    <row r="41049" spans="7:7">
      <c r="G41049" s="36"/>
    </row>
    <row r="41050" spans="7:7">
      <c r="G41050" s="36"/>
    </row>
    <row r="41051" spans="7:7">
      <c r="G41051" s="36"/>
    </row>
    <row r="41052" spans="7:7">
      <c r="G41052" s="36"/>
    </row>
    <row r="41053" spans="7:7">
      <c r="G41053" s="36"/>
    </row>
    <row r="41054" spans="7:7">
      <c r="G41054" s="36"/>
    </row>
    <row r="41055" spans="7:7">
      <c r="G41055" s="36"/>
    </row>
    <row r="41056" spans="7:7">
      <c r="G41056" s="36"/>
    </row>
    <row r="41057" spans="7:7">
      <c r="G41057" s="36"/>
    </row>
    <row r="41058" spans="7:7">
      <c r="G41058" s="36"/>
    </row>
    <row r="41059" spans="7:7">
      <c r="G41059" s="36"/>
    </row>
    <row r="41060" spans="7:7">
      <c r="G41060" s="36"/>
    </row>
    <row r="41061" spans="7:7">
      <c r="G41061" s="36"/>
    </row>
    <row r="41062" spans="7:7">
      <c r="G41062" s="36"/>
    </row>
    <row r="41063" spans="7:7">
      <c r="G41063" s="36"/>
    </row>
    <row r="41064" spans="7:7">
      <c r="G41064" s="36"/>
    </row>
    <row r="41065" spans="7:7">
      <c r="G41065" s="36"/>
    </row>
    <row r="41066" spans="7:7">
      <c r="G41066" s="36"/>
    </row>
    <row r="41067" spans="7:7">
      <c r="G41067" s="36"/>
    </row>
    <row r="41068" spans="7:7">
      <c r="G41068" s="36"/>
    </row>
    <row r="41069" spans="7:7">
      <c r="G41069" s="36"/>
    </row>
    <row r="41070" spans="7:7">
      <c r="G41070" s="36"/>
    </row>
    <row r="41071" spans="7:7">
      <c r="G41071" s="36"/>
    </row>
    <row r="41072" spans="7:7">
      <c r="G41072" s="36"/>
    </row>
    <row r="41073" spans="7:7">
      <c r="G41073" s="36"/>
    </row>
    <row r="41074" spans="7:7">
      <c r="G41074" s="36"/>
    </row>
    <row r="41075" spans="7:7">
      <c r="G41075" s="36"/>
    </row>
    <row r="41076" spans="7:7">
      <c r="G41076" s="36"/>
    </row>
    <row r="41077" spans="7:7">
      <c r="G41077" s="36"/>
    </row>
    <row r="41078" spans="7:7">
      <c r="G41078" s="36"/>
    </row>
    <row r="41079" spans="7:7">
      <c r="G41079" s="36"/>
    </row>
    <row r="41080" spans="7:7">
      <c r="G41080" s="36"/>
    </row>
    <row r="41081" spans="7:7">
      <c r="G41081" s="36"/>
    </row>
    <row r="41082" spans="7:7">
      <c r="G41082" s="36"/>
    </row>
    <row r="41083" spans="7:7">
      <c r="G41083" s="36"/>
    </row>
    <row r="41084" spans="7:7">
      <c r="G41084" s="36"/>
    </row>
    <row r="41085" spans="7:7">
      <c r="G41085" s="36"/>
    </row>
    <row r="41086" spans="7:7">
      <c r="G41086" s="36"/>
    </row>
    <row r="41087" spans="7:7">
      <c r="G41087" s="36"/>
    </row>
    <row r="41088" spans="7:7">
      <c r="G41088" s="36"/>
    </row>
    <row r="41089" spans="7:7">
      <c r="G41089" s="36"/>
    </row>
    <row r="41090" spans="7:7">
      <c r="G41090" s="36"/>
    </row>
    <row r="41091" spans="7:7">
      <c r="G41091" s="36"/>
    </row>
    <row r="41092" spans="7:7">
      <c r="G41092" s="36"/>
    </row>
    <row r="41093" spans="7:7">
      <c r="G41093" s="36"/>
    </row>
    <row r="41094" spans="7:7">
      <c r="G41094" s="36"/>
    </row>
    <row r="41095" spans="7:7">
      <c r="G41095" s="36"/>
    </row>
    <row r="41096" spans="7:7">
      <c r="G41096" s="36"/>
    </row>
    <row r="41097" spans="7:7">
      <c r="G41097" s="36"/>
    </row>
    <row r="41098" spans="7:7">
      <c r="G41098" s="36"/>
    </row>
    <row r="41099" spans="7:7">
      <c r="G41099" s="36"/>
    </row>
    <row r="41100" spans="7:7">
      <c r="G41100" s="36"/>
    </row>
    <row r="41101" spans="7:7">
      <c r="G41101" s="36"/>
    </row>
    <row r="41102" spans="7:7">
      <c r="G41102" s="36"/>
    </row>
    <row r="41103" spans="7:7">
      <c r="G41103" s="36"/>
    </row>
    <row r="41104" spans="7:7">
      <c r="G41104" s="36"/>
    </row>
    <row r="41105" spans="7:7">
      <c r="G41105" s="36"/>
    </row>
    <row r="41106" spans="7:7">
      <c r="G41106" s="36"/>
    </row>
    <row r="41107" spans="7:7">
      <c r="G41107" s="36"/>
    </row>
    <row r="41108" spans="7:7">
      <c r="G41108" s="36"/>
    </row>
    <row r="41109" spans="7:7">
      <c r="G41109" s="36"/>
    </row>
    <row r="41110" spans="7:7">
      <c r="G41110" s="36"/>
    </row>
    <row r="41111" spans="7:7">
      <c r="G41111" s="36"/>
    </row>
    <row r="41112" spans="7:7">
      <c r="G41112" s="36"/>
    </row>
    <row r="41113" spans="7:7">
      <c r="G41113" s="36"/>
    </row>
    <row r="41114" spans="7:7">
      <c r="G41114" s="36"/>
    </row>
    <row r="41115" spans="7:7">
      <c r="G41115" s="36"/>
    </row>
    <row r="41116" spans="7:7">
      <c r="G41116" s="36"/>
    </row>
    <row r="41117" spans="7:7">
      <c r="G41117" s="36"/>
    </row>
    <row r="41118" spans="7:7">
      <c r="G41118" s="36"/>
    </row>
    <row r="41119" spans="7:7">
      <c r="G41119" s="36"/>
    </row>
    <row r="41120" spans="7:7">
      <c r="G41120" s="36"/>
    </row>
    <row r="41121" spans="7:7">
      <c r="G41121" s="36"/>
    </row>
    <row r="41122" spans="7:7">
      <c r="G41122" s="36"/>
    </row>
    <row r="41123" spans="7:7">
      <c r="G41123" s="36"/>
    </row>
    <row r="41124" spans="7:7">
      <c r="G41124" s="36"/>
    </row>
    <row r="41125" spans="7:7">
      <c r="G41125" s="36"/>
    </row>
    <row r="41126" spans="7:7">
      <c r="G41126" s="36"/>
    </row>
    <row r="41127" spans="7:7">
      <c r="G41127" s="36"/>
    </row>
    <row r="41128" spans="7:7">
      <c r="G41128" s="36"/>
    </row>
    <row r="41129" spans="7:7">
      <c r="G41129" s="36"/>
    </row>
    <row r="41130" spans="7:7">
      <c r="G41130" s="36"/>
    </row>
    <row r="41131" spans="7:7">
      <c r="G41131" s="36"/>
    </row>
    <row r="41132" spans="7:7">
      <c r="G41132" s="36"/>
    </row>
    <row r="41133" spans="7:7">
      <c r="G41133" s="36"/>
    </row>
    <row r="41134" spans="7:7">
      <c r="G41134" s="36"/>
    </row>
    <row r="41135" spans="7:7">
      <c r="G41135" s="36"/>
    </row>
    <row r="41136" spans="7:7">
      <c r="G41136" s="36"/>
    </row>
    <row r="41137" spans="7:7">
      <c r="G41137" s="36"/>
    </row>
    <row r="41138" spans="7:7">
      <c r="G41138" s="36"/>
    </row>
    <row r="41139" spans="7:7">
      <c r="G41139" s="36"/>
    </row>
    <row r="41140" spans="7:7">
      <c r="G41140" s="36"/>
    </row>
    <row r="41141" spans="7:7">
      <c r="G41141" s="36"/>
    </row>
    <row r="41142" spans="7:7">
      <c r="G41142" s="36"/>
    </row>
    <row r="41143" spans="7:7">
      <c r="G41143" s="36"/>
    </row>
    <row r="41144" spans="7:7">
      <c r="G41144" s="36"/>
    </row>
    <row r="41145" spans="7:7">
      <c r="G41145" s="36"/>
    </row>
    <row r="41146" spans="7:7">
      <c r="G41146" s="36"/>
    </row>
    <row r="41147" spans="7:7">
      <c r="G41147" s="36"/>
    </row>
    <row r="41148" spans="7:7">
      <c r="G41148" s="36"/>
    </row>
    <row r="41149" spans="7:7">
      <c r="G41149" s="36"/>
    </row>
    <row r="41150" spans="7:7">
      <c r="G41150" s="36"/>
    </row>
    <row r="41151" spans="7:7">
      <c r="G41151" s="36"/>
    </row>
    <row r="41152" spans="7:7">
      <c r="G41152" s="36"/>
    </row>
    <row r="41153" spans="7:7">
      <c r="G41153" s="36"/>
    </row>
    <row r="41154" spans="7:7">
      <c r="G41154" s="36"/>
    </row>
    <row r="41155" spans="7:7">
      <c r="G41155" s="36"/>
    </row>
    <row r="41156" spans="7:7">
      <c r="G41156" s="36"/>
    </row>
    <row r="41157" spans="7:7">
      <c r="G41157" s="36"/>
    </row>
    <row r="41158" spans="7:7">
      <c r="G41158" s="36"/>
    </row>
    <row r="41159" spans="7:7">
      <c r="G41159" s="36"/>
    </row>
    <row r="41160" spans="7:7">
      <c r="G41160" s="36"/>
    </row>
    <row r="41161" spans="7:7">
      <c r="G41161" s="36"/>
    </row>
    <row r="41162" spans="7:7">
      <c r="G41162" s="36"/>
    </row>
    <row r="41163" spans="7:7">
      <c r="G41163" s="36"/>
    </row>
    <row r="41164" spans="7:7">
      <c r="G41164" s="36"/>
    </row>
    <row r="41165" spans="7:7">
      <c r="G41165" s="36"/>
    </row>
    <row r="41166" spans="7:7">
      <c r="G41166" s="36"/>
    </row>
    <row r="41167" spans="7:7">
      <c r="G41167" s="36"/>
    </row>
    <row r="41168" spans="7:7">
      <c r="G41168" s="36"/>
    </row>
    <row r="41169" spans="7:7">
      <c r="G41169" s="36"/>
    </row>
    <row r="41170" spans="7:7">
      <c r="G41170" s="36"/>
    </row>
    <row r="41171" spans="7:7">
      <c r="G41171" s="36"/>
    </row>
    <row r="41172" spans="7:7">
      <c r="G41172" s="36"/>
    </row>
    <row r="41173" spans="7:7">
      <c r="G41173" s="36"/>
    </row>
    <row r="41174" spans="7:7">
      <c r="G41174" s="36"/>
    </row>
    <row r="41175" spans="7:7">
      <c r="G41175" s="36"/>
    </row>
    <row r="41176" spans="7:7">
      <c r="G41176" s="36"/>
    </row>
    <row r="41177" spans="7:7">
      <c r="G41177" s="36"/>
    </row>
    <row r="41178" spans="7:7">
      <c r="G41178" s="36"/>
    </row>
    <row r="41179" spans="7:7">
      <c r="G41179" s="36"/>
    </row>
    <row r="41180" spans="7:7">
      <c r="G41180" s="36"/>
    </row>
    <row r="41181" spans="7:7">
      <c r="G41181" s="36"/>
    </row>
    <row r="41182" spans="7:7">
      <c r="G41182" s="36"/>
    </row>
    <row r="41183" spans="7:7">
      <c r="G41183" s="36"/>
    </row>
    <row r="41184" spans="7:7">
      <c r="G41184" s="36"/>
    </row>
    <row r="41185" spans="7:7">
      <c r="G41185" s="36"/>
    </row>
    <row r="41186" spans="7:7">
      <c r="G41186" s="36"/>
    </row>
    <row r="41187" spans="7:7">
      <c r="G41187" s="36"/>
    </row>
    <row r="41188" spans="7:7">
      <c r="G41188" s="36"/>
    </row>
    <row r="41189" spans="7:7">
      <c r="G41189" s="36"/>
    </row>
    <row r="41190" spans="7:7">
      <c r="G41190" s="36"/>
    </row>
    <row r="41191" spans="7:7">
      <c r="G41191" s="36"/>
    </row>
    <row r="41192" spans="7:7">
      <c r="G41192" s="36"/>
    </row>
    <row r="41193" spans="7:7">
      <c r="G41193" s="36"/>
    </row>
    <row r="41194" spans="7:7">
      <c r="G41194" s="36"/>
    </row>
    <row r="41195" spans="7:7">
      <c r="G41195" s="36"/>
    </row>
    <row r="41196" spans="7:7">
      <c r="G41196" s="36"/>
    </row>
    <row r="41197" spans="7:7">
      <c r="G41197" s="36"/>
    </row>
    <row r="41198" spans="7:7">
      <c r="G41198" s="36"/>
    </row>
    <row r="41199" spans="7:7">
      <c r="G41199" s="36"/>
    </row>
    <row r="41200" spans="7:7">
      <c r="G41200" s="36"/>
    </row>
    <row r="41201" spans="7:7">
      <c r="G41201" s="36"/>
    </row>
    <row r="41202" spans="7:7">
      <c r="G41202" s="36"/>
    </row>
    <row r="41203" spans="7:7">
      <c r="G41203" s="36"/>
    </row>
    <row r="41204" spans="7:7">
      <c r="G41204" s="36"/>
    </row>
    <row r="41205" spans="7:7">
      <c r="G41205" s="36"/>
    </row>
    <row r="41206" spans="7:7">
      <c r="G41206" s="36"/>
    </row>
    <row r="41207" spans="7:7">
      <c r="G41207" s="36"/>
    </row>
    <row r="41208" spans="7:7">
      <c r="G41208" s="36"/>
    </row>
    <row r="41209" spans="7:7">
      <c r="G41209" s="36"/>
    </row>
    <row r="41210" spans="7:7">
      <c r="G41210" s="36"/>
    </row>
    <row r="41211" spans="7:7">
      <c r="G41211" s="36"/>
    </row>
    <row r="41212" spans="7:7">
      <c r="G41212" s="36"/>
    </row>
    <row r="41213" spans="7:7">
      <c r="G41213" s="36"/>
    </row>
    <row r="41214" spans="7:7">
      <c r="G41214" s="36"/>
    </row>
    <row r="41215" spans="7:7">
      <c r="G41215" s="36"/>
    </row>
    <row r="41216" spans="7:7">
      <c r="G41216" s="36"/>
    </row>
    <row r="41217" spans="7:7">
      <c r="G41217" s="36"/>
    </row>
    <row r="41218" spans="7:7">
      <c r="G41218" s="36"/>
    </row>
    <row r="41219" spans="7:7">
      <c r="G41219" s="36"/>
    </row>
    <row r="41220" spans="7:7">
      <c r="G41220" s="36"/>
    </row>
    <row r="41221" spans="7:7">
      <c r="G41221" s="36"/>
    </row>
    <row r="41222" spans="7:7">
      <c r="G41222" s="36"/>
    </row>
    <row r="41223" spans="7:7">
      <c r="G41223" s="36"/>
    </row>
    <row r="41224" spans="7:7">
      <c r="G41224" s="36"/>
    </row>
    <row r="41225" spans="7:7">
      <c r="G41225" s="36"/>
    </row>
    <row r="41226" spans="7:7">
      <c r="G41226" s="36"/>
    </row>
    <row r="41227" spans="7:7">
      <c r="G41227" s="36"/>
    </row>
    <row r="41228" spans="7:7">
      <c r="G41228" s="36"/>
    </row>
    <row r="41229" spans="7:7">
      <c r="G41229" s="36"/>
    </row>
    <row r="41230" spans="7:7">
      <c r="G41230" s="36"/>
    </row>
    <row r="41231" spans="7:7">
      <c r="G41231" s="36"/>
    </row>
    <row r="41232" spans="7:7">
      <c r="G41232" s="36"/>
    </row>
    <row r="41233" spans="7:7">
      <c r="G41233" s="36"/>
    </row>
    <row r="41234" spans="7:7">
      <c r="G41234" s="36"/>
    </row>
    <row r="41235" spans="7:7">
      <c r="G41235" s="36"/>
    </row>
    <row r="41236" spans="7:7">
      <c r="G41236" s="36"/>
    </row>
    <row r="41237" spans="7:7">
      <c r="G41237" s="36"/>
    </row>
    <row r="41238" spans="7:7">
      <c r="G41238" s="36"/>
    </row>
    <row r="41239" spans="7:7">
      <c r="G41239" s="36"/>
    </row>
    <row r="41240" spans="7:7">
      <c r="G41240" s="36"/>
    </row>
    <row r="41241" spans="7:7">
      <c r="G41241" s="36"/>
    </row>
    <row r="41242" spans="7:7">
      <c r="G41242" s="36"/>
    </row>
    <row r="41243" spans="7:7">
      <c r="G41243" s="36"/>
    </row>
    <row r="41244" spans="7:7">
      <c r="G41244" s="36"/>
    </row>
    <row r="41245" spans="7:7">
      <c r="G41245" s="36"/>
    </row>
    <row r="41246" spans="7:7">
      <c r="G41246" s="36"/>
    </row>
    <row r="41247" spans="7:7">
      <c r="G41247" s="36"/>
    </row>
    <row r="41248" spans="7:7">
      <c r="G41248" s="36"/>
    </row>
    <row r="41249" spans="7:7">
      <c r="G41249" s="36"/>
    </row>
    <row r="41250" spans="7:7">
      <c r="G41250" s="36"/>
    </row>
    <row r="41251" spans="7:7">
      <c r="G41251" s="36"/>
    </row>
    <row r="41252" spans="7:7">
      <c r="G41252" s="36"/>
    </row>
    <row r="41253" spans="7:7">
      <c r="G41253" s="36"/>
    </row>
    <row r="41254" spans="7:7">
      <c r="G41254" s="36"/>
    </row>
    <row r="41255" spans="7:7">
      <c r="G41255" s="36"/>
    </row>
    <row r="41256" spans="7:7">
      <c r="G41256" s="36"/>
    </row>
    <row r="41257" spans="7:7">
      <c r="G41257" s="36"/>
    </row>
    <row r="41258" spans="7:7">
      <c r="G41258" s="36"/>
    </row>
    <row r="41259" spans="7:7">
      <c r="G41259" s="36"/>
    </row>
    <row r="41260" spans="7:7">
      <c r="G41260" s="36"/>
    </row>
    <row r="41261" spans="7:7">
      <c r="G41261" s="36"/>
    </row>
    <row r="41262" spans="7:7">
      <c r="G41262" s="36"/>
    </row>
    <row r="41263" spans="7:7">
      <c r="G41263" s="36"/>
    </row>
    <row r="41264" spans="7:7">
      <c r="G41264" s="36"/>
    </row>
    <row r="41265" spans="7:7">
      <c r="G41265" s="36"/>
    </row>
    <row r="41266" spans="7:7">
      <c r="G41266" s="36"/>
    </row>
    <row r="41267" spans="7:7">
      <c r="G41267" s="36"/>
    </row>
    <row r="41268" spans="7:7">
      <c r="G41268" s="36"/>
    </row>
    <row r="41269" spans="7:7">
      <c r="G41269" s="36"/>
    </row>
    <row r="41270" spans="7:7">
      <c r="G41270" s="36"/>
    </row>
    <row r="41271" spans="7:7">
      <c r="G41271" s="36"/>
    </row>
    <row r="41272" spans="7:7">
      <c r="G41272" s="36"/>
    </row>
    <row r="41273" spans="7:7">
      <c r="G41273" s="36"/>
    </row>
    <row r="41274" spans="7:7">
      <c r="G41274" s="36"/>
    </row>
    <row r="41275" spans="7:7">
      <c r="G41275" s="36"/>
    </row>
    <row r="41276" spans="7:7">
      <c r="G41276" s="36"/>
    </row>
    <row r="41277" spans="7:7">
      <c r="G41277" s="36"/>
    </row>
    <row r="41278" spans="7:7">
      <c r="G41278" s="36"/>
    </row>
    <row r="41279" spans="7:7">
      <c r="G41279" s="36"/>
    </row>
    <row r="41280" spans="7:7">
      <c r="G41280" s="36"/>
    </row>
    <row r="41281" spans="7:7">
      <c r="G41281" s="36"/>
    </row>
    <row r="41282" spans="7:7">
      <c r="G41282" s="36"/>
    </row>
    <row r="41283" spans="7:7">
      <c r="G41283" s="36"/>
    </row>
    <row r="41284" spans="7:7">
      <c r="G41284" s="36"/>
    </row>
    <row r="41285" spans="7:7">
      <c r="G41285" s="36"/>
    </row>
    <row r="41286" spans="7:7">
      <c r="G41286" s="36"/>
    </row>
    <row r="41287" spans="7:7">
      <c r="G41287" s="36"/>
    </row>
    <row r="41288" spans="7:7">
      <c r="G41288" s="36"/>
    </row>
    <row r="41289" spans="7:7">
      <c r="G41289" s="36"/>
    </row>
    <row r="41290" spans="7:7">
      <c r="G41290" s="36"/>
    </row>
    <row r="41291" spans="7:7">
      <c r="G41291" s="36"/>
    </row>
    <row r="41292" spans="7:7">
      <c r="G41292" s="36"/>
    </row>
    <row r="41293" spans="7:7">
      <c r="G41293" s="36"/>
    </row>
    <row r="41294" spans="7:7">
      <c r="G41294" s="36"/>
    </row>
    <row r="41295" spans="7:7">
      <c r="G41295" s="36"/>
    </row>
    <row r="41296" spans="7:7">
      <c r="G41296" s="36"/>
    </row>
    <row r="41297" spans="7:7">
      <c r="G41297" s="36"/>
    </row>
    <row r="41298" spans="7:7">
      <c r="G41298" s="36"/>
    </row>
    <row r="41299" spans="7:7">
      <c r="G41299" s="36"/>
    </row>
    <row r="41300" spans="7:7">
      <c r="G41300" s="36"/>
    </row>
    <row r="41301" spans="7:7">
      <c r="G41301" s="36"/>
    </row>
    <row r="41302" spans="7:7">
      <c r="G41302" s="36"/>
    </row>
    <row r="41303" spans="7:7">
      <c r="G41303" s="36"/>
    </row>
    <row r="41304" spans="7:7">
      <c r="G41304" s="36"/>
    </row>
    <row r="41305" spans="7:7">
      <c r="G41305" s="36"/>
    </row>
    <row r="41306" spans="7:7">
      <c r="G41306" s="36"/>
    </row>
    <row r="41307" spans="7:7">
      <c r="G41307" s="36"/>
    </row>
    <row r="41308" spans="7:7">
      <c r="G41308" s="36"/>
    </row>
    <row r="41309" spans="7:7">
      <c r="G41309" s="36"/>
    </row>
    <row r="41310" spans="7:7">
      <c r="G41310" s="36"/>
    </row>
    <row r="41311" spans="7:7">
      <c r="G41311" s="36"/>
    </row>
    <row r="41312" spans="7:7">
      <c r="G41312" s="36"/>
    </row>
    <row r="41313" spans="7:7">
      <c r="G41313" s="36"/>
    </row>
    <row r="41314" spans="7:7">
      <c r="G41314" s="36"/>
    </row>
    <row r="41315" spans="7:7">
      <c r="G41315" s="36"/>
    </row>
    <row r="41316" spans="7:7">
      <c r="G41316" s="36"/>
    </row>
    <row r="41317" spans="7:7">
      <c r="G41317" s="36"/>
    </row>
    <row r="41318" spans="7:7">
      <c r="G41318" s="36"/>
    </row>
    <row r="41319" spans="7:7">
      <c r="G41319" s="36"/>
    </row>
    <row r="41320" spans="7:7">
      <c r="G41320" s="36"/>
    </row>
    <row r="41321" spans="7:7">
      <c r="G41321" s="36"/>
    </row>
    <row r="41322" spans="7:7">
      <c r="G41322" s="36"/>
    </row>
    <row r="41323" spans="7:7">
      <c r="G41323" s="36"/>
    </row>
    <row r="41324" spans="7:7">
      <c r="G41324" s="36"/>
    </row>
    <row r="41325" spans="7:7">
      <c r="G41325" s="36"/>
    </row>
    <row r="41326" spans="7:7">
      <c r="G41326" s="36"/>
    </row>
    <row r="41327" spans="7:7">
      <c r="G41327" s="36"/>
    </row>
    <row r="41328" spans="7:7">
      <c r="G41328" s="36"/>
    </row>
    <row r="41329" spans="7:7">
      <c r="G41329" s="36"/>
    </row>
    <row r="41330" spans="7:7">
      <c r="G41330" s="36"/>
    </row>
    <row r="41331" spans="7:7">
      <c r="G41331" s="36"/>
    </row>
    <row r="41332" spans="7:7">
      <c r="G41332" s="36"/>
    </row>
    <row r="41333" spans="7:7">
      <c r="G41333" s="36"/>
    </row>
    <row r="41334" spans="7:7">
      <c r="G41334" s="36"/>
    </row>
    <row r="41335" spans="7:7">
      <c r="G41335" s="36"/>
    </row>
    <row r="41336" spans="7:7">
      <c r="G41336" s="36"/>
    </row>
    <row r="41337" spans="7:7">
      <c r="G41337" s="36"/>
    </row>
    <row r="41338" spans="7:7">
      <c r="G41338" s="36"/>
    </row>
    <row r="41339" spans="7:7">
      <c r="G41339" s="36"/>
    </row>
    <row r="41340" spans="7:7">
      <c r="G41340" s="36"/>
    </row>
    <row r="41341" spans="7:7">
      <c r="G41341" s="36"/>
    </row>
    <row r="41342" spans="7:7">
      <c r="G41342" s="36"/>
    </row>
    <row r="41343" spans="7:7">
      <c r="G41343" s="36"/>
    </row>
    <row r="41344" spans="7:7">
      <c r="G41344" s="36"/>
    </row>
    <row r="41345" spans="7:7">
      <c r="G41345" s="36"/>
    </row>
    <row r="41346" spans="7:7">
      <c r="G41346" s="36"/>
    </row>
    <row r="41347" spans="7:7">
      <c r="G41347" s="36"/>
    </row>
    <row r="41348" spans="7:7">
      <c r="G41348" s="36"/>
    </row>
    <row r="41349" spans="7:7">
      <c r="G41349" s="36"/>
    </row>
    <row r="41350" spans="7:7">
      <c r="G41350" s="36"/>
    </row>
    <row r="41351" spans="7:7">
      <c r="G41351" s="36"/>
    </row>
    <row r="41352" spans="7:7">
      <c r="G41352" s="36"/>
    </row>
    <row r="41353" spans="7:7">
      <c r="G41353" s="36"/>
    </row>
    <row r="41354" spans="7:7">
      <c r="G41354" s="36"/>
    </row>
    <row r="41355" spans="7:7">
      <c r="G41355" s="36"/>
    </row>
    <row r="41356" spans="7:7">
      <c r="G41356" s="36"/>
    </row>
    <row r="41357" spans="7:7">
      <c r="G41357" s="36"/>
    </row>
    <row r="41358" spans="7:7">
      <c r="G41358" s="36"/>
    </row>
    <row r="41359" spans="7:7">
      <c r="G41359" s="36"/>
    </row>
    <row r="41360" spans="7:7">
      <c r="G41360" s="36"/>
    </row>
    <row r="41361" spans="7:7">
      <c r="G41361" s="36"/>
    </row>
    <row r="41362" spans="7:7">
      <c r="G41362" s="36"/>
    </row>
    <row r="41363" spans="7:7">
      <c r="G41363" s="36"/>
    </row>
    <row r="41364" spans="7:7">
      <c r="G41364" s="36"/>
    </row>
    <row r="41365" spans="7:7">
      <c r="G41365" s="36"/>
    </row>
    <row r="41366" spans="7:7">
      <c r="G41366" s="36"/>
    </row>
    <row r="41367" spans="7:7">
      <c r="G41367" s="36"/>
    </row>
    <row r="41368" spans="7:7">
      <c r="G41368" s="36"/>
    </row>
    <row r="41369" spans="7:7">
      <c r="G41369" s="36"/>
    </row>
    <row r="41370" spans="7:7">
      <c r="G41370" s="36"/>
    </row>
    <row r="41371" spans="7:7">
      <c r="G41371" s="36"/>
    </row>
    <row r="41372" spans="7:7">
      <c r="G41372" s="36"/>
    </row>
    <row r="41373" spans="7:7">
      <c r="G41373" s="36"/>
    </row>
    <row r="41374" spans="7:7">
      <c r="G41374" s="36"/>
    </row>
    <row r="41375" spans="7:7">
      <c r="G41375" s="36"/>
    </row>
    <row r="41376" spans="7:7">
      <c r="G41376" s="36"/>
    </row>
    <row r="41377" spans="7:7">
      <c r="G41377" s="36"/>
    </row>
    <row r="41378" spans="7:7">
      <c r="G41378" s="36"/>
    </row>
    <row r="41379" spans="7:7">
      <c r="G41379" s="36"/>
    </row>
    <row r="41380" spans="7:7">
      <c r="G41380" s="36"/>
    </row>
    <row r="41381" spans="7:7">
      <c r="G41381" s="36"/>
    </row>
    <row r="41382" spans="7:7">
      <c r="G41382" s="36"/>
    </row>
    <row r="41383" spans="7:7">
      <c r="G41383" s="36"/>
    </row>
    <row r="41384" spans="7:7">
      <c r="G41384" s="36"/>
    </row>
    <row r="41385" spans="7:7">
      <c r="G41385" s="36"/>
    </row>
    <row r="41386" spans="7:7">
      <c r="G41386" s="36"/>
    </row>
    <row r="41387" spans="7:7">
      <c r="G41387" s="36"/>
    </row>
    <row r="41388" spans="7:7">
      <c r="G41388" s="36"/>
    </row>
    <row r="41389" spans="7:7">
      <c r="G41389" s="36"/>
    </row>
    <row r="41390" spans="7:7">
      <c r="G41390" s="36"/>
    </row>
    <row r="41391" spans="7:7">
      <c r="G41391" s="36"/>
    </row>
    <row r="41392" spans="7:7">
      <c r="G41392" s="36"/>
    </row>
    <row r="41393" spans="7:7">
      <c r="G41393" s="36"/>
    </row>
    <row r="41394" spans="7:7">
      <c r="G41394" s="36"/>
    </row>
    <row r="41395" spans="7:7">
      <c r="G41395" s="36"/>
    </row>
    <row r="41396" spans="7:7">
      <c r="G41396" s="36"/>
    </row>
    <row r="41397" spans="7:7">
      <c r="G41397" s="36"/>
    </row>
    <row r="41398" spans="7:7">
      <c r="G41398" s="36"/>
    </row>
    <row r="41399" spans="7:7">
      <c r="G41399" s="36"/>
    </row>
    <row r="41400" spans="7:7">
      <c r="G41400" s="36"/>
    </row>
    <row r="41401" spans="7:7">
      <c r="G41401" s="36"/>
    </row>
    <row r="41402" spans="7:7">
      <c r="G41402" s="36"/>
    </row>
    <row r="41403" spans="7:7">
      <c r="G41403" s="36"/>
    </row>
    <row r="41404" spans="7:7">
      <c r="G41404" s="36"/>
    </row>
    <row r="41405" spans="7:7">
      <c r="G41405" s="36"/>
    </row>
    <row r="41406" spans="7:7">
      <c r="G41406" s="36"/>
    </row>
    <row r="41407" spans="7:7">
      <c r="G41407" s="36"/>
    </row>
    <row r="41408" spans="7:7">
      <c r="G41408" s="36"/>
    </row>
    <row r="41409" spans="7:7">
      <c r="G41409" s="36"/>
    </row>
    <row r="41410" spans="7:7">
      <c r="G41410" s="36"/>
    </row>
    <row r="41411" spans="7:7">
      <c r="G41411" s="36"/>
    </row>
    <row r="41412" spans="7:7">
      <c r="G41412" s="36"/>
    </row>
    <row r="41413" spans="7:7">
      <c r="G41413" s="36"/>
    </row>
    <row r="41414" spans="7:7">
      <c r="G41414" s="36"/>
    </row>
    <row r="41415" spans="7:7">
      <c r="G41415" s="36"/>
    </row>
    <row r="41416" spans="7:7">
      <c r="G41416" s="36"/>
    </row>
    <row r="41417" spans="7:7">
      <c r="G41417" s="36"/>
    </row>
    <row r="41418" spans="7:7">
      <c r="G41418" s="36"/>
    </row>
    <row r="41419" spans="7:7">
      <c r="G41419" s="36"/>
    </row>
    <row r="41420" spans="7:7">
      <c r="G41420" s="36"/>
    </row>
    <row r="41421" spans="7:7">
      <c r="G41421" s="36"/>
    </row>
    <row r="41422" spans="7:7">
      <c r="G41422" s="36"/>
    </row>
    <row r="41423" spans="7:7">
      <c r="G41423" s="36"/>
    </row>
    <row r="41424" spans="7:7">
      <c r="G41424" s="36"/>
    </row>
    <row r="41425" spans="7:7">
      <c r="G41425" s="36"/>
    </row>
    <row r="41426" spans="7:7">
      <c r="G41426" s="36"/>
    </row>
    <row r="41427" spans="7:7">
      <c r="G41427" s="36"/>
    </row>
    <row r="41428" spans="7:7">
      <c r="G41428" s="36"/>
    </row>
    <row r="41429" spans="7:7">
      <c r="G41429" s="36"/>
    </row>
    <row r="41430" spans="7:7">
      <c r="G41430" s="36"/>
    </row>
    <row r="41431" spans="7:7">
      <c r="G41431" s="36"/>
    </row>
    <row r="41432" spans="7:7">
      <c r="G41432" s="36"/>
    </row>
    <row r="41433" spans="7:7">
      <c r="G41433" s="36"/>
    </row>
    <row r="41434" spans="7:7">
      <c r="G41434" s="36"/>
    </row>
    <row r="41435" spans="7:7">
      <c r="G41435" s="36"/>
    </row>
    <row r="41436" spans="7:7">
      <c r="G41436" s="36"/>
    </row>
    <row r="41437" spans="7:7">
      <c r="G41437" s="36"/>
    </row>
    <row r="41438" spans="7:7">
      <c r="G41438" s="36"/>
    </row>
    <row r="41439" spans="7:7">
      <c r="G41439" s="36"/>
    </row>
    <row r="41440" spans="7:7">
      <c r="G41440" s="36"/>
    </row>
    <row r="41441" spans="7:7">
      <c r="G41441" s="36"/>
    </row>
    <row r="41442" spans="7:7">
      <c r="G41442" s="36"/>
    </row>
    <row r="41443" spans="7:7">
      <c r="G41443" s="36"/>
    </row>
    <row r="41444" spans="7:7">
      <c r="G41444" s="36"/>
    </row>
    <row r="41445" spans="7:7">
      <c r="G41445" s="36"/>
    </row>
    <row r="41446" spans="7:7">
      <c r="G41446" s="36"/>
    </row>
    <row r="41447" spans="7:7">
      <c r="G41447" s="36"/>
    </row>
    <row r="41448" spans="7:7">
      <c r="G41448" s="36"/>
    </row>
    <row r="41449" spans="7:7">
      <c r="G41449" s="36"/>
    </row>
    <row r="41450" spans="7:7">
      <c r="G41450" s="36"/>
    </row>
    <row r="41451" spans="7:7">
      <c r="G41451" s="36"/>
    </row>
    <row r="41452" spans="7:7">
      <c r="G41452" s="36"/>
    </row>
    <row r="41453" spans="7:7">
      <c r="G41453" s="36"/>
    </row>
    <row r="41454" spans="7:7">
      <c r="G41454" s="36"/>
    </row>
    <row r="41455" spans="7:7">
      <c r="G41455" s="36"/>
    </row>
    <row r="41456" spans="7:7">
      <c r="G41456" s="36"/>
    </row>
    <row r="41457" spans="7:7">
      <c r="G41457" s="36"/>
    </row>
    <row r="41458" spans="7:7">
      <c r="G41458" s="36"/>
    </row>
    <row r="41459" spans="7:7">
      <c r="G41459" s="36"/>
    </row>
    <row r="41460" spans="7:7">
      <c r="G41460" s="36"/>
    </row>
    <row r="41461" spans="7:7">
      <c r="G41461" s="36"/>
    </row>
    <row r="41462" spans="7:7">
      <c r="G41462" s="36"/>
    </row>
    <row r="41463" spans="7:7">
      <c r="G41463" s="36"/>
    </row>
    <row r="41464" spans="7:7">
      <c r="G41464" s="36"/>
    </row>
    <row r="41465" spans="7:7">
      <c r="G41465" s="36"/>
    </row>
    <row r="41466" spans="7:7">
      <c r="G41466" s="36"/>
    </row>
    <row r="41467" spans="7:7">
      <c r="G41467" s="36"/>
    </row>
    <row r="41468" spans="7:7">
      <c r="G41468" s="36"/>
    </row>
    <row r="41469" spans="7:7">
      <c r="G41469" s="36"/>
    </row>
    <row r="41470" spans="7:7">
      <c r="G41470" s="36"/>
    </row>
    <row r="41471" spans="7:7">
      <c r="G41471" s="36"/>
    </row>
    <row r="41472" spans="7:7">
      <c r="G41472" s="36"/>
    </row>
    <row r="41473" spans="7:7">
      <c r="G41473" s="36"/>
    </row>
    <row r="41474" spans="7:7">
      <c r="G41474" s="36"/>
    </row>
    <row r="41475" spans="7:7">
      <c r="G41475" s="36"/>
    </row>
    <row r="41476" spans="7:7">
      <c r="G41476" s="36"/>
    </row>
    <row r="41477" spans="7:7">
      <c r="G41477" s="36"/>
    </row>
    <row r="41478" spans="7:7">
      <c r="G41478" s="36"/>
    </row>
    <row r="41479" spans="7:7">
      <c r="G41479" s="36"/>
    </row>
    <row r="41480" spans="7:7">
      <c r="G41480" s="36"/>
    </row>
    <row r="41481" spans="7:7">
      <c r="G41481" s="36"/>
    </row>
    <row r="41482" spans="7:7">
      <c r="G41482" s="36"/>
    </row>
    <row r="41483" spans="7:7">
      <c r="G41483" s="36"/>
    </row>
    <row r="41484" spans="7:7">
      <c r="G41484" s="36"/>
    </row>
    <row r="41485" spans="7:7">
      <c r="G41485" s="36"/>
    </row>
    <row r="41486" spans="7:7">
      <c r="G41486" s="36"/>
    </row>
    <row r="41487" spans="7:7">
      <c r="G41487" s="36"/>
    </row>
    <row r="41488" spans="7:7">
      <c r="G41488" s="36"/>
    </row>
    <row r="41489" spans="7:7">
      <c r="G41489" s="36"/>
    </row>
    <row r="41490" spans="7:7">
      <c r="G41490" s="36"/>
    </row>
    <row r="41491" spans="7:7">
      <c r="G41491" s="36"/>
    </row>
    <row r="41492" spans="7:7">
      <c r="G41492" s="36"/>
    </row>
    <row r="41493" spans="7:7">
      <c r="G41493" s="36"/>
    </row>
    <row r="41494" spans="7:7">
      <c r="G41494" s="36"/>
    </row>
    <row r="41495" spans="7:7">
      <c r="G41495" s="36"/>
    </row>
    <row r="41496" spans="7:7">
      <c r="G41496" s="36"/>
    </row>
    <row r="41497" spans="7:7">
      <c r="G41497" s="36"/>
    </row>
    <row r="41498" spans="7:7">
      <c r="G41498" s="36"/>
    </row>
    <row r="41499" spans="7:7">
      <c r="G41499" s="36"/>
    </row>
    <row r="41500" spans="7:7">
      <c r="G41500" s="36"/>
    </row>
    <row r="41501" spans="7:7">
      <c r="G41501" s="36"/>
    </row>
    <row r="41502" spans="7:7">
      <c r="G41502" s="36"/>
    </row>
    <row r="41503" spans="7:7">
      <c r="G41503" s="36"/>
    </row>
    <row r="41504" spans="7:7">
      <c r="G41504" s="36"/>
    </row>
    <row r="41505" spans="7:7">
      <c r="G41505" s="36"/>
    </row>
    <row r="41506" spans="7:7">
      <c r="G41506" s="36"/>
    </row>
    <row r="41507" spans="7:7">
      <c r="G41507" s="36"/>
    </row>
    <row r="41508" spans="7:7">
      <c r="G41508" s="36"/>
    </row>
    <row r="41509" spans="7:7">
      <c r="G41509" s="36"/>
    </row>
    <row r="41510" spans="7:7">
      <c r="G41510" s="36"/>
    </row>
    <row r="41511" spans="7:7">
      <c r="G41511" s="36"/>
    </row>
    <row r="41512" spans="7:7">
      <c r="G41512" s="36"/>
    </row>
    <row r="41513" spans="7:7">
      <c r="G41513" s="36"/>
    </row>
    <row r="41514" spans="7:7">
      <c r="G41514" s="36"/>
    </row>
    <row r="41515" spans="7:7">
      <c r="G41515" s="36"/>
    </row>
    <row r="41516" spans="7:7">
      <c r="G41516" s="36"/>
    </row>
    <row r="41517" spans="7:7">
      <c r="G41517" s="36"/>
    </row>
    <row r="41518" spans="7:7">
      <c r="G41518" s="36"/>
    </row>
    <row r="41519" spans="7:7">
      <c r="G41519" s="36"/>
    </row>
    <row r="41520" spans="7:7">
      <c r="G41520" s="36"/>
    </row>
    <row r="41521" spans="7:7">
      <c r="G41521" s="36"/>
    </row>
    <row r="41522" spans="7:7">
      <c r="G41522" s="36"/>
    </row>
    <row r="41523" spans="7:7">
      <c r="G41523" s="36"/>
    </row>
    <row r="41524" spans="7:7">
      <c r="G41524" s="36"/>
    </row>
    <row r="41525" spans="7:7">
      <c r="G41525" s="36"/>
    </row>
    <row r="41526" spans="7:7">
      <c r="G41526" s="36"/>
    </row>
    <row r="41527" spans="7:7">
      <c r="G41527" s="36"/>
    </row>
    <row r="41528" spans="7:7">
      <c r="G41528" s="36"/>
    </row>
    <row r="41529" spans="7:7">
      <c r="G41529" s="36"/>
    </row>
    <row r="41530" spans="7:7">
      <c r="G41530" s="36"/>
    </row>
    <row r="41531" spans="7:7">
      <c r="G41531" s="36"/>
    </row>
    <row r="41532" spans="7:7">
      <c r="G41532" s="36"/>
    </row>
    <row r="41533" spans="7:7">
      <c r="G41533" s="36"/>
    </row>
    <row r="41534" spans="7:7">
      <c r="G41534" s="36"/>
    </row>
    <row r="41535" spans="7:7">
      <c r="G41535" s="36"/>
    </row>
    <row r="41536" spans="7:7">
      <c r="G41536" s="36"/>
    </row>
    <row r="41537" spans="7:7">
      <c r="G41537" s="36"/>
    </row>
    <row r="41538" spans="7:7">
      <c r="G41538" s="36"/>
    </row>
    <row r="41539" spans="7:7">
      <c r="G41539" s="36"/>
    </row>
    <row r="41540" spans="7:7">
      <c r="G41540" s="36"/>
    </row>
    <row r="41541" spans="7:7">
      <c r="G41541" s="36"/>
    </row>
    <row r="41542" spans="7:7">
      <c r="G41542" s="36"/>
    </row>
    <row r="41543" spans="7:7">
      <c r="G41543" s="36"/>
    </row>
    <row r="41544" spans="7:7">
      <c r="G41544" s="36"/>
    </row>
    <row r="41545" spans="7:7">
      <c r="G41545" s="36"/>
    </row>
    <row r="41546" spans="7:7">
      <c r="G41546" s="36"/>
    </row>
    <row r="41547" spans="7:7">
      <c r="G41547" s="36"/>
    </row>
    <row r="41548" spans="7:7">
      <c r="G41548" s="36"/>
    </row>
    <row r="41549" spans="7:7">
      <c r="G41549" s="36"/>
    </row>
    <row r="41550" spans="7:7">
      <c r="G41550" s="36"/>
    </row>
    <row r="41551" spans="7:7">
      <c r="G41551" s="36"/>
    </row>
    <row r="41552" spans="7:7">
      <c r="G41552" s="36"/>
    </row>
    <row r="41553" spans="7:7">
      <c r="G41553" s="36"/>
    </row>
    <row r="41554" spans="7:7">
      <c r="G41554" s="36"/>
    </row>
    <row r="41555" spans="7:7">
      <c r="G41555" s="36"/>
    </row>
    <row r="41556" spans="7:7">
      <c r="G41556" s="36"/>
    </row>
    <row r="41557" spans="7:7">
      <c r="G41557" s="36"/>
    </row>
    <row r="41558" spans="7:7">
      <c r="G41558" s="36"/>
    </row>
    <row r="41559" spans="7:7">
      <c r="G41559" s="36"/>
    </row>
    <row r="41560" spans="7:7">
      <c r="G41560" s="36"/>
    </row>
    <row r="41561" spans="7:7">
      <c r="G41561" s="36"/>
    </row>
    <row r="41562" spans="7:7">
      <c r="G41562" s="36"/>
    </row>
    <row r="41563" spans="7:7">
      <c r="G41563" s="36"/>
    </row>
    <row r="41564" spans="7:7">
      <c r="G41564" s="36"/>
    </row>
    <row r="41565" spans="7:7">
      <c r="G41565" s="36"/>
    </row>
    <row r="41566" spans="7:7">
      <c r="G41566" s="36"/>
    </row>
    <row r="41567" spans="7:7">
      <c r="G41567" s="36"/>
    </row>
    <row r="41568" spans="7:7">
      <c r="G41568" s="36"/>
    </row>
    <row r="41569" spans="7:7">
      <c r="G41569" s="36"/>
    </row>
    <row r="41570" spans="7:7">
      <c r="G41570" s="36"/>
    </row>
    <row r="41571" spans="7:7">
      <c r="G41571" s="36"/>
    </row>
    <row r="41572" spans="7:7">
      <c r="G41572" s="36"/>
    </row>
    <row r="41573" spans="7:7">
      <c r="G41573" s="36"/>
    </row>
    <row r="41574" spans="7:7">
      <c r="G41574" s="36"/>
    </row>
    <row r="41575" spans="7:7">
      <c r="G41575" s="36"/>
    </row>
    <row r="41576" spans="7:7">
      <c r="G41576" s="36"/>
    </row>
    <row r="41577" spans="7:7">
      <c r="G41577" s="36"/>
    </row>
    <row r="41578" spans="7:7">
      <c r="G41578" s="36"/>
    </row>
    <row r="41579" spans="7:7">
      <c r="G41579" s="36"/>
    </row>
    <row r="41580" spans="7:7">
      <c r="G41580" s="36"/>
    </row>
    <row r="41581" spans="7:7">
      <c r="G41581" s="36"/>
    </row>
    <row r="41582" spans="7:7">
      <c r="G41582" s="36"/>
    </row>
    <row r="41583" spans="7:7">
      <c r="G41583" s="36"/>
    </row>
    <row r="41584" spans="7:7">
      <c r="G41584" s="36"/>
    </row>
    <row r="41585" spans="7:7">
      <c r="G41585" s="36"/>
    </row>
    <row r="41586" spans="7:7">
      <c r="G41586" s="36"/>
    </row>
    <row r="41587" spans="7:7">
      <c r="G41587" s="36"/>
    </row>
    <row r="41588" spans="7:7">
      <c r="G41588" s="36"/>
    </row>
    <row r="41589" spans="7:7">
      <c r="G41589" s="36"/>
    </row>
    <row r="41590" spans="7:7">
      <c r="G41590" s="36"/>
    </row>
    <row r="41591" spans="7:7">
      <c r="G41591" s="36"/>
    </row>
    <row r="41592" spans="7:7">
      <c r="G41592" s="36"/>
    </row>
    <row r="41593" spans="7:7">
      <c r="G41593" s="36"/>
    </row>
    <row r="41594" spans="7:7">
      <c r="G41594" s="36"/>
    </row>
    <row r="41595" spans="7:7">
      <c r="G41595" s="36"/>
    </row>
    <row r="41596" spans="7:7">
      <c r="G41596" s="36"/>
    </row>
    <row r="41597" spans="7:7">
      <c r="G41597" s="36"/>
    </row>
    <row r="41598" spans="7:7">
      <c r="G41598" s="36"/>
    </row>
    <row r="41599" spans="7:7">
      <c r="G41599" s="36"/>
    </row>
    <row r="41600" spans="7:7">
      <c r="G41600" s="36"/>
    </row>
    <row r="41601" spans="7:7">
      <c r="G41601" s="36"/>
    </row>
    <row r="41602" spans="7:7">
      <c r="G41602" s="36"/>
    </row>
    <row r="41603" spans="7:7">
      <c r="G41603" s="36"/>
    </row>
    <row r="41604" spans="7:7">
      <c r="G41604" s="36"/>
    </row>
    <row r="41605" spans="7:7">
      <c r="G41605" s="36"/>
    </row>
    <row r="41606" spans="7:7">
      <c r="G41606" s="36"/>
    </row>
    <row r="41607" spans="7:7">
      <c r="G41607" s="36"/>
    </row>
    <row r="41608" spans="7:7">
      <c r="G41608" s="36"/>
    </row>
    <row r="41609" spans="7:7">
      <c r="G41609" s="36"/>
    </row>
    <row r="41610" spans="7:7">
      <c r="G41610" s="36"/>
    </row>
    <row r="41611" spans="7:7">
      <c r="G41611" s="36"/>
    </row>
    <row r="41612" spans="7:7">
      <c r="G41612" s="36"/>
    </row>
    <row r="41613" spans="7:7">
      <c r="G41613" s="36"/>
    </row>
    <row r="41614" spans="7:7">
      <c r="G41614" s="36"/>
    </row>
    <row r="41615" spans="7:7">
      <c r="G41615" s="36"/>
    </row>
    <row r="41616" spans="7:7">
      <c r="G41616" s="36"/>
    </row>
    <row r="41617" spans="7:7">
      <c r="G41617" s="36"/>
    </row>
    <row r="41618" spans="7:7">
      <c r="G41618" s="36"/>
    </row>
    <row r="41619" spans="7:7">
      <c r="G41619" s="36"/>
    </row>
    <row r="41620" spans="7:7">
      <c r="G41620" s="36"/>
    </row>
    <row r="41621" spans="7:7">
      <c r="G41621" s="36"/>
    </row>
    <row r="41622" spans="7:7">
      <c r="G41622" s="36"/>
    </row>
    <row r="41623" spans="7:7">
      <c r="G41623" s="36"/>
    </row>
    <row r="41624" spans="7:7">
      <c r="G41624" s="36"/>
    </row>
    <row r="41625" spans="7:7">
      <c r="G41625" s="36"/>
    </row>
    <row r="41626" spans="7:7">
      <c r="G41626" s="36"/>
    </row>
    <row r="41627" spans="7:7">
      <c r="G41627" s="36"/>
    </row>
    <row r="41628" spans="7:7">
      <c r="G41628" s="36"/>
    </row>
    <row r="41629" spans="7:7">
      <c r="G41629" s="36"/>
    </row>
    <row r="41630" spans="7:7">
      <c r="G41630" s="36"/>
    </row>
    <row r="41631" spans="7:7">
      <c r="G41631" s="36"/>
    </row>
    <row r="41632" spans="7:7">
      <c r="G41632" s="36"/>
    </row>
    <row r="41633" spans="7:7">
      <c r="G41633" s="36"/>
    </row>
    <row r="41634" spans="7:7">
      <c r="G41634" s="36"/>
    </row>
    <row r="41635" spans="7:7">
      <c r="G41635" s="36"/>
    </row>
    <row r="41636" spans="7:7">
      <c r="G41636" s="36"/>
    </row>
    <row r="41637" spans="7:7">
      <c r="G41637" s="36"/>
    </row>
    <row r="41638" spans="7:7">
      <c r="G41638" s="36"/>
    </row>
    <row r="41639" spans="7:7">
      <c r="G41639" s="36"/>
    </row>
    <row r="41640" spans="7:7">
      <c r="G41640" s="36"/>
    </row>
    <row r="41641" spans="7:7">
      <c r="G41641" s="36"/>
    </row>
    <row r="41642" spans="7:7">
      <c r="G41642" s="36"/>
    </row>
    <row r="41643" spans="7:7">
      <c r="G41643" s="36"/>
    </row>
    <row r="41644" spans="7:7">
      <c r="G41644" s="36"/>
    </row>
    <row r="41645" spans="7:7">
      <c r="G41645" s="36"/>
    </row>
    <row r="41646" spans="7:7">
      <c r="G41646" s="36"/>
    </row>
    <row r="41647" spans="7:7">
      <c r="G41647" s="36"/>
    </row>
    <row r="41648" spans="7:7">
      <c r="G41648" s="36"/>
    </row>
    <row r="41649" spans="7:7">
      <c r="G41649" s="36"/>
    </row>
    <row r="41650" spans="7:7">
      <c r="G41650" s="36"/>
    </row>
    <row r="41651" spans="7:7">
      <c r="G41651" s="36"/>
    </row>
    <row r="41652" spans="7:7">
      <c r="G41652" s="36"/>
    </row>
    <row r="41653" spans="7:7">
      <c r="G41653" s="36"/>
    </row>
    <row r="41654" spans="7:7">
      <c r="G41654" s="36"/>
    </row>
    <row r="41655" spans="7:7">
      <c r="G41655" s="36"/>
    </row>
    <row r="41656" spans="7:7">
      <c r="G41656" s="36"/>
    </row>
    <row r="41657" spans="7:7">
      <c r="G41657" s="36"/>
    </row>
    <row r="41658" spans="7:7">
      <c r="G41658" s="36"/>
    </row>
    <row r="41659" spans="7:7">
      <c r="G41659" s="36"/>
    </row>
    <row r="41660" spans="7:7">
      <c r="G41660" s="36"/>
    </row>
    <row r="41661" spans="7:7">
      <c r="G41661" s="36"/>
    </row>
    <row r="41662" spans="7:7">
      <c r="G41662" s="36"/>
    </row>
    <row r="41663" spans="7:7">
      <c r="G41663" s="36"/>
    </row>
    <row r="41664" spans="7:7">
      <c r="G41664" s="36"/>
    </row>
    <row r="41665" spans="7:7">
      <c r="G41665" s="36"/>
    </row>
    <row r="41666" spans="7:7">
      <c r="G41666" s="36"/>
    </row>
    <row r="41667" spans="7:7">
      <c r="G41667" s="36"/>
    </row>
    <row r="41668" spans="7:7">
      <c r="G41668" s="36"/>
    </row>
    <row r="41669" spans="7:7">
      <c r="G41669" s="36"/>
    </row>
    <row r="41670" spans="7:7">
      <c r="G41670" s="36"/>
    </row>
    <row r="41671" spans="7:7">
      <c r="G41671" s="36"/>
    </row>
    <row r="41672" spans="7:7">
      <c r="G41672" s="36"/>
    </row>
    <row r="41673" spans="7:7">
      <c r="G41673" s="36"/>
    </row>
    <row r="41674" spans="7:7">
      <c r="G41674" s="36"/>
    </row>
    <row r="41675" spans="7:7">
      <c r="G41675" s="36"/>
    </row>
    <row r="41676" spans="7:7">
      <c r="G41676" s="36"/>
    </row>
    <row r="41677" spans="7:7">
      <c r="G41677" s="36"/>
    </row>
    <row r="41678" spans="7:7">
      <c r="G41678" s="36"/>
    </row>
    <row r="41679" spans="7:7">
      <c r="G41679" s="36"/>
    </row>
    <row r="41680" spans="7:7">
      <c r="G41680" s="36"/>
    </row>
    <row r="41681" spans="7:7">
      <c r="G41681" s="36"/>
    </row>
    <row r="41682" spans="7:7">
      <c r="G41682" s="36"/>
    </row>
    <row r="41683" spans="7:7">
      <c r="G41683" s="36"/>
    </row>
    <row r="41684" spans="7:7">
      <c r="G41684" s="36"/>
    </row>
    <row r="41685" spans="7:7">
      <c r="G41685" s="36"/>
    </row>
    <row r="41686" spans="7:7">
      <c r="G41686" s="36"/>
    </row>
    <row r="41687" spans="7:7">
      <c r="G41687" s="36"/>
    </row>
    <row r="41688" spans="7:7">
      <c r="G41688" s="36"/>
    </row>
    <row r="41689" spans="7:7">
      <c r="G41689" s="36"/>
    </row>
    <row r="41690" spans="7:7">
      <c r="G41690" s="36"/>
    </row>
    <row r="41691" spans="7:7">
      <c r="G41691" s="36"/>
    </row>
    <row r="41692" spans="7:7">
      <c r="G41692" s="36"/>
    </row>
    <row r="41693" spans="7:7">
      <c r="G41693" s="36"/>
    </row>
    <row r="41694" spans="7:7">
      <c r="G41694" s="36"/>
    </row>
    <row r="41695" spans="7:7">
      <c r="G41695" s="36"/>
    </row>
    <row r="41696" spans="7:7">
      <c r="G41696" s="36"/>
    </row>
    <row r="41697" spans="7:7">
      <c r="G41697" s="36"/>
    </row>
    <row r="41698" spans="7:7">
      <c r="G41698" s="36"/>
    </row>
    <row r="41699" spans="7:7">
      <c r="G41699" s="36"/>
    </row>
    <row r="41700" spans="7:7">
      <c r="G41700" s="36"/>
    </row>
    <row r="41701" spans="7:7">
      <c r="G41701" s="36"/>
    </row>
    <row r="41702" spans="7:7">
      <c r="G41702" s="36"/>
    </row>
    <row r="41703" spans="7:7">
      <c r="G41703" s="36"/>
    </row>
    <row r="41704" spans="7:7">
      <c r="G41704" s="36"/>
    </row>
    <row r="41705" spans="7:7">
      <c r="G41705" s="36"/>
    </row>
    <row r="41706" spans="7:7">
      <c r="G41706" s="36"/>
    </row>
    <row r="41707" spans="7:7">
      <c r="G41707" s="36"/>
    </row>
    <row r="41708" spans="7:7">
      <c r="G41708" s="36"/>
    </row>
    <row r="41709" spans="7:7">
      <c r="G41709" s="36"/>
    </row>
    <row r="41710" spans="7:7">
      <c r="G41710" s="36"/>
    </row>
    <row r="41711" spans="7:7">
      <c r="G41711" s="36"/>
    </row>
    <row r="41712" spans="7:7">
      <c r="G41712" s="36"/>
    </row>
    <row r="41713" spans="7:7">
      <c r="G41713" s="36"/>
    </row>
    <row r="41714" spans="7:7">
      <c r="G41714" s="36"/>
    </row>
    <row r="41715" spans="7:7">
      <c r="G41715" s="36"/>
    </row>
    <row r="41716" spans="7:7">
      <c r="G41716" s="36"/>
    </row>
    <row r="41717" spans="7:7">
      <c r="G41717" s="36"/>
    </row>
    <row r="41718" spans="7:7">
      <c r="G41718" s="36"/>
    </row>
    <row r="41719" spans="7:7">
      <c r="G41719" s="36"/>
    </row>
    <row r="41720" spans="7:7">
      <c r="G41720" s="36"/>
    </row>
    <row r="41721" spans="7:7">
      <c r="G41721" s="36"/>
    </row>
    <row r="41722" spans="7:7">
      <c r="G41722" s="36"/>
    </row>
    <row r="41723" spans="7:7">
      <c r="G41723" s="36"/>
    </row>
    <row r="41724" spans="7:7">
      <c r="G41724" s="36"/>
    </row>
    <row r="41725" spans="7:7">
      <c r="G41725" s="36"/>
    </row>
    <row r="41726" spans="7:7">
      <c r="G41726" s="36"/>
    </row>
    <row r="41727" spans="7:7">
      <c r="G41727" s="36"/>
    </row>
    <row r="41728" spans="7:7">
      <c r="G41728" s="36"/>
    </row>
    <row r="41729" spans="7:7">
      <c r="G41729" s="36"/>
    </row>
    <row r="41730" spans="7:7">
      <c r="G41730" s="36"/>
    </row>
    <row r="41731" spans="7:7">
      <c r="G41731" s="36"/>
    </row>
    <row r="41732" spans="7:7">
      <c r="G41732" s="36"/>
    </row>
    <row r="41733" spans="7:7">
      <c r="G41733" s="36"/>
    </row>
    <row r="41734" spans="7:7">
      <c r="G41734" s="36"/>
    </row>
    <row r="41735" spans="7:7">
      <c r="G41735" s="36"/>
    </row>
    <row r="41736" spans="7:7">
      <c r="G41736" s="36"/>
    </row>
    <row r="41737" spans="7:7">
      <c r="G41737" s="36"/>
    </row>
    <row r="41738" spans="7:7">
      <c r="G41738" s="36"/>
    </row>
    <row r="41739" spans="7:7">
      <c r="G41739" s="36"/>
    </row>
    <row r="41740" spans="7:7">
      <c r="G41740" s="36"/>
    </row>
    <row r="41741" spans="7:7">
      <c r="G41741" s="36"/>
    </row>
    <row r="41742" spans="7:7">
      <c r="G41742" s="36"/>
    </row>
    <row r="41743" spans="7:7">
      <c r="G41743" s="36"/>
    </row>
    <row r="41744" spans="7:7">
      <c r="G41744" s="36"/>
    </row>
    <row r="41745" spans="7:7">
      <c r="G41745" s="36"/>
    </row>
    <row r="41746" spans="7:7">
      <c r="G41746" s="36"/>
    </row>
    <row r="41747" spans="7:7">
      <c r="G41747" s="36"/>
    </row>
    <row r="41748" spans="7:7">
      <c r="G41748" s="36"/>
    </row>
    <row r="41749" spans="7:7">
      <c r="G41749" s="36"/>
    </row>
    <row r="41750" spans="7:7">
      <c r="G41750" s="36"/>
    </row>
    <row r="41751" spans="7:7">
      <c r="G41751" s="36"/>
    </row>
    <row r="41752" spans="7:7">
      <c r="G41752" s="36"/>
    </row>
    <row r="41753" spans="7:7">
      <c r="G41753" s="36"/>
    </row>
    <row r="41754" spans="7:7">
      <c r="G41754" s="36"/>
    </row>
    <row r="41755" spans="7:7">
      <c r="G41755" s="36"/>
    </row>
    <row r="41756" spans="7:7">
      <c r="G41756" s="36"/>
    </row>
    <row r="41757" spans="7:7">
      <c r="G41757" s="36"/>
    </row>
    <row r="41758" spans="7:7">
      <c r="G41758" s="36"/>
    </row>
    <row r="41759" spans="7:7">
      <c r="G41759" s="36"/>
    </row>
    <row r="41760" spans="7:7">
      <c r="G41760" s="36"/>
    </row>
    <row r="41761" spans="7:7">
      <c r="G41761" s="36"/>
    </row>
    <row r="41762" spans="7:7">
      <c r="G41762" s="36"/>
    </row>
    <row r="41763" spans="7:7">
      <c r="G41763" s="36"/>
    </row>
    <row r="41764" spans="7:7">
      <c r="G41764" s="36"/>
    </row>
    <row r="41765" spans="7:7">
      <c r="G41765" s="36"/>
    </row>
    <row r="41766" spans="7:7">
      <c r="G41766" s="36"/>
    </row>
    <row r="41767" spans="7:7">
      <c r="G41767" s="36"/>
    </row>
    <row r="41768" spans="7:7">
      <c r="G41768" s="36"/>
    </row>
    <row r="41769" spans="7:7">
      <c r="G41769" s="36"/>
    </row>
    <row r="41770" spans="7:7">
      <c r="G41770" s="36"/>
    </row>
    <row r="41771" spans="7:7">
      <c r="G41771" s="36"/>
    </row>
    <row r="41772" spans="7:7">
      <c r="G41772" s="36"/>
    </row>
    <row r="41773" spans="7:7">
      <c r="G41773" s="36"/>
    </row>
    <row r="41774" spans="7:7">
      <c r="G41774" s="36"/>
    </row>
    <row r="41775" spans="7:7">
      <c r="G41775" s="36"/>
    </row>
    <row r="41776" spans="7:7">
      <c r="G41776" s="36"/>
    </row>
    <row r="41777" spans="7:7">
      <c r="G41777" s="36"/>
    </row>
    <row r="41778" spans="7:7">
      <c r="G41778" s="36"/>
    </row>
    <row r="41779" spans="7:7">
      <c r="G41779" s="36"/>
    </row>
    <row r="41780" spans="7:7">
      <c r="G41780" s="36"/>
    </row>
    <row r="41781" spans="7:7">
      <c r="G41781" s="36"/>
    </row>
    <row r="41782" spans="7:7">
      <c r="G41782" s="36"/>
    </row>
    <row r="41783" spans="7:7">
      <c r="G41783" s="36"/>
    </row>
    <row r="41784" spans="7:7">
      <c r="G41784" s="36"/>
    </row>
    <row r="41785" spans="7:7">
      <c r="G41785" s="36"/>
    </row>
    <row r="41786" spans="7:7">
      <c r="G41786" s="36"/>
    </row>
    <row r="41787" spans="7:7">
      <c r="G41787" s="36"/>
    </row>
    <row r="41788" spans="7:7">
      <c r="G41788" s="36"/>
    </row>
    <row r="41789" spans="7:7">
      <c r="G41789" s="36"/>
    </row>
    <row r="41790" spans="7:7">
      <c r="G41790" s="36"/>
    </row>
    <row r="41791" spans="7:7">
      <c r="G41791" s="36"/>
    </row>
    <row r="41792" spans="7:7">
      <c r="G41792" s="36"/>
    </row>
    <row r="41793" spans="7:7">
      <c r="G41793" s="36"/>
    </row>
    <row r="41794" spans="7:7">
      <c r="G41794" s="36"/>
    </row>
    <row r="41795" spans="7:7">
      <c r="G41795" s="36"/>
    </row>
    <row r="41796" spans="7:7">
      <c r="G41796" s="36"/>
    </row>
    <row r="41797" spans="7:7">
      <c r="G41797" s="36"/>
    </row>
    <row r="41798" spans="7:7">
      <c r="G41798" s="36"/>
    </row>
    <row r="41799" spans="7:7">
      <c r="G41799" s="36"/>
    </row>
    <row r="41800" spans="7:7">
      <c r="G41800" s="36"/>
    </row>
    <row r="41801" spans="7:7">
      <c r="G41801" s="36"/>
    </row>
    <row r="41802" spans="7:7">
      <c r="G41802" s="36"/>
    </row>
    <row r="41803" spans="7:7">
      <c r="G41803" s="36"/>
    </row>
    <row r="41804" spans="7:7">
      <c r="G41804" s="36"/>
    </row>
    <row r="41805" spans="7:7">
      <c r="G41805" s="36"/>
    </row>
    <row r="41806" spans="7:7">
      <c r="G41806" s="36"/>
    </row>
    <row r="41807" spans="7:7">
      <c r="G41807" s="36"/>
    </row>
    <row r="41808" spans="7:7">
      <c r="G41808" s="36"/>
    </row>
    <row r="41809" spans="7:7">
      <c r="G41809" s="36"/>
    </row>
    <row r="41810" spans="7:7">
      <c r="G41810" s="36"/>
    </row>
    <row r="41811" spans="7:7">
      <c r="G41811" s="36"/>
    </row>
    <row r="41812" spans="7:7">
      <c r="G41812" s="36"/>
    </row>
    <row r="41813" spans="7:7">
      <c r="G41813" s="36"/>
    </row>
    <row r="41814" spans="7:7">
      <c r="G41814" s="36"/>
    </row>
    <row r="41815" spans="7:7">
      <c r="G41815" s="36"/>
    </row>
    <row r="41816" spans="7:7">
      <c r="G41816" s="36"/>
    </row>
    <row r="41817" spans="7:7">
      <c r="G41817" s="36"/>
    </row>
    <row r="41818" spans="7:7">
      <c r="G41818" s="36"/>
    </row>
    <row r="41819" spans="7:7">
      <c r="G41819" s="36"/>
    </row>
    <row r="41820" spans="7:7">
      <c r="G41820" s="36"/>
    </row>
    <row r="41821" spans="7:7">
      <c r="G41821" s="36"/>
    </row>
    <row r="41822" spans="7:7">
      <c r="G41822" s="36"/>
    </row>
    <row r="41823" spans="7:7">
      <c r="G41823" s="36"/>
    </row>
    <row r="41824" spans="7:7">
      <c r="G41824" s="36"/>
    </row>
    <row r="41825" spans="7:7">
      <c r="G41825" s="36"/>
    </row>
    <row r="41826" spans="7:7">
      <c r="G41826" s="36"/>
    </row>
    <row r="41827" spans="7:7">
      <c r="G41827" s="36"/>
    </row>
    <row r="41828" spans="7:7">
      <c r="G41828" s="36"/>
    </row>
    <row r="41829" spans="7:7">
      <c r="G41829" s="36"/>
    </row>
    <row r="41830" spans="7:7">
      <c r="G41830" s="36"/>
    </row>
    <row r="41831" spans="7:7">
      <c r="G41831" s="36"/>
    </row>
    <row r="41832" spans="7:7">
      <c r="G41832" s="36"/>
    </row>
    <row r="41833" spans="7:7">
      <c r="G41833" s="36"/>
    </row>
    <row r="41834" spans="7:7">
      <c r="G41834" s="36"/>
    </row>
    <row r="41835" spans="7:7">
      <c r="G41835" s="36"/>
    </row>
    <row r="41836" spans="7:7">
      <c r="G41836" s="36"/>
    </row>
    <row r="41837" spans="7:7">
      <c r="G41837" s="36"/>
    </row>
    <row r="41838" spans="7:7">
      <c r="G41838" s="36"/>
    </row>
    <row r="41839" spans="7:7">
      <c r="G41839" s="36"/>
    </row>
    <row r="41840" spans="7:7">
      <c r="G41840" s="36"/>
    </row>
    <row r="41841" spans="7:7">
      <c r="G41841" s="36"/>
    </row>
    <row r="41842" spans="7:7">
      <c r="G41842" s="36"/>
    </row>
    <row r="41843" spans="7:7">
      <c r="G41843" s="36"/>
    </row>
    <row r="41844" spans="7:7">
      <c r="G41844" s="36"/>
    </row>
    <row r="41845" spans="7:7">
      <c r="G41845" s="36"/>
    </row>
    <row r="41846" spans="7:7">
      <c r="G41846" s="36"/>
    </row>
    <row r="41847" spans="7:7">
      <c r="G41847" s="36"/>
    </row>
    <row r="41848" spans="7:7">
      <c r="G41848" s="36"/>
    </row>
    <row r="41849" spans="7:7">
      <c r="G41849" s="36"/>
    </row>
    <row r="41850" spans="7:7">
      <c r="G41850" s="36"/>
    </row>
    <row r="41851" spans="7:7">
      <c r="G41851" s="36"/>
    </row>
    <row r="41852" spans="7:7">
      <c r="G41852" s="36"/>
    </row>
    <row r="41853" spans="7:7">
      <c r="G41853" s="36"/>
    </row>
    <row r="41854" spans="7:7">
      <c r="G41854" s="36"/>
    </row>
    <row r="41855" spans="7:7">
      <c r="G41855" s="36"/>
    </row>
    <row r="41856" spans="7:7">
      <c r="G41856" s="36"/>
    </row>
    <row r="41857" spans="7:7">
      <c r="G41857" s="36"/>
    </row>
    <row r="41858" spans="7:7">
      <c r="G41858" s="36"/>
    </row>
    <row r="41859" spans="7:7">
      <c r="G41859" s="36"/>
    </row>
    <row r="41860" spans="7:7">
      <c r="G41860" s="36"/>
    </row>
    <row r="41861" spans="7:7">
      <c r="G41861" s="36"/>
    </row>
    <row r="41862" spans="7:7">
      <c r="G41862" s="36"/>
    </row>
    <row r="41863" spans="7:7">
      <c r="G41863" s="36"/>
    </row>
    <row r="41864" spans="7:7">
      <c r="G41864" s="36"/>
    </row>
    <row r="41865" spans="7:7">
      <c r="G41865" s="36"/>
    </row>
    <row r="41866" spans="7:7">
      <c r="G41866" s="36"/>
    </row>
    <row r="41867" spans="7:7">
      <c r="G41867" s="36"/>
    </row>
    <row r="41868" spans="7:7">
      <c r="G41868" s="36"/>
    </row>
    <row r="41869" spans="7:7">
      <c r="G41869" s="36"/>
    </row>
    <row r="41870" spans="7:7">
      <c r="G41870" s="36"/>
    </row>
    <row r="41871" spans="7:7">
      <c r="G41871" s="36"/>
    </row>
    <row r="41872" spans="7:7">
      <c r="G41872" s="36"/>
    </row>
    <row r="41873" spans="7:7">
      <c r="G41873" s="36"/>
    </row>
    <row r="41874" spans="7:7">
      <c r="G41874" s="36"/>
    </row>
    <row r="41875" spans="7:7">
      <c r="G41875" s="36"/>
    </row>
    <row r="41876" spans="7:7">
      <c r="G41876" s="36"/>
    </row>
    <row r="41877" spans="7:7">
      <c r="G41877" s="36"/>
    </row>
    <row r="41878" spans="7:7">
      <c r="G41878" s="36"/>
    </row>
    <row r="41879" spans="7:7">
      <c r="G41879" s="36"/>
    </row>
    <row r="41880" spans="7:7">
      <c r="G41880" s="36"/>
    </row>
    <row r="41881" spans="7:7">
      <c r="G41881" s="36"/>
    </row>
    <row r="41882" spans="7:7">
      <c r="G41882" s="36"/>
    </row>
    <row r="41883" spans="7:7">
      <c r="G41883" s="36"/>
    </row>
    <row r="41884" spans="7:7">
      <c r="G41884" s="36"/>
    </row>
    <row r="41885" spans="7:7">
      <c r="G41885" s="36"/>
    </row>
    <row r="41886" spans="7:7">
      <c r="G41886" s="36"/>
    </row>
    <row r="41887" spans="7:7">
      <c r="G41887" s="36"/>
    </row>
    <row r="41888" spans="7:7">
      <c r="G41888" s="36"/>
    </row>
    <row r="41889" spans="7:7">
      <c r="G41889" s="36"/>
    </row>
    <row r="41890" spans="7:7">
      <c r="G41890" s="36"/>
    </row>
    <row r="41891" spans="7:7">
      <c r="G41891" s="36"/>
    </row>
    <row r="41892" spans="7:7">
      <c r="G41892" s="36"/>
    </row>
    <row r="41893" spans="7:7">
      <c r="G41893" s="36"/>
    </row>
    <row r="41894" spans="7:7">
      <c r="G41894" s="36"/>
    </row>
    <row r="41895" spans="7:7">
      <c r="G41895" s="36"/>
    </row>
    <row r="41896" spans="7:7">
      <c r="G41896" s="36"/>
    </row>
    <row r="41897" spans="7:7">
      <c r="G41897" s="36"/>
    </row>
    <row r="41898" spans="7:7">
      <c r="G41898" s="36"/>
    </row>
    <row r="41899" spans="7:7">
      <c r="G41899" s="36"/>
    </row>
    <row r="41900" spans="7:7">
      <c r="G41900" s="36"/>
    </row>
    <row r="41901" spans="7:7">
      <c r="G41901" s="36"/>
    </row>
    <row r="41902" spans="7:7">
      <c r="G41902" s="36"/>
    </row>
    <row r="41903" spans="7:7">
      <c r="G41903" s="36"/>
    </row>
    <row r="41904" spans="7:7">
      <c r="G41904" s="36"/>
    </row>
    <row r="41905" spans="7:7">
      <c r="G41905" s="36"/>
    </row>
    <row r="41906" spans="7:7">
      <c r="G41906" s="36"/>
    </row>
    <row r="41907" spans="7:7">
      <c r="G41907" s="36"/>
    </row>
    <row r="41908" spans="7:7">
      <c r="G41908" s="36"/>
    </row>
    <row r="41909" spans="7:7">
      <c r="G41909" s="36"/>
    </row>
    <row r="41910" spans="7:7">
      <c r="G41910" s="36"/>
    </row>
    <row r="41911" spans="7:7">
      <c r="G41911" s="36"/>
    </row>
    <row r="41912" spans="7:7">
      <c r="G41912" s="36"/>
    </row>
    <row r="41913" spans="7:7">
      <c r="G41913" s="36"/>
    </row>
    <row r="41914" spans="7:7">
      <c r="G41914" s="36"/>
    </row>
    <row r="41915" spans="7:7">
      <c r="G41915" s="36"/>
    </row>
    <row r="41916" spans="7:7">
      <c r="G41916" s="36"/>
    </row>
    <row r="41917" spans="7:7">
      <c r="G41917" s="36"/>
    </row>
    <row r="41918" spans="7:7">
      <c r="G41918" s="36"/>
    </row>
    <row r="41919" spans="7:7">
      <c r="G41919" s="36"/>
    </row>
    <row r="41920" spans="7:7">
      <c r="G41920" s="36"/>
    </row>
    <row r="41921" spans="7:7">
      <c r="G41921" s="36"/>
    </row>
    <row r="41922" spans="7:7">
      <c r="G41922" s="36"/>
    </row>
    <row r="41923" spans="7:7">
      <c r="G41923" s="36"/>
    </row>
    <row r="41924" spans="7:7">
      <c r="G41924" s="36"/>
    </row>
    <row r="41925" spans="7:7">
      <c r="G41925" s="36"/>
    </row>
    <row r="41926" spans="7:7">
      <c r="G41926" s="36"/>
    </row>
    <row r="41927" spans="7:7">
      <c r="G41927" s="36"/>
    </row>
    <row r="41928" spans="7:7">
      <c r="G41928" s="36"/>
    </row>
    <row r="41929" spans="7:7">
      <c r="G41929" s="36"/>
    </row>
    <row r="41930" spans="7:7">
      <c r="G41930" s="36"/>
    </row>
    <row r="41931" spans="7:7">
      <c r="G41931" s="36"/>
    </row>
    <row r="41932" spans="7:7">
      <c r="G41932" s="36"/>
    </row>
    <row r="41933" spans="7:7">
      <c r="G41933" s="36"/>
    </row>
    <row r="41934" spans="7:7">
      <c r="G41934" s="36"/>
    </row>
    <row r="41935" spans="7:7">
      <c r="G41935" s="36"/>
    </row>
    <row r="41936" spans="7:7">
      <c r="G41936" s="36"/>
    </row>
    <row r="41937" spans="7:7">
      <c r="G41937" s="36"/>
    </row>
    <row r="41938" spans="7:7">
      <c r="G41938" s="36"/>
    </row>
    <row r="41939" spans="7:7">
      <c r="G41939" s="36"/>
    </row>
    <row r="41940" spans="7:7">
      <c r="G41940" s="36"/>
    </row>
    <row r="41941" spans="7:7">
      <c r="G41941" s="36"/>
    </row>
    <row r="41942" spans="7:7">
      <c r="G41942" s="36"/>
    </row>
    <row r="41943" spans="7:7">
      <c r="G41943" s="36"/>
    </row>
    <row r="41944" spans="7:7">
      <c r="G41944" s="36"/>
    </row>
    <row r="41945" spans="7:7">
      <c r="G41945" s="36"/>
    </row>
    <row r="41946" spans="7:7">
      <c r="G41946" s="36"/>
    </row>
    <row r="41947" spans="7:7">
      <c r="G41947" s="36"/>
    </row>
    <row r="41948" spans="7:7">
      <c r="G41948" s="36"/>
    </row>
    <row r="41949" spans="7:7">
      <c r="G41949" s="36"/>
    </row>
    <row r="41950" spans="7:7">
      <c r="G41950" s="36"/>
    </row>
    <row r="41951" spans="7:7">
      <c r="G41951" s="36"/>
    </row>
    <row r="41952" spans="7:7">
      <c r="G41952" s="36"/>
    </row>
    <row r="41953" spans="7:7">
      <c r="G41953" s="36"/>
    </row>
    <row r="41954" spans="7:7">
      <c r="G41954" s="36"/>
    </row>
    <row r="41955" spans="7:7">
      <c r="G41955" s="36"/>
    </row>
    <row r="41956" spans="7:7">
      <c r="G41956" s="36"/>
    </row>
    <row r="41957" spans="7:7">
      <c r="G41957" s="36"/>
    </row>
    <row r="41958" spans="7:7">
      <c r="G41958" s="36"/>
    </row>
    <row r="41959" spans="7:7">
      <c r="G41959" s="36"/>
    </row>
    <row r="41960" spans="7:7">
      <c r="G41960" s="36"/>
    </row>
    <row r="41961" spans="7:7">
      <c r="G41961" s="36"/>
    </row>
    <row r="41962" spans="7:7">
      <c r="G41962" s="36"/>
    </row>
    <row r="41963" spans="7:7">
      <c r="G41963" s="36"/>
    </row>
    <row r="41964" spans="7:7">
      <c r="G41964" s="36"/>
    </row>
    <row r="41965" spans="7:7">
      <c r="G41965" s="36"/>
    </row>
    <row r="41966" spans="7:7">
      <c r="G41966" s="36"/>
    </row>
    <row r="41967" spans="7:7">
      <c r="G41967" s="36"/>
    </row>
    <row r="41968" spans="7:7">
      <c r="G41968" s="36"/>
    </row>
    <row r="41969" spans="7:7">
      <c r="G41969" s="36"/>
    </row>
    <row r="41970" spans="7:7">
      <c r="G41970" s="36"/>
    </row>
    <row r="41971" spans="7:7">
      <c r="G41971" s="36"/>
    </row>
    <row r="41972" spans="7:7">
      <c r="G41972" s="36"/>
    </row>
    <row r="41973" spans="7:7">
      <c r="G41973" s="36"/>
    </row>
    <row r="41974" spans="7:7">
      <c r="G41974" s="36"/>
    </row>
    <row r="41975" spans="7:7">
      <c r="G41975" s="36"/>
    </row>
    <row r="41976" spans="7:7">
      <c r="G41976" s="36"/>
    </row>
    <row r="41977" spans="7:7">
      <c r="G41977" s="36"/>
    </row>
    <row r="41978" spans="7:7">
      <c r="G41978" s="36"/>
    </row>
    <row r="41979" spans="7:7">
      <c r="G41979" s="36"/>
    </row>
    <row r="41980" spans="7:7">
      <c r="G41980" s="36"/>
    </row>
    <row r="41981" spans="7:7">
      <c r="G41981" s="36"/>
    </row>
    <row r="41982" spans="7:7">
      <c r="G41982" s="36"/>
    </row>
    <row r="41983" spans="7:7">
      <c r="G41983" s="36"/>
    </row>
    <row r="41984" spans="7:7">
      <c r="G41984" s="36"/>
    </row>
    <row r="41985" spans="7:7">
      <c r="G41985" s="36"/>
    </row>
    <row r="41986" spans="7:7">
      <c r="G41986" s="36"/>
    </row>
    <row r="41987" spans="7:7">
      <c r="G41987" s="36"/>
    </row>
    <row r="41988" spans="7:7">
      <c r="G41988" s="36"/>
    </row>
    <row r="41989" spans="7:7">
      <c r="G41989" s="36"/>
    </row>
    <row r="41990" spans="7:7">
      <c r="G41990" s="36"/>
    </row>
    <row r="41991" spans="7:7">
      <c r="G41991" s="36"/>
    </row>
    <row r="41992" spans="7:7">
      <c r="G41992" s="36"/>
    </row>
    <row r="41993" spans="7:7">
      <c r="G41993" s="36"/>
    </row>
    <row r="41994" spans="7:7">
      <c r="G41994" s="36"/>
    </row>
    <row r="41995" spans="7:7">
      <c r="G41995" s="36"/>
    </row>
    <row r="41996" spans="7:7">
      <c r="G41996" s="36"/>
    </row>
    <row r="41997" spans="7:7">
      <c r="G41997" s="36"/>
    </row>
    <row r="41998" spans="7:7">
      <c r="G41998" s="36"/>
    </row>
    <row r="41999" spans="7:7">
      <c r="G41999" s="36"/>
    </row>
    <row r="42000" spans="7:7">
      <c r="G42000" s="36"/>
    </row>
    <row r="42001" spans="7:7">
      <c r="G42001" s="36"/>
    </row>
    <row r="42002" spans="7:7">
      <c r="G42002" s="36"/>
    </row>
    <row r="42003" spans="7:7">
      <c r="G42003" s="36"/>
    </row>
    <row r="42004" spans="7:7">
      <c r="G42004" s="36"/>
    </row>
    <row r="42005" spans="7:7">
      <c r="G42005" s="36"/>
    </row>
    <row r="42006" spans="7:7">
      <c r="G42006" s="36"/>
    </row>
    <row r="42007" spans="7:7">
      <c r="G42007" s="36"/>
    </row>
    <row r="42008" spans="7:7">
      <c r="G42008" s="36"/>
    </row>
    <row r="42009" spans="7:7">
      <c r="G42009" s="36"/>
    </row>
    <row r="42010" spans="7:7">
      <c r="G42010" s="36"/>
    </row>
    <row r="42011" spans="7:7">
      <c r="G42011" s="36"/>
    </row>
    <row r="42012" spans="7:7">
      <c r="G42012" s="36"/>
    </row>
    <row r="42013" spans="7:7">
      <c r="G42013" s="36"/>
    </row>
    <row r="42014" spans="7:7">
      <c r="G42014" s="36"/>
    </row>
    <row r="42015" spans="7:7">
      <c r="G42015" s="36"/>
    </row>
    <row r="42016" spans="7:7">
      <c r="G42016" s="36"/>
    </row>
    <row r="42017" spans="7:7">
      <c r="G42017" s="36"/>
    </row>
    <row r="42018" spans="7:7">
      <c r="G42018" s="36"/>
    </row>
    <row r="42019" spans="7:7">
      <c r="G42019" s="36"/>
    </row>
    <row r="42020" spans="7:7">
      <c r="G42020" s="36"/>
    </row>
    <row r="42021" spans="7:7">
      <c r="G42021" s="36"/>
    </row>
    <row r="42022" spans="7:7">
      <c r="G42022" s="36"/>
    </row>
    <row r="42023" spans="7:7">
      <c r="G42023" s="36"/>
    </row>
    <row r="42024" spans="7:7">
      <c r="G42024" s="36"/>
    </row>
    <row r="42025" spans="7:7">
      <c r="G42025" s="36"/>
    </row>
    <row r="42026" spans="7:7">
      <c r="G42026" s="36"/>
    </row>
    <row r="42027" spans="7:7">
      <c r="G42027" s="36"/>
    </row>
    <row r="42028" spans="7:7">
      <c r="G42028" s="36"/>
    </row>
    <row r="42029" spans="7:7">
      <c r="G42029" s="36"/>
    </row>
    <row r="42030" spans="7:7">
      <c r="G42030" s="36"/>
    </row>
    <row r="42031" spans="7:7">
      <c r="G42031" s="36"/>
    </row>
    <row r="42032" spans="7:7">
      <c r="G42032" s="36"/>
    </row>
    <row r="42033" spans="7:7">
      <c r="G42033" s="36"/>
    </row>
    <row r="42034" spans="7:7">
      <c r="G42034" s="36"/>
    </row>
    <row r="42035" spans="7:7">
      <c r="G42035" s="36"/>
    </row>
    <row r="42036" spans="7:7">
      <c r="G42036" s="36"/>
    </row>
    <row r="42037" spans="7:7">
      <c r="G42037" s="36"/>
    </row>
    <row r="42038" spans="7:7">
      <c r="G42038" s="36"/>
    </row>
    <row r="42039" spans="7:7">
      <c r="G42039" s="36"/>
    </row>
    <row r="42040" spans="7:7">
      <c r="G42040" s="36"/>
    </row>
    <row r="42041" spans="7:7">
      <c r="G42041" s="36"/>
    </row>
    <row r="42042" spans="7:7">
      <c r="G42042" s="36"/>
    </row>
    <row r="42043" spans="7:7">
      <c r="G42043" s="36"/>
    </row>
    <row r="42044" spans="7:7">
      <c r="G42044" s="36"/>
    </row>
    <row r="42045" spans="7:7">
      <c r="G42045" s="36"/>
    </row>
    <row r="42046" spans="7:7">
      <c r="G42046" s="36"/>
    </row>
    <row r="42047" spans="7:7">
      <c r="G42047" s="36"/>
    </row>
    <row r="42048" spans="7:7">
      <c r="G42048" s="36"/>
    </row>
    <row r="42049" spans="7:7">
      <c r="G42049" s="36"/>
    </row>
    <row r="42050" spans="7:7">
      <c r="G42050" s="36"/>
    </row>
    <row r="42051" spans="7:7">
      <c r="G42051" s="36"/>
    </row>
    <row r="42052" spans="7:7">
      <c r="G42052" s="36"/>
    </row>
    <row r="42053" spans="7:7">
      <c r="G42053" s="36"/>
    </row>
    <row r="42054" spans="7:7">
      <c r="G42054" s="36"/>
    </row>
    <row r="42055" spans="7:7">
      <c r="G42055" s="36"/>
    </row>
    <row r="42056" spans="7:7">
      <c r="G42056" s="36"/>
    </row>
    <row r="42057" spans="7:7">
      <c r="G42057" s="36"/>
    </row>
    <row r="42058" spans="7:7">
      <c r="G42058" s="36"/>
    </row>
    <row r="42059" spans="7:7">
      <c r="G42059" s="36"/>
    </row>
    <row r="42060" spans="7:7">
      <c r="G42060" s="36"/>
    </row>
    <row r="42061" spans="7:7">
      <c r="G42061" s="36"/>
    </row>
    <row r="42062" spans="7:7">
      <c r="G42062" s="36"/>
    </row>
    <row r="42063" spans="7:7">
      <c r="G42063" s="36"/>
    </row>
    <row r="42064" spans="7:7">
      <c r="G42064" s="36"/>
    </row>
    <row r="42065" spans="7:7">
      <c r="G42065" s="36"/>
    </row>
    <row r="42066" spans="7:7">
      <c r="G42066" s="36"/>
    </row>
    <row r="42067" spans="7:7">
      <c r="G42067" s="36"/>
    </row>
    <row r="42068" spans="7:7">
      <c r="G42068" s="36"/>
    </row>
    <row r="42069" spans="7:7">
      <c r="G42069" s="36"/>
    </row>
    <row r="42070" spans="7:7">
      <c r="G42070" s="36"/>
    </row>
    <row r="42071" spans="7:7">
      <c r="G42071" s="36"/>
    </row>
    <row r="42072" spans="7:7">
      <c r="G42072" s="36"/>
    </row>
    <row r="42073" spans="7:7">
      <c r="G42073" s="36"/>
    </row>
    <row r="42074" spans="7:7">
      <c r="G42074" s="36"/>
    </row>
    <row r="42075" spans="7:7">
      <c r="G42075" s="36"/>
    </row>
    <row r="42076" spans="7:7">
      <c r="G42076" s="36"/>
    </row>
    <row r="42077" spans="7:7">
      <c r="G42077" s="36"/>
    </row>
    <row r="42078" spans="7:7">
      <c r="G42078" s="36"/>
    </row>
    <row r="42079" spans="7:7">
      <c r="G42079" s="36"/>
    </row>
    <row r="42080" spans="7:7">
      <c r="G42080" s="36"/>
    </row>
    <row r="42081" spans="7:7">
      <c r="G42081" s="36"/>
    </row>
    <row r="42082" spans="7:7">
      <c r="G42082" s="36"/>
    </row>
    <row r="42083" spans="7:7">
      <c r="G42083" s="36"/>
    </row>
    <row r="42084" spans="7:7">
      <c r="G42084" s="36"/>
    </row>
    <row r="42085" spans="7:7">
      <c r="G42085" s="36"/>
    </row>
    <row r="42086" spans="7:7">
      <c r="G42086" s="36"/>
    </row>
    <row r="42087" spans="7:7">
      <c r="G42087" s="36"/>
    </row>
    <row r="42088" spans="7:7">
      <c r="G42088" s="36"/>
    </row>
    <row r="42089" spans="7:7">
      <c r="G42089" s="36"/>
    </row>
    <row r="42090" spans="7:7">
      <c r="G42090" s="36"/>
    </row>
    <row r="42091" spans="7:7">
      <c r="G42091" s="36"/>
    </row>
    <row r="42092" spans="7:7">
      <c r="G42092" s="36"/>
    </row>
    <row r="42093" spans="7:7">
      <c r="G42093" s="36"/>
    </row>
    <row r="42094" spans="7:7">
      <c r="G42094" s="36"/>
    </row>
    <row r="42095" spans="7:7">
      <c r="G42095" s="36"/>
    </row>
    <row r="42096" spans="7:7">
      <c r="G42096" s="36"/>
    </row>
    <row r="42097" spans="7:7">
      <c r="G42097" s="36"/>
    </row>
    <row r="42098" spans="7:7">
      <c r="G42098" s="36"/>
    </row>
    <row r="42099" spans="7:7">
      <c r="G42099" s="36"/>
    </row>
    <row r="42100" spans="7:7">
      <c r="G42100" s="36"/>
    </row>
    <row r="42101" spans="7:7">
      <c r="G42101" s="36"/>
    </row>
    <row r="42102" spans="7:7">
      <c r="G42102" s="36"/>
    </row>
    <row r="42103" spans="7:7">
      <c r="G42103" s="36"/>
    </row>
    <row r="42104" spans="7:7">
      <c r="G42104" s="36"/>
    </row>
    <row r="42105" spans="7:7">
      <c r="G42105" s="36"/>
    </row>
    <row r="42106" spans="7:7">
      <c r="G42106" s="36"/>
    </row>
    <row r="42107" spans="7:7">
      <c r="G42107" s="36"/>
    </row>
    <row r="42108" spans="7:7">
      <c r="G42108" s="36"/>
    </row>
    <row r="42109" spans="7:7">
      <c r="G42109" s="36"/>
    </row>
    <row r="42110" spans="7:7">
      <c r="G42110" s="36"/>
    </row>
    <row r="42111" spans="7:7">
      <c r="G42111" s="36"/>
    </row>
    <row r="42112" spans="7:7">
      <c r="G42112" s="36"/>
    </row>
    <row r="42113" spans="7:7">
      <c r="G42113" s="36"/>
    </row>
    <row r="42114" spans="7:7">
      <c r="G42114" s="36"/>
    </row>
    <row r="42115" spans="7:7">
      <c r="G42115" s="36"/>
    </row>
    <row r="42116" spans="7:7">
      <c r="G42116" s="36"/>
    </row>
    <row r="42117" spans="7:7">
      <c r="G42117" s="36"/>
    </row>
    <row r="42118" spans="7:7">
      <c r="G42118" s="36"/>
    </row>
    <row r="42119" spans="7:7">
      <c r="G42119" s="36"/>
    </row>
    <row r="42120" spans="7:7">
      <c r="G42120" s="36"/>
    </row>
    <row r="42121" spans="7:7">
      <c r="G42121" s="36"/>
    </row>
    <row r="42122" spans="7:7">
      <c r="G42122" s="36"/>
    </row>
    <row r="42123" spans="7:7">
      <c r="G42123" s="36"/>
    </row>
    <row r="42124" spans="7:7">
      <c r="G42124" s="36"/>
    </row>
    <row r="42125" spans="7:7">
      <c r="G42125" s="36"/>
    </row>
    <row r="42126" spans="7:7">
      <c r="G42126" s="36"/>
    </row>
    <row r="42127" spans="7:7">
      <c r="G42127" s="36"/>
    </row>
    <row r="42128" spans="7:7">
      <c r="G42128" s="36"/>
    </row>
    <row r="42129" spans="7:7">
      <c r="G42129" s="36"/>
    </row>
    <row r="42130" spans="7:7">
      <c r="G42130" s="36"/>
    </row>
    <row r="42131" spans="7:7">
      <c r="G42131" s="36"/>
    </row>
    <row r="42132" spans="7:7">
      <c r="G42132" s="36"/>
    </row>
    <row r="42133" spans="7:7">
      <c r="G42133" s="36"/>
    </row>
    <row r="42134" spans="7:7">
      <c r="G42134" s="36"/>
    </row>
    <row r="42135" spans="7:7">
      <c r="G42135" s="36"/>
    </row>
    <row r="42136" spans="7:7">
      <c r="G42136" s="36"/>
    </row>
    <row r="42137" spans="7:7">
      <c r="G42137" s="36"/>
    </row>
    <row r="42138" spans="7:7">
      <c r="G42138" s="36"/>
    </row>
    <row r="42139" spans="7:7">
      <c r="G42139" s="36"/>
    </row>
    <row r="42140" spans="7:7">
      <c r="G42140" s="36"/>
    </row>
    <row r="42141" spans="7:7">
      <c r="G42141" s="36"/>
    </row>
    <row r="42142" spans="7:7">
      <c r="G42142" s="36"/>
    </row>
    <row r="42143" spans="7:7">
      <c r="G42143" s="36"/>
    </row>
    <row r="42144" spans="7:7">
      <c r="G42144" s="36"/>
    </row>
    <row r="42145" spans="7:7">
      <c r="G42145" s="36"/>
    </row>
    <row r="42146" spans="7:7">
      <c r="G42146" s="36"/>
    </row>
    <row r="42147" spans="7:7">
      <c r="G42147" s="36"/>
    </row>
    <row r="42148" spans="7:7">
      <c r="G42148" s="36"/>
    </row>
    <row r="42149" spans="7:7">
      <c r="G42149" s="36"/>
    </row>
    <row r="42150" spans="7:7">
      <c r="G42150" s="36"/>
    </row>
    <row r="42151" spans="7:7">
      <c r="G42151" s="36"/>
    </row>
    <row r="42152" spans="7:7">
      <c r="G42152" s="36"/>
    </row>
    <row r="42153" spans="7:7">
      <c r="G42153" s="36"/>
    </row>
    <row r="42154" spans="7:7">
      <c r="G42154" s="36"/>
    </row>
    <row r="42155" spans="7:7">
      <c r="G42155" s="36"/>
    </row>
    <row r="42156" spans="7:7">
      <c r="G42156" s="36"/>
    </row>
    <row r="42157" spans="7:7">
      <c r="G42157" s="36"/>
    </row>
    <row r="42158" spans="7:7">
      <c r="G42158" s="36"/>
    </row>
    <row r="42159" spans="7:7">
      <c r="G42159" s="36"/>
    </row>
    <row r="42160" spans="7:7">
      <c r="G42160" s="36"/>
    </row>
    <row r="42161" spans="7:7">
      <c r="G42161" s="36"/>
    </row>
    <row r="42162" spans="7:7">
      <c r="G42162" s="36"/>
    </row>
    <row r="42163" spans="7:7">
      <c r="G42163" s="36"/>
    </row>
    <row r="42164" spans="7:7">
      <c r="G42164" s="36"/>
    </row>
    <row r="42165" spans="7:7">
      <c r="G42165" s="36"/>
    </row>
    <row r="42166" spans="7:7">
      <c r="G42166" s="36"/>
    </row>
    <row r="42167" spans="7:7">
      <c r="G42167" s="36"/>
    </row>
    <row r="42168" spans="7:7">
      <c r="G42168" s="36"/>
    </row>
    <row r="42169" spans="7:7">
      <c r="G42169" s="36"/>
    </row>
    <row r="42170" spans="7:7">
      <c r="G42170" s="36"/>
    </row>
    <row r="42171" spans="7:7">
      <c r="G42171" s="36"/>
    </row>
    <row r="42172" spans="7:7">
      <c r="G42172" s="36"/>
    </row>
    <row r="42173" spans="7:7">
      <c r="G42173" s="36"/>
    </row>
    <row r="42174" spans="7:7">
      <c r="G42174" s="36"/>
    </row>
    <row r="42175" spans="7:7">
      <c r="G42175" s="36"/>
    </row>
    <row r="42176" spans="7:7">
      <c r="G42176" s="36"/>
    </row>
    <row r="42177" spans="7:7">
      <c r="G42177" s="36"/>
    </row>
    <row r="42178" spans="7:7">
      <c r="G42178" s="36"/>
    </row>
    <row r="42179" spans="7:7">
      <c r="G42179" s="36"/>
    </row>
    <row r="42180" spans="7:7">
      <c r="G42180" s="36"/>
    </row>
    <row r="42181" spans="7:7">
      <c r="G42181" s="36"/>
    </row>
    <row r="42182" spans="7:7">
      <c r="G42182" s="36"/>
    </row>
    <row r="42183" spans="7:7">
      <c r="G42183" s="36"/>
    </row>
    <row r="42184" spans="7:7">
      <c r="G42184" s="36"/>
    </row>
    <row r="42185" spans="7:7">
      <c r="G42185" s="36"/>
    </row>
    <row r="42186" spans="7:7">
      <c r="G42186" s="36"/>
    </row>
    <row r="42187" spans="7:7">
      <c r="G42187" s="36"/>
    </row>
    <row r="42188" spans="7:7">
      <c r="G42188" s="36"/>
    </row>
    <row r="42189" spans="7:7">
      <c r="G42189" s="36"/>
    </row>
    <row r="42190" spans="7:7">
      <c r="G42190" s="36"/>
    </row>
    <row r="42191" spans="7:7">
      <c r="G42191" s="36"/>
    </row>
    <row r="42192" spans="7:7">
      <c r="G42192" s="36"/>
    </row>
    <row r="42193" spans="7:7">
      <c r="G42193" s="36"/>
    </row>
    <row r="42194" spans="7:7">
      <c r="G42194" s="36"/>
    </row>
    <row r="42195" spans="7:7">
      <c r="G42195" s="36"/>
    </row>
    <row r="42196" spans="7:7">
      <c r="G42196" s="36"/>
    </row>
    <row r="42197" spans="7:7">
      <c r="G42197" s="36"/>
    </row>
    <row r="42198" spans="7:7">
      <c r="G42198" s="36"/>
    </row>
    <row r="42199" spans="7:7">
      <c r="G42199" s="36"/>
    </row>
    <row r="42200" spans="7:7">
      <c r="G42200" s="36"/>
    </row>
    <row r="42201" spans="7:7">
      <c r="G42201" s="36"/>
    </row>
    <row r="42202" spans="7:7">
      <c r="G42202" s="36"/>
    </row>
    <row r="42203" spans="7:7">
      <c r="G42203" s="36"/>
    </row>
    <row r="42204" spans="7:7">
      <c r="G42204" s="36"/>
    </row>
    <row r="42205" spans="7:7">
      <c r="G42205" s="36"/>
    </row>
    <row r="42206" spans="7:7">
      <c r="G42206" s="36"/>
    </row>
    <row r="42207" spans="7:7">
      <c r="G42207" s="36"/>
    </row>
    <row r="42208" spans="7:7">
      <c r="G42208" s="36"/>
    </row>
    <row r="42209" spans="7:7">
      <c r="G42209" s="36"/>
    </row>
    <row r="42210" spans="7:7">
      <c r="G42210" s="36"/>
    </row>
    <row r="42211" spans="7:7">
      <c r="G42211" s="36"/>
    </row>
    <row r="42212" spans="7:7">
      <c r="G42212" s="36"/>
    </row>
    <row r="42213" spans="7:7">
      <c r="G42213" s="36"/>
    </row>
    <row r="42214" spans="7:7">
      <c r="G42214" s="36"/>
    </row>
    <row r="42215" spans="7:7">
      <c r="G42215" s="36"/>
    </row>
    <row r="42216" spans="7:7">
      <c r="G42216" s="36"/>
    </row>
    <row r="42217" spans="7:7">
      <c r="G42217" s="36"/>
    </row>
    <row r="42218" spans="7:7">
      <c r="G42218" s="36"/>
    </row>
    <row r="42219" spans="7:7">
      <c r="G42219" s="36"/>
    </row>
    <row r="42220" spans="7:7">
      <c r="G42220" s="36"/>
    </row>
    <row r="42221" spans="7:7">
      <c r="G42221" s="36"/>
    </row>
    <row r="42222" spans="7:7">
      <c r="G42222" s="36"/>
    </row>
    <row r="42223" spans="7:7">
      <c r="G42223" s="36"/>
    </row>
    <row r="42224" spans="7:7">
      <c r="G42224" s="36"/>
    </row>
    <row r="42225" spans="7:7">
      <c r="G42225" s="36"/>
    </row>
    <row r="42226" spans="7:7">
      <c r="G42226" s="36"/>
    </row>
    <row r="42227" spans="7:7">
      <c r="G42227" s="36"/>
    </row>
    <row r="42228" spans="7:7">
      <c r="G42228" s="36"/>
    </row>
    <row r="42229" spans="7:7">
      <c r="G42229" s="36"/>
    </row>
    <row r="42230" spans="7:7">
      <c r="G42230" s="36"/>
    </row>
    <row r="42231" spans="7:7">
      <c r="G42231" s="36"/>
    </row>
    <row r="42232" spans="7:7">
      <c r="G42232" s="36"/>
    </row>
    <row r="42233" spans="7:7">
      <c r="G42233" s="36"/>
    </row>
    <row r="42234" spans="7:7">
      <c r="G42234" s="36"/>
    </row>
    <row r="42235" spans="7:7">
      <c r="G42235" s="36"/>
    </row>
    <row r="42236" spans="7:7">
      <c r="G42236" s="36"/>
    </row>
    <row r="42237" spans="7:7">
      <c r="G42237" s="36"/>
    </row>
    <row r="42238" spans="7:7">
      <c r="G42238" s="36"/>
    </row>
    <row r="42239" spans="7:7">
      <c r="G42239" s="36"/>
    </row>
    <row r="42240" spans="7:7">
      <c r="G42240" s="36"/>
    </row>
    <row r="42241" spans="7:7">
      <c r="G42241" s="36"/>
    </row>
    <row r="42242" spans="7:7">
      <c r="G42242" s="36"/>
    </row>
    <row r="42243" spans="7:7">
      <c r="G42243" s="36"/>
    </row>
    <row r="42244" spans="7:7">
      <c r="G42244" s="36"/>
    </row>
    <row r="42245" spans="7:7">
      <c r="G42245" s="36"/>
    </row>
    <row r="42246" spans="7:7">
      <c r="G42246" s="36"/>
    </row>
    <row r="42247" spans="7:7">
      <c r="G42247" s="36"/>
    </row>
    <row r="42248" spans="7:7">
      <c r="G42248" s="36"/>
    </row>
    <row r="42249" spans="7:7">
      <c r="G42249" s="36"/>
    </row>
    <row r="42250" spans="7:7">
      <c r="G42250" s="36"/>
    </row>
    <row r="42251" spans="7:7">
      <c r="G42251" s="36"/>
    </row>
    <row r="42252" spans="7:7">
      <c r="G42252" s="36"/>
    </row>
    <row r="42253" spans="7:7">
      <c r="G42253" s="36"/>
    </row>
    <row r="42254" spans="7:7">
      <c r="G42254" s="36"/>
    </row>
    <row r="42255" spans="7:7">
      <c r="G42255" s="36"/>
    </row>
    <row r="42256" spans="7:7">
      <c r="G42256" s="36"/>
    </row>
    <row r="42257" spans="7:7">
      <c r="G42257" s="36"/>
    </row>
    <row r="42258" spans="7:7">
      <c r="G42258" s="36"/>
    </row>
    <row r="42259" spans="7:7">
      <c r="G42259" s="36"/>
    </row>
    <row r="42260" spans="7:7">
      <c r="G42260" s="36"/>
    </row>
    <row r="42261" spans="7:7">
      <c r="G42261" s="36"/>
    </row>
    <row r="42262" spans="7:7">
      <c r="G42262" s="36"/>
    </row>
    <row r="42263" spans="7:7">
      <c r="G42263" s="36"/>
    </row>
    <row r="42264" spans="7:7">
      <c r="G42264" s="36"/>
    </row>
    <row r="42265" spans="7:7">
      <c r="G42265" s="36"/>
    </row>
    <row r="42266" spans="7:7">
      <c r="G42266" s="36"/>
    </row>
    <row r="42267" spans="7:7">
      <c r="G42267" s="36"/>
    </row>
    <row r="42268" spans="7:7">
      <c r="G42268" s="36"/>
    </row>
    <row r="42269" spans="7:7">
      <c r="G42269" s="36"/>
    </row>
    <row r="42270" spans="7:7">
      <c r="G42270" s="36"/>
    </row>
    <row r="42271" spans="7:7">
      <c r="G42271" s="36"/>
    </row>
    <row r="42272" spans="7:7">
      <c r="G42272" s="36"/>
    </row>
    <row r="42273" spans="7:7">
      <c r="G42273" s="36"/>
    </row>
    <row r="42274" spans="7:7">
      <c r="G42274" s="36"/>
    </row>
    <row r="42275" spans="7:7">
      <c r="G42275" s="36"/>
    </row>
    <row r="42276" spans="7:7">
      <c r="G42276" s="36"/>
    </row>
    <row r="42277" spans="7:7">
      <c r="G42277" s="36"/>
    </row>
    <row r="42278" spans="7:7">
      <c r="G42278" s="36"/>
    </row>
    <row r="42279" spans="7:7">
      <c r="G42279" s="36"/>
    </row>
    <row r="42280" spans="7:7">
      <c r="G42280" s="36"/>
    </row>
    <row r="42281" spans="7:7">
      <c r="G42281" s="36"/>
    </row>
    <row r="42282" spans="7:7">
      <c r="G42282" s="36"/>
    </row>
    <row r="42283" spans="7:7">
      <c r="G42283" s="36"/>
    </row>
    <row r="42284" spans="7:7">
      <c r="G42284" s="36"/>
    </row>
    <row r="42285" spans="7:7">
      <c r="G42285" s="36"/>
    </row>
    <row r="42286" spans="7:7">
      <c r="G42286" s="36"/>
    </row>
    <row r="42287" spans="7:7">
      <c r="G42287" s="36"/>
    </row>
    <row r="42288" spans="7:7">
      <c r="G42288" s="36"/>
    </row>
    <row r="42289" spans="7:7">
      <c r="G42289" s="36"/>
    </row>
    <row r="42290" spans="7:7">
      <c r="G42290" s="36"/>
    </row>
    <row r="42291" spans="7:7">
      <c r="G42291" s="36"/>
    </row>
    <row r="42292" spans="7:7">
      <c r="G42292" s="36"/>
    </row>
    <row r="42293" spans="7:7">
      <c r="G42293" s="36"/>
    </row>
    <row r="42294" spans="7:7">
      <c r="G42294" s="36"/>
    </row>
    <row r="42295" spans="7:7">
      <c r="G42295" s="36"/>
    </row>
    <row r="42296" spans="7:7">
      <c r="G42296" s="36"/>
    </row>
    <row r="42297" spans="7:7">
      <c r="G42297" s="36"/>
    </row>
    <row r="42298" spans="7:7">
      <c r="G42298" s="36"/>
    </row>
    <row r="42299" spans="7:7">
      <c r="G42299" s="36"/>
    </row>
    <row r="42300" spans="7:7">
      <c r="G42300" s="36"/>
    </row>
    <row r="42301" spans="7:7">
      <c r="G42301" s="36"/>
    </row>
    <row r="42302" spans="7:7">
      <c r="G42302" s="36"/>
    </row>
    <row r="42303" spans="7:7">
      <c r="G42303" s="36"/>
    </row>
    <row r="42304" spans="7:7">
      <c r="G42304" s="36"/>
    </row>
    <row r="42305" spans="7:7">
      <c r="G42305" s="36"/>
    </row>
    <row r="42306" spans="7:7">
      <c r="G42306" s="36"/>
    </row>
    <row r="42307" spans="7:7">
      <c r="G42307" s="36"/>
    </row>
    <row r="42308" spans="7:7">
      <c r="G42308" s="36"/>
    </row>
    <row r="42309" spans="7:7">
      <c r="G42309" s="36"/>
    </row>
    <row r="42310" spans="7:7">
      <c r="G42310" s="36"/>
    </row>
    <row r="42311" spans="7:7">
      <c r="G42311" s="36"/>
    </row>
    <row r="42312" spans="7:7">
      <c r="G42312" s="36"/>
    </row>
    <row r="42313" spans="7:7">
      <c r="G42313" s="36"/>
    </row>
    <row r="42314" spans="7:7">
      <c r="G42314" s="36"/>
    </row>
    <row r="42315" spans="7:7">
      <c r="G42315" s="36"/>
    </row>
    <row r="42316" spans="7:7">
      <c r="G42316" s="36"/>
    </row>
    <row r="42317" spans="7:7">
      <c r="G42317" s="36"/>
    </row>
    <row r="42318" spans="7:7">
      <c r="G42318" s="36"/>
    </row>
    <row r="42319" spans="7:7">
      <c r="G42319" s="36"/>
    </row>
    <row r="42320" spans="7:7">
      <c r="G42320" s="36"/>
    </row>
    <row r="42321" spans="7:7">
      <c r="G42321" s="36"/>
    </row>
    <row r="42322" spans="7:7">
      <c r="G42322" s="36"/>
    </row>
    <row r="42323" spans="7:7">
      <c r="G42323" s="36"/>
    </row>
    <row r="42324" spans="7:7">
      <c r="G42324" s="36"/>
    </row>
    <row r="42325" spans="7:7">
      <c r="G42325" s="36"/>
    </row>
    <row r="42326" spans="7:7">
      <c r="G42326" s="36"/>
    </row>
    <row r="42327" spans="7:7">
      <c r="G42327" s="36"/>
    </row>
    <row r="42328" spans="7:7">
      <c r="G42328" s="36"/>
    </row>
    <row r="42329" spans="7:7">
      <c r="G42329" s="36"/>
    </row>
    <row r="42330" spans="7:7">
      <c r="G42330" s="36"/>
    </row>
    <row r="42331" spans="7:7">
      <c r="G42331" s="36"/>
    </row>
    <row r="42332" spans="7:7">
      <c r="G42332" s="36"/>
    </row>
    <row r="42333" spans="7:7">
      <c r="G42333" s="36"/>
    </row>
    <row r="42334" spans="7:7">
      <c r="G42334" s="36"/>
    </row>
    <row r="42335" spans="7:7">
      <c r="G42335" s="36"/>
    </row>
    <row r="42336" spans="7:7">
      <c r="G42336" s="36"/>
    </row>
    <row r="42337" spans="7:7">
      <c r="G42337" s="36"/>
    </row>
    <row r="42338" spans="7:7">
      <c r="G42338" s="36"/>
    </row>
    <row r="42339" spans="7:7">
      <c r="G42339" s="36"/>
    </row>
    <row r="42340" spans="7:7">
      <c r="G42340" s="36"/>
    </row>
    <row r="42341" spans="7:7">
      <c r="G42341" s="36"/>
    </row>
    <row r="42342" spans="7:7">
      <c r="G42342" s="36"/>
    </row>
    <row r="42343" spans="7:7">
      <c r="G42343" s="36"/>
    </row>
    <row r="42344" spans="7:7">
      <c r="G42344" s="36"/>
    </row>
    <row r="42345" spans="7:7">
      <c r="G42345" s="36"/>
    </row>
    <row r="42346" spans="7:7">
      <c r="G42346" s="36"/>
    </row>
    <row r="42347" spans="7:7">
      <c r="G42347" s="36"/>
    </row>
    <row r="42348" spans="7:7">
      <c r="G42348" s="36"/>
    </row>
    <row r="42349" spans="7:7">
      <c r="G42349" s="36"/>
    </row>
    <row r="42350" spans="7:7">
      <c r="G42350" s="36"/>
    </row>
    <row r="42351" spans="7:7">
      <c r="G42351" s="36"/>
    </row>
    <row r="42352" spans="7:7">
      <c r="G42352" s="36"/>
    </row>
    <row r="42353" spans="7:7">
      <c r="G42353" s="36"/>
    </row>
    <row r="42354" spans="7:7">
      <c r="G42354" s="36"/>
    </row>
    <row r="42355" spans="7:7">
      <c r="G42355" s="36"/>
    </row>
    <row r="42356" spans="7:7">
      <c r="G42356" s="36"/>
    </row>
    <row r="42357" spans="7:7">
      <c r="G42357" s="36"/>
    </row>
    <row r="42358" spans="7:7">
      <c r="G42358" s="36"/>
    </row>
    <row r="42359" spans="7:7">
      <c r="G42359" s="36"/>
    </row>
    <row r="42360" spans="7:7">
      <c r="G42360" s="36"/>
    </row>
    <row r="42361" spans="7:7">
      <c r="G42361" s="36"/>
    </row>
    <row r="42362" spans="7:7">
      <c r="G42362" s="36"/>
    </row>
    <row r="42363" spans="7:7">
      <c r="G42363" s="36"/>
    </row>
    <row r="42364" spans="7:7">
      <c r="G42364" s="36"/>
    </row>
    <row r="42365" spans="7:7">
      <c r="G42365" s="36"/>
    </row>
    <row r="42366" spans="7:7">
      <c r="G42366" s="36"/>
    </row>
    <row r="42367" spans="7:7">
      <c r="G42367" s="36"/>
    </row>
    <row r="42368" spans="7:7">
      <c r="G42368" s="36"/>
    </row>
    <row r="42369" spans="7:7">
      <c r="G42369" s="36"/>
    </row>
    <row r="42370" spans="7:7">
      <c r="G42370" s="36"/>
    </row>
    <row r="42371" spans="7:7">
      <c r="G42371" s="36"/>
    </row>
    <row r="42372" spans="7:7">
      <c r="G42372" s="36"/>
    </row>
    <row r="42373" spans="7:7">
      <c r="G42373" s="36"/>
    </row>
    <row r="42374" spans="7:7">
      <c r="G42374" s="36"/>
    </row>
    <row r="42375" spans="7:7">
      <c r="G42375" s="36"/>
    </row>
    <row r="42376" spans="7:7">
      <c r="G42376" s="36"/>
    </row>
    <row r="42377" spans="7:7">
      <c r="G42377" s="36"/>
    </row>
    <row r="42378" spans="7:7">
      <c r="G42378" s="36"/>
    </row>
    <row r="42379" spans="7:7">
      <c r="G42379" s="36"/>
    </row>
    <row r="42380" spans="7:7">
      <c r="G42380" s="36"/>
    </row>
    <row r="42381" spans="7:7">
      <c r="G42381" s="36"/>
    </row>
    <row r="42382" spans="7:7">
      <c r="G42382" s="36"/>
    </row>
    <row r="42383" spans="7:7">
      <c r="G42383" s="36"/>
    </row>
    <row r="42384" spans="7:7">
      <c r="G42384" s="36"/>
    </row>
    <row r="42385" spans="7:7">
      <c r="G42385" s="36"/>
    </row>
    <row r="42386" spans="7:7">
      <c r="G42386" s="36"/>
    </row>
    <row r="42387" spans="7:7">
      <c r="G42387" s="36"/>
    </row>
    <row r="42388" spans="7:7">
      <c r="G42388" s="36"/>
    </row>
    <row r="42389" spans="7:7">
      <c r="G42389" s="36"/>
    </row>
    <row r="42390" spans="7:7">
      <c r="G42390" s="36"/>
    </row>
    <row r="42391" spans="7:7">
      <c r="G42391" s="36"/>
    </row>
    <row r="42392" spans="7:7">
      <c r="G42392" s="36"/>
    </row>
    <row r="42393" spans="7:7">
      <c r="G42393" s="36"/>
    </row>
    <row r="42394" spans="7:7">
      <c r="G42394" s="36"/>
    </row>
    <row r="42395" spans="7:7">
      <c r="G42395" s="36"/>
    </row>
    <row r="42396" spans="7:7">
      <c r="G42396" s="36"/>
    </row>
    <row r="42397" spans="7:7">
      <c r="G42397" s="36"/>
    </row>
    <row r="42398" spans="7:7">
      <c r="G42398" s="36"/>
    </row>
    <row r="42399" spans="7:7">
      <c r="G42399" s="36"/>
    </row>
    <row r="42400" spans="7:7">
      <c r="G42400" s="36"/>
    </row>
    <row r="42401" spans="7:7">
      <c r="G42401" s="36"/>
    </row>
    <row r="42402" spans="7:7">
      <c r="G42402" s="36"/>
    </row>
    <row r="42403" spans="7:7">
      <c r="G42403" s="36"/>
    </row>
    <row r="42404" spans="7:7">
      <c r="G42404" s="36"/>
    </row>
    <row r="42405" spans="7:7">
      <c r="G42405" s="36"/>
    </row>
    <row r="42406" spans="7:7">
      <c r="G42406" s="36"/>
    </row>
    <row r="42407" spans="7:7">
      <c r="G42407" s="36"/>
    </row>
    <row r="42408" spans="7:7">
      <c r="G42408" s="36"/>
    </row>
    <row r="42409" spans="7:7">
      <c r="G42409" s="36"/>
    </row>
    <row r="42410" spans="7:7">
      <c r="G42410" s="36"/>
    </row>
    <row r="42411" spans="7:7">
      <c r="G42411" s="36"/>
    </row>
    <row r="42412" spans="7:7">
      <c r="G42412" s="36"/>
    </row>
    <row r="42413" spans="7:7">
      <c r="G42413" s="36"/>
    </row>
    <row r="42414" spans="7:7">
      <c r="G42414" s="36"/>
    </row>
    <row r="42415" spans="7:7">
      <c r="G42415" s="36"/>
    </row>
    <row r="42416" spans="7:7">
      <c r="G42416" s="36"/>
    </row>
    <row r="42417" spans="7:7">
      <c r="G42417" s="36"/>
    </row>
    <row r="42418" spans="7:7">
      <c r="G42418" s="36"/>
    </row>
    <row r="42419" spans="7:7">
      <c r="G42419" s="36"/>
    </row>
    <row r="42420" spans="7:7">
      <c r="G42420" s="36"/>
    </row>
    <row r="42421" spans="7:7">
      <c r="G42421" s="36"/>
    </row>
    <row r="42422" spans="7:7">
      <c r="G42422" s="36"/>
    </row>
    <row r="42423" spans="7:7">
      <c r="G42423" s="36"/>
    </row>
    <row r="42424" spans="7:7">
      <c r="G42424" s="36"/>
    </row>
    <row r="42425" spans="7:7">
      <c r="G42425" s="36"/>
    </row>
    <row r="42426" spans="7:7">
      <c r="G42426" s="36"/>
    </row>
    <row r="42427" spans="7:7">
      <c r="G42427" s="36"/>
    </row>
    <row r="42428" spans="7:7">
      <c r="G42428" s="36"/>
    </row>
    <row r="42429" spans="7:7">
      <c r="G42429" s="36"/>
    </row>
    <row r="42430" spans="7:7">
      <c r="G42430" s="36"/>
    </row>
    <row r="42431" spans="7:7">
      <c r="G42431" s="36"/>
    </row>
    <row r="42432" spans="7:7">
      <c r="G42432" s="36"/>
    </row>
    <row r="42433" spans="7:7">
      <c r="G42433" s="36"/>
    </row>
    <row r="42434" spans="7:7">
      <c r="G42434" s="36"/>
    </row>
    <row r="42435" spans="7:7">
      <c r="G42435" s="36"/>
    </row>
    <row r="42436" spans="7:7">
      <c r="G42436" s="36"/>
    </row>
    <row r="42437" spans="7:7">
      <c r="G42437" s="36"/>
    </row>
    <row r="42438" spans="7:7">
      <c r="G42438" s="36"/>
    </row>
    <row r="42439" spans="7:7">
      <c r="G42439" s="36"/>
    </row>
    <row r="42440" spans="7:7">
      <c r="G42440" s="36"/>
    </row>
    <row r="42441" spans="7:7">
      <c r="G42441" s="36"/>
    </row>
    <row r="42442" spans="7:7">
      <c r="G42442" s="36"/>
    </row>
    <row r="42443" spans="7:7">
      <c r="G42443" s="36"/>
    </row>
    <row r="42444" spans="7:7">
      <c r="G42444" s="36"/>
    </row>
    <row r="42445" spans="7:7">
      <c r="G42445" s="36"/>
    </row>
    <row r="42446" spans="7:7">
      <c r="G42446" s="36"/>
    </row>
    <row r="42447" spans="7:7">
      <c r="G42447" s="36"/>
    </row>
    <row r="42448" spans="7:7">
      <c r="G42448" s="36"/>
    </row>
    <row r="42449" spans="7:7">
      <c r="G42449" s="36"/>
    </row>
    <row r="42450" spans="7:7">
      <c r="G42450" s="36"/>
    </row>
    <row r="42451" spans="7:7">
      <c r="G42451" s="36"/>
    </row>
    <row r="42452" spans="7:7">
      <c r="G42452" s="36"/>
    </row>
    <row r="42453" spans="7:7">
      <c r="G42453" s="36"/>
    </row>
    <row r="42454" spans="7:7">
      <c r="G42454" s="36"/>
    </row>
    <row r="42455" spans="7:7">
      <c r="G42455" s="36"/>
    </row>
    <row r="42456" spans="7:7">
      <c r="G42456" s="36"/>
    </row>
    <row r="42457" spans="7:7">
      <c r="G42457" s="36"/>
    </row>
    <row r="42458" spans="7:7">
      <c r="G42458" s="36"/>
    </row>
    <row r="42459" spans="7:7">
      <c r="G42459" s="36"/>
    </row>
    <row r="42460" spans="7:7">
      <c r="G42460" s="36"/>
    </row>
    <row r="42461" spans="7:7">
      <c r="G42461" s="36"/>
    </row>
    <row r="42462" spans="7:7">
      <c r="G42462" s="36"/>
    </row>
    <row r="42463" spans="7:7">
      <c r="G42463" s="36"/>
    </row>
    <row r="42464" spans="7:7">
      <c r="G42464" s="36"/>
    </row>
    <row r="42465" spans="7:7">
      <c r="G42465" s="36"/>
    </row>
    <row r="42466" spans="7:7">
      <c r="G42466" s="36"/>
    </row>
    <row r="42467" spans="7:7">
      <c r="G42467" s="36"/>
    </row>
    <row r="42468" spans="7:7">
      <c r="G42468" s="36"/>
    </row>
    <row r="42469" spans="7:7">
      <c r="G42469" s="36"/>
    </row>
    <row r="42470" spans="7:7">
      <c r="G42470" s="36"/>
    </row>
    <row r="42471" spans="7:7">
      <c r="G42471" s="36"/>
    </row>
    <row r="42472" spans="7:7">
      <c r="G42472" s="36"/>
    </row>
    <row r="42473" spans="7:7">
      <c r="G42473" s="36"/>
    </row>
    <row r="42474" spans="7:7">
      <c r="G42474" s="36"/>
    </row>
    <row r="42475" spans="7:7">
      <c r="G42475" s="36"/>
    </row>
    <row r="42476" spans="7:7">
      <c r="G42476" s="36"/>
    </row>
    <row r="42477" spans="7:7">
      <c r="G42477" s="36"/>
    </row>
    <row r="42478" spans="7:7">
      <c r="G42478" s="36"/>
    </row>
    <row r="42479" spans="7:7">
      <c r="G42479" s="36"/>
    </row>
    <row r="42480" spans="7:7">
      <c r="G42480" s="36"/>
    </row>
    <row r="42481" spans="7:7">
      <c r="G42481" s="36"/>
    </row>
    <row r="42482" spans="7:7">
      <c r="G42482" s="36"/>
    </row>
    <row r="42483" spans="7:7">
      <c r="G42483" s="36"/>
    </row>
    <row r="42484" spans="7:7">
      <c r="G42484" s="36"/>
    </row>
    <row r="42485" spans="7:7">
      <c r="G42485" s="36"/>
    </row>
    <row r="42486" spans="7:7">
      <c r="G42486" s="36"/>
    </row>
    <row r="42487" spans="7:7">
      <c r="G42487" s="36"/>
    </row>
    <row r="42488" spans="7:7">
      <c r="G42488" s="36"/>
    </row>
    <row r="42489" spans="7:7">
      <c r="G42489" s="36"/>
    </row>
    <row r="42490" spans="7:7">
      <c r="G42490" s="36"/>
    </row>
    <row r="42491" spans="7:7">
      <c r="G42491" s="36"/>
    </row>
    <row r="42492" spans="7:7">
      <c r="G42492" s="36"/>
    </row>
    <row r="42493" spans="7:7">
      <c r="G42493" s="36"/>
    </row>
    <row r="42494" spans="7:7">
      <c r="G42494" s="36"/>
    </row>
    <row r="42495" spans="7:7">
      <c r="G42495" s="36"/>
    </row>
    <row r="42496" spans="7:7">
      <c r="G42496" s="36"/>
    </row>
    <row r="42497" spans="7:7">
      <c r="G42497" s="36"/>
    </row>
    <row r="42498" spans="7:7">
      <c r="G42498" s="36"/>
    </row>
    <row r="42499" spans="7:7">
      <c r="G42499" s="36"/>
    </row>
    <row r="42500" spans="7:7">
      <c r="G42500" s="36"/>
    </row>
    <row r="42501" spans="7:7">
      <c r="G42501" s="36"/>
    </row>
    <row r="42502" spans="7:7">
      <c r="G42502" s="36"/>
    </row>
    <row r="42503" spans="7:7">
      <c r="G42503" s="36"/>
    </row>
    <row r="42504" spans="7:7">
      <c r="G42504" s="36"/>
    </row>
    <row r="42505" spans="7:7">
      <c r="G42505" s="36"/>
    </row>
    <row r="42506" spans="7:7">
      <c r="G42506" s="36"/>
    </row>
    <row r="42507" spans="7:7">
      <c r="G42507" s="36"/>
    </row>
    <row r="42508" spans="7:7">
      <c r="G42508" s="36"/>
    </row>
    <row r="42509" spans="7:7">
      <c r="G42509" s="36"/>
    </row>
    <row r="42510" spans="7:7">
      <c r="G42510" s="36"/>
    </row>
    <row r="42511" spans="7:7">
      <c r="G42511" s="36"/>
    </row>
    <row r="42512" spans="7:7">
      <c r="G42512" s="36"/>
    </row>
    <row r="42513" spans="7:7">
      <c r="G42513" s="36"/>
    </row>
    <row r="42514" spans="7:7">
      <c r="G42514" s="36"/>
    </row>
    <row r="42515" spans="7:7">
      <c r="G42515" s="36"/>
    </row>
    <row r="42516" spans="7:7">
      <c r="G42516" s="36"/>
    </row>
    <row r="42517" spans="7:7">
      <c r="G42517" s="36"/>
    </row>
    <row r="42518" spans="7:7">
      <c r="G42518" s="36"/>
    </row>
    <row r="42519" spans="7:7">
      <c r="G42519" s="36"/>
    </row>
    <row r="42520" spans="7:7">
      <c r="G42520" s="36"/>
    </row>
    <row r="42521" spans="7:7">
      <c r="G42521" s="36"/>
    </row>
    <row r="42522" spans="7:7">
      <c r="G42522" s="36"/>
    </row>
    <row r="42523" spans="7:7">
      <c r="G42523" s="36"/>
    </row>
    <row r="42524" spans="7:7">
      <c r="G42524" s="36"/>
    </row>
    <row r="42525" spans="7:7">
      <c r="G42525" s="36"/>
    </row>
    <row r="42526" spans="7:7">
      <c r="G42526" s="36"/>
    </row>
    <row r="42527" spans="7:7">
      <c r="G42527" s="36"/>
    </row>
    <row r="42528" spans="7:7">
      <c r="G42528" s="36"/>
    </row>
    <row r="42529" spans="7:7">
      <c r="G42529" s="36"/>
    </row>
    <row r="42530" spans="7:7">
      <c r="G42530" s="36"/>
    </row>
    <row r="42531" spans="7:7">
      <c r="G42531" s="36"/>
    </row>
    <row r="42532" spans="7:7">
      <c r="G42532" s="36"/>
    </row>
    <row r="42533" spans="7:7">
      <c r="G42533" s="36"/>
    </row>
    <row r="42534" spans="7:7">
      <c r="G42534" s="36"/>
    </row>
    <row r="42535" spans="7:7">
      <c r="G42535" s="36"/>
    </row>
    <row r="42536" spans="7:7">
      <c r="G42536" s="36"/>
    </row>
    <row r="42537" spans="7:7">
      <c r="G42537" s="36"/>
    </row>
    <row r="42538" spans="7:7">
      <c r="G42538" s="36"/>
    </row>
    <row r="42539" spans="7:7">
      <c r="G42539" s="36"/>
    </row>
    <row r="42540" spans="7:7">
      <c r="G42540" s="36"/>
    </row>
    <row r="42541" spans="7:7">
      <c r="G42541" s="36"/>
    </row>
    <row r="42542" spans="7:7">
      <c r="G42542" s="36"/>
    </row>
    <row r="42543" spans="7:7">
      <c r="G42543" s="36"/>
    </row>
    <row r="42544" spans="7:7">
      <c r="G42544" s="36"/>
    </row>
    <row r="42545" spans="7:7">
      <c r="G42545" s="36"/>
    </row>
    <row r="42546" spans="7:7">
      <c r="G42546" s="36"/>
    </row>
    <row r="42547" spans="7:7">
      <c r="G42547" s="36"/>
    </row>
    <row r="42548" spans="7:7">
      <c r="G42548" s="36"/>
    </row>
    <row r="42549" spans="7:7">
      <c r="G42549" s="36"/>
    </row>
    <row r="42550" spans="7:7">
      <c r="G42550" s="36"/>
    </row>
    <row r="42551" spans="7:7">
      <c r="G42551" s="36"/>
    </row>
    <row r="42552" spans="7:7">
      <c r="G42552" s="36"/>
    </row>
    <row r="42553" spans="7:7">
      <c r="G42553" s="36"/>
    </row>
    <row r="42554" spans="7:7">
      <c r="G42554" s="36"/>
    </row>
    <row r="42555" spans="7:7">
      <c r="G42555" s="36"/>
    </row>
    <row r="42556" spans="7:7">
      <c r="G42556" s="36"/>
    </row>
    <row r="42557" spans="7:7">
      <c r="G42557" s="36"/>
    </row>
    <row r="42558" spans="7:7">
      <c r="G42558" s="36"/>
    </row>
    <row r="42559" spans="7:7">
      <c r="G42559" s="36"/>
    </row>
    <row r="42560" spans="7:7">
      <c r="G42560" s="36"/>
    </row>
    <row r="42561" spans="7:7">
      <c r="G42561" s="36"/>
    </row>
    <row r="42562" spans="7:7">
      <c r="G42562" s="36"/>
    </row>
    <row r="42563" spans="7:7">
      <c r="G42563" s="36"/>
    </row>
    <row r="42564" spans="7:7">
      <c r="G42564" s="36"/>
    </row>
    <row r="42565" spans="7:7">
      <c r="G42565" s="36"/>
    </row>
    <row r="42566" spans="7:7">
      <c r="G42566" s="36"/>
    </row>
    <row r="42567" spans="7:7">
      <c r="G42567" s="36"/>
    </row>
    <row r="42568" spans="7:7">
      <c r="G42568" s="36"/>
    </row>
    <row r="42569" spans="7:7">
      <c r="G42569" s="36"/>
    </row>
    <row r="42570" spans="7:7">
      <c r="G42570" s="36"/>
    </row>
    <row r="42571" spans="7:7">
      <c r="G42571" s="36"/>
    </row>
    <row r="42572" spans="7:7">
      <c r="G42572" s="36"/>
    </row>
    <row r="42573" spans="7:7">
      <c r="G42573" s="36"/>
    </row>
    <row r="42574" spans="7:7">
      <c r="G42574" s="36"/>
    </row>
    <row r="42575" spans="7:7">
      <c r="G42575" s="36"/>
    </row>
    <row r="42576" spans="7:7">
      <c r="G42576" s="36"/>
    </row>
    <row r="42577" spans="7:7">
      <c r="G42577" s="36"/>
    </row>
    <row r="42578" spans="7:7">
      <c r="G42578" s="36"/>
    </row>
    <row r="42579" spans="7:7">
      <c r="G42579" s="36"/>
    </row>
    <row r="42580" spans="7:7">
      <c r="G42580" s="36"/>
    </row>
    <row r="42581" spans="7:7">
      <c r="G42581" s="36"/>
    </row>
    <row r="42582" spans="7:7">
      <c r="G42582" s="36"/>
    </row>
    <row r="42583" spans="7:7">
      <c r="G42583" s="36"/>
    </row>
    <row r="42584" spans="7:7">
      <c r="G42584" s="36"/>
    </row>
    <row r="42585" spans="7:7">
      <c r="G42585" s="36"/>
    </row>
    <row r="42586" spans="7:7">
      <c r="G42586" s="36"/>
    </row>
    <row r="42587" spans="7:7">
      <c r="G42587" s="36"/>
    </row>
    <row r="42588" spans="7:7">
      <c r="G42588" s="36"/>
    </row>
    <row r="42589" spans="7:7">
      <c r="G42589" s="36"/>
    </row>
    <row r="42590" spans="7:7">
      <c r="G42590" s="36"/>
    </row>
    <row r="42591" spans="7:7">
      <c r="G42591" s="36"/>
    </row>
    <row r="42592" spans="7:7">
      <c r="G42592" s="36"/>
    </row>
    <row r="42593" spans="7:7">
      <c r="G42593" s="36"/>
    </row>
    <row r="42594" spans="7:7">
      <c r="G42594" s="36"/>
    </row>
    <row r="42595" spans="7:7">
      <c r="G42595" s="36"/>
    </row>
    <row r="42596" spans="7:7">
      <c r="G42596" s="36"/>
    </row>
    <row r="42597" spans="7:7">
      <c r="G42597" s="36"/>
    </row>
    <row r="42598" spans="7:7">
      <c r="G42598" s="36"/>
    </row>
    <row r="42599" spans="7:7">
      <c r="G42599" s="36"/>
    </row>
    <row r="42600" spans="7:7">
      <c r="G42600" s="36"/>
    </row>
    <row r="42601" spans="7:7">
      <c r="G42601" s="36"/>
    </row>
    <row r="42602" spans="7:7">
      <c r="G42602" s="36"/>
    </row>
    <row r="42603" spans="7:7">
      <c r="G42603" s="36"/>
    </row>
    <row r="42604" spans="7:7">
      <c r="G42604" s="36"/>
    </row>
    <row r="42605" spans="7:7">
      <c r="G42605" s="36"/>
    </row>
    <row r="42606" spans="7:7">
      <c r="G42606" s="36"/>
    </row>
    <row r="42607" spans="7:7">
      <c r="G42607" s="36"/>
    </row>
    <row r="42608" spans="7:7">
      <c r="G42608" s="36"/>
    </row>
    <row r="42609" spans="7:7">
      <c r="G42609" s="36"/>
    </row>
    <row r="42610" spans="7:7">
      <c r="G42610" s="36"/>
    </row>
    <row r="42611" spans="7:7">
      <c r="G42611" s="36"/>
    </row>
    <row r="42612" spans="7:7">
      <c r="G42612" s="36"/>
    </row>
    <row r="42613" spans="7:7">
      <c r="G42613" s="36"/>
    </row>
    <row r="42614" spans="7:7">
      <c r="G42614" s="36"/>
    </row>
    <row r="42615" spans="7:7">
      <c r="G42615" s="36"/>
    </row>
    <row r="42616" spans="7:7">
      <c r="G42616" s="36"/>
    </row>
    <row r="42617" spans="7:7">
      <c r="G42617" s="36"/>
    </row>
    <row r="42618" spans="7:7">
      <c r="G42618" s="36"/>
    </row>
    <row r="42619" spans="7:7">
      <c r="G42619" s="36"/>
    </row>
    <row r="42620" spans="7:7">
      <c r="G42620" s="36"/>
    </row>
    <row r="42621" spans="7:7">
      <c r="G42621" s="36"/>
    </row>
    <row r="42622" spans="7:7">
      <c r="G42622" s="36"/>
    </row>
    <row r="42623" spans="7:7">
      <c r="G42623" s="36"/>
    </row>
    <row r="42624" spans="7:7">
      <c r="G42624" s="36"/>
    </row>
    <row r="42625" spans="7:7">
      <c r="G42625" s="36"/>
    </row>
    <row r="42626" spans="7:7">
      <c r="G42626" s="36"/>
    </row>
    <row r="42627" spans="7:7">
      <c r="G42627" s="36"/>
    </row>
    <row r="42628" spans="7:7">
      <c r="G42628" s="36"/>
    </row>
    <row r="42629" spans="7:7">
      <c r="G42629" s="36"/>
    </row>
    <row r="42630" spans="7:7">
      <c r="G42630" s="36"/>
    </row>
    <row r="42631" spans="7:7">
      <c r="G42631" s="36"/>
    </row>
    <row r="42632" spans="7:7">
      <c r="G42632" s="36"/>
    </row>
    <row r="42633" spans="7:7">
      <c r="G42633" s="36"/>
    </row>
    <row r="42634" spans="7:7">
      <c r="G42634" s="36"/>
    </row>
    <row r="42635" spans="7:7">
      <c r="G42635" s="36"/>
    </row>
    <row r="42636" spans="7:7">
      <c r="G42636" s="36"/>
    </row>
    <row r="42637" spans="7:7">
      <c r="G42637" s="36"/>
    </row>
    <row r="42638" spans="7:7">
      <c r="G42638" s="36"/>
    </row>
    <row r="42639" spans="7:7">
      <c r="G42639" s="36"/>
    </row>
    <row r="42640" spans="7:7">
      <c r="G42640" s="36"/>
    </row>
    <row r="42641" spans="7:7">
      <c r="G42641" s="36"/>
    </row>
    <row r="42642" spans="7:7">
      <c r="G42642" s="36"/>
    </row>
    <row r="42643" spans="7:7">
      <c r="G42643" s="36"/>
    </row>
    <row r="42644" spans="7:7">
      <c r="G42644" s="36"/>
    </row>
    <row r="42645" spans="7:7">
      <c r="G42645" s="36"/>
    </row>
    <row r="42646" spans="7:7">
      <c r="G42646" s="36"/>
    </row>
    <row r="42647" spans="7:7">
      <c r="G42647" s="36"/>
    </row>
    <row r="42648" spans="7:7">
      <c r="G42648" s="36"/>
    </row>
    <row r="42649" spans="7:7">
      <c r="G42649" s="36"/>
    </row>
    <row r="42650" spans="7:7">
      <c r="G42650" s="36"/>
    </row>
    <row r="42651" spans="7:7">
      <c r="G42651" s="36"/>
    </row>
    <row r="42652" spans="7:7">
      <c r="G42652" s="36"/>
    </row>
    <row r="42653" spans="7:7">
      <c r="G42653" s="36"/>
    </row>
    <row r="42654" spans="7:7">
      <c r="G42654" s="36"/>
    </row>
    <row r="42655" spans="7:7">
      <c r="G42655" s="36"/>
    </row>
    <row r="42656" spans="7:7">
      <c r="G42656" s="36"/>
    </row>
    <row r="42657" spans="7:7">
      <c r="G42657" s="36"/>
    </row>
    <row r="42658" spans="7:7">
      <c r="G42658" s="36"/>
    </row>
    <row r="42659" spans="7:7">
      <c r="G42659" s="36"/>
    </row>
    <row r="42660" spans="7:7">
      <c r="G42660" s="36"/>
    </row>
    <row r="42661" spans="7:7">
      <c r="G42661" s="36"/>
    </row>
    <row r="42662" spans="7:7">
      <c r="G42662" s="36"/>
    </row>
    <row r="42663" spans="7:7">
      <c r="G42663" s="36"/>
    </row>
    <row r="42664" spans="7:7">
      <c r="G42664" s="36"/>
    </row>
    <row r="42665" spans="7:7">
      <c r="G42665" s="36"/>
    </row>
    <row r="42666" spans="7:7">
      <c r="G42666" s="36"/>
    </row>
    <row r="42667" spans="7:7">
      <c r="G42667" s="36"/>
    </row>
    <row r="42668" spans="7:7">
      <c r="G42668" s="36"/>
    </row>
    <row r="42669" spans="7:7">
      <c r="G42669" s="36"/>
    </row>
    <row r="42670" spans="7:7">
      <c r="G42670" s="36"/>
    </row>
    <row r="42671" spans="7:7">
      <c r="G42671" s="36"/>
    </row>
    <row r="42672" spans="7:7">
      <c r="G42672" s="36"/>
    </row>
    <row r="42673" spans="7:7">
      <c r="G42673" s="36"/>
    </row>
    <row r="42674" spans="7:7">
      <c r="G42674" s="36"/>
    </row>
    <row r="42675" spans="7:7">
      <c r="G42675" s="36"/>
    </row>
    <row r="42676" spans="7:7">
      <c r="G42676" s="36"/>
    </row>
    <row r="42677" spans="7:7">
      <c r="G42677" s="36"/>
    </row>
    <row r="42678" spans="7:7">
      <c r="G42678" s="36"/>
    </row>
    <row r="42679" spans="7:7">
      <c r="G42679" s="36"/>
    </row>
    <row r="42680" spans="7:7">
      <c r="G42680" s="36"/>
    </row>
    <row r="42681" spans="7:7">
      <c r="G42681" s="36"/>
    </row>
    <row r="42682" spans="7:7">
      <c r="G42682" s="36"/>
    </row>
    <row r="42683" spans="7:7">
      <c r="G42683" s="36"/>
    </row>
    <row r="42684" spans="7:7">
      <c r="G42684" s="36"/>
    </row>
    <row r="42685" spans="7:7">
      <c r="G42685" s="36"/>
    </row>
    <row r="42686" spans="7:7">
      <c r="G42686" s="36"/>
    </row>
    <row r="42687" spans="7:7">
      <c r="G42687" s="36"/>
    </row>
    <row r="42688" spans="7:7">
      <c r="G42688" s="36"/>
    </row>
    <row r="42689" spans="7:7">
      <c r="G42689" s="36"/>
    </row>
    <row r="42690" spans="7:7">
      <c r="G42690" s="36"/>
    </row>
    <row r="42691" spans="7:7">
      <c r="G42691" s="36"/>
    </row>
    <row r="42692" spans="7:7">
      <c r="G42692" s="36"/>
    </row>
    <row r="42693" spans="7:7">
      <c r="G42693" s="36"/>
    </row>
    <row r="42694" spans="7:7">
      <c r="G42694" s="36"/>
    </row>
    <row r="42695" spans="7:7">
      <c r="G42695" s="36"/>
    </row>
    <row r="42696" spans="7:7">
      <c r="G42696" s="36"/>
    </row>
    <row r="42697" spans="7:7">
      <c r="G42697" s="36"/>
    </row>
    <row r="42698" spans="7:7">
      <c r="G42698" s="36"/>
    </row>
    <row r="42699" spans="7:7">
      <c r="G42699" s="36"/>
    </row>
    <row r="42700" spans="7:7">
      <c r="G42700" s="36"/>
    </row>
    <row r="42701" spans="7:7">
      <c r="G42701" s="36"/>
    </row>
    <row r="42702" spans="7:7">
      <c r="G42702" s="36"/>
    </row>
    <row r="42703" spans="7:7">
      <c r="G42703" s="36"/>
    </row>
    <row r="42704" spans="7:7">
      <c r="G42704" s="36"/>
    </row>
    <row r="42705" spans="7:7">
      <c r="G42705" s="36"/>
    </row>
    <row r="42706" spans="7:7">
      <c r="G42706" s="36"/>
    </row>
    <row r="42707" spans="7:7">
      <c r="G42707" s="36"/>
    </row>
    <row r="42708" spans="7:7">
      <c r="G42708" s="36"/>
    </row>
    <row r="42709" spans="7:7">
      <c r="G42709" s="36"/>
    </row>
    <row r="42710" spans="7:7">
      <c r="G42710" s="36"/>
    </row>
    <row r="42711" spans="7:7">
      <c r="G42711" s="36"/>
    </row>
    <row r="42712" spans="7:7">
      <c r="G42712" s="36"/>
    </row>
    <row r="42713" spans="7:7">
      <c r="G42713" s="36"/>
    </row>
    <row r="42714" spans="7:7">
      <c r="G42714" s="36"/>
    </row>
    <row r="42715" spans="7:7">
      <c r="G42715" s="36"/>
    </row>
    <row r="42716" spans="7:7">
      <c r="G42716" s="36"/>
    </row>
    <row r="42717" spans="7:7">
      <c r="G42717" s="36"/>
    </row>
    <row r="42718" spans="7:7">
      <c r="G42718" s="36"/>
    </row>
    <row r="42719" spans="7:7">
      <c r="G42719" s="36"/>
    </row>
    <row r="42720" spans="7:7">
      <c r="G42720" s="36"/>
    </row>
    <row r="42721" spans="7:7">
      <c r="G42721" s="36"/>
    </row>
    <row r="42722" spans="7:7">
      <c r="G42722" s="36"/>
    </row>
    <row r="42723" spans="7:7">
      <c r="G42723" s="36"/>
    </row>
    <row r="42724" spans="7:7">
      <c r="G42724" s="36"/>
    </row>
    <row r="42725" spans="7:7">
      <c r="G42725" s="36"/>
    </row>
    <row r="42726" spans="7:7">
      <c r="G42726" s="36"/>
    </row>
    <row r="42727" spans="7:7">
      <c r="G42727" s="36"/>
    </row>
    <row r="42728" spans="7:7">
      <c r="G42728" s="36"/>
    </row>
    <row r="42729" spans="7:7">
      <c r="G42729" s="36"/>
    </row>
    <row r="42730" spans="7:7">
      <c r="G42730" s="36"/>
    </row>
    <row r="42731" spans="7:7">
      <c r="G42731" s="36"/>
    </row>
    <row r="42732" spans="7:7">
      <c r="G42732" s="36"/>
    </row>
    <row r="42733" spans="7:7">
      <c r="G42733" s="36"/>
    </row>
    <row r="42734" spans="7:7">
      <c r="G42734" s="36"/>
    </row>
    <row r="42735" spans="7:7">
      <c r="G42735" s="36"/>
    </row>
    <row r="42736" spans="7:7">
      <c r="G42736" s="36"/>
    </row>
    <row r="42737" spans="7:7">
      <c r="G42737" s="36"/>
    </row>
    <row r="42738" spans="7:7">
      <c r="G42738" s="36"/>
    </row>
    <row r="42739" spans="7:7">
      <c r="G42739" s="36"/>
    </row>
    <row r="42740" spans="7:7">
      <c r="G42740" s="36"/>
    </row>
    <row r="42741" spans="7:7">
      <c r="G42741" s="36"/>
    </row>
    <row r="42742" spans="7:7">
      <c r="G42742" s="36"/>
    </row>
    <row r="42743" spans="7:7">
      <c r="G42743" s="36"/>
    </row>
    <row r="42744" spans="7:7">
      <c r="G42744" s="36"/>
    </row>
    <row r="42745" spans="7:7">
      <c r="G42745" s="36"/>
    </row>
    <row r="42746" spans="7:7">
      <c r="G42746" s="36"/>
    </row>
    <row r="42747" spans="7:7">
      <c r="G42747" s="36"/>
    </row>
    <row r="42748" spans="7:7">
      <c r="G42748" s="36"/>
    </row>
    <row r="42749" spans="7:7">
      <c r="G42749" s="36"/>
    </row>
    <row r="42750" spans="7:7">
      <c r="G42750" s="36"/>
    </row>
    <row r="42751" spans="7:7">
      <c r="G42751" s="36"/>
    </row>
    <row r="42752" spans="7:7">
      <c r="G42752" s="36"/>
    </row>
    <row r="42753" spans="7:7">
      <c r="G42753" s="36"/>
    </row>
    <row r="42754" spans="7:7">
      <c r="G42754" s="36"/>
    </row>
    <row r="42755" spans="7:7">
      <c r="G42755" s="36"/>
    </row>
    <row r="42756" spans="7:7">
      <c r="G42756" s="36"/>
    </row>
    <row r="42757" spans="7:7">
      <c r="G42757" s="36"/>
    </row>
    <row r="42758" spans="7:7">
      <c r="G42758" s="36"/>
    </row>
    <row r="42759" spans="7:7">
      <c r="G42759" s="36"/>
    </row>
    <row r="42760" spans="7:7">
      <c r="G42760" s="36"/>
    </row>
    <row r="42761" spans="7:7">
      <c r="G42761" s="36"/>
    </row>
    <row r="42762" spans="7:7">
      <c r="G42762" s="36"/>
    </row>
    <row r="42763" spans="7:7">
      <c r="G42763" s="36"/>
    </row>
    <row r="42764" spans="7:7">
      <c r="G42764" s="36"/>
    </row>
    <row r="42765" spans="7:7">
      <c r="G42765" s="36"/>
    </row>
    <row r="42766" spans="7:7">
      <c r="G42766" s="36"/>
    </row>
    <row r="42767" spans="7:7">
      <c r="G42767" s="36"/>
    </row>
    <row r="42768" spans="7:7">
      <c r="G42768" s="36"/>
    </row>
    <row r="42769" spans="7:7">
      <c r="G42769" s="36"/>
    </row>
    <row r="42770" spans="7:7">
      <c r="G42770" s="36"/>
    </row>
    <row r="42771" spans="7:7">
      <c r="G42771" s="36"/>
    </row>
    <row r="42772" spans="7:7">
      <c r="G42772" s="36"/>
    </row>
    <row r="42773" spans="7:7">
      <c r="G42773" s="36"/>
    </row>
    <row r="42774" spans="7:7">
      <c r="G42774" s="36"/>
    </row>
    <row r="42775" spans="7:7">
      <c r="G42775" s="36"/>
    </row>
    <row r="42776" spans="7:7">
      <c r="G42776" s="36"/>
    </row>
    <row r="42777" spans="7:7">
      <c r="G42777" s="36"/>
    </row>
    <row r="42778" spans="7:7">
      <c r="G42778" s="36"/>
    </row>
    <row r="42779" spans="7:7">
      <c r="G42779" s="36"/>
    </row>
    <row r="42780" spans="7:7">
      <c r="G42780" s="36"/>
    </row>
    <row r="42781" spans="7:7">
      <c r="G42781" s="36"/>
    </row>
    <row r="42782" spans="7:7">
      <c r="G42782" s="36"/>
    </row>
    <row r="42783" spans="7:7">
      <c r="G42783" s="36"/>
    </row>
    <row r="42784" spans="7:7">
      <c r="G42784" s="36"/>
    </row>
    <row r="42785" spans="7:7">
      <c r="G42785" s="36"/>
    </row>
    <row r="42786" spans="7:7">
      <c r="G42786" s="36"/>
    </row>
    <row r="42787" spans="7:7">
      <c r="G42787" s="36"/>
    </row>
    <row r="42788" spans="7:7">
      <c r="G42788" s="36"/>
    </row>
    <row r="42789" spans="7:7">
      <c r="G42789" s="36"/>
    </row>
    <row r="42790" spans="7:7">
      <c r="G42790" s="36"/>
    </row>
    <row r="42791" spans="7:7">
      <c r="G42791" s="36"/>
    </row>
    <row r="42792" spans="7:7">
      <c r="G42792" s="36"/>
    </row>
    <row r="42793" spans="7:7">
      <c r="G42793" s="36"/>
    </row>
    <row r="42794" spans="7:7">
      <c r="G42794" s="36"/>
    </row>
    <row r="42795" spans="7:7">
      <c r="G42795" s="36"/>
    </row>
    <row r="42796" spans="7:7">
      <c r="G42796" s="36"/>
    </row>
    <row r="42797" spans="7:7">
      <c r="G42797" s="36"/>
    </row>
    <row r="42798" spans="7:7">
      <c r="G42798" s="36"/>
    </row>
    <row r="42799" spans="7:7">
      <c r="G42799" s="36"/>
    </row>
    <row r="42800" spans="7:7">
      <c r="G42800" s="36"/>
    </row>
    <row r="42801" spans="7:7">
      <c r="G42801" s="36"/>
    </row>
    <row r="42802" spans="7:7">
      <c r="G42802" s="36"/>
    </row>
    <row r="42803" spans="7:7">
      <c r="G42803" s="36"/>
    </row>
    <row r="42804" spans="7:7">
      <c r="G42804" s="36"/>
    </row>
    <row r="42805" spans="7:7">
      <c r="G42805" s="36"/>
    </row>
    <row r="42806" spans="7:7">
      <c r="G42806" s="36"/>
    </row>
    <row r="42807" spans="7:7">
      <c r="G42807" s="36"/>
    </row>
    <row r="42808" spans="7:7">
      <c r="G42808" s="36"/>
    </row>
    <row r="42809" spans="7:7">
      <c r="G42809" s="36"/>
    </row>
    <row r="42810" spans="7:7">
      <c r="G42810" s="36"/>
    </row>
    <row r="42811" spans="7:7">
      <c r="G42811" s="36"/>
    </row>
    <row r="42812" spans="7:7">
      <c r="G42812" s="36"/>
    </row>
    <row r="42813" spans="7:7">
      <c r="G42813" s="36"/>
    </row>
    <row r="42814" spans="7:7">
      <c r="G42814" s="36"/>
    </row>
    <row r="42815" spans="7:7">
      <c r="G42815" s="36"/>
    </row>
    <row r="42816" spans="7:7">
      <c r="G42816" s="36"/>
    </row>
    <row r="42817" spans="7:7">
      <c r="G42817" s="36"/>
    </row>
    <row r="42818" spans="7:7">
      <c r="G42818" s="36"/>
    </row>
    <row r="42819" spans="7:7">
      <c r="G42819" s="36"/>
    </row>
    <row r="42820" spans="7:7">
      <c r="G42820" s="36"/>
    </row>
    <row r="42821" spans="7:7">
      <c r="G42821" s="36"/>
    </row>
    <row r="42822" spans="7:7">
      <c r="G42822" s="36"/>
    </row>
    <row r="42823" spans="7:7">
      <c r="G42823" s="36"/>
    </row>
    <row r="42824" spans="7:7">
      <c r="G42824" s="36"/>
    </row>
    <row r="42825" spans="7:7">
      <c r="G42825" s="36"/>
    </row>
    <row r="42826" spans="7:7">
      <c r="G42826" s="36"/>
    </row>
    <row r="42827" spans="7:7">
      <c r="G42827" s="36"/>
    </row>
    <row r="42828" spans="7:7">
      <c r="G42828" s="36"/>
    </row>
    <row r="42829" spans="7:7">
      <c r="G42829" s="36"/>
    </row>
    <row r="42830" spans="7:7">
      <c r="G42830" s="36"/>
    </row>
    <row r="42831" spans="7:7">
      <c r="G42831" s="36"/>
    </row>
    <row r="42832" spans="7:7">
      <c r="G42832" s="36"/>
    </row>
    <row r="42833" spans="7:7">
      <c r="G42833" s="36"/>
    </row>
    <row r="42834" spans="7:7">
      <c r="G42834" s="36"/>
    </row>
    <row r="42835" spans="7:7">
      <c r="G42835" s="36"/>
    </row>
    <row r="42836" spans="7:7">
      <c r="G42836" s="36"/>
    </row>
    <row r="42837" spans="7:7">
      <c r="G42837" s="36"/>
    </row>
    <row r="42838" spans="7:7">
      <c r="G42838" s="36"/>
    </row>
    <row r="42839" spans="7:7">
      <c r="G42839" s="36"/>
    </row>
    <row r="42840" spans="7:7">
      <c r="G42840" s="36"/>
    </row>
    <row r="42841" spans="7:7">
      <c r="G42841" s="36"/>
    </row>
    <row r="42842" spans="7:7">
      <c r="G42842" s="36"/>
    </row>
    <row r="42843" spans="7:7">
      <c r="G42843" s="36"/>
    </row>
    <row r="42844" spans="7:7">
      <c r="G42844" s="36"/>
    </row>
    <row r="42845" spans="7:7">
      <c r="G42845" s="36"/>
    </row>
    <row r="42846" spans="7:7">
      <c r="G42846" s="36"/>
    </row>
    <row r="42847" spans="7:7">
      <c r="G42847" s="36"/>
    </row>
    <row r="42848" spans="7:7">
      <c r="G42848" s="36"/>
    </row>
    <row r="42849" spans="7:7">
      <c r="G42849" s="36"/>
    </row>
    <row r="42850" spans="7:7">
      <c r="G42850" s="36"/>
    </row>
    <row r="42851" spans="7:7">
      <c r="G42851" s="36"/>
    </row>
    <row r="42852" spans="7:7">
      <c r="G42852" s="36"/>
    </row>
    <row r="42853" spans="7:7">
      <c r="G42853" s="36"/>
    </row>
    <row r="42854" spans="7:7">
      <c r="G42854" s="36"/>
    </row>
    <row r="42855" spans="7:7">
      <c r="G42855" s="36"/>
    </row>
    <row r="42856" spans="7:7">
      <c r="G42856" s="36"/>
    </row>
    <row r="42857" spans="7:7">
      <c r="G42857" s="36"/>
    </row>
    <row r="42858" spans="7:7">
      <c r="G42858" s="36"/>
    </row>
    <row r="42859" spans="7:7">
      <c r="G42859" s="36"/>
    </row>
    <row r="42860" spans="7:7">
      <c r="G42860" s="36"/>
    </row>
    <row r="42861" spans="7:7">
      <c r="G42861" s="36"/>
    </row>
    <row r="42862" spans="7:7">
      <c r="G42862" s="36"/>
    </row>
    <row r="42863" spans="7:7">
      <c r="G42863" s="36"/>
    </row>
    <row r="42864" spans="7:7">
      <c r="G42864" s="36"/>
    </row>
    <row r="42865" spans="7:7">
      <c r="G42865" s="36"/>
    </row>
    <row r="42866" spans="7:7">
      <c r="G42866" s="36"/>
    </row>
    <row r="42867" spans="7:7">
      <c r="G42867" s="36"/>
    </row>
    <row r="42868" spans="7:7">
      <c r="G42868" s="36"/>
    </row>
    <row r="42869" spans="7:7">
      <c r="G42869" s="36"/>
    </row>
    <row r="42870" spans="7:7">
      <c r="G42870" s="36"/>
    </row>
    <row r="42871" spans="7:7">
      <c r="G42871" s="36"/>
    </row>
    <row r="42872" spans="7:7">
      <c r="G42872" s="36"/>
    </row>
    <row r="42873" spans="7:7">
      <c r="G42873" s="36"/>
    </row>
    <row r="42874" spans="7:7">
      <c r="G42874" s="36"/>
    </row>
    <row r="42875" spans="7:7">
      <c r="G42875" s="36"/>
    </row>
    <row r="42876" spans="7:7">
      <c r="G42876" s="36"/>
    </row>
    <row r="42877" spans="7:7">
      <c r="G42877" s="36"/>
    </row>
    <row r="42878" spans="7:7">
      <c r="G42878" s="36"/>
    </row>
    <row r="42879" spans="7:7">
      <c r="G42879" s="36"/>
    </row>
    <row r="42880" spans="7:7">
      <c r="G42880" s="36"/>
    </row>
    <row r="42881" spans="7:7">
      <c r="G42881" s="36"/>
    </row>
    <row r="42882" spans="7:7">
      <c r="G42882" s="36"/>
    </row>
    <row r="42883" spans="7:7">
      <c r="G42883" s="36"/>
    </row>
    <row r="42884" spans="7:7">
      <c r="G42884" s="36"/>
    </row>
    <row r="42885" spans="7:7">
      <c r="G42885" s="36"/>
    </row>
    <row r="42886" spans="7:7">
      <c r="G42886" s="36"/>
    </row>
    <row r="42887" spans="7:7">
      <c r="G42887" s="36"/>
    </row>
    <row r="42888" spans="7:7">
      <c r="G42888" s="36"/>
    </row>
    <row r="42889" spans="7:7">
      <c r="G42889" s="36"/>
    </row>
    <row r="42890" spans="7:7">
      <c r="G42890" s="36"/>
    </row>
    <row r="42891" spans="7:7">
      <c r="G42891" s="36"/>
    </row>
    <row r="42892" spans="7:7">
      <c r="G42892" s="36"/>
    </row>
    <row r="42893" spans="7:7">
      <c r="G42893" s="36"/>
    </row>
    <row r="42894" spans="7:7">
      <c r="G42894" s="36"/>
    </row>
    <row r="42895" spans="7:7">
      <c r="G42895" s="36"/>
    </row>
    <row r="42896" spans="7:7">
      <c r="G42896" s="36"/>
    </row>
    <row r="42897" spans="7:7">
      <c r="G42897" s="36"/>
    </row>
    <row r="42898" spans="7:7">
      <c r="G42898" s="36"/>
    </row>
    <row r="42899" spans="7:7">
      <c r="G42899" s="36"/>
    </row>
    <row r="42900" spans="7:7">
      <c r="G42900" s="36"/>
    </row>
    <row r="42901" spans="7:7">
      <c r="G42901" s="36"/>
    </row>
    <row r="42902" spans="7:7">
      <c r="G42902" s="36"/>
    </row>
    <row r="42903" spans="7:7">
      <c r="G42903" s="36"/>
    </row>
    <row r="42904" spans="7:7">
      <c r="G42904" s="36"/>
    </row>
    <row r="42905" spans="7:7">
      <c r="G42905" s="36"/>
    </row>
    <row r="42906" spans="7:7">
      <c r="G42906" s="36"/>
    </row>
    <row r="42907" spans="7:7">
      <c r="G42907" s="36"/>
    </row>
    <row r="42908" spans="7:7">
      <c r="G42908" s="36"/>
    </row>
    <row r="42909" spans="7:7">
      <c r="G42909" s="36"/>
    </row>
    <row r="42910" spans="7:7">
      <c r="G42910" s="36"/>
    </row>
    <row r="42911" spans="7:7">
      <c r="G42911" s="36"/>
    </row>
    <row r="42912" spans="7:7">
      <c r="G42912" s="36"/>
    </row>
    <row r="42913" spans="7:7">
      <c r="G42913" s="36"/>
    </row>
    <row r="42914" spans="7:7">
      <c r="G42914" s="36"/>
    </row>
    <row r="42915" spans="7:7">
      <c r="G42915" s="36"/>
    </row>
    <row r="42916" spans="7:7">
      <c r="G42916" s="36"/>
    </row>
    <row r="42917" spans="7:7">
      <c r="G42917" s="36"/>
    </row>
    <row r="42918" spans="7:7">
      <c r="G42918" s="36"/>
    </row>
    <row r="42919" spans="7:7">
      <c r="G42919" s="36"/>
    </row>
    <row r="42920" spans="7:7">
      <c r="G42920" s="36"/>
    </row>
    <row r="42921" spans="7:7">
      <c r="G42921" s="36"/>
    </row>
    <row r="42922" spans="7:7">
      <c r="G42922" s="36"/>
    </row>
    <row r="42923" spans="7:7">
      <c r="G42923" s="36"/>
    </row>
    <row r="42924" spans="7:7">
      <c r="G42924" s="36"/>
    </row>
    <row r="42925" spans="7:7">
      <c r="G42925" s="36"/>
    </row>
    <row r="42926" spans="7:7">
      <c r="G42926" s="36"/>
    </row>
    <row r="42927" spans="7:7">
      <c r="G42927" s="36"/>
    </row>
    <row r="42928" spans="7:7">
      <c r="G42928" s="36"/>
    </row>
    <row r="42929" spans="7:7">
      <c r="G42929" s="36"/>
    </row>
    <row r="42930" spans="7:7">
      <c r="G42930" s="36"/>
    </row>
    <row r="42931" spans="7:7">
      <c r="G42931" s="36"/>
    </row>
    <row r="42932" spans="7:7">
      <c r="G42932" s="36"/>
    </row>
    <row r="42933" spans="7:7">
      <c r="G42933" s="36"/>
    </row>
    <row r="42934" spans="7:7">
      <c r="G42934" s="36"/>
    </row>
    <row r="42935" spans="7:7">
      <c r="G42935" s="36"/>
    </row>
    <row r="42936" spans="7:7">
      <c r="G42936" s="36"/>
    </row>
    <row r="42937" spans="7:7">
      <c r="G42937" s="36"/>
    </row>
    <row r="42938" spans="7:7">
      <c r="G42938" s="36"/>
    </row>
    <row r="42939" spans="7:7">
      <c r="G42939" s="36"/>
    </row>
    <row r="42940" spans="7:7">
      <c r="G42940" s="36"/>
    </row>
    <row r="42941" spans="7:7">
      <c r="G42941" s="36"/>
    </row>
    <row r="42942" spans="7:7">
      <c r="G42942" s="36"/>
    </row>
    <row r="42943" spans="7:7">
      <c r="G42943" s="36"/>
    </row>
    <row r="42944" spans="7:7">
      <c r="G42944" s="36"/>
    </row>
    <row r="42945" spans="7:7">
      <c r="G42945" s="36"/>
    </row>
    <row r="42946" spans="7:7">
      <c r="G42946" s="36"/>
    </row>
    <row r="42947" spans="7:7">
      <c r="G42947" s="36"/>
    </row>
    <row r="42948" spans="7:7">
      <c r="G42948" s="36"/>
    </row>
    <row r="42949" spans="7:7">
      <c r="G42949" s="36"/>
    </row>
    <row r="42950" spans="7:7">
      <c r="G42950" s="36"/>
    </row>
    <row r="42951" spans="7:7">
      <c r="G42951" s="36"/>
    </row>
    <row r="42952" spans="7:7">
      <c r="G42952" s="36"/>
    </row>
    <row r="42953" spans="7:7">
      <c r="G42953" s="36"/>
    </row>
    <row r="42954" spans="7:7">
      <c r="G42954" s="36"/>
    </row>
    <row r="42955" spans="7:7">
      <c r="G42955" s="36"/>
    </row>
    <row r="42956" spans="7:7">
      <c r="G42956" s="36"/>
    </row>
    <row r="42957" spans="7:7">
      <c r="G42957" s="36"/>
    </row>
    <row r="42958" spans="7:7">
      <c r="G42958" s="36"/>
    </row>
    <row r="42959" spans="7:7">
      <c r="G42959" s="36"/>
    </row>
    <row r="42960" spans="7:7">
      <c r="G42960" s="36"/>
    </row>
    <row r="42961" spans="7:7">
      <c r="G42961" s="36"/>
    </row>
    <row r="42962" spans="7:7">
      <c r="G42962" s="36"/>
    </row>
    <row r="42963" spans="7:7">
      <c r="G42963" s="36"/>
    </row>
    <row r="42964" spans="7:7">
      <c r="G42964" s="36"/>
    </row>
    <row r="42965" spans="7:7">
      <c r="G42965" s="36"/>
    </row>
    <row r="42966" spans="7:7">
      <c r="G42966" s="36"/>
    </row>
    <row r="42967" spans="7:7">
      <c r="G42967" s="36"/>
    </row>
    <row r="42968" spans="7:7">
      <c r="G42968" s="36"/>
    </row>
    <row r="42969" spans="7:7">
      <c r="G42969" s="36"/>
    </row>
    <row r="42970" spans="7:7">
      <c r="G42970" s="36"/>
    </row>
    <row r="42971" spans="7:7">
      <c r="G42971" s="36"/>
    </row>
    <row r="42972" spans="7:7">
      <c r="G42972" s="36"/>
    </row>
    <row r="42973" spans="7:7">
      <c r="G42973" s="36"/>
    </row>
    <row r="42974" spans="7:7">
      <c r="G42974" s="36"/>
    </row>
    <row r="42975" spans="7:7">
      <c r="G42975" s="36"/>
    </row>
    <row r="42976" spans="7:7">
      <c r="G42976" s="36"/>
    </row>
    <row r="42977" spans="7:7">
      <c r="G42977" s="36"/>
    </row>
    <row r="42978" spans="7:7">
      <c r="G42978" s="36"/>
    </row>
    <row r="42979" spans="7:7">
      <c r="G42979" s="36"/>
    </row>
    <row r="42980" spans="7:7">
      <c r="G42980" s="36"/>
    </row>
    <row r="42981" spans="7:7">
      <c r="G42981" s="36"/>
    </row>
    <row r="42982" spans="7:7">
      <c r="G42982" s="36"/>
    </row>
    <row r="42983" spans="7:7">
      <c r="G42983" s="36"/>
    </row>
    <row r="42984" spans="7:7">
      <c r="G42984" s="36"/>
    </row>
    <row r="42985" spans="7:7">
      <c r="G42985" s="36"/>
    </row>
    <row r="42986" spans="7:7">
      <c r="G42986" s="36"/>
    </row>
    <row r="42987" spans="7:7">
      <c r="G42987" s="36"/>
    </row>
    <row r="42988" spans="7:7">
      <c r="G42988" s="36"/>
    </row>
    <row r="42989" spans="7:7">
      <c r="G42989" s="36"/>
    </row>
    <row r="42990" spans="7:7">
      <c r="G42990" s="36"/>
    </row>
    <row r="42991" spans="7:7">
      <c r="G42991" s="36"/>
    </row>
    <row r="42992" spans="7:7">
      <c r="G42992" s="36"/>
    </row>
    <row r="42993" spans="7:7">
      <c r="G42993" s="36"/>
    </row>
    <row r="42994" spans="7:7">
      <c r="G42994" s="36"/>
    </row>
    <row r="42995" spans="7:7">
      <c r="G42995" s="36"/>
    </row>
    <row r="42996" spans="7:7">
      <c r="G42996" s="36"/>
    </row>
    <row r="42997" spans="7:7">
      <c r="G42997" s="36"/>
    </row>
    <row r="42998" spans="7:7">
      <c r="G42998" s="36"/>
    </row>
    <row r="42999" spans="7:7">
      <c r="G42999" s="36"/>
    </row>
    <row r="43000" spans="7:7">
      <c r="G43000" s="36"/>
    </row>
    <row r="43001" spans="7:7">
      <c r="G43001" s="36"/>
    </row>
    <row r="43002" spans="7:7">
      <c r="G43002" s="36"/>
    </row>
    <row r="43003" spans="7:7">
      <c r="G43003" s="36"/>
    </row>
    <row r="43004" spans="7:7">
      <c r="G43004" s="36"/>
    </row>
    <row r="43005" spans="7:7">
      <c r="G43005" s="36"/>
    </row>
    <row r="43006" spans="7:7">
      <c r="G43006" s="36"/>
    </row>
    <row r="43007" spans="7:7">
      <c r="G43007" s="36"/>
    </row>
    <row r="43008" spans="7:7">
      <c r="G43008" s="36"/>
    </row>
    <row r="43009" spans="7:7">
      <c r="G43009" s="36"/>
    </row>
    <row r="43010" spans="7:7">
      <c r="G43010" s="36"/>
    </row>
    <row r="43011" spans="7:7">
      <c r="G43011" s="36"/>
    </row>
    <row r="43012" spans="7:7">
      <c r="G43012" s="36"/>
    </row>
    <row r="43013" spans="7:7">
      <c r="G43013" s="36"/>
    </row>
    <row r="43014" spans="7:7">
      <c r="G43014" s="36"/>
    </row>
    <row r="43015" spans="7:7">
      <c r="G43015" s="36"/>
    </row>
    <row r="43016" spans="7:7">
      <c r="G43016" s="36"/>
    </row>
    <row r="43017" spans="7:7">
      <c r="G43017" s="36"/>
    </row>
    <row r="43018" spans="7:7">
      <c r="G43018" s="36"/>
    </row>
    <row r="43019" spans="7:7">
      <c r="G43019" s="36"/>
    </row>
    <row r="43020" spans="7:7">
      <c r="G43020" s="36"/>
    </row>
    <row r="43021" spans="7:7">
      <c r="G43021" s="36"/>
    </row>
    <row r="43022" spans="7:7">
      <c r="G43022" s="36"/>
    </row>
    <row r="43023" spans="7:7">
      <c r="G43023" s="36"/>
    </row>
    <row r="43024" spans="7:7">
      <c r="G43024" s="36"/>
    </row>
    <row r="43025" spans="7:7">
      <c r="G43025" s="36"/>
    </row>
    <row r="43026" spans="7:7">
      <c r="G43026" s="36"/>
    </row>
    <row r="43027" spans="7:7">
      <c r="G43027" s="36"/>
    </row>
    <row r="43028" spans="7:7">
      <c r="G43028" s="36"/>
    </row>
    <row r="43029" spans="7:7">
      <c r="G43029" s="36"/>
    </row>
    <row r="43030" spans="7:7">
      <c r="G43030" s="36"/>
    </row>
    <row r="43031" spans="7:7">
      <c r="G43031" s="36"/>
    </row>
    <row r="43032" spans="7:7">
      <c r="G43032" s="36"/>
    </row>
    <row r="43033" spans="7:7">
      <c r="G43033" s="36"/>
    </row>
    <row r="43034" spans="7:7">
      <c r="G43034" s="36"/>
    </row>
    <row r="43035" spans="7:7">
      <c r="G43035" s="36"/>
    </row>
    <row r="43036" spans="7:7">
      <c r="G43036" s="36"/>
    </row>
    <row r="43037" spans="7:7">
      <c r="G43037" s="36"/>
    </row>
    <row r="43038" spans="7:7">
      <c r="G43038" s="36"/>
    </row>
    <row r="43039" spans="7:7">
      <c r="G43039" s="36"/>
    </row>
    <row r="43040" spans="7:7">
      <c r="G43040" s="36"/>
    </row>
    <row r="43041" spans="7:7">
      <c r="G43041" s="36"/>
    </row>
    <row r="43042" spans="7:7">
      <c r="G43042" s="36"/>
    </row>
    <row r="43043" spans="7:7">
      <c r="G43043" s="36"/>
    </row>
    <row r="43044" spans="7:7">
      <c r="G43044" s="36"/>
    </row>
    <row r="43045" spans="7:7">
      <c r="G43045" s="36"/>
    </row>
    <row r="43046" spans="7:7">
      <c r="G43046" s="36"/>
    </row>
    <row r="43047" spans="7:7">
      <c r="G43047" s="36"/>
    </row>
    <row r="43048" spans="7:7">
      <c r="G43048" s="36"/>
    </row>
    <row r="43049" spans="7:7">
      <c r="G43049" s="36"/>
    </row>
    <row r="43050" spans="7:7">
      <c r="G43050" s="36"/>
    </row>
    <row r="43051" spans="7:7">
      <c r="G43051" s="36"/>
    </row>
    <row r="43052" spans="7:7">
      <c r="G43052" s="36"/>
    </row>
    <row r="43053" spans="7:7">
      <c r="G43053" s="36"/>
    </row>
    <row r="43054" spans="7:7">
      <c r="G43054" s="36"/>
    </row>
    <row r="43055" spans="7:7">
      <c r="G43055" s="36"/>
    </row>
    <row r="43056" spans="7:7">
      <c r="G43056" s="36"/>
    </row>
    <row r="43057" spans="7:7">
      <c r="G43057" s="36"/>
    </row>
    <row r="43058" spans="7:7">
      <c r="G43058" s="36"/>
    </row>
    <row r="43059" spans="7:7">
      <c r="G43059" s="36"/>
    </row>
    <row r="43060" spans="7:7">
      <c r="G43060" s="36"/>
    </row>
    <row r="43061" spans="7:7">
      <c r="G43061" s="36"/>
    </row>
    <row r="43062" spans="7:7">
      <c r="G43062" s="36"/>
    </row>
    <row r="43063" spans="7:7">
      <c r="G43063" s="36"/>
    </row>
    <row r="43064" spans="7:7">
      <c r="G43064" s="36"/>
    </row>
    <row r="43065" spans="7:7">
      <c r="G43065" s="36"/>
    </row>
    <row r="43066" spans="7:7">
      <c r="G43066" s="36"/>
    </row>
    <row r="43067" spans="7:7">
      <c r="G43067" s="36"/>
    </row>
    <row r="43068" spans="7:7">
      <c r="G43068" s="36"/>
    </row>
    <row r="43069" spans="7:7">
      <c r="G43069" s="36"/>
    </row>
    <row r="43070" spans="7:7">
      <c r="G43070" s="36"/>
    </row>
    <row r="43071" spans="7:7">
      <c r="G43071" s="36"/>
    </row>
    <row r="43072" spans="7:7">
      <c r="G43072" s="36"/>
    </row>
    <row r="43073" spans="7:7">
      <c r="G43073" s="36"/>
    </row>
    <row r="43074" spans="7:7">
      <c r="G43074" s="36"/>
    </row>
    <row r="43075" spans="7:7">
      <c r="G43075" s="36"/>
    </row>
    <row r="43076" spans="7:7">
      <c r="G43076" s="36"/>
    </row>
    <row r="43077" spans="7:7">
      <c r="G43077" s="36"/>
    </row>
    <row r="43078" spans="7:7">
      <c r="G43078" s="36"/>
    </row>
    <row r="43079" spans="7:7">
      <c r="G43079" s="36"/>
    </row>
    <row r="43080" spans="7:7">
      <c r="G43080" s="36"/>
    </row>
    <row r="43081" spans="7:7">
      <c r="G43081" s="36"/>
    </row>
    <row r="43082" spans="7:7">
      <c r="G43082" s="36"/>
    </row>
    <row r="43083" spans="7:7">
      <c r="G43083" s="36"/>
    </row>
    <row r="43084" spans="7:7">
      <c r="G43084" s="36"/>
    </row>
    <row r="43085" spans="7:7">
      <c r="G43085" s="36"/>
    </row>
    <row r="43086" spans="7:7">
      <c r="G43086" s="36"/>
    </row>
    <row r="43087" spans="7:7">
      <c r="G43087" s="36"/>
    </row>
    <row r="43088" spans="7:7">
      <c r="G43088" s="36"/>
    </row>
    <row r="43089" spans="7:7">
      <c r="G43089" s="36"/>
    </row>
    <row r="43090" spans="7:7">
      <c r="G43090" s="36"/>
    </row>
    <row r="43091" spans="7:7">
      <c r="G43091" s="36"/>
    </row>
    <row r="43092" spans="7:7">
      <c r="G43092" s="36"/>
    </row>
    <row r="43093" spans="7:7">
      <c r="G43093" s="36"/>
    </row>
    <row r="43094" spans="7:7">
      <c r="G43094" s="36"/>
    </row>
    <row r="43095" spans="7:7">
      <c r="G43095" s="36"/>
    </row>
    <row r="43096" spans="7:7">
      <c r="G43096" s="36"/>
    </row>
    <row r="43097" spans="7:7">
      <c r="G43097" s="36"/>
    </row>
    <row r="43098" spans="7:7">
      <c r="G43098" s="36"/>
    </row>
    <row r="43099" spans="7:7">
      <c r="G43099" s="36"/>
    </row>
    <row r="43100" spans="7:7">
      <c r="G43100" s="36"/>
    </row>
    <row r="43101" spans="7:7">
      <c r="G43101" s="36"/>
    </row>
    <row r="43102" spans="7:7">
      <c r="G43102" s="36"/>
    </row>
    <row r="43103" spans="7:7">
      <c r="G43103" s="36"/>
    </row>
    <row r="43104" spans="7:7">
      <c r="G43104" s="36"/>
    </row>
    <row r="43105" spans="7:7">
      <c r="G43105" s="36"/>
    </row>
    <row r="43106" spans="7:7">
      <c r="G43106" s="36"/>
    </row>
    <row r="43107" spans="7:7">
      <c r="G43107" s="36"/>
    </row>
    <row r="43108" spans="7:7">
      <c r="G43108" s="36"/>
    </row>
    <row r="43109" spans="7:7">
      <c r="G43109" s="36"/>
    </row>
    <row r="43110" spans="7:7">
      <c r="G43110" s="36"/>
    </row>
    <row r="43111" spans="7:7">
      <c r="G43111" s="36"/>
    </row>
    <row r="43112" spans="7:7">
      <c r="G43112" s="36"/>
    </row>
    <row r="43113" spans="7:7">
      <c r="G43113" s="36"/>
    </row>
    <row r="43114" spans="7:7">
      <c r="G43114" s="36"/>
    </row>
    <row r="43115" spans="7:7">
      <c r="G43115" s="36"/>
    </row>
    <row r="43116" spans="7:7">
      <c r="G43116" s="36"/>
    </row>
    <row r="43117" spans="7:7">
      <c r="G43117" s="36"/>
    </row>
    <row r="43118" spans="7:7">
      <c r="G43118" s="36"/>
    </row>
    <row r="43119" spans="7:7">
      <c r="G43119" s="36"/>
    </row>
    <row r="43120" spans="7:7">
      <c r="G43120" s="36"/>
    </row>
    <row r="43121" spans="7:7">
      <c r="G43121" s="36"/>
    </row>
    <row r="43122" spans="7:7">
      <c r="G43122" s="36"/>
    </row>
    <row r="43123" spans="7:7">
      <c r="G43123" s="36"/>
    </row>
    <row r="43124" spans="7:7">
      <c r="G43124" s="36"/>
    </row>
    <row r="43125" spans="7:7">
      <c r="G43125" s="36"/>
    </row>
    <row r="43126" spans="7:7">
      <c r="G43126" s="36"/>
    </row>
    <row r="43127" spans="7:7">
      <c r="G43127" s="36"/>
    </row>
    <row r="43128" spans="7:7">
      <c r="G43128" s="36"/>
    </row>
    <row r="43129" spans="7:7">
      <c r="G43129" s="36"/>
    </row>
    <row r="43130" spans="7:7">
      <c r="G43130" s="36"/>
    </row>
    <row r="43131" spans="7:7">
      <c r="G43131" s="36"/>
    </row>
    <row r="43132" spans="7:7">
      <c r="G43132" s="36"/>
    </row>
    <row r="43133" spans="7:7">
      <c r="G43133" s="36"/>
    </row>
    <row r="43134" spans="7:7">
      <c r="G43134" s="36"/>
    </row>
    <row r="43135" spans="7:7">
      <c r="G43135" s="36"/>
    </row>
    <row r="43136" spans="7:7">
      <c r="G43136" s="36"/>
    </row>
    <row r="43137" spans="7:7">
      <c r="G43137" s="36"/>
    </row>
    <row r="43138" spans="7:7">
      <c r="G43138" s="36"/>
    </row>
    <row r="43139" spans="7:7">
      <c r="G43139" s="36"/>
    </row>
    <row r="43140" spans="7:7">
      <c r="G43140" s="36"/>
    </row>
    <row r="43141" spans="7:7">
      <c r="G43141" s="36"/>
    </row>
    <row r="43142" spans="7:7">
      <c r="G43142" s="36"/>
    </row>
    <row r="43143" spans="7:7">
      <c r="G43143" s="36"/>
    </row>
    <row r="43144" spans="7:7">
      <c r="G43144" s="36"/>
    </row>
    <row r="43145" spans="7:7">
      <c r="G43145" s="36"/>
    </row>
    <row r="43146" spans="7:7">
      <c r="G43146" s="36"/>
    </row>
    <row r="43147" spans="7:7">
      <c r="G43147" s="36"/>
    </row>
    <row r="43148" spans="7:7">
      <c r="G43148" s="36"/>
    </row>
    <row r="43149" spans="7:7">
      <c r="G43149" s="36"/>
    </row>
    <row r="43150" spans="7:7">
      <c r="G43150" s="36"/>
    </row>
    <row r="43151" spans="7:7">
      <c r="G43151" s="36"/>
    </row>
    <row r="43152" spans="7:7">
      <c r="G43152" s="36"/>
    </row>
    <row r="43153" spans="7:7">
      <c r="G43153" s="36"/>
    </row>
    <row r="43154" spans="7:7">
      <c r="G43154" s="36"/>
    </row>
    <row r="43155" spans="7:7">
      <c r="G43155" s="36"/>
    </row>
    <row r="43156" spans="7:7">
      <c r="G43156" s="36"/>
    </row>
    <row r="43157" spans="7:7">
      <c r="G43157" s="36"/>
    </row>
    <row r="43158" spans="7:7">
      <c r="G43158" s="36"/>
    </row>
    <row r="43159" spans="7:7">
      <c r="G43159" s="36"/>
    </row>
    <row r="43160" spans="7:7">
      <c r="G43160" s="36"/>
    </row>
    <row r="43161" spans="7:7">
      <c r="G43161" s="36"/>
    </row>
    <row r="43162" spans="7:7">
      <c r="G43162" s="36"/>
    </row>
    <row r="43163" spans="7:7">
      <c r="G43163" s="36"/>
    </row>
    <row r="43164" spans="7:7">
      <c r="G43164" s="36"/>
    </row>
    <row r="43165" spans="7:7">
      <c r="G43165" s="36"/>
    </row>
    <row r="43166" spans="7:7">
      <c r="G43166" s="36"/>
    </row>
    <row r="43167" spans="7:7">
      <c r="G43167" s="36"/>
    </row>
    <row r="43168" spans="7:7">
      <c r="G43168" s="36"/>
    </row>
    <row r="43169" spans="7:7">
      <c r="G43169" s="36"/>
    </row>
    <row r="43170" spans="7:7">
      <c r="G43170" s="36"/>
    </row>
    <row r="43171" spans="7:7">
      <c r="G43171" s="36"/>
    </row>
    <row r="43172" spans="7:7">
      <c r="G43172" s="36"/>
    </row>
    <row r="43173" spans="7:7">
      <c r="G43173" s="36"/>
    </row>
    <row r="43174" spans="7:7">
      <c r="G43174" s="36"/>
    </row>
    <row r="43175" spans="7:7">
      <c r="G43175" s="36"/>
    </row>
    <row r="43176" spans="7:7">
      <c r="G43176" s="36"/>
    </row>
    <row r="43177" spans="7:7">
      <c r="G43177" s="36"/>
    </row>
    <row r="43178" spans="7:7">
      <c r="G43178" s="36"/>
    </row>
    <row r="43179" spans="7:7">
      <c r="G43179" s="36"/>
    </row>
    <row r="43180" spans="7:7">
      <c r="G43180" s="36"/>
    </row>
    <row r="43181" spans="7:7">
      <c r="G43181" s="36"/>
    </row>
    <row r="43182" spans="7:7">
      <c r="G43182" s="36"/>
    </row>
    <row r="43183" spans="7:7">
      <c r="G43183" s="36"/>
    </row>
    <row r="43184" spans="7:7">
      <c r="G43184" s="36"/>
    </row>
    <row r="43185" spans="7:7">
      <c r="G43185" s="36"/>
    </row>
    <row r="43186" spans="7:7">
      <c r="G43186" s="36"/>
    </row>
    <row r="43187" spans="7:7">
      <c r="G43187" s="36"/>
    </row>
    <row r="43188" spans="7:7">
      <c r="G43188" s="36"/>
    </row>
    <row r="43189" spans="7:7">
      <c r="G43189" s="36"/>
    </row>
    <row r="43190" spans="7:7">
      <c r="G43190" s="36"/>
    </row>
    <row r="43191" spans="7:7">
      <c r="G43191" s="36"/>
    </row>
    <row r="43192" spans="7:7">
      <c r="G43192" s="36"/>
    </row>
    <row r="43193" spans="7:7">
      <c r="G43193" s="36"/>
    </row>
    <row r="43194" spans="7:7">
      <c r="G43194" s="36"/>
    </row>
    <row r="43195" spans="7:7">
      <c r="G43195" s="36"/>
    </row>
    <row r="43196" spans="7:7">
      <c r="G43196" s="36"/>
    </row>
    <row r="43197" spans="7:7">
      <c r="G43197" s="36"/>
    </row>
    <row r="43198" spans="7:7">
      <c r="G43198" s="36"/>
    </row>
    <row r="43199" spans="7:7">
      <c r="G43199" s="36"/>
    </row>
    <row r="43200" spans="7:7">
      <c r="G43200" s="36"/>
    </row>
    <row r="43201" spans="7:7">
      <c r="G43201" s="36"/>
    </row>
    <row r="43202" spans="7:7">
      <c r="G43202" s="36"/>
    </row>
    <row r="43203" spans="7:7">
      <c r="G43203" s="36"/>
    </row>
    <row r="43204" spans="7:7">
      <c r="G43204" s="36"/>
    </row>
    <row r="43205" spans="7:7">
      <c r="G43205" s="36"/>
    </row>
    <row r="43206" spans="7:7">
      <c r="G43206" s="36"/>
    </row>
    <row r="43207" spans="7:7">
      <c r="G43207" s="36"/>
    </row>
    <row r="43208" spans="7:7">
      <c r="G43208" s="36"/>
    </row>
    <row r="43209" spans="7:7">
      <c r="G43209" s="36"/>
    </row>
    <row r="43210" spans="7:7">
      <c r="G43210" s="36"/>
    </row>
    <row r="43211" spans="7:7">
      <c r="G43211" s="36"/>
    </row>
    <row r="43212" spans="7:7">
      <c r="G43212" s="36"/>
    </row>
    <row r="43213" spans="7:7">
      <c r="G43213" s="36"/>
    </row>
    <row r="43214" spans="7:7">
      <c r="G43214" s="36"/>
    </row>
    <row r="43215" spans="7:7">
      <c r="G43215" s="36"/>
    </row>
    <row r="43216" spans="7:7">
      <c r="G43216" s="36"/>
    </row>
    <row r="43217" spans="7:7">
      <c r="G43217" s="36"/>
    </row>
    <row r="43218" spans="7:7">
      <c r="G43218" s="36"/>
    </row>
    <row r="43219" spans="7:7">
      <c r="G43219" s="36"/>
    </row>
    <row r="43220" spans="7:7">
      <c r="G43220" s="36"/>
    </row>
    <row r="43221" spans="7:7">
      <c r="G43221" s="36"/>
    </row>
    <row r="43222" spans="7:7">
      <c r="G43222" s="36"/>
    </row>
    <row r="43223" spans="7:7">
      <c r="G43223" s="36"/>
    </row>
    <row r="43224" spans="7:7">
      <c r="G43224" s="36"/>
    </row>
    <row r="43225" spans="7:7">
      <c r="G43225" s="36"/>
    </row>
    <row r="43226" spans="7:7">
      <c r="G43226" s="36"/>
    </row>
    <row r="43227" spans="7:7">
      <c r="G43227" s="36"/>
    </row>
    <row r="43228" spans="7:7">
      <c r="G43228" s="36"/>
    </row>
    <row r="43229" spans="7:7">
      <c r="G43229" s="36"/>
    </row>
    <row r="43230" spans="7:7">
      <c r="G43230" s="36"/>
    </row>
    <row r="43231" spans="7:7">
      <c r="G43231" s="36"/>
    </row>
    <row r="43232" spans="7:7">
      <c r="G43232" s="36"/>
    </row>
    <row r="43233" spans="7:7">
      <c r="G43233" s="36"/>
    </row>
    <row r="43234" spans="7:7">
      <c r="G43234" s="36"/>
    </row>
    <row r="43235" spans="7:7">
      <c r="G43235" s="36"/>
    </row>
    <row r="43236" spans="7:7">
      <c r="G43236" s="36"/>
    </row>
    <row r="43237" spans="7:7">
      <c r="G43237" s="36"/>
    </row>
    <row r="43238" spans="7:7">
      <c r="G43238" s="36"/>
    </row>
    <row r="43239" spans="7:7">
      <c r="G43239" s="36"/>
    </row>
    <row r="43240" spans="7:7">
      <c r="G43240" s="36"/>
    </row>
    <row r="43241" spans="7:7">
      <c r="G43241" s="36"/>
    </row>
    <row r="43242" spans="7:7">
      <c r="G43242" s="36"/>
    </row>
    <row r="43243" spans="7:7">
      <c r="G43243" s="36"/>
    </row>
    <row r="43244" spans="7:7">
      <c r="G43244" s="36"/>
    </row>
    <row r="43245" spans="7:7">
      <c r="G43245" s="36"/>
    </row>
    <row r="43246" spans="7:7">
      <c r="G43246" s="36"/>
    </row>
    <row r="43247" spans="7:7">
      <c r="G43247" s="36"/>
    </row>
    <row r="43248" spans="7:7">
      <c r="G43248" s="36"/>
    </row>
    <row r="43249" spans="7:7">
      <c r="G43249" s="36"/>
    </row>
    <row r="43250" spans="7:7">
      <c r="G43250" s="36"/>
    </row>
    <row r="43251" spans="7:7">
      <c r="G43251" s="36"/>
    </row>
    <row r="43252" spans="7:7">
      <c r="G43252" s="36"/>
    </row>
    <row r="43253" spans="7:7">
      <c r="G43253" s="36"/>
    </row>
    <row r="43254" spans="7:7">
      <c r="G43254" s="36"/>
    </row>
    <row r="43255" spans="7:7">
      <c r="G43255" s="36"/>
    </row>
    <row r="43256" spans="7:7">
      <c r="G43256" s="36"/>
    </row>
    <row r="43257" spans="7:7">
      <c r="G43257" s="36"/>
    </row>
    <row r="43258" spans="7:7">
      <c r="G43258" s="36"/>
    </row>
    <row r="43259" spans="7:7">
      <c r="G43259" s="36"/>
    </row>
    <row r="43260" spans="7:7">
      <c r="G43260" s="36"/>
    </row>
    <row r="43261" spans="7:7">
      <c r="G43261" s="36"/>
    </row>
    <row r="43262" spans="7:7">
      <c r="G43262" s="36"/>
    </row>
    <row r="43263" spans="7:7">
      <c r="G43263" s="36"/>
    </row>
    <row r="43264" spans="7:7">
      <c r="G43264" s="36"/>
    </row>
    <row r="43265" spans="7:7">
      <c r="G43265" s="36"/>
    </row>
    <row r="43266" spans="7:7">
      <c r="G43266" s="36"/>
    </row>
    <row r="43267" spans="7:7">
      <c r="G43267" s="36"/>
    </row>
    <row r="43268" spans="7:7">
      <c r="G43268" s="36"/>
    </row>
    <row r="43269" spans="7:7">
      <c r="G43269" s="36"/>
    </row>
    <row r="43270" spans="7:7">
      <c r="G43270" s="36"/>
    </row>
    <row r="43271" spans="7:7">
      <c r="G43271" s="36"/>
    </row>
    <row r="43272" spans="7:7">
      <c r="G43272" s="36"/>
    </row>
    <row r="43273" spans="7:7">
      <c r="G43273" s="36"/>
    </row>
    <row r="43274" spans="7:7">
      <c r="G43274" s="36"/>
    </row>
    <row r="43275" spans="7:7">
      <c r="G43275" s="36"/>
    </row>
    <row r="43276" spans="7:7">
      <c r="G43276" s="36"/>
    </row>
    <row r="43277" spans="7:7">
      <c r="G43277" s="36"/>
    </row>
    <row r="43278" spans="7:7">
      <c r="G43278" s="36"/>
    </row>
    <row r="43279" spans="7:7">
      <c r="G43279" s="36"/>
    </row>
    <row r="43280" spans="7:7">
      <c r="G43280" s="36"/>
    </row>
    <row r="43281" spans="7:7">
      <c r="G43281" s="36"/>
    </row>
    <row r="43282" spans="7:7">
      <c r="G43282" s="36"/>
    </row>
    <row r="43283" spans="7:7">
      <c r="G43283" s="36"/>
    </row>
    <row r="43284" spans="7:7">
      <c r="G43284" s="36"/>
    </row>
    <row r="43285" spans="7:7">
      <c r="G43285" s="36"/>
    </row>
    <row r="43286" spans="7:7">
      <c r="G43286" s="36"/>
    </row>
    <row r="43287" spans="7:7">
      <c r="G43287" s="36"/>
    </row>
    <row r="43288" spans="7:7">
      <c r="G43288" s="36"/>
    </row>
    <row r="43289" spans="7:7">
      <c r="G43289" s="36"/>
    </row>
    <row r="43290" spans="7:7">
      <c r="G43290" s="36"/>
    </row>
    <row r="43291" spans="7:7">
      <c r="G43291" s="36"/>
    </row>
    <row r="43292" spans="7:7">
      <c r="G43292" s="36"/>
    </row>
    <row r="43293" spans="7:7">
      <c r="G43293" s="36"/>
    </row>
    <row r="43294" spans="7:7">
      <c r="G43294" s="36"/>
    </row>
    <row r="43295" spans="7:7">
      <c r="G43295" s="36"/>
    </row>
    <row r="43296" spans="7:7">
      <c r="G43296" s="36"/>
    </row>
    <row r="43297" spans="7:7">
      <c r="G43297" s="36"/>
    </row>
    <row r="43298" spans="7:7">
      <c r="G43298" s="36"/>
    </row>
    <row r="43299" spans="7:7">
      <c r="G43299" s="36"/>
    </row>
    <row r="43300" spans="7:7">
      <c r="G43300" s="36"/>
    </row>
    <row r="43301" spans="7:7">
      <c r="G43301" s="36"/>
    </row>
    <row r="43302" spans="7:7">
      <c r="G43302" s="36"/>
    </row>
    <row r="43303" spans="7:7">
      <c r="G43303" s="36"/>
    </row>
    <row r="43304" spans="7:7">
      <c r="G43304" s="36"/>
    </row>
    <row r="43305" spans="7:7">
      <c r="G43305" s="36"/>
    </row>
    <row r="43306" spans="7:7">
      <c r="G43306" s="36"/>
    </row>
    <row r="43307" spans="7:7">
      <c r="G43307" s="36"/>
    </row>
    <row r="43308" spans="7:7">
      <c r="G43308" s="36"/>
    </row>
    <row r="43309" spans="7:7">
      <c r="G43309" s="36"/>
    </row>
    <row r="43310" spans="7:7">
      <c r="G43310" s="36"/>
    </row>
    <row r="43311" spans="7:7">
      <c r="G43311" s="36"/>
    </row>
    <row r="43312" spans="7:7">
      <c r="G43312" s="36"/>
    </row>
    <row r="43313" spans="7:7">
      <c r="G43313" s="36"/>
    </row>
    <row r="43314" spans="7:7">
      <c r="G43314" s="36"/>
    </row>
    <row r="43315" spans="7:7">
      <c r="G43315" s="36"/>
    </row>
    <row r="43316" spans="7:7">
      <c r="G43316" s="36"/>
    </row>
    <row r="43317" spans="7:7">
      <c r="G43317" s="36"/>
    </row>
    <row r="43318" spans="7:7">
      <c r="G43318" s="36"/>
    </row>
    <row r="43319" spans="7:7">
      <c r="G43319" s="36"/>
    </row>
    <row r="43320" spans="7:7">
      <c r="G43320" s="36"/>
    </row>
    <row r="43321" spans="7:7">
      <c r="G43321" s="36"/>
    </row>
    <row r="43322" spans="7:7">
      <c r="G43322" s="36"/>
    </row>
    <row r="43323" spans="7:7">
      <c r="G43323" s="36"/>
    </row>
    <row r="43324" spans="7:7">
      <c r="G43324" s="36"/>
    </row>
    <row r="43325" spans="7:7">
      <c r="G43325" s="36"/>
    </row>
    <row r="43326" spans="7:7">
      <c r="G43326" s="36"/>
    </row>
    <row r="43327" spans="7:7">
      <c r="G43327" s="36"/>
    </row>
    <row r="43328" spans="7:7">
      <c r="G43328" s="36"/>
    </row>
    <row r="43329" spans="7:7">
      <c r="G43329" s="36"/>
    </row>
    <row r="43330" spans="7:7">
      <c r="G43330" s="36"/>
    </row>
    <row r="43331" spans="7:7">
      <c r="G43331" s="36"/>
    </row>
    <row r="43332" spans="7:7">
      <c r="G43332" s="36"/>
    </row>
    <row r="43333" spans="7:7">
      <c r="G43333" s="36"/>
    </row>
    <row r="43334" spans="7:7">
      <c r="G43334" s="36"/>
    </row>
    <row r="43335" spans="7:7">
      <c r="G43335" s="36"/>
    </row>
    <row r="43336" spans="7:7">
      <c r="G43336" s="36"/>
    </row>
    <row r="43337" spans="7:7">
      <c r="G43337" s="36"/>
    </row>
    <row r="43338" spans="7:7">
      <c r="G43338" s="36"/>
    </row>
    <row r="43339" spans="7:7">
      <c r="G43339" s="36"/>
    </row>
    <row r="43340" spans="7:7">
      <c r="G43340" s="36"/>
    </row>
    <row r="43341" spans="7:7">
      <c r="G43341" s="36"/>
    </row>
    <row r="43342" spans="7:7">
      <c r="G43342" s="36"/>
    </row>
    <row r="43343" spans="7:7">
      <c r="G43343" s="36"/>
    </row>
    <row r="43344" spans="7:7">
      <c r="G43344" s="36"/>
    </row>
    <row r="43345" spans="7:7">
      <c r="G43345" s="36"/>
    </row>
    <row r="43346" spans="7:7">
      <c r="G43346" s="36"/>
    </row>
    <row r="43347" spans="7:7">
      <c r="G43347" s="36"/>
    </row>
    <row r="43348" spans="7:7">
      <c r="G43348" s="36"/>
    </row>
    <row r="43349" spans="7:7">
      <c r="G43349" s="36"/>
    </row>
    <row r="43350" spans="7:7">
      <c r="G43350" s="36"/>
    </row>
    <row r="43351" spans="7:7">
      <c r="G43351" s="36"/>
    </row>
    <row r="43352" spans="7:7">
      <c r="G43352" s="36"/>
    </row>
    <row r="43353" spans="7:7">
      <c r="G43353" s="36"/>
    </row>
    <row r="43354" spans="7:7">
      <c r="G43354" s="36"/>
    </row>
    <row r="43355" spans="7:7">
      <c r="G43355" s="36"/>
    </row>
    <row r="43356" spans="7:7">
      <c r="G43356" s="36"/>
    </row>
    <row r="43357" spans="7:7">
      <c r="G43357" s="36"/>
    </row>
    <row r="43358" spans="7:7">
      <c r="G43358" s="36"/>
    </row>
    <row r="43359" spans="7:7">
      <c r="G43359" s="36"/>
    </row>
    <row r="43360" spans="7:7">
      <c r="G43360" s="36"/>
    </row>
    <row r="43361" spans="7:7">
      <c r="G43361" s="36"/>
    </row>
    <row r="43362" spans="7:7">
      <c r="G43362" s="36"/>
    </row>
    <row r="43363" spans="7:7">
      <c r="G43363" s="36"/>
    </row>
    <row r="43364" spans="7:7">
      <c r="G43364" s="36"/>
    </row>
    <row r="43365" spans="7:7">
      <c r="G43365" s="36"/>
    </row>
    <row r="43366" spans="7:7">
      <c r="G43366" s="36"/>
    </row>
    <row r="43367" spans="7:7">
      <c r="G43367" s="36"/>
    </row>
    <row r="43368" spans="7:7">
      <c r="G43368" s="36"/>
    </row>
    <row r="43369" spans="7:7">
      <c r="G43369" s="36"/>
    </row>
    <row r="43370" spans="7:7">
      <c r="G43370" s="36"/>
    </row>
    <row r="43371" spans="7:7">
      <c r="G43371" s="36"/>
    </row>
    <row r="43372" spans="7:7">
      <c r="G43372" s="36"/>
    </row>
    <row r="43373" spans="7:7">
      <c r="G43373" s="36"/>
    </row>
    <row r="43374" spans="7:7">
      <c r="G43374" s="36"/>
    </row>
    <row r="43375" spans="7:7">
      <c r="G43375" s="36"/>
    </row>
    <row r="43376" spans="7:7">
      <c r="G43376" s="36"/>
    </row>
    <row r="43377" spans="7:7">
      <c r="G43377" s="36"/>
    </row>
    <row r="43378" spans="7:7">
      <c r="G43378" s="36"/>
    </row>
    <row r="43379" spans="7:7">
      <c r="G43379" s="36"/>
    </row>
    <row r="43380" spans="7:7">
      <c r="G43380" s="36"/>
    </row>
    <row r="43381" spans="7:7">
      <c r="G43381" s="36"/>
    </row>
    <row r="43382" spans="7:7">
      <c r="G43382" s="36"/>
    </row>
    <row r="43383" spans="7:7">
      <c r="G43383" s="36"/>
    </row>
    <row r="43384" spans="7:7">
      <c r="G43384" s="36"/>
    </row>
    <row r="43385" spans="7:7">
      <c r="G43385" s="36"/>
    </row>
    <row r="43386" spans="7:7">
      <c r="G43386" s="36"/>
    </row>
    <row r="43387" spans="7:7">
      <c r="G43387" s="36"/>
    </row>
    <row r="43388" spans="7:7">
      <c r="G43388" s="36"/>
    </row>
    <row r="43389" spans="7:7">
      <c r="G43389" s="36"/>
    </row>
    <row r="43390" spans="7:7">
      <c r="G43390" s="36"/>
    </row>
    <row r="43391" spans="7:7">
      <c r="G43391" s="36"/>
    </row>
    <row r="43392" spans="7:7">
      <c r="G43392" s="36"/>
    </row>
    <row r="43393" spans="7:7">
      <c r="G43393" s="36"/>
    </row>
    <row r="43394" spans="7:7">
      <c r="G43394" s="36"/>
    </row>
    <row r="43395" spans="7:7">
      <c r="G43395" s="36"/>
    </row>
    <row r="43396" spans="7:7">
      <c r="G43396" s="36"/>
    </row>
    <row r="43397" spans="7:7">
      <c r="G43397" s="36"/>
    </row>
    <row r="43398" spans="7:7">
      <c r="G43398" s="36"/>
    </row>
    <row r="43399" spans="7:7">
      <c r="G43399" s="36"/>
    </row>
    <row r="43400" spans="7:7">
      <c r="G43400" s="36"/>
    </row>
    <row r="43401" spans="7:7">
      <c r="G43401" s="36"/>
    </row>
    <row r="43402" spans="7:7">
      <c r="G43402" s="36"/>
    </row>
    <row r="43403" spans="7:7">
      <c r="G43403" s="36"/>
    </row>
    <row r="43404" spans="7:7">
      <c r="G43404" s="36"/>
    </row>
    <row r="43405" spans="7:7">
      <c r="G43405" s="36"/>
    </row>
    <row r="43406" spans="7:7">
      <c r="G43406" s="36"/>
    </row>
    <row r="43407" spans="7:7">
      <c r="G43407" s="36"/>
    </row>
    <row r="43408" spans="7:7">
      <c r="G43408" s="36"/>
    </row>
    <row r="43409" spans="7:7">
      <c r="G43409" s="36"/>
    </row>
    <row r="43410" spans="7:7">
      <c r="G43410" s="36"/>
    </row>
    <row r="43411" spans="7:7">
      <c r="G43411" s="36"/>
    </row>
    <row r="43412" spans="7:7">
      <c r="G43412" s="36"/>
    </row>
    <row r="43413" spans="7:7">
      <c r="G43413" s="36"/>
    </row>
    <row r="43414" spans="7:7">
      <c r="G43414" s="36"/>
    </row>
    <row r="43415" spans="7:7">
      <c r="G43415" s="36"/>
    </row>
    <row r="43416" spans="7:7">
      <c r="G43416" s="36"/>
    </row>
    <row r="43417" spans="7:7">
      <c r="G43417" s="36"/>
    </row>
    <row r="43418" spans="7:7">
      <c r="G43418" s="36"/>
    </row>
    <row r="43419" spans="7:7">
      <c r="G43419" s="36"/>
    </row>
    <row r="43420" spans="7:7">
      <c r="G43420" s="36"/>
    </row>
    <row r="43421" spans="7:7">
      <c r="G43421" s="36"/>
    </row>
    <row r="43422" spans="7:7">
      <c r="G43422" s="36"/>
    </row>
    <row r="43423" spans="7:7">
      <c r="G43423" s="36"/>
    </row>
    <row r="43424" spans="7:7">
      <c r="G43424" s="36"/>
    </row>
    <row r="43425" spans="7:7">
      <c r="G43425" s="36"/>
    </row>
    <row r="43426" spans="7:7">
      <c r="G43426" s="36"/>
    </row>
    <row r="43427" spans="7:7">
      <c r="G43427" s="36"/>
    </row>
    <row r="43428" spans="7:7">
      <c r="G43428" s="36"/>
    </row>
    <row r="43429" spans="7:7">
      <c r="G43429" s="36"/>
    </row>
    <row r="43430" spans="7:7">
      <c r="G43430" s="36"/>
    </row>
    <row r="43431" spans="7:7">
      <c r="G43431" s="36"/>
    </row>
    <row r="43432" spans="7:7">
      <c r="G43432" s="36"/>
    </row>
    <row r="43433" spans="7:7">
      <c r="G43433" s="36"/>
    </row>
    <row r="43434" spans="7:7">
      <c r="G43434" s="36"/>
    </row>
    <row r="43435" spans="7:7">
      <c r="G43435" s="36"/>
    </row>
    <row r="43436" spans="7:7">
      <c r="G43436" s="36"/>
    </row>
    <row r="43437" spans="7:7">
      <c r="G43437" s="36"/>
    </row>
    <row r="43438" spans="7:7">
      <c r="G43438" s="36"/>
    </row>
    <row r="43439" spans="7:7">
      <c r="G43439" s="36"/>
    </row>
    <row r="43440" spans="7:7">
      <c r="G43440" s="36"/>
    </row>
    <row r="43441" spans="7:7">
      <c r="G43441" s="36"/>
    </row>
    <row r="43442" spans="7:7">
      <c r="G43442" s="36"/>
    </row>
    <row r="43443" spans="7:7">
      <c r="G43443" s="36"/>
    </row>
    <row r="43444" spans="7:7">
      <c r="G43444" s="36"/>
    </row>
    <row r="43445" spans="7:7">
      <c r="G43445" s="36"/>
    </row>
    <row r="43446" spans="7:7">
      <c r="G43446" s="36"/>
    </row>
    <row r="43447" spans="7:7">
      <c r="G43447" s="36"/>
    </row>
    <row r="43448" spans="7:7">
      <c r="G43448" s="36"/>
    </row>
    <row r="43449" spans="7:7">
      <c r="G43449" s="36"/>
    </row>
    <row r="43450" spans="7:7">
      <c r="G43450" s="36"/>
    </row>
    <row r="43451" spans="7:7">
      <c r="G43451" s="36"/>
    </row>
    <row r="43452" spans="7:7">
      <c r="G43452" s="36"/>
    </row>
    <row r="43453" spans="7:7">
      <c r="G43453" s="36"/>
    </row>
    <row r="43454" spans="7:7">
      <c r="G43454" s="36"/>
    </row>
    <row r="43455" spans="7:7">
      <c r="G43455" s="36"/>
    </row>
    <row r="43456" spans="7:7">
      <c r="G43456" s="36"/>
    </row>
    <row r="43457" spans="7:7">
      <c r="G43457" s="36"/>
    </row>
    <row r="43458" spans="7:7">
      <c r="G43458" s="36"/>
    </row>
    <row r="43459" spans="7:7">
      <c r="G43459" s="36"/>
    </row>
    <row r="43460" spans="7:7">
      <c r="G43460" s="36"/>
    </row>
    <row r="43461" spans="7:7">
      <c r="G43461" s="36"/>
    </row>
    <row r="43462" spans="7:7">
      <c r="G43462" s="36"/>
    </row>
    <row r="43463" spans="7:7">
      <c r="G43463" s="36"/>
    </row>
    <row r="43464" spans="7:7">
      <c r="G43464" s="36"/>
    </row>
    <row r="43465" spans="7:7">
      <c r="G43465" s="36"/>
    </row>
    <row r="43466" spans="7:7">
      <c r="G43466" s="36"/>
    </row>
    <row r="43467" spans="7:7">
      <c r="G43467" s="36"/>
    </row>
    <row r="43468" spans="7:7">
      <c r="G43468" s="36"/>
    </row>
    <row r="43469" spans="7:7">
      <c r="G43469" s="36"/>
    </row>
    <row r="43470" spans="7:7">
      <c r="G43470" s="36"/>
    </row>
    <row r="43471" spans="7:7">
      <c r="G43471" s="36"/>
    </row>
    <row r="43472" spans="7:7">
      <c r="G43472" s="36"/>
    </row>
    <row r="43473" spans="7:7">
      <c r="G43473" s="36"/>
    </row>
    <row r="43474" spans="7:7">
      <c r="G43474" s="36"/>
    </row>
    <row r="43475" spans="7:7">
      <c r="G43475" s="36"/>
    </row>
    <row r="43476" spans="7:7">
      <c r="G43476" s="36"/>
    </row>
    <row r="43477" spans="7:7">
      <c r="G43477" s="36"/>
    </row>
    <row r="43478" spans="7:7">
      <c r="G43478" s="36"/>
    </row>
    <row r="43479" spans="7:7">
      <c r="G43479" s="36"/>
    </row>
    <row r="43480" spans="7:7">
      <c r="G43480" s="36"/>
    </row>
    <row r="43481" spans="7:7">
      <c r="G43481" s="36"/>
    </row>
    <row r="43482" spans="7:7">
      <c r="G43482" s="36"/>
    </row>
    <row r="43483" spans="7:7">
      <c r="G43483" s="36"/>
    </row>
    <row r="43484" spans="7:7">
      <c r="G43484" s="36"/>
    </row>
    <row r="43485" spans="7:7">
      <c r="G43485" s="36"/>
    </row>
    <row r="43486" spans="7:7">
      <c r="G43486" s="36"/>
    </row>
    <row r="43487" spans="7:7">
      <c r="G43487" s="36"/>
    </row>
    <row r="43488" spans="7:7">
      <c r="G43488" s="36"/>
    </row>
    <row r="43489" spans="7:7">
      <c r="G43489" s="36"/>
    </row>
    <row r="43490" spans="7:7">
      <c r="G43490" s="36"/>
    </row>
    <row r="43491" spans="7:7">
      <c r="G43491" s="36"/>
    </row>
    <row r="43492" spans="7:7">
      <c r="G43492" s="36"/>
    </row>
    <row r="43493" spans="7:7">
      <c r="G43493" s="36"/>
    </row>
    <row r="43494" spans="7:7">
      <c r="G43494" s="36"/>
    </row>
    <row r="43495" spans="7:7">
      <c r="G43495" s="36"/>
    </row>
    <row r="43496" spans="7:7">
      <c r="G43496" s="36"/>
    </row>
    <row r="43497" spans="7:7">
      <c r="G43497" s="36"/>
    </row>
    <row r="43498" spans="7:7">
      <c r="G43498" s="36"/>
    </row>
    <row r="43499" spans="7:7">
      <c r="G43499" s="36"/>
    </row>
    <row r="43500" spans="7:7">
      <c r="G43500" s="36"/>
    </row>
    <row r="43501" spans="7:7">
      <c r="G43501" s="36"/>
    </row>
    <row r="43502" spans="7:7">
      <c r="G43502" s="36"/>
    </row>
    <row r="43503" spans="7:7">
      <c r="G43503" s="36"/>
    </row>
    <row r="43504" spans="7:7">
      <c r="G43504" s="36"/>
    </row>
    <row r="43505" spans="7:7">
      <c r="G43505" s="36"/>
    </row>
    <row r="43506" spans="7:7">
      <c r="G43506" s="36"/>
    </row>
    <row r="43507" spans="7:7">
      <c r="G43507" s="36"/>
    </row>
    <row r="43508" spans="7:7">
      <c r="G43508" s="36"/>
    </row>
    <row r="43509" spans="7:7">
      <c r="G43509" s="36"/>
    </row>
    <row r="43510" spans="7:7">
      <c r="G43510" s="36"/>
    </row>
    <row r="43511" spans="7:7">
      <c r="G43511" s="36"/>
    </row>
    <row r="43512" spans="7:7">
      <c r="G43512" s="36"/>
    </row>
    <row r="43513" spans="7:7">
      <c r="G43513" s="36"/>
    </row>
    <row r="43514" spans="7:7">
      <c r="G43514" s="36"/>
    </row>
    <row r="43515" spans="7:7">
      <c r="G43515" s="36"/>
    </row>
    <row r="43516" spans="7:7">
      <c r="G43516" s="36"/>
    </row>
    <row r="43517" spans="7:7">
      <c r="G43517" s="36"/>
    </row>
    <row r="43518" spans="7:7">
      <c r="G43518" s="36"/>
    </row>
    <row r="43519" spans="7:7">
      <c r="G43519" s="36"/>
    </row>
    <row r="43520" spans="7:7">
      <c r="G43520" s="36"/>
    </row>
    <row r="43521" spans="7:7">
      <c r="G43521" s="36"/>
    </row>
    <row r="43522" spans="7:7">
      <c r="G43522" s="36"/>
    </row>
    <row r="43523" spans="7:7">
      <c r="G43523" s="36"/>
    </row>
    <row r="43524" spans="7:7">
      <c r="G43524" s="36"/>
    </row>
    <row r="43525" spans="7:7">
      <c r="G43525" s="36"/>
    </row>
    <row r="43526" spans="7:7">
      <c r="G43526" s="36"/>
    </row>
    <row r="43527" spans="7:7">
      <c r="G43527" s="36"/>
    </row>
    <row r="43528" spans="7:7">
      <c r="G43528" s="36"/>
    </row>
    <row r="43529" spans="7:7">
      <c r="G43529" s="36"/>
    </row>
    <row r="43530" spans="7:7">
      <c r="G43530" s="36"/>
    </row>
    <row r="43531" spans="7:7">
      <c r="G43531" s="36"/>
    </row>
    <row r="43532" spans="7:7">
      <c r="G43532" s="36"/>
    </row>
    <row r="43533" spans="7:7">
      <c r="G43533" s="36"/>
    </row>
    <row r="43534" spans="7:7">
      <c r="G43534" s="36"/>
    </row>
    <row r="43535" spans="7:7">
      <c r="G43535" s="36"/>
    </row>
    <row r="43536" spans="7:7">
      <c r="G43536" s="36"/>
    </row>
    <row r="43537" spans="7:7">
      <c r="G43537" s="36"/>
    </row>
    <row r="43538" spans="7:7">
      <c r="G43538" s="36"/>
    </row>
    <row r="43539" spans="7:7">
      <c r="G43539" s="36"/>
    </row>
    <row r="43540" spans="7:7">
      <c r="G43540" s="36"/>
    </row>
    <row r="43541" spans="7:7">
      <c r="G43541" s="36"/>
    </row>
    <row r="43542" spans="7:7">
      <c r="G43542" s="36"/>
    </row>
    <row r="43543" spans="7:7">
      <c r="G43543" s="36"/>
    </row>
    <row r="43544" spans="7:7">
      <c r="G43544" s="36"/>
    </row>
    <row r="43545" spans="7:7">
      <c r="G43545" s="36"/>
    </row>
    <row r="43546" spans="7:7">
      <c r="G43546" s="36"/>
    </row>
    <row r="43547" spans="7:7">
      <c r="G43547" s="36"/>
    </row>
    <row r="43548" spans="7:7">
      <c r="G43548" s="36"/>
    </row>
    <row r="43549" spans="7:7">
      <c r="G43549" s="36"/>
    </row>
    <row r="43550" spans="7:7">
      <c r="G43550" s="36"/>
    </row>
    <row r="43551" spans="7:7">
      <c r="G43551" s="36"/>
    </row>
    <row r="43552" spans="7:7">
      <c r="G43552" s="36"/>
    </row>
    <row r="43553" spans="7:7">
      <c r="G43553" s="36"/>
    </row>
    <row r="43554" spans="7:7">
      <c r="G43554" s="36"/>
    </row>
    <row r="43555" spans="7:7">
      <c r="G43555" s="36"/>
    </row>
    <row r="43556" spans="7:7">
      <c r="G43556" s="36"/>
    </row>
    <row r="43557" spans="7:7">
      <c r="G43557" s="36"/>
    </row>
    <row r="43558" spans="7:7">
      <c r="G43558" s="36"/>
    </row>
    <row r="43559" spans="7:7">
      <c r="G43559" s="36"/>
    </row>
    <row r="43560" spans="7:7">
      <c r="G43560" s="36"/>
    </row>
    <row r="43561" spans="7:7">
      <c r="G43561" s="36"/>
    </row>
    <row r="43562" spans="7:7">
      <c r="G43562" s="36"/>
    </row>
    <row r="43563" spans="7:7">
      <c r="G43563" s="36"/>
    </row>
    <row r="43564" spans="7:7">
      <c r="G43564" s="36"/>
    </row>
    <row r="43565" spans="7:7">
      <c r="G43565" s="36"/>
    </row>
    <row r="43566" spans="7:7">
      <c r="G43566" s="36"/>
    </row>
    <row r="43567" spans="7:7">
      <c r="G43567" s="36"/>
    </row>
    <row r="43568" spans="7:7">
      <c r="G43568" s="36"/>
    </row>
    <row r="43569" spans="7:7">
      <c r="G43569" s="36"/>
    </row>
    <row r="43570" spans="7:7">
      <c r="G43570" s="36"/>
    </row>
    <row r="43571" spans="7:7">
      <c r="G43571" s="36"/>
    </row>
    <row r="43572" spans="7:7">
      <c r="G43572" s="36"/>
    </row>
    <row r="43573" spans="7:7">
      <c r="G43573" s="36"/>
    </row>
    <row r="43574" spans="7:7">
      <c r="G43574" s="36"/>
    </row>
    <row r="43575" spans="7:7">
      <c r="G43575" s="36"/>
    </row>
    <row r="43576" spans="7:7">
      <c r="G43576" s="36"/>
    </row>
    <row r="43577" spans="7:7">
      <c r="G43577" s="36"/>
    </row>
    <row r="43578" spans="7:7">
      <c r="G43578" s="36"/>
    </row>
    <row r="43579" spans="7:7">
      <c r="G43579" s="36"/>
    </row>
    <row r="43580" spans="7:7">
      <c r="G43580" s="36"/>
    </row>
    <row r="43581" spans="7:7">
      <c r="G43581" s="36"/>
    </row>
    <row r="43582" spans="7:7">
      <c r="G43582" s="36"/>
    </row>
    <row r="43583" spans="7:7">
      <c r="G43583" s="36"/>
    </row>
    <row r="43584" spans="7:7">
      <c r="G43584" s="36"/>
    </row>
    <row r="43585" spans="7:7">
      <c r="G43585" s="36"/>
    </row>
    <row r="43586" spans="7:7">
      <c r="G43586" s="36"/>
    </row>
    <row r="43587" spans="7:7">
      <c r="G43587" s="36"/>
    </row>
    <row r="43588" spans="7:7">
      <c r="G43588" s="36"/>
    </row>
    <row r="43589" spans="7:7">
      <c r="G43589" s="36"/>
    </row>
    <row r="43590" spans="7:7">
      <c r="G43590" s="36"/>
    </row>
    <row r="43591" spans="7:7">
      <c r="G43591" s="36"/>
    </row>
    <row r="43592" spans="7:7">
      <c r="G43592" s="36"/>
    </row>
    <row r="43593" spans="7:7">
      <c r="G43593" s="36"/>
    </row>
    <row r="43594" spans="7:7">
      <c r="G43594" s="36"/>
    </row>
    <row r="43595" spans="7:7">
      <c r="G43595" s="36"/>
    </row>
    <row r="43596" spans="7:7">
      <c r="G43596" s="36"/>
    </row>
    <row r="43597" spans="7:7">
      <c r="G43597" s="36"/>
    </row>
    <row r="43598" spans="7:7">
      <c r="G43598" s="36"/>
    </row>
    <row r="43599" spans="7:7">
      <c r="G43599" s="36"/>
    </row>
    <row r="43600" spans="7:7">
      <c r="G43600" s="36"/>
    </row>
    <row r="43601" spans="7:7">
      <c r="G43601" s="36"/>
    </row>
    <row r="43602" spans="7:7">
      <c r="G43602" s="36"/>
    </row>
    <row r="43603" spans="7:7">
      <c r="G43603" s="36"/>
    </row>
    <row r="43604" spans="7:7">
      <c r="G43604" s="36"/>
    </row>
    <row r="43605" spans="7:7">
      <c r="G43605" s="36"/>
    </row>
    <row r="43606" spans="7:7">
      <c r="G43606" s="36"/>
    </row>
    <row r="43607" spans="7:7">
      <c r="G43607" s="36"/>
    </row>
    <row r="43608" spans="7:7">
      <c r="G43608" s="36"/>
    </row>
    <row r="43609" spans="7:7">
      <c r="G43609" s="36"/>
    </row>
    <row r="43610" spans="7:7">
      <c r="G43610" s="36"/>
    </row>
    <row r="43611" spans="7:7">
      <c r="G43611" s="36"/>
    </row>
    <row r="43612" spans="7:7">
      <c r="G43612" s="36"/>
    </row>
    <row r="43613" spans="7:7">
      <c r="G43613" s="36"/>
    </row>
    <row r="43614" spans="7:7">
      <c r="G43614" s="36"/>
    </row>
    <row r="43615" spans="7:7">
      <c r="G43615" s="36"/>
    </row>
    <row r="43616" spans="7:7">
      <c r="G43616" s="36"/>
    </row>
    <row r="43617" spans="7:7">
      <c r="G43617" s="36"/>
    </row>
    <row r="43618" spans="7:7">
      <c r="G43618" s="36"/>
    </row>
    <row r="43619" spans="7:7">
      <c r="G43619" s="36"/>
    </row>
    <row r="43620" spans="7:7">
      <c r="G43620" s="36"/>
    </row>
    <row r="43621" spans="7:7">
      <c r="G43621" s="36"/>
    </row>
    <row r="43622" spans="7:7">
      <c r="G43622" s="36"/>
    </row>
    <row r="43623" spans="7:7">
      <c r="G43623" s="36"/>
    </row>
    <row r="43624" spans="7:7">
      <c r="G43624" s="36"/>
    </row>
    <row r="43625" spans="7:7">
      <c r="G43625" s="36"/>
    </row>
    <row r="43626" spans="7:7">
      <c r="G43626" s="36"/>
    </row>
    <row r="43627" spans="7:7">
      <c r="G43627" s="36"/>
    </row>
    <row r="43628" spans="7:7">
      <c r="G43628" s="36"/>
    </row>
    <row r="43629" spans="7:7">
      <c r="G43629" s="36"/>
    </row>
    <row r="43630" spans="7:7">
      <c r="G43630" s="36"/>
    </row>
    <row r="43631" spans="7:7">
      <c r="G43631" s="36"/>
    </row>
    <row r="43632" spans="7:7">
      <c r="G43632" s="36"/>
    </row>
    <row r="43633" spans="7:7">
      <c r="G43633" s="36"/>
    </row>
    <row r="43634" spans="7:7">
      <c r="G43634" s="36"/>
    </row>
    <row r="43635" spans="7:7">
      <c r="G43635" s="36"/>
    </row>
    <row r="43636" spans="7:7">
      <c r="G43636" s="36"/>
    </row>
    <row r="43637" spans="7:7">
      <c r="G43637" s="36"/>
    </row>
    <row r="43638" spans="7:7">
      <c r="G43638" s="36"/>
    </row>
    <row r="43639" spans="7:7">
      <c r="G43639" s="36"/>
    </row>
    <row r="43640" spans="7:7">
      <c r="G43640" s="36"/>
    </row>
    <row r="43641" spans="7:7">
      <c r="G43641" s="36"/>
    </row>
    <row r="43642" spans="7:7">
      <c r="G43642" s="36"/>
    </row>
    <row r="43643" spans="7:7">
      <c r="G43643" s="36"/>
    </row>
    <row r="43644" spans="7:7">
      <c r="G43644" s="36"/>
    </row>
    <row r="43645" spans="7:7">
      <c r="G43645" s="36"/>
    </row>
    <row r="43646" spans="7:7">
      <c r="G43646" s="36"/>
    </row>
    <row r="43647" spans="7:7">
      <c r="G43647" s="36"/>
    </row>
    <row r="43648" spans="7:7">
      <c r="G43648" s="36"/>
    </row>
    <row r="43649" spans="7:7">
      <c r="G43649" s="36"/>
    </row>
    <row r="43650" spans="7:7">
      <c r="G43650" s="36"/>
    </row>
    <row r="43651" spans="7:7">
      <c r="G43651" s="36"/>
    </row>
    <row r="43652" spans="7:7">
      <c r="G43652" s="36"/>
    </row>
    <row r="43653" spans="7:7">
      <c r="G43653" s="36"/>
    </row>
    <row r="43654" spans="7:7">
      <c r="G43654" s="36"/>
    </row>
    <row r="43655" spans="7:7">
      <c r="G43655" s="36"/>
    </row>
    <row r="43656" spans="7:7">
      <c r="G43656" s="36"/>
    </row>
    <row r="43657" spans="7:7">
      <c r="G43657" s="36"/>
    </row>
    <row r="43658" spans="7:7">
      <c r="G43658" s="36"/>
    </row>
    <row r="43659" spans="7:7">
      <c r="G43659" s="36"/>
    </row>
    <row r="43660" spans="7:7">
      <c r="G43660" s="36"/>
    </row>
    <row r="43661" spans="7:7">
      <c r="G43661" s="36"/>
    </row>
    <row r="43662" spans="7:7">
      <c r="G43662" s="36"/>
    </row>
    <row r="43663" spans="7:7">
      <c r="G43663" s="36"/>
    </row>
    <row r="43664" spans="7:7">
      <c r="G43664" s="36"/>
    </row>
    <row r="43665" spans="7:7">
      <c r="G43665" s="36"/>
    </row>
    <row r="43666" spans="7:7">
      <c r="G43666" s="36"/>
    </row>
    <row r="43667" spans="7:7">
      <c r="G43667" s="36"/>
    </row>
    <row r="43668" spans="7:7">
      <c r="G43668" s="36"/>
    </row>
    <row r="43669" spans="7:7">
      <c r="G43669" s="36"/>
    </row>
    <row r="43670" spans="7:7">
      <c r="G43670" s="36"/>
    </row>
    <row r="43671" spans="7:7">
      <c r="G43671" s="36"/>
    </row>
    <row r="43672" spans="7:7">
      <c r="G43672" s="36"/>
    </row>
    <row r="43673" spans="7:7">
      <c r="G43673" s="36"/>
    </row>
    <row r="43674" spans="7:7">
      <c r="G43674" s="36"/>
    </row>
    <row r="43675" spans="7:7">
      <c r="G43675" s="36"/>
    </row>
    <row r="43676" spans="7:7">
      <c r="G43676" s="36"/>
    </row>
    <row r="43677" spans="7:7">
      <c r="G43677" s="36"/>
    </row>
    <row r="43678" spans="7:7">
      <c r="G43678" s="36"/>
    </row>
    <row r="43679" spans="7:7">
      <c r="G43679" s="36"/>
    </row>
    <row r="43680" spans="7:7">
      <c r="G43680" s="36"/>
    </row>
    <row r="43681" spans="7:7">
      <c r="G43681" s="36"/>
    </row>
    <row r="43682" spans="7:7">
      <c r="G43682" s="36"/>
    </row>
    <row r="43683" spans="7:7">
      <c r="G43683" s="36"/>
    </row>
    <row r="43684" spans="7:7">
      <c r="G43684" s="36"/>
    </row>
    <row r="43685" spans="7:7">
      <c r="G43685" s="36"/>
    </row>
    <row r="43686" spans="7:7">
      <c r="G43686" s="36"/>
    </row>
    <row r="43687" spans="7:7">
      <c r="G43687" s="36"/>
    </row>
    <row r="43688" spans="7:7">
      <c r="G43688" s="36"/>
    </row>
    <row r="43689" spans="7:7">
      <c r="G43689" s="36"/>
    </row>
    <row r="43690" spans="7:7">
      <c r="G43690" s="36"/>
    </row>
    <row r="43691" spans="7:7">
      <c r="G43691" s="36"/>
    </row>
    <row r="43692" spans="7:7">
      <c r="G43692" s="36"/>
    </row>
    <row r="43693" spans="7:7">
      <c r="G43693" s="36"/>
    </row>
    <row r="43694" spans="7:7">
      <c r="G43694" s="36"/>
    </row>
    <row r="43695" spans="7:7">
      <c r="G43695" s="36"/>
    </row>
    <row r="43696" spans="7:7">
      <c r="G43696" s="36"/>
    </row>
    <row r="43697" spans="7:7">
      <c r="G43697" s="36"/>
    </row>
    <row r="43698" spans="7:7">
      <c r="G43698" s="36"/>
    </row>
    <row r="43699" spans="7:7">
      <c r="G43699" s="36"/>
    </row>
    <row r="43700" spans="7:7">
      <c r="G43700" s="36"/>
    </row>
    <row r="43701" spans="7:7">
      <c r="G43701" s="36"/>
    </row>
    <row r="43702" spans="7:7">
      <c r="G43702" s="36"/>
    </row>
    <row r="43703" spans="7:7">
      <c r="G43703" s="36"/>
    </row>
    <row r="43704" spans="7:7">
      <c r="G43704" s="36"/>
    </row>
    <row r="43705" spans="7:7">
      <c r="G43705" s="36"/>
    </row>
    <row r="43706" spans="7:7">
      <c r="G43706" s="36"/>
    </row>
    <row r="43707" spans="7:7">
      <c r="G43707" s="36"/>
    </row>
    <row r="43708" spans="7:7">
      <c r="G43708" s="36"/>
    </row>
    <row r="43709" spans="7:7">
      <c r="G43709" s="36"/>
    </row>
    <row r="43710" spans="7:7">
      <c r="G43710" s="36"/>
    </row>
    <row r="43711" spans="7:7">
      <c r="G43711" s="36"/>
    </row>
    <row r="43712" spans="7:7">
      <c r="G43712" s="36"/>
    </row>
    <row r="43713" spans="7:7">
      <c r="G43713" s="36"/>
    </row>
    <row r="43714" spans="7:7">
      <c r="G43714" s="36"/>
    </row>
    <row r="43715" spans="7:7">
      <c r="G43715" s="36"/>
    </row>
    <row r="43716" spans="7:7">
      <c r="G43716" s="36"/>
    </row>
    <row r="43717" spans="7:7">
      <c r="G43717" s="36"/>
    </row>
    <row r="43718" spans="7:7">
      <c r="G43718" s="36"/>
    </row>
    <row r="43719" spans="7:7">
      <c r="G43719" s="36"/>
    </row>
    <row r="43720" spans="7:7">
      <c r="G43720" s="36"/>
    </row>
    <row r="43721" spans="7:7">
      <c r="G43721" s="36"/>
    </row>
    <row r="43722" spans="7:7">
      <c r="G43722" s="36"/>
    </row>
    <row r="43723" spans="7:7">
      <c r="G43723" s="36"/>
    </row>
    <row r="43724" spans="7:7">
      <c r="G43724" s="36"/>
    </row>
    <row r="43725" spans="7:7">
      <c r="G43725" s="36"/>
    </row>
    <row r="43726" spans="7:7">
      <c r="G43726" s="36"/>
    </row>
    <row r="43727" spans="7:7">
      <c r="G43727" s="36"/>
    </row>
    <row r="43728" spans="7:7">
      <c r="G43728" s="36"/>
    </row>
    <row r="43729" spans="7:7">
      <c r="G43729" s="36"/>
    </row>
    <row r="43730" spans="7:7">
      <c r="G43730" s="36"/>
    </row>
    <row r="43731" spans="7:7">
      <c r="G43731" s="36"/>
    </row>
    <row r="43732" spans="7:7">
      <c r="G43732" s="36"/>
    </row>
    <row r="43733" spans="7:7">
      <c r="G43733" s="36"/>
    </row>
    <row r="43734" spans="7:7">
      <c r="G43734" s="36"/>
    </row>
    <row r="43735" spans="7:7">
      <c r="G43735" s="36"/>
    </row>
    <row r="43736" spans="7:7">
      <c r="G43736" s="36"/>
    </row>
    <row r="43737" spans="7:7">
      <c r="G43737" s="36"/>
    </row>
    <row r="43738" spans="7:7">
      <c r="G43738" s="36"/>
    </row>
    <row r="43739" spans="7:7">
      <c r="G43739" s="36"/>
    </row>
    <row r="43740" spans="7:7">
      <c r="G43740" s="36"/>
    </row>
    <row r="43741" spans="7:7">
      <c r="G43741" s="36"/>
    </row>
    <row r="43742" spans="7:7">
      <c r="G43742" s="36"/>
    </row>
    <row r="43743" spans="7:7">
      <c r="G43743" s="36"/>
    </row>
    <row r="43744" spans="7:7">
      <c r="G43744" s="36"/>
    </row>
    <row r="43745" spans="7:7">
      <c r="G43745" s="36"/>
    </row>
    <row r="43746" spans="7:7">
      <c r="G43746" s="36"/>
    </row>
    <row r="43747" spans="7:7">
      <c r="G43747" s="36"/>
    </row>
    <row r="43748" spans="7:7">
      <c r="G43748" s="36"/>
    </row>
    <row r="43749" spans="7:7">
      <c r="G43749" s="36"/>
    </row>
    <row r="43750" spans="7:7">
      <c r="G43750" s="36"/>
    </row>
    <row r="43751" spans="7:7">
      <c r="G43751" s="36"/>
    </row>
    <row r="43752" spans="7:7">
      <c r="G43752" s="36"/>
    </row>
    <row r="43753" spans="7:7">
      <c r="G43753" s="36"/>
    </row>
    <row r="43754" spans="7:7">
      <c r="G43754" s="36"/>
    </row>
    <row r="43755" spans="7:7">
      <c r="G43755" s="36"/>
    </row>
    <row r="43756" spans="7:7">
      <c r="G43756" s="36"/>
    </row>
    <row r="43757" spans="7:7">
      <c r="G43757" s="36"/>
    </row>
    <row r="43758" spans="7:7">
      <c r="G43758" s="36"/>
    </row>
    <row r="43759" spans="7:7">
      <c r="G43759" s="36"/>
    </row>
    <row r="43760" spans="7:7">
      <c r="G43760" s="36"/>
    </row>
    <row r="43761" spans="7:7">
      <c r="G43761" s="36"/>
    </row>
    <row r="43762" spans="7:7">
      <c r="G43762" s="36"/>
    </row>
    <row r="43763" spans="7:7">
      <c r="G43763" s="36"/>
    </row>
    <row r="43764" spans="7:7">
      <c r="G43764" s="36"/>
    </row>
    <row r="43765" spans="7:7">
      <c r="G43765" s="36"/>
    </row>
    <row r="43766" spans="7:7">
      <c r="G43766" s="36"/>
    </row>
    <row r="43767" spans="7:7">
      <c r="G43767" s="36"/>
    </row>
    <row r="43768" spans="7:7">
      <c r="G43768" s="36"/>
    </row>
    <row r="43769" spans="7:7">
      <c r="G43769" s="36"/>
    </row>
    <row r="43770" spans="7:7">
      <c r="G43770" s="36"/>
    </row>
    <row r="43771" spans="7:7">
      <c r="G43771" s="36"/>
    </row>
    <row r="43772" spans="7:7">
      <c r="G43772" s="36"/>
    </row>
    <row r="43773" spans="7:7">
      <c r="G43773" s="36"/>
    </row>
    <row r="43774" spans="7:7">
      <c r="G43774" s="36"/>
    </row>
    <row r="43775" spans="7:7">
      <c r="G43775" s="36"/>
    </row>
    <row r="43776" spans="7:7">
      <c r="G43776" s="36"/>
    </row>
    <row r="43777" spans="7:7">
      <c r="G43777" s="36"/>
    </row>
    <row r="43778" spans="7:7">
      <c r="G43778" s="36"/>
    </row>
    <row r="43779" spans="7:7">
      <c r="G43779" s="36"/>
    </row>
    <row r="43780" spans="7:7">
      <c r="G43780" s="36"/>
    </row>
    <row r="43781" spans="7:7">
      <c r="G43781" s="36"/>
    </row>
    <row r="43782" spans="7:7">
      <c r="G43782" s="36"/>
    </row>
    <row r="43783" spans="7:7">
      <c r="G43783" s="36"/>
    </row>
    <row r="43784" spans="7:7">
      <c r="G43784" s="36"/>
    </row>
    <row r="43785" spans="7:7">
      <c r="G43785" s="36"/>
    </row>
    <row r="43786" spans="7:7">
      <c r="G43786" s="36"/>
    </row>
    <row r="43787" spans="7:7">
      <c r="G43787" s="36"/>
    </row>
    <row r="43788" spans="7:7">
      <c r="G43788" s="36"/>
    </row>
    <row r="43789" spans="7:7">
      <c r="G43789" s="36"/>
    </row>
    <row r="43790" spans="7:7">
      <c r="G43790" s="36"/>
    </row>
    <row r="43791" spans="7:7">
      <c r="G43791" s="36"/>
    </row>
    <row r="43792" spans="7:7">
      <c r="G43792" s="36"/>
    </row>
    <row r="43793" spans="7:7">
      <c r="G43793" s="36"/>
    </row>
    <row r="43794" spans="7:7">
      <c r="G43794" s="36"/>
    </row>
    <row r="43795" spans="7:7">
      <c r="G43795" s="36"/>
    </row>
    <row r="43796" spans="7:7">
      <c r="G43796" s="36"/>
    </row>
    <row r="43797" spans="7:7">
      <c r="G43797" s="36"/>
    </row>
    <row r="43798" spans="7:7">
      <c r="G43798" s="36"/>
    </row>
    <row r="43799" spans="7:7">
      <c r="G43799" s="36"/>
    </row>
    <row r="43800" spans="7:7">
      <c r="G43800" s="36"/>
    </row>
    <row r="43801" spans="7:7">
      <c r="G43801" s="36"/>
    </row>
    <row r="43802" spans="7:7">
      <c r="G43802" s="36"/>
    </row>
    <row r="43803" spans="7:7">
      <c r="G43803" s="36"/>
    </row>
    <row r="43804" spans="7:7">
      <c r="G43804" s="36"/>
    </row>
    <row r="43805" spans="7:7">
      <c r="G43805" s="36"/>
    </row>
    <row r="43806" spans="7:7">
      <c r="G43806" s="36"/>
    </row>
    <row r="43807" spans="7:7">
      <c r="G43807" s="36"/>
    </row>
    <row r="43808" spans="7:7">
      <c r="G43808" s="36"/>
    </row>
    <row r="43809" spans="7:7">
      <c r="G43809" s="36"/>
    </row>
    <row r="43810" spans="7:7">
      <c r="G43810" s="36"/>
    </row>
    <row r="43811" spans="7:7">
      <c r="G43811" s="36"/>
    </row>
    <row r="43812" spans="7:7">
      <c r="G43812" s="36"/>
    </row>
    <row r="43813" spans="7:7">
      <c r="G43813" s="36"/>
    </row>
    <row r="43814" spans="7:7">
      <c r="G43814" s="36"/>
    </row>
    <row r="43815" spans="7:7">
      <c r="G43815" s="36"/>
    </row>
    <row r="43816" spans="7:7">
      <c r="G43816" s="36"/>
    </row>
    <row r="43817" spans="7:7">
      <c r="G43817" s="36"/>
    </row>
    <row r="43818" spans="7:7">
      <c r="G43818" s="36"/>
    </row>
    <row r="43819" spans="7:7">
      <c r="G43819" s="36"/>
    </row>
    <row r="43820" spans="7:7">
      <c r="G43820" s="36"/>
    </row>
    <row r="43821" spans="7:7">
      <c r="G43821" s="36"/>
    </row>
    <row r="43822" spans="7:7">
      <c r="G43822" s="36"/>
    </row>
    <row r="43823" spans="7:7">
      <c r="G43823" s="36"/>
    </row>
    <row r="43824" spans="7:7">
      <c r="G43824" s="36"/>
    </row>
    <row r="43825" spans="7:7">
      <c r="G43825" s="36"/>
    </row>
    <row r="43826" spans="7:7">
      <c r="G43826" s="36"/>
    </row>
    <row r="43827" spans="7:7">
      <c r="G43827" s="36"/>
    </row>
    <row r="43828" spans="7:7">
      <c r="G43828" s="36"/>
    </row>
    <row r="43829" spans="7:7">
      <c r="G43829" s="36"/>
    </row>
    <row r="43830" spans="7:7">
      <c r="G43830" s="36"/>
    </row>
    <row r="43831" spans="7:7">
      <c r="G43831" s="36"/>
    </row>
    <row r="43832" spans="7:7">
      <c r="G43832" s="36"/>
    </row>
    <row r="43833" spans="7:7">
      <c r="G43833" s="36"/>
    </row>
    <row r="43834" spans="7:7">
      <c r="G43834" s="36"/>
    </row>
    <row r="43835" spans="7:7">
      <c r="G43835" s="36"/>
    </row>
    <row r="43836" spans="7:7">
      <c r="G43836" s="36"/>
    </row>
    <row r="43837" spans="7:7">
      <c r="G43837" s="36"/>
    </row>
    <row r="43838" spans="7:7">
      <c r="G43838" s="36"/>
    </row>
    <row r="43839" spans="7:7">
      <c r="G43839" s="36"/>
    </row>
    <row r="43840" spans="7:7">
      <c r="G43840" s="36"/>
    </row>
    <row r="43841" spans="7:7">
      <c r="G43841" s="36"/>
    </row>
    <row r="43842" spans="7:7">
      <c r="G43842" s="36"/>
    </row>
    <row r="43843" spans="7:7">
      <c r="G43843" s="36"/>
    </row>
    <row r="43844" spans="7:7">
      <c r="G43844" s="36"/>
    </row>
    <row r="43845" spans="7:7">
      <c r="G43845" s="36"/>
    </row>
    <row r="43846" spans="7:7">
      <c r="G43846" s="36"/>
    </row>
    <row r="43847" spans="7:7">
      <c r="G43847" s="36"/>
    </row>
    <row r="43848" spans="7:7">
      <c r="G43848" s="36"/>
    </row>
    <row r="43849" spans="7:7">
      <c r="G43849" s="36"/>
    </row>
    <row r="43850" spans="7:7">
      <c r="G43850" s="36"/>
    </row>
    <row r="43851" spans="7:7">
      <c r="G43851" s="36"/>
    </row>
    <row r="43852" spans="7:7">
      <c r="G43852" s="36"/>
    </row>
    <row r="43853" spans="7:7">
      <c r="G43853" s="36"/>
    </row>
    <row r="43854" spans="7:7">
      <c r="G43854" s="36"/>
    </row>
    <row r="43855" spans="7:7">
      <c r="G43855" s="36"/>
    </row>
    <row r="43856" spans="7:7">
      <c r="G43856" s="36"/>
    </row>
    <row r="43857" spans="7:7">
      <c r="G43857" s="36"/>
    </row>
    <row r="43858" spans="7:7">
      <c r="G43858" s="36"/>
    </row>
    <row r="43859" spans="7:7">
      <c r="G43859" s="36"/>
    </row>
    <row r="43860" spans="7:7">
      <c r="G43860" s="36"/>
    </row>
    <row r="43861" spans="7:7">
      <c r="G43861" s="36"/>
    </row>
    <row r="43862" spans="7:7">
      <c r="G43862" s="36"/>
    </row>
    <row r="43863" spans="7:7">
      <c r="G43863" s="36"/>
    </row>
    <row r="43864" spans="7:7">
      <c r="G43864" s="36"/>
    </row>
    <row r="43865" spans="7:7">
      <c r="G43865" s="36"/>
    </row>
    <row r="43866" spans="7:7">
      <c r="G43866" s="36"/>
    </row>
    <row r="43867" spans="7:7">
      <c r="G43867" s="36"/>
    </row>
    <row r="43868" spans="7:7">
      <c r="G43868" s="36"/>
    </row>
    <row r="43869" spans="7:7">
      <c r="G43869" s="36"/>
    </row>
    <row r="43870" spans="7:7">
      <c r="G43870" s="36"/>
    </row>
    <row r="43871" spans="7:7">
      <c r="G43871" s="36"/>
    </row>
    <row r="43872" spans="7:7">
      <c r="G43872" s="36"/>
    </row>
    <row r="43873" spans="7:7">
      <c r="G43873" s="36"/>
    </row>
    <row r="43874" spans="7:7">
      <c r="G43874" s="36"/>
    </row>
    <row r="43875" spans="7:7">
      <c r="G43875" s="36"/>
    </row>
    <row r="43876" spans="7:7">
      <c r="G43876" s="36"/>
    </row>
    <row r="43877" spans="7:7">
      <c r="G43877" s="36"/>
    </row>
    <row r="43878" spans="7:7">
      <c r="G43878" s="36"/>
    </row>
    <row r="43879" spans="7:7">
      <c r="G43879" s="36"/>
    </row>
    <row r="43880" spans="7:7">
      <c r="G43880" s="36"/>
    </row>
    <row r="43881" spans="7:7">
      <c r="G43881" s="36"/>
    </row>
    <row r="43882" spans="7:7">
      <c r="G43882" s="36"/>
    </row>
    <row r="43883" spans="7:7">
      <c r="G43883" s="36"/>
    </row>
    <row r="43884" spans="7:7">
      <c r="G43884" s="36"/>
    </row>
    <row r="43885" spans="7:7">
      <c r="G43885" s="36"/>
    </row>
    <row r="43886" spans="7:7">
      <c r="G43886" s="36"/>
    </row>
    <row r="43887" spans="7:7">
      <c r="G43887" s="36"/>
    </row>
    <row r="43888" spans="7:7">
      <c r="G43888" s="36"/>
    </row>
    <row r="43889" spans="7:7">
      <c r="G43889" s="36"/>
    </row>
    <row r="43890" spans="7:7">
      <c r="G43890" s="36"/>
    </row>
    <row r="43891" spans="7:7">
      <c r="G43891" s="36"/>
    </row>
    <row r="43892" spans="7:7">
      <c r="G43892" s="36"/>
    </row>
    <row r="43893" spans="7:7">
      <c r="G43893" s="36"/>
    </row>
    <row r="43894" spans="7:7">
      <c r="G43894" s="36"/>
    </row>
    <row r="43895" spans="7:7">
      <c r="G43895" s="36"/>
    </row>
    <row r="43896" spans="7:7">
      <c r="G43896" s="36"/>
    </row>
    <row r="43897" spans="7:7">
      <c r="G43897" s="36"/>
    </row>
    <row r="43898" spans="7:7">
      <c r="G43898" s="36"/>
    </row>
    <row r="43899" spans="7:7">
      <c r="G43899" s="36"/>
    </row>
    <row r="43900" spans="7:7">
      <c r="G43900" s="36"/>
    </row>
    <row r="43901" spans="7:7">
      <c r="G43901" s="36"/>
    </row>
    <row r="43902" spans="7:7">
      <c r="G43902" s="36"/>
    </row>
    <row r="43903" spans="7:7">
      <c r="G43903" s="36"/>
    </row>
    <row r="43904" spans="7:7">
      <c r="G43904" s="36"/>
    </row>
    <row r="43905" spans="7:7">
      <c r="G43905" s="36"/>
    </row>
    <row r="43906" spans="7:7">
      <c r="G43906" s="36"/>
    </row>
    <row r="43907" spans="7:7">
      <c r="G43907" s="36"/>
    </row>
    <row r="43908" spans="7:7">
      <c r="G43908" s="36"/>
    </row>
    <row r="43909" spans="7:7">
      <c r="G43909" s="36"/>
    </row>
    <row r="43910" spans="7:7">
      <c r="G43910" s="36"/>
    </row>
    <row r="43911" spans="7:7">
      <c r="G43911" s="36"/>
    </row>
    <row r="43912" spans="7:7">
      <c r="G43912" s="36"/>
    </row>
    <row r="43913" spans="7:7">
      <c r="G43913" s="36"/>
    </row>
    <row r="43914" spans="7:7">
      <c r="G43914" s="36"/>
    </row>
    <row r="43915" spans="7:7">
      <c r="G43915" s="36"/>
    </row>
    <row r="43916" spans="7:7">
      <c r="G43916" s="36"/>
    </row>
    <row r="43917" spans="7:7">
      <c r="G43917" s="36"/>
    </row>
    <row r="43918" spans="7:7">
      <c r="G43918" s="36"/>
    </row>
    <row r="43919" spans="7:7">
      <c r="G43919" s="36"/>
    </row>
    <row r="43920" spans="7:7">
      <c r="G43920" s="36"/>
    </row>
    <row r="43921" spans="7:7">
      <c r="G43921" s="36"/>
    </row>
    <row r="43922" spans="7:7">
      <c r="G43922" s="36"/>
    </row>
    <row r="43923" spans="7:7">
      <c r="G43923" s="36"/>
    </row>
    <row r="43924" spans="7:7">
      <c r="G43924" s="36"/>
    </row>
    <row r="43925" spans="7:7">
      <c r="G43925" s="36"/>
    </row>
    <row r="43926" spans="7:7">
      <c r="G43926" s="36"/>
    </row>
    <row r="43927" spans="7:7">
      <c r="G43927" s="36"/>
    </row>
    <row r="43928" spans="7:7">
      <c r="G43928" s="36"/>
    </row>
    <row r="43929" spans="7:7">
      <c r="G43929" s="36"/>
    </row>
    <row r="43930" spans="7:7">
      <c r="G43930" s="36"/>
    </row>
    <row r="43931" spans="7:7">
      <c r="G43931" s="36"/>
    </row>
    <row r="43932" spans="7:7">
      <c r="G43932" s="36"/>
    </row>
    <row r="43933" spans="7:7">
      <c r="G43933" s="36"/>
    </row>
    <row r="43934" spans="7:7">
      <c r="G43934" s="36"/>
    </row>
    <row r="43935" spans="7:7">
      <c r="G43935" s="36"/>
    </row>
    <row r="43936" spans="7:7">
      <c r="G43936" s="36"/>
    </row>
    <row r="43937" spans="7:7">
      <c r="G43937" s="36"/>
    </row>
    <row r="43938" spans="7:7">
      <c r="G43938" s="36"/>
    </row>
    <row r="43939" spans="7:7">
      <c r="G43939" s="36"/>
    </row>
    <row r="43940" spans="7:7">
      <c r="G43940" s="36"/>
    </row>
    <row r="43941" spans="7:7">
      <c r="G43941" s="36"/>
    </row>
    <row r="43942" spans="7:7">
      <c r="G43942" s="36"/>
    </row>
    <row r="43943" spans="7:7">
      <c r="G43943" s="36"/>
    </row>
    <row r="43944" spans="7:7">
      <c r="G43944" s="36"/>
    </row>
    <row r="43945" spans="7:7">
      <c r="G43945" s="36"/>
    </row>
    <row r="43946" spans="7:7">
      <c r="G43946" s="36"/>
    </row>
    <row r="43947" spans="7:7">
      <c r="G43947" s="36"/>
    </row>
    <row r="43948" spans="7:7">
      <c r="G43948" s="36"/>
    </row>
    <row r="43949" spans="7:7">
      <c r="G43949" s="36"/>
    </row>
    <row r="43950" spans="7:7">
      <c r="G43950" s="36"/>
    </row>
    <row r="43951" spans="7:7">
      <c r="G43951" s="36"/>
    </row>
    <row r="43952" spans="7:7">
      <c r="G43952" s="36"/>
    </row>
    <row r="43953" spans="7:7">
      <c r="G43953" s="36"/>
    </row>
    <row r="43954" spans="7:7">
      <c r="G43954" s="36"/>
    </row>
    <row r="43955" spans="7:7">
      <c r="G43955" s="36"/>
    </row>
    <row r="43956" spans="7:7">
      <c r="G43956" s="36"/>
    </row>
    <row r="43957" spans="7:7">
      <c r="G43957" s="36"/>
    </row>
    <row r="43958" spans="7:7">
      <c r="G43958" s="36"/>
    </row>
    <row r="43959" spans="7:7">
      <c r="G43959" s="36"/>
    </row>
    <row r="43960" spans="7:7">
      <c r="G43960" s="36"/>
    </row>
    <row r="43961" spans="7:7">
      <c r="G43961" s="36"/>
    </row>
    <row r="43962" spans="7:7">
      <c r="G43962" s="36"/>
    </row>
    <row r="43963" spans="7:7">
      <c r="G43963" s="36"/>
    </row>
    <row r="43964" spans="7:7">
      <c r="G43964" s="36"/>
    </row>
    <row r="43965" spans="7:7">
      <c r="G43965" s="36"/>
    </row>
    <row r="43966" spans="7:7">
      <c r="G43966" s="36"/>
    </row>
    <row r="43967" spans="7:7">
      <c r="G43967" s="36"/>
    </row>
    <row r="43968" spans="7:7">
      <c r="G43968" s="36"/>
    </row>
    <row r="43969" spans="7:7">
      <c r="G43969" s="36"/>
    </row>
    <row r="43970" spans="7:7">
      <c r="G43970" s="36"/>
    </row>
    <row r="43971" spans="7:7">
      <c r="G43971" s="36"/>
    </row>
    <row r="43972" spans="7:7">
      <c r="G43972" s="36"/>
    </row>
    <row r="43973" spans="7:7">
      <c r="G43973" s="36"/>
    </row>
    <row r="43974" spans="7:7">
      <c r="G43974" s="36"/>
    </row>
    <row r="43975" spans="7:7">
      <c r="G43975" s="36"/>
    </row>
    <row r="43976" spans="7:7">
      <c r="G43976" s="36"/>
    </row>
    <row r="43977" spans="7:7">
      <c r="G43977" s="36"/>
    </row>
    <row r="43978" spans="7:7">
      <c r="G43978" s="36"/>
    </row>
    <row r="43979" spans="7:7">
      <c r="G43979" s="36"/>
    </row>
    <row r="43980" spans="7:7">
      <c r="G43980" s="36"/>
    </row>
    <row r="43981" spans="7:7">
      <c r="G43981" s="36"/>
    </row>
    <row r="43982" spans="7:7">
      <c r="G43982" s="36"/>
    </row>
    <row r="43983" spans="7:7">
      <c r="G43983" s="36"/>
    </row>
    <row r="43984" spans="7:7">
      <c r="G43984" s="36"/>
    </row>
    <row r="43985" spans="7:7">
      <c r="G43985" s="36"/>
    </row>
    <row r="43986" spans="7:7">
      <c r="G43986" s="36"/>
    </row>
    <row r="43987" spans="7:7">
      <c r="G43987" s="36"/>
    </row>
    <row r="43988" spans="7:7">
      <c r="G43988" s="36"/>
    </row>
    <row r="43989" spans="7:7">
      <c r="G43989" s="36"/>
    </row>
    <row r="43990" spans="7:7">
      <c r="G43990" s="36"/>
    </row>
    <row r="43991" spans="7:7">
      <c r="G43991" s="36"/>
    </row>
    <row r="43992" spans="7:7">
      <c r="G43992" s="36"/>
    </row>
    <row r="43993" spans="7:7">
      <c r="G43993" s="36"/>
    </row>
    <row r="43994" spans="7:7">
      <c r="G43994" s="36"/>
    </row>
    <row r="43995" spans="7:7">
      <c r="G43995" s="36"/>
    </row>
    <row r="43996" spans="7:7">
      <c r="G43996" s="36"/>
    </row>
    <row r="43997" spans="7:7">
      <c r="G43997" s="36"/>
    </row>
    <row r="43998" spans="7:7">
      <c r="G43998" s="36"/>
    </row>
    <row r="43999" spans="7:7">
      <c r="G43999" s="36"/>
    </row>
    <row r="44000" spans="7:7">
      <c r="G44000" s="36"/>
    </row>
    <row r="44001" spans="7:7">
      <c r="G44001" s="36"/>
    </row>
    <row r="44002" spans="7:7">
      <c r="G44002" s="36"/>
    </row>
    <row r="44003" spans="7:7">
      <c r="G44003" s="36"/>
    </row>
    <row r="44004" spans="7:7">
      <c r="G44004" s="36"/>
    </row>
    <row r="44005" spans="7:7">
      <c r="G44005" s="36"/>
    </row>
    <row r="44006" spans="7:7">
      <c r="G44006" s="36"/>
    </row>
    <row r="44007" spans="7:7">
      <c r="G44007" s="36"/>
    </row>
    <row r="44008" spans="7:7">
      <c r="G44008" s="36"/>
    </row>
    <row r="44009" spans="7:7">
      <c r="G44009" s="36"/>
    </row>
    <row r="44010" spans="7:7">
      <c r="G44010" s="36"/>
    </row>
    <row r="44011" spans="7:7">
      <c r="G44011" s="36"/>
    </row>
    <row r="44012" spans="7:7">
      <c r="G44012" s="36"/>
    </row>
    <row r="44013" spans="7:7">
      <c r="G44013" s="36"/>
    </row>
    <row r="44014" spans="7:7">
      <c r="G44014" s="36"/>
    </row>
    <row r="44015" spans="7:7">
      <c r="G44015" s="36"/>
    </row>
    <row r="44016" spans="7:7">
      <c r="G44016" s="36"/>
    </row>
    <row r="44017" spans="7:7">
      <c r="G44017" s="36"/>
    </row>
    <row r="44018" spans="7:7">
      <c r="G44018" s="36"/>
    </row>
    <row r="44019" spans="7:7">
      <c r="G44019" s="36"/>
    </row>
    <row r="44020" spans="7:7">
      <c r="G44020" s="36"/>
    </row>
    <row r="44021" spans="7:7">
      <c r="G44021" s="36"/>
    </row>
    <row r="44022" spans="7:7">
      <c r="G44022" s="36"/>
    </row>
    <row r="44023" spans="7:7">
      <c r="G44023" s="36"/>
    </row>
    <row r="44024" spans="7:7">
      <c r="G44024" s="36"/>
    </row>
    <row r="44025" spans="7:7">
      <c r="G44025" s="36"/>
    </row>
    <row r="44026" spans="7:7">
      <c r="G44026" s="36"/>
    </row>
    <row r="44027" spans="7:7">
      <c r="G44027" s="36"/>
    </row>
    <row r="44028" spans="7:7">
      <c r="G44028" s="36"/>
    </row>
    <row r="44029" spans="7:7">
      <c r="G44029" s="36"/>
    </row>
    <row r="44030" spans="7:7">
      <c r="G44030" s="36"/>
    </row>
    <row r="44031" spans="7:7">
      <c r="G44031" s="36"/>
    </row>
    <row r="44032" spans="7:7">
      <c r="G44032" s="36"/>
    </row>
    <row r="44033" spans="7:7">
      <c r="G44033" s="36"/>
    </row>
    <row r="44034" spans="7:7">
      <c r="G44034" s="36"/>
    </row>
    <row r="44035" spans="7:7">
      <c r="G44035" s="36"/>
    </row>
    <row r="44036" spans="7:7">
      <c r="G44036" s="36"/>
    </row>
    <row r="44037" spans="7:7">
      <c r="G44037" s="36"/>
    </row>
    <row r="44038" spans="7:7">
      <c r="G44038" s="36"/>
    </row>
    <row r="44039" spans="7:7">
      <c r="G44039" s="36"/>
    </row>
    <row r="44040" spans="7:7">
      <c r="G44040" s="36"/>
    </row>
    <row r="44041" spans="7:7">
      <c r="G44041" s="36"/>
    </row>
    <row r="44042" spans="7:7">
      <c r="G44042" s="36"/>
    </row>
    <row r="44043" spans="7:7">
      <c r="G44043" s="36"/>
    </row>
    <row r="44044" spans="7:7">
      <c r="G44044" s="36"/>
    </row>
    <row r="44045" spans="7:7">
      <c r="G44045" s="36"/>
    </row>
    <row r="44046" spans="7:7">
      <c r="G44046" s="36"/>
    </row>
    <row r="44047" spans="7:7">
      <c r="G44047" s="36"/>
    </row>
    <row r="44048" spans="7:7">
      <c r="G44048" s="36"/>
    </row>
    <row r="44049" spans="7:7">
      <c r="G44049" s="36"/>
    </row>
    <row r="44050" spans="7:7">
      <c r="G44050" s="36"/>
    </row>
    <row r="44051" spans="7:7">
      <c r="G44051" s="36"/>
    </row>
    <row r="44052" spans="7:7">
      <c r="G44052" s="36"/>
    </row>
    <row r="44053" spans="7:7">
      <c r="G44053" s="36"/>
    </row>
    <row r="44054" spans="7:7">
      <c r="G44054" s="36"/>
    </row>
    <row r="44055" spans="7:7">
      <c r="G44055" s="36"/>
    </row>
    <row r="44056" spans="7:7">
      <c r="G44056" s="36"/>
    </row>
    <row r="44057" spans="7:7">
      <c r="G44057" s="36"/>
    </row>
    <row r="44058" spans="7:7">
      <c r="G44058" s="36"/>
    </row>
    <row r="44059" spans="7:7">
      <c r="G44059" s="36"/>
    </row>
    <row r="44060" spans="7:7">
      <c r="G44060" s="36"/>
    </row>
    <row r="44061" spans="7:7">
      <c r="G44061" s="36"/>
    </row>
    <row r="44062" spans="7:7">
      <c r="G44062" s="36"/>
    </row>
    <row r="44063" spans="7:7">
      <c r="G44063" s="36"/>
    </row>
    <row r="44064" spans="7:7">
      <c r="G44064" s="36"/>
    </row>
    <row r="44065" spans="7:7">
      <c r="G44065" s="36"/>
    </row>
    <row r="44066" spans="7:7">
      <c r="G44066" s="36"/>
    </row>
    <row r="44067" spans="7:7">
      <c r="G44067" s="36"/>
    </row>
    <row r="44068" spans="7:7">
      <c r="G44068" s="36"/>
    </row>
    <row r="44069" spans="7:7">
      <c r="G44069" s="36"/>
    </row>
    <row r="44070" spans="7:7">
      <c r="G44070" s="36"/>
    </row>
    <row r="44071" spans="7:7">
      <c r="G44071" s="36"/>
    </row>
    <row r="44072" spans="7:7">
      <c r="G44072" s="36"/>
    </row>
    <row r="44073" spans="7:7">
      <c r="G44073" s="36"/>
    </row>
    <row r="44074" spans="7:7">
      <c r="G44074" s="36"/>
    </row>
    <row r="44075" spans="7:7">
      <c r="G44075" s="36"/>
    </row>
    <row r="44076" spans="7:7">
      <c r="G44076" s="36"/>
    </row>
    <row r="44077" spans="7:7">
      <c r="G44077" s="36"/>
    </row>
    <row r="44078" spans="7:7">
      <c r="G44078" s="36"/>
    </row>
    <row r="44079" spans="7:7">
      <c r="G44079" s="36"/>
    </row>
    <row r="44080" spans="7:7">
      <c r="G44080" s="36"/>
    </row>
    <row r="44081" spans="7:7">
      <c r="G44081" s="36"/>
    </row>
    <row r="44082" spans="7:7">
      <c r="G44082" s="36"/>
    </row>
    <row r="44083" spans="7:7">
      <c r="G44083" s="36"/>
    </row>
    <row r="44084" spans="7:7">
      <c r="G44084" s="36"/>
    </row>
    <row r="44085" spans="7:7">
      <c r="G44085" s="36"/>
    </row>
    <row r="44086" spans="7:7">
      <c r="G44086" s="36"/>
    </row>
    <row r="44087" spans="7:7">
      <c r="G44087" s="36"/>
    </row>
    <row r="44088" spans="7:7">
      <c r="G44088" s="36"/>
    </row>
    <row r="44089" spans="7:7">
      <c r="G44089" s="36"/>
    </row>
    <row r="44090" spans="7:7">
      <c r="G44090" s="36"/>
    </row>
    <row r="44091" spans="7:7">
      <c r="G44091" s="36"/>
    </row>
    <row r="44092" spans="7:7">
      <c r="G44092" s="36"/>
    </row>
    <row r="44093" spans="7:7">
      <c r="G44093" s="36"/>
    </row>
    <row r="44094" spans="7:7">
      <c r="G44094" s="36"/>
    </row>
    <row r="44095" spans="7:7">
      <c r="G44095" s="36"/>
    </row>
    <row r="44096" spans="7:7">
      <c r="G44096" s="36"/>
    </row>
    <row r="44097" spans="7:7">
      <c r="G44097" s="36"/>
    </row>
    <row r="44098" spans="7:7">
      <c r="G44098" s="36"/>
    </row>
    <row r="44099" spans="7:7">
      <c r="G44099" s="36"/>
    </row>
    <row r="44100" spans="7:7">
      <c r="G44100" s="36"/>
    </row>
    <row r="44101" spans="7:7">
      <c r="G44101" s="36"/>
    </row>
    <row r="44102" spans="7:7">
      <c r="G44102" s="36"/>
    </row>
    <row r="44103" spans="7:7">
      <c r="G44103" s="36"/>
    </row>
    <row r="44104" spans="7:7">
      <c r="G44104" s="36"/>
    </row>
    <row r="44105" spans="7:7">
      <c r="G44105" s="36"/>
    </row>
    <row r="44106" spans="7:7">
      <c r="G44106" s="36"/>
    </row>
    <row r="44107" spans="7:7">
      <c r="G44107" s="36"/>
    </row>
    <row r="44108" spans="7:7">
      <c r="G44108" s="36"/>
    </row>
    <row r="44109" spans="7:7">
      <c r="G44109" s="36"/>
    </row>
    <row r="44110" spans="7:7">
      <c r="G44110" s="36"/>
    </row>
    <row r="44111" spans="7:7">
      <c r="G44111" s="36"/>
    </row>
    <row r="44112" spans="7:7">
      <c r="G44112" s="36"/>
    </row>
    <row r="44113" spans="7:7">
      <c r="G44113" s="36"/>
    </row>
    <row r="44114" spans="7:7">
      <c r="G44114" s="36"/>
    </row>
    <row r="44115" spans="7:7">
      <c r="G44115" s="36"/>
    </row>
    <row r="44116" spans="7:7">
      <c r="G44116" s="36"/>
    </row>
    <row r="44117" spans="7:7">
      <c r="G44117" s="36"/>
    </row>
    <row r="44118" spans="7:7">
      <c r="G44118" s="36"/>
    </row>
    <row r="44119" spans="7:7">
      <c r="G44119" s="36"/>
    </row>
    <row r="44120" spans="7:7">
      <c r="G44120" s="36"/>
    </row>
    <row r="44121" spans="7:7">
      <c r="G44121" s="36"/>
    </row>
    <row r="44122" spans="7:7">
      <c r="G44122" s="36"/>
    </row>
    <row r="44123" spans="7:7">
      <c r="G44123" s="36"/>
    </row>
    <row r="44124" spans="7:7">
      <c r="G44124" s="36"/>
    </row>
    <row r="44125" spans="7:7">
      <c r="G44125" s="36"/>
    </row>
    <row r="44126" spans="7:7">
      <c r="G44126" s="36"/>
    </row>
    <row r="44127" spans="7:7">
      <c r="G44127" s="36"/>
    </row>
    <row r="44128" spans="7:7">
      <c r="G44128" s="36"/>
    </row>
    <row r="44129" spans="7:7">
      <c r="G44129" s="36"/>
    </row>
    <row r="44130" spans="7:7">
      <c r="G44130" s="36"/>
    </row>
    <row r="44131" spans="7:7">
      <c r="G44131" s="36"/>
    </row>
    <row r="44132" spans="7:7">
      <c r="G44132" s="36"/>
    </row>
    <row r="44133" spans="7:7">
      <c r="G44133" s="36"/>
    </row>
    <row r="44134" spans="7:7">
      <c r="G44134" s="36"/>
    </row>
    <row r="44135" spans="7:7">
      <c r="G44135" s="36"/>
    </row>
    <row r="44136" spans="7:7">
      <c r="G44136" s="36"/>
    </row>
    <row r="44137" spans="7:7">
      <c r="G44137" s="36"/>
    </row>
    <row r="44138" spans="7:7">
      <c r="G44138" s="36"/>
    </row>
    <row r="44139" spans="7:7">
      <c r="G44139" s="36"/>
    </row>
    <row r="44140" spans="7:7">
      <c r="G44140" s="36"/>
    </row>
    <row r="44141" spans="7:7">
      <c r="G44141" s="36"/>
    </row>
    <row r="44142" spans="7:7">
      <c r="G44142" s="36"/>
    </row>
    <row r="44143" spans="7:7">
      <c r="G44143" s="36"/>
    </row>
    <row r="44144" spans="7:7">
      <c r="G44144" s="36"/>
    </row>
    <row r="44145" spans="7:7">
      <c r="G44145" s="36"/>
    </row>
    <row r="44146" spans="7:7">
      <c r="G44146" s="36"/>
    </row>
    <row r="44147" spans="7:7">
      <c r="G44147" s="36"/>
    </row>
    <row r="44148" spans="7:7">
      <c r="G44148" s="36"/>
    </row>
    <row r="44149" spans="7:7">
      <c r="G44149" s="36"/>
    </row>
    <row r="44150" spans="7:7">
      <c r="G44150" s="36"/>
    </row>
    <row r="44151" spans="7:7">
      <c r="G44151" s="36"/>
    </row>
    <row r="44152" spans="7:7">
      <c r="G44152" s="36"/>
    </row>
    <row r="44153" spans="7:7">
      <c r="G44153" s="36"/>
    </row>
    <row r="44154" spans="7:7">
      <c r="G44154" s="36"/>
    </row>
    <row r="44155" spans="7:7">
      <c r="G44155" s="36"/>
    </row>
    <row r="44156" spans="7:7">
      <c r="G44156" s="36"/>
    </row>
    <row r="44157" spans="7:7">
      <c r="G44157" s="36"/>
    </row>
    <row r="44158" spans="7:7">
      <c r="G44158" s="36"/>
    </row>
    <row r="44159" spans="7:7">
      <c r="G44159" s="36"/>
    </row>
    <row r="44160" spans="7:7">
      <c r="G44160" s="36"/>
    </row>
    <row r="44161" spans="7:7">
      <c r="G44161" s="36"/>
    </row>
    <row r="44162" spans="7:7">
      <c r="G44162" s="36"/>
    </row>
    <row r="44163" spans="7:7">
      <c r="G44163" s="36"/>
    </row>
    <row r="44164" spans="7:7">
      <c r="G44164" s="36"/>
    </row>
    <row r="44165" spans="7:7">
      <c r="G44165" s="36"/>
    </row>
    <row r="44166" spans="7:7">
      <c r="G44166" s="36"/>
    </row>
    <row r="44167" spans="7:7">
      <c r="G44167" s="36"/>
    </row>
    <row r="44168" spans="7:7">
      <c r="G44168" s="36"/>
    </row>
    <row r="44169" spans="7:7">
      <c r="G44169" s="36"/>
    </row>
    <row r="44170" spans="7:7">
      <c r="G44170" s="36"/>
    </row>
    <row r="44171" spans="7:7">
      <c r="G44171" s="36"/>
    </row>
    <row r="44172" spans="7:7">
      <c r="G44172" s="36"/>
    </row>
    <row r="44173" spans="7:7">
      <c r="G44173" s="36"/>
    </row>
    <row r="44174" spans="7:7">
      <c r="G44174" s="36"/>
    </row>
    <row r="44175" spans="7:7">
      <c r="G44175" s="36"/>
    </row>
    <row r="44176" spans="7:7">
      <c r="G44176" s="36"/>
    </row>
    <row r="44177" spans="7:7">
      <c r="G44177" s="36"/>
    </row>
    <row r="44178" spans="7:7">
      <c r="G44178" s="36"/>
    </row>
    <row r="44179" spans="7:7">
      <c r="G44179" s="36"/>
    </row>
    <row r="44180" spans="7:7">
      <c r="G44180" s="36"/>
    </row>
    <row r="44181" spans="7:7">
      <c r="G44181" s="36"/>
    </row>
    <row r="44182" spans="7:7">
      <c r="G44182" s="36"/>
    </row>
    <row r="44183" spans="7:7">
      <c r="G44183" s="36"/>
    </row>
    <row r="44184" spans="7:7">
      <c r="G44184" s="36"/>
    </row>
    <row r="44185" spans="7:7">
      <c r="G44185" s="36"/>
    </row>
    <row r="44186" spans="7:7">
      <c r="G44186" s="36"/>
    </row>
    <row r="44187" spans="7:7">
      <c r="G44187" s="36"/>
    </row>
    <row r="44188" spans="7:7">
      <c r="G44188" s="36"/>
    </row>
    <row r="44189" spans="7:7">
      <c r="G44189" s="36"/>
    </row>
    <row r="44190" spans="7:7">
      <c r="G44190" s="36"/>
    </row>
    <row r="44191" spans="7:7">
      <c r="G44191" s="36"/>
    </row>
    <row r="44192" spans="7:7">
      <c r="G44192" s="36"/>
    </row>
    <row r="44193" spans="7:7">
      <c r="G44193" s="36"/>
    </row>
    <row r="44194" spans="7:7">
      <c r="G44194" s="36"/>
    </row>
    <row r="44195" spans="7:7">
      <c r="G44195" s="36"/>
    </row>
    <row r="44196" spans="7:7">
      <c r="G44196" s="36"/>
    </row>
    <row r="44197" spans="7:7">
      <c r="G44197" s="36"/>
    </row>
    <row r="44198" spans="7:7">
      <c r="G44198" s="36"/>
    </row>
    <row r="44199" spans="7:7">
      <c r="G44199" s="36"/>
    </row>
    <row r="44200" spans="7:7">
      <c r="G44200" s="36"/>
    </row>
    <row r="44201" spans="7:7">
      <c r="G44201" s="36"/>
    </row>
    <row r="44202" spans="7:7">
      <c r="G44202" s="36"/>
    </row>
    <row r="44203" spans="7:7">
      <c r="G44203" s="36"/>
    </row>
    <row r="44204" spans="7:7">
      <c r="G44204" s="36"/>
    </row>
    <row r="44205" spans="7:7">
      <c r="G44205" s="36"/>
    </row>
    <row r="44206" spans="7:7">
      <c r="G44206" s="36"/>
    </row>
    <row r="44207" spans="7:7">
      <c r="G44207" s="36"/>
    </row>
    <row r="44208" spans="7:7">
      <c r="G44208" s="36"/>
    </row>
    <row r="44209" spans="7:7">
      <c r="G44209" s="36"/>
    </row>
    <row r="44210" spans="7:7">
      <c r="G44210" s="36"/>
    </row>
    <row r="44211" spans="7:7">
      <c r="G44211" s="36"/>
    </row>
    <row r="44212" spans="7:7">
      <c r="G44212" s="36"/>
    </row>
    <row r="44213" spans="7:7">
      <c r="G44213" s="36"/>
    </row>
    <row r="44214" spans="7:7">
      <c r="G44214" s="36"/>
    </row>
    <row r="44215" spans="7:7">
      <c r="G44215" s="36"/>
    </row>
    <row r="44216" spans="7:7">
      <c r="G44216" s="36"/>
    </row>
    <row r="44217" spans="7:7">
      <c r="G44217" s="36"/>
    </row>
    <row r="44218" spans="7:7">
      <c r="G44218" s="36"/>
    </row>
    <row r="44219" spans="7:7">
      <c r="G44219" s="36"/>
    </row>
    <row r="44220" spans="7:7">
      <c r="G44220" s="36"/>
    </row>
    <row r="44221" spans="7:7">
      <c r="G44221" s="36"/>
    </row>
    <row r="44222" spans="7:7">
      <c r="G44222" s="36"/>
    </row>
    <row r="44223" spans="7:7">
      <c r="G44223" s="36"/>
    </row>
    <row r="44224" spans="7:7">
      <c r="G44224" s="36"/>
    </row>
    <row r="44225" spans="7:7">
      <c r="G44225" s="36"/>
    </row>
    <row r="44226" spans="7:7">
      <c r="G44226" s="36"/>
    </row>
    <row r="44227" spans="7:7">
      <c r="G44227" s="36"/>
    </row>
    <row r="44228" spans="7:7">
      <c r="G44228" s="36"/>
    </row>
    <row r="44229" spans="7:7">
      <c r="G44229" s="36"/>
    </row>
    <row r="44230" spans="7:7">
      <c r="G44230" s="36"/>
    </row>
    <row r="44231" spans="7:7">
      <c r="G44231" s="36"/>
    </row>
    <row r="44232" spans="7:7">
      <c r="G44232" s="36"/>
    </row>
    <row r="44233" spans="7:7">
      <c r="G44233" s="36"/>
    </row>
    <row r="44234" spans="7:7">
      <c r="G44234" s="36"/>
    </row>
    <row r="44235" spans="7:7">
      <c r="G44235" s="36"/>
    </row>
    <row r="44236" spans="7:7">
      <c r="G44236" s="36"/>
    </row>
    <row r="44237" spans="7:7">
      <c r="G44237" s="36"/>
    </row>
    <row r="44238" spans="7:7">
      <c r="G44238" s="36"/>
    </row>
    <row r="44239" spans="7:7">
      <c r="G44239" s="36"/>
    </row>
    <row r="44240" spans="7:7">
      <c r="G44240" s="36"/>
    </row>
    <row r="44241" spans="7:7">
      <c r="G44241" s="36"/>
    </row>
    <row r="44242" spans="7:7">
      <c r="G44242" s="36"/>
    </row>
    <row r="44243" spans="7:7">
      <c r="G44243" s="36"/>
    </row>
    <row r="44244" spans="7:7">
      <c r="G44244" s="36"/>
    </row>
    <row r="44245" spans="7:7">
      <c r="G44245" s="36"/>
    </row>
    <row r="44246" spans="7:7">
      <c r="G44246" s="36"/>
    </row>
    <row r="44247" spans="7:7">
      <c r="G44247" s="36"/>
    </row>
    <row r="44248" spans="7:7">
      <c r="G44248" s="36"/>
    </row>
    <row r="44249" spans="7:7">
      <c r="G44249" s="36"/>
    </row>
    <row r="44250" spans="7:7">
      <c r="G44250" s="36"/>
    </row>
    <row r="44251" spans="7:7">
      <c r="G44251" s="36"/>
    </row>
    <row r="44252" spans="7:7">
      <c r="G44252" s="36"/>
    </row>
    <row r="44253" spans="7:7">
      <c r="G44253" s="36"/>
    </row>
    <row r="44254" spans="7:7">
      <c r="G44254" s="36"/>
    </row>
    <row r="44255" spans="7:7">
      <c r="G44255" s="36"/>
    </row>
    <row r="44256" spans="7:7">
      <c r="G44256" s="36"/>
    </row>
    <row r="44257" spans="7:7">
      <c r="G44257" s="36"/>
    </row>
    <row r="44258" spans="7:7">
      <c r="G44258" s="36"/>
    </row>
    <row r="44259" spans="7:7">
      <c r="G44259" s="36"/>
    </row>
    <row r="44260" spans="7:7">
      <c r="G44260" s="36"/>
    </row>
    <row r="44261" spans="7:7">
      <c r="G44261" s="36"/>
    </row>
    <row r="44262" spans="7:7">
      <c r="G44262" s="36"/>
    </row>
    <row r="44263" spans="7:7">
      <c r="G44263" s="36"/>
    </row>
    <row r="44264" spans="7:7">
      <c r="G44264" s="36"/>
    </row>
    <row r="44265" spans="7:7">
      <c r="G44265" s="36"/>
    </row>
    <row r="44266" spans="7:7">
      <c r="G44266" s="36"/>
    </row>
    <row r="44267" spans="7:7">
      <c r="G44267" s="36"/>
    </row>
    <row r="44268" spans="7:7">
      <c r="G44268" s="36"/>
    </row>
    <row r="44269" spans="7:7">
      <c r="G44269" s="36"/>
    </row>
    <row r="44270" spans="7:7">
      <c r="G44270" s="36"/>
    </row>
    <row r="44271" spans="7:7">
      <c r="G44271" s="36"/>
    </row>
    <row r="44272" spans="7:7">
      <c r="G44272" s="36"/>
    </row>
    <row r="44273" spans="7:7">
      <c r="G44273" s="36"/>
    </row>
    <row r="44274" spans="7:7">
      <c r="G44274" s="36"/>
    </row>
    <row r="44275" spans="7:7">
      <c r="G44275" s="36"/>
    </row>
    <row r="44276" spans="7:7">
      <c r="G44276" s="36"/>
    </row>
    <row r="44277" spans="7:7">
      <c r="G44277" s="36"/>
    </row>
    <row r="44278" spans="7:7">
      <c r="G44278" s="36"/>
    </row>
    <row r="44279" spans="7:7">
      <c r="G44279" s="36"/>
    </row>
    <row r="44280" spans="7:7">
      <c r="G44280" s="36"/>
    </row>
    <row r="44281" spans="7:7">
      <c r="G44281" s="36"/>
    </row>
    <row r="44282" spans="7:7">
      <c r="G44282" s="36"/>
    </row>
    <row r="44283" spans="7:7">
      <c r="G44283" s="36"/>
    </row>
    <row r="44284" spans="7:7">
      <c r="G44284" s="36"/>
    </row>
    <row r="44285" spans="7:7">
      <c r="G44285" s="36"/>
    </row>
    <row r="44286" spans="7:7">
      <c r="G44286" s="36"/>
    </row>
    <row r="44287" spans="7:7">
      <c r="G44287" s="36"/>
    </row>
    <row r="44288" spans="7:7">
      <c r="G44288" s="36"/>
    </row>
    <row r="44289" spans="7:7">
      <c r="G44289" s="36"/>
    </row>
    <row r="44290" spans="7:7">
      <c r="G44290" s="36"/>
    </row>
    <row r="44291" spans="7:7">
      <c r="G44291" s="36"/>
    </row>
    <row r="44292" spans="7:7">
      <c r="G44292" s="36"/>
    </row>
    <row r="44293" spans="7:7">
      <c r="G44293" s="36"/>
    </row>
    <row r="44294" spans="7:7">
      <c r="G44294" s="36"/>
    </row>
    <row r="44295" spans="7:7">
      <c r="G44295" s="36"/>
    </row>
    <row r="44296" spans="7:7">
      <c r="G44296" s="36"/>
    </row>
    <row r="44297" spans="7:7">
      <c r="G44297" s="36"/>
    </row>
    <row r="44298" spans="7:7">
      <c r="G44298" s="36"/>
    </row>
    <row r="44299" spans="7:7">
      <c r="G44299" s="36"/>
    </row>
    <row r="44300" spans="7:7">
      <c r="G44300" s="36"/>
    </row>
    <row r="44301" spans="7:7">
      <c r="G44301" s="36"/>
    </row>
    <row r="44302" spans="7:7">
      <c r="G44302" s="36"/>
    </row>
    <row r="44303" spans="7:7">
      <c r="G44303" s="36"/>
    </row>
    <row r="44304" spans="7:7">
      <c r="G44304" s="36"/>
    </row>
    <row r="44305" spans="7:7">
      <c r="G44305" s="36"/>
    </row>
    <row r="44306" spans="7:7">
      <c r="G44306" s="36"/>
    </row>
    <row r="44307" spans="7:7">
      <c r="G44307" s="36"/>
    </row>
    <row r="44308" spans="7:7">
      <c r="G44308" s="36"/>
    </row>
    <row r="44309" spans="7:7">
      <c r="G44309" s="36"/>
    </row>
    <row r="44310" spans="7:7">
      <c r="G44310" s="36"/>
    </row>
    <row r="44311" spans="7:7">
      <c r="G44311" s="36"/>
    </row>
    <row r="44312" spans="7:7">
      <c r="G44312" s="36"/>
    </row>
    <row r="44313" spans="7:7">
      <c r="G44313" s="36"/>
    </row>
    <row r="44314" spans="7:7">
      <c r="G44314" s="36"/>
    </row>
    <row r="44315" spans="7:7">
      <c r="G44315" s="36"/>
    </row>
    <row r="44316" spans="7:7">
      <c r="G44316" s="36"/>
    </row>
    <row r="44317" spans="7:7">
      <c r="G44317" s="36"/>
    </row>
    <row r="44318" spans="7:7">
      <c r="G44318" s="36"/>
    </row>
    <row r="44319" spans="7:7">
      <c r="G44319" s="36"/>
    </row>
    <row r="44320" spans="7:7">
      <c r="G44320" s="36"/>
    </row>
    <row r="44321" spans="7:7">
      <c r="G44321" s="36"/>
    </row>
    <row r="44322" spans="7:7">
      <c r="G44322" s="36"/>
    </row>
    <row r="44323" spans="7:7">
      <c r="G44323" s="36"/>
    </row>
    <row r="44324" spans="7:7">
      <c r="G44324" s="36"/>
    </row>
    <row r="44325" spans="7:7">
      <c r="G44325" s="36"/>
    </row>
    <row r="44326" spans="7:7">
      <c r="G44326" s="36"/>
    </row>
    <row r="44327" spans="7:7">
      <c r="G44327" s="36"/>
    </row>
    <row r="44328" spans="7:7">
      <c r="G44328" s="36"/>
    </row>
    <row r="44329" spans="7:7">
      <c r="G44329" s="36"/>
    </row>
    <row r="44330" spans="7:7">
      <c r="G44330" s="36"/>
    </row>
    <row r="44331" spans="7:7">
      <c r="G44331" s="36"/>
    </row>
    <row r="44332" spans="7:7">
      <c r="G44332" s="36"/>
    </row>
    <row r="44333" spans="7:7">
      <c r="G44333" s="36"/>
    </row>
    <row r="44334" spans="7:7">
      <c r="G44334" s="36"/>
    </row>
    <row r="44335" spans="7:7">
      <c r="G44335" s="36"/>
    </row>
    <row r="44336" spans="7:7">
      <c r="G44336" s="36"/>
    </row>
    <row r="44337" spans="7:7">
      <c r="G44337" s="36"/>
    </row>
    <row r="44338" spans="7:7">
      <c r="G44338" s="36"/>
    </row>
    <row r="44339" spans="7:7">
      <c r="G44339" s="36"/>
    </row>
    <row r="44340" spans="7:7">
      <c r="G44340" s="36"/>
    </row>
    <row r="44341" spans="7:7">
      <c r="G44341" s="36"/>
    </row>
    <row r="44342" spans="7:7">
      <c r="G44342" s="36"/>
    </row>
    <row r="44343" spans="7:7">
      <c r="G44343" s="36"/>
    </row>
    <row r="44344" spans="7:7">
      <c r="G44344" s="36"/>
    </row>
    <row r="44345" spans="7:7">
      <c r="G44345" s="36"/>
    </row>
    <row r="44346" spans="7:7">
      <c r="G44346" s="36"/>
    </row>
    <row r="44347" spans="7:7">
      <c r="G44347" s="36"/>
    </row>
    <row r="44348" spans="7:7">
      <c r="G44348" s="36"/>
    </row>
    <row r="44349" spans="7:7">
      <c r="G44349" s="36"/>
    </row>
    <row r="44350" spans="7:7">
      <c r="G44350" s="36"/>
    </row>
    <row r="44351" spans="7:7">
      <c r="G44351" s="36"/>
    </row>
    <row r="44352" spans="7:7">
      <c r="G44352" s="36"/>
    </row>
    <row r="44353" spans="7:7">
      <c r="G44353" s="36"/>
    </row>
    <row r="44354" spans="7:7">
      <c r="G44354" s="36"/>
    </row>
    <row r="44355" spans="7:7">
      <c r="G44355" s="36"/>
    </row>
    <row r="44356" spans="7:7">
      <c r="G44356" s="36"/>
    </row>
    <row r="44357" spans="7:7">
      <c r="G44357" s="36"/>
    </row>
    <row r="44358" spans="7:7">
      <c r="G44358" s="36"/>
    </row>
    <row r="44359" spans="7:7">
      <c r="G44359" s="36"/>
    </row>
    <row r="44360" spans="7:7">
      <c r="G44360" s="36"/>
    </row>
    <row r="44361" spans="7:7">
      <c r="G44361" s="36"/>
    </row>
    <row r="44362" spans="7:7">
      <c r="G44362" s="36"/>
    </row>
    <row r="44363" spans="7:7">
      <c r="G44363" s="36"/>
    </row>
    <row r="44364" spans="7:7">
      <c r="G44364" s="36"/>
    </row>
    <row r="44365" spans="7:7">
      <c r="G44365" s="36"/>
    </row>
    <row r="44366" spans="7:7">
      <c r="G44366" s="36"/>
    </row>
    <row r="44367" spans="7:7">
      <c r="G44367" s="36"/>
    </row>
    <row r="44368" spans="7:7">
      <c r="G44368" s="36"/>
    </row>
    <row r="44369" spans="7:7">
      <c r="G44369" s="36"/>
    </row>
    <row r="44370" spans="7:7">
      <c r="G44370" s="36"/>
    </row>
    <row r="44371" spans="7:7">
      <c r="G44371" s="36"/>
    </row>
    <row r="44372" spans="7:7">
      <c r="G44372" s="36"/>
    </row>
    <row r="44373" spans="7:7">
      <c r="G44373" s="36"/>
    </row>
    <row r="44374" spans="7:7">
      <c r="G44374" s="36"/>
    </row>
    <row r="44375" spans="7:7">
      <c r="G44375" s="36"/>
    </row>
    <row r="44376" spans="7:7">
      <c r="G44376" s="36"/>
    </row>
    <row r="44377" spans="7:7">
      <c r="G44377" s="36"/>
    </row>
    <row r="44378" spans="7:7">
      <c r="G44378" s="36"/>
    </row>
    <row r="44379" spans="7:7">
      <c r="G44379" s="36"/>
    </row>
    <row r="44380" spans="7:7">
      <c r="G44380" s="36"/>
    </row>
    <row r="44381" spans="7:7">
      <c r="G44381" s="36"/>
    </row>
    <row r="44382" spans="7:7">
      <c r="G44382" s="36"/>
    </row>
    <row r="44383" spans="7:7">
      <c r="G44383" s="36"/>
    </row>
    <row r="44384" spans="7:7">
      <c r="G44384" s="36"/>
    </row>
    <row r="44385" spans="7:7">
      <c r="G44385" s="36"/>
    </row>
    <row r="44386" spans="7:7">
      <c r="G44386" s="36"/>
    </row>
    <row r="44387" spans="7:7">
      <c r="G44387" s="36"/>
    </row>
    <row r="44388" spans="7:7">
      <c r="G44388" s="36"/>
    </row>
    <row r="44389" spans="7:7">
      <c r="G44389" s="36"/>
    </row>
    <row r="44390" spans="7:7">
      <c r="G44390" s="36"/>
    </row>
    <row r="44391" spans="7:7">
      <c r="G44391" s="36"/>
    </row>
    <row r="44392" spans="7:7">
      <c r="G44392" s="36"/>
    </row>
    <row r="44393" spans="7:7">
      <c r="G44393" s="36"/>
    </row>
    <row r="44394" spans="7:7">
      <c r="G44394" s="36"/>
    </row>
    <row r="44395" spans="7:7">
      <c r="G44395" s="36"/>
    </row>
    <row r="44396" spans="7:7">
      <c r="G44396" s="36"/>
    </row>
    <row r="44397" spans="7:7">
      <c r="G44397" s="36"/>
    </row>
    <row r="44398" spans="7:7">
      <c r="G44398" s="36"/>
    </row>
    <row r="44399" spans="7:7">
      <c r="G44399" s="36"/>
    </row>
    <row r="44400" spans="7:7">
      <c r="G44400" s="36"/>
    </row>
    <row r="44401" spans="7:7">
      <c r="G44401" s="36"/>
    </row>
    <row r="44402" spans="7:7">
      <c r="G44402" s="36"/>
    </row>
    <row r="44403" spans="7:7">
      <c r="G44403" s="36"/>
    </row>
    <row r="44404" spans="7:7">
      <c r="G44404" s="36"/>
    </row>
    <row r="44405" spans="7:7">
      <c r="G44405" s="36"/>
    </row>
    <row r="44406" spans="7:7">
      <c r="G44406" s="36"/>
    </row>
    <row r="44407" spans="7:7">
      <c r="G44407" s="36"/>
    </row>
    <row r="44408" spans="7:7">
      <c r="G44408" s="36"/>
    </row>
    <row r="44409" spans="7:7">
      <c r="G44409" s="36"/>
    </row>
    <row r="44410" spans="7:7">
      <c r="G44410" s="36"/>
    </row>
    <row r="44411" spans="7:7">
      <c r="G44411" s="36"/>
    </row>
    <row r="44412" spans="7:7">
      <c r="G44412" s="36"/>
    </row>
    <row r="44413" spans="7:7">
      <c r="G44413" s="36"/>
    </row>
    <row r="44414" spans="7:7">
      <c r="G44414" s="36"/>
    </row>
    <row r="44415" spans="7:7">
      <c r="G44415" s="36"/>
    </row>
    <row r="44416" spans="7:7">
      <c r="G44416" s="36"/>
    </row>
    <row r="44417" spans="7:7">
      <c r="G44417" s="36"/>
    </row>
    <row r="44418" spans="7:7">
      <c r="G44418" s="36"/>
    </row>
    <row r="44419" spans="7:7">
      <c r="G44419" s="36"/>
    </row>
    <row r="44420" spans="7:7">
      <c r="G44420" s="36"/>
    </row>
    <row r="44421" spans="7:7">
      <c r="G44421" s="36"/>
    </row>
    <row r="44422" spans="7:7">
      <c r="G44422" s="36"/>
    </row>
    <row r="44423" spans="7:7">
      <c r="G44423" s="36"/>
    </row>
    <row r="44424" spans="7:7">
      <c r="G44424" s="36"/>
    </row>
    <row r="44425" spans="7:7">
      <c r="G44425" s="36"/>
    </row>
    <row r="44426" spans="7:7">
      <c r="G44426" s="36"/>
    </row>
    <row r="44427" spans="7:7">
      <c r="G44427" s="36"/>
    </row>
    <row r="44428" spans="7:7">
      <c r="G44428" s="36"/>
    </row>
    <row r="44429" spans="7:7">
      <c r="G44429" s="36"/>
    </row>
    <row r="44430" spans="7:7">
      <c r="G44430" s="36"/>
    </row>
    <row r="44431" spans="7:7">
      <c r="G44431" s="36"/>
    </row>
    <row r="44432" spans="7:7">
      <c r="G44432" s="36"/>
    </row>
    <row r="44433" spans="7:7">
      <c r="G44433" s="36"/>
    </row>
    <row r="44434" spans="7:7">
      <c r="G44434" s="36"/>
    </row>
    <row r="44435" spans="7:7">
      <c r="G44435" s="36"/>
    </row>
    <row r="44436" spans="7:7">
      <c r="G44436" s="36"/>
    </row>
    <row r="44437" spans="7:7">
      <c r="G44437" s="36"/>
    </row>
    <row r="44438" spans="7:7">
      <c r="G44438" s="36"/>
    </row>
    <row r="44439" spans="7:7">
      <c r="G44439" s="36"/>
    </row>
    <row r="44440" spans="7:7">
      <c r="G44440" s="36"/>
    </row>
    <row r="44441" spans="7:7">
      <c r="G44441" s="36"/>
    </row>
    <row r="44442" spans="7:7">
      <c r="G44442" s="36"/>
    </row>
    <row r="44443" spans="7:7">
      <c r="G44443" s="36"/>
    </row>
    <row r="44444" spans="7:7">
      <c r="G44444" s="36"/>
    </row>
    <row r="44445" spans="7:7">
      <c r="G44445" s="36"/>
    </row>
    <row r="44446" spans="7:7">
      <c r="G44446" s="36"/>
    </row>
    <row r="44447" spans="7:7">
      <c r="G44447" s="36"/>
    </row>
    <row r="44448" spans="7:7">
      <c r="G44448" s="36"/>
    </row>
    <row r="44449" spans="7:7">
      <c r="G44449" s="36"/>
    </row>
    <row r="44450" spans="7:7">
      <c r="G44450" s="36"/>
    </row>
    <row r="44451" spans="7:7">
      <c r="G44451" s="36"/>
    </row>
    <row r="44452" spans="7:7">
      <c r="G44452" s="36"/>
    </row>
    <row r="44453" spans="7:7">
      <c r="G44453" s="36"/>
    </row>
    <row r="44454" spans="7:7">
      <c r="G44454" s="36"/>
    </row>
    <row r="44455" spans="7:7">
      <c r="G44455" s="36"/>
    </row>
    <row r="44456" spans="7:7">
      <c r="G44456" s="36"/>
    </row>
    <row r="44457" spans="7:7">
      <c r="G44457" s="36"/>
    </row>
    <row r="44458" spans="7:7">
      <c r="G44458" s="36"/>
    </row>
    <row r="44459" spans="7:7">
      <c r="G44459" s="36"/>
    </row>
    <row r="44460" spans="7:7">
      <c r="G44460" s="36"/>
    </row>
    <row r="44461" spans="7:7">
      <c r="G44461" s="36"/>
    </row>
    <row r="44462" spans="7:7">
      <c r="G44462" s="36"/>
    </row>
    <row r="44463" spans="7:7">
      <c r="G44463" s="36"/>
    </row>
    <row r="44464" spans="7:7">
      <c r="G44464" s="36"/>
    </row>
    <row r="44465" spans="7:7">
      <c r="G44465" s="36"/>
    </row>
    <row r="44466" spans="7:7">
      <c r="G44466" s="36"/>
    </row>
    <row r="44467" spans="7:7">
      <c r="G44467" s="36"/>
    </row>
    <row r="44468" spans="7:7">
      <c r="G44468" s="36"/>
    </row>
    <row r="44469" spans="7:7">
      <c r="G44469" s="36"/>
    </row>
    <row r="44470" spans="7:7">
      <c r="G44470" s="36"/>
    </row>
    <row r="44471" spans="7:7">
      <c r="G44471" s="36"/>
    </row>
    <row r="44472" spans="7:7">
      <c r="G44472" s="36"/>
    </row>
    <row r="44473" spans="7:7">
      <c r="G44473" s="36"/>
    </row>
    <row r="44474" spans="7:7">
      <c r="G44474" s="36"/>
    </row>
    <row r="44475" spans="7:7">
      <c r="G44475" s="36"/>
    </row>
    <row r="44476" spans="7:7">
      <c r="G44476" s="36"/>
    </row>
    <row r="44477" spans="7:7">
      <c r="G44477" s="36"/>
    </row>
    <row r="44478" spans="7:7">
      <c r="G44478" s="36"/>
    </row>
    <row r="44479" spans="7:7">
      <c r="G44479" s="36"/>
    </row>
    <row r="44480" spans="7:7">
      <c r="G44480" s="36"/>
    </row>
    <row r="44481" spans="7:7">
      <c r="G44481" s="36"/>
    </row>
    <row r="44482" spans="7:7">
      <c r="G44482" s="36"/>
    </row>
    <row r="44483" spans="7:7">
      <c r="G44483" s="36"/>
    </row>
    <row r="44484" spans="7:7">
      <c r="G44484" s="36"/>
    </row>
    <row r="44485" spans="7:7">
      <c r="G44485" s="36"/>
    </row>
    <row r="44486" spans="7:7">
      <c r="G44486" s="36"/>
    </row>
    <row r="44487" spans="7:7">
      <c r="G44487" s="36"/>
    </row>
    <row r="44488" spans="7:7">
      <c r="G44488" s="36"/>
    </row>
    <row r="44489" spans="7:7">
      <c r="G44489" s="36"/>
    </row>
    <row r="44490" spans="7:7">
      <c r="G44490" s="36"/>
    </row>
    <row r="44491" spans="7:7">
      <c r="G44491" s="36"/>
    </row>
    <row r="44492" spans="7:7">
      <c r="G44492" s="36"/>
    </row>
    <row r="44493" spans="7:7">
      <c r="G44493" s="36"/>
    </row>
    <row r="44494" spans="7:7">
      <c r="G44494" s="36"/>
    </row>
    <row r="44495" spans="7:7">
      <c r="G44495" s="36"/>
    </row>
    <row r="44496" spans="7:7">
      <c r="G44496" s="36"/>
    </row>
    <row r="44497" spans="7:7">
      <c r="G44497" s="36"/>
    </row>
    <row r="44498" spans="7:7">
      <c r="G44498" s="36"/>
    </row>
    <row r="44499" spans="7:7">
      <c r="G44499" s="36"/>
    </row>
    <row r="44500" spans="7:7">
      <c r="G44500" s="36"/>
    </row>
    <row r="44501" spans="7:7">
      <c r="G44501" s="36"/>
    </row>
    <row r="44502" spans="7:7">
      <c r="G44502" s="36"/>
    </row>
    <row r="44503" spans="7:7">
      <c r="G44503" s="36"/>
    </row>
    <row r="44504" spans="7:7">
      <c r="G44504" s="36"/>
    </row>
    <row r="44505" spans="7:7">
      <c r="G44505" s="36"/>
    </row>
    <row r="44506" spans="7:7">
      <c r="G44506" s="36"/>
    </row>
    <row r="44507" spans="7:7">
      <c r="G44507" s="36"/>
    </row>
    <row r="44508" spans="7:7">
      <c r="G44508" s="36"/>
    </row>
    <row r="44509" spans="7:7">
      <c r="G44509" s="36"/>
    </row>
    <row r="44510" spans="7:7">
      <c r="G44510" s="36"/>
    </row>
    <row r="44511" spans="7:7">
      <c r="G44511" s="36"/>
    </row>
    <row r="44512" spans="7:7">
      <c r="G44512" s="36"/>
    </row>
    <row r="44513" spans="7:7">
      <c r="G44513" s="36"/>
    </row>
    <row r="44514" spans="7:7">
      <c r="G44514" s="36"/>
    </row>
    <row r="44515" spans="7:7">
      <c r="G44515" s="36"/>
    </row>
    <row r="44516" spans="7:7">
      <c r="G44516" s="36"/>
    </row>
    <row r="44517" spans="7:7">
      <c r="G44517" s="36"/>
    </row>
    <row r="44518" spans="7:7">
      <c r="G44518" s="36"/>
    </row>
    <row r="44519" spans="7:7">
      <c r="G44519" s="36"/>
    </row>
    <row r="44520" spans="7:7">
      <c r="G44520" s="36"/>
    </row>
    <row r="44521" spans="7:7">
      <c r="G44521" s="36"/>
    </row>
    <row r="44522" spans="7:7">
      <c r="G44522" s="36"/>
    </row>
    <row r="44523" spans="7:7">
      <c r="G44523" s="36"/>
    </row>
    <row r="44524" spans="7:7">
      <c r="G44524" s="36"/>
    </row>
    <row r="44525" spans="7:7">
      <c r="G44525" s="36"/>
    </row>
    <row r="44526" spans="7:7">
      <c r="G44526" s="36"/>
    </row>
    <row r="44527" spans="7:7">
      <c r="G44527" s="36"/>
    </row>
    <row r="44528" spans="7:7">
      <c r="G44528" s="36"/>
    </row>
    <row r="44529" spans="7:7">
      <c r="G44529" s="36"/>
    </row>
    <row r="44530" spans="7:7">
      <c r="G44530" s="36"/>
    </row>
    <row r="44531" spans="7:7">
      <c r="G44531" s="36"/>
    </row>
    <row r="44532" spans="7:7">
      <c r="G44532" s="36"/>
    </row>
    <row r="44533" spans="7:7">
      <c r="G44533" s="36"/>
    </row>
    <row r="44534" spans="7:7">
      <c r="G44534" s="36"/>
    </row>
    <row r="44535" spans="7:7">
      <c r="G44535" s="36"/>
    </row>
    <row r="44536" spans="7:7">
      <c r="G44536" s="36"/>
    </row>
    <row r="44537" spans="7:7">
      <c r="G44537" s="36"/>
    </row>
    <row r="44538" spans="7:7">
      <c r="G44538" s="36"/>
    </row>
    <row r="44539" spans="7:7">
      <c r="G44539" s="36"/>
    </row>
    <row r="44540" spans="7:7">
      <c r="G44540" s="36"/>
    </row>
    <row r="44541" spans="7:7">
      <c r="G44541" s="36"/>
    </row>
    <row r="44542" spans="7:7">
      <c r="G44542" s="36"/>
    </row>
    <row r="44543" spans="7:7">
      <c r="G44543" s="36"/>
    </row>
    <row r="44544" spans="7:7">
      <c r="G44544" s="36"/>
    </row>
    <row r="44545" spans="7:7">
      <c r="G44545" s="36"/>
    </row>
    <row r="44546" spans="7:7">
      <c r="G44546" s="36"/>
    </row>
    <row r="44547" spans="7:7">
      <c r="G44547" s="36"/>
    </row>
    <row r="44548" spans="7:7">
      <c r="G44548" s="36"/>
    </row>
    <row r="44549" spans="7:7">
      <c r="G44549" s="36"/>
    </row>
    <row r="44550" spans="7:7">
      <c r="G44550" s="36"/>
    </row>
    <row r="44551" spans="7:7">
      <c r="G44551" s="36"/>
    </row>
    <row r="44552" spans="7:7">
      <c r="G44552" s="36"/>
    </row>
    <row r="44553" spans="7:7">
      <c r="G44553" s="36"/>
    </row>
    <row r="44554" spans="7:7">
      <c r="G44554" s="36"/>
    </row>
    <row r="44555" spans="7:7">
      <c r="G44555" s="36"/>
    </row>
    <row r="44556" spans="7:7">
      <c r="G44556" s="36"/>
    </row>
    <row r="44557" spans="7:7">
      <c r="G44557" s="36"/>
    </row>
    <row r="44558" spans="7:7">
      <c r="G44558" s="36"/>
    </row>
    <row r="44559" spans="7:7">
      <c r="G44559" s="36"/>
    </row>
    <row r="44560" spans="7:7">
      <c r="G44560" s="36"/>
    </row>
    <row r="44561" spans="7:7">
      <c r="G44561" s="36"/>
    </row>
    <row r="44562" spans="7:7">
      <c r="G44562" s="36"/>
    </row>
    <row r="44563" spans="7:7">
      <c r="G44563" s="36"/>
    </row>
    <row r="44564" spans="7:7">
      <c r="G44564" s="36"/>
    </row>
    <row r="44565" spans="7:7">
      <c r="G44565" s="36"/>
    </row>
    <row r="44566" spans="7:7">
      <c r="G44566" s="36"/>
    </row>
    <row r="44567" spans="7:7">
      <c r="G44567" s="36"/>
    </row>
    <row r="44568" spans="7:7">
      <c r="G44568" s="36"/>
    </row>
    <row r="44569" spans="7:7">
      <c r="G44569" s="36"/>
    </row>
    <row r="44570" spans="7:7">
      <c r="G44570" s="36"/>
    </row>
    <row r="44571" spans="7:7">
      <c r="G44571" s="36"/>
    </row>
    <row r="44572" spans="7:7">
      <c r="G44572" s="36"/>
    </row>
    <row r="44573" spans="7:7">
      <c r="G44573" s="36"/>
    </row>
    <row r="44574" spans="7:7">
      <c r="G44574" s="36"/>
    </row>
    <row r="44575" spans="7:7">
      <c r="G44575" s="36"/>
    </row>
    <row r="44576" spans="7:7">
      <c r="G44576" s="36"/>
    </row>
    <row r="44577" spans="7:7">
      <c r="G44577" s="36"/>
    </row>
    <row r="44578" spans="7:7">
      <c r="G44578" s="36"/>
    </row>
    <row r="44579" spans="7:7">
      <c r="G44579" s="36"/>
    </row>
    <row r="44580" spans="7:7">
      <c r="G44580" s="36"/>
    </row>
    <row r="44581" spans="7:7">
      <c r="G44581" s="36"/>
    </row>
    <row r="44582" spans="7:7">
      <c r="G44582" s="36"/>
    </row>
    <row r="44583" spans="7:7">
      <c r="G44583" s="36"/>
    </row>
    <row r="44584" spans="7:7">
      <c r="G44584" s="36"/>
    </row>
    <row r="44585" spans="7:7">
      <c r="G44585" s="36"/>
    </row>
    <row r="44586" spans="7:7">
      <c r="G44586" s="36"/>
    </row>
    <row r="44587" spans="7:7">
      <c r="G44587" s="36"/>
    </row>
    <row r="44588" spans="7:7">
      <c r="G44588" s="36"/>
    </row>
    <row r="44589" spans="7:7">
      <c r="G44589" s="36"/>
    </row>
    <row r="44590" spans="7:7">
      <c r="G44590" s="36"/>
    </row>
    <row r="44591" spans="7:7">
      <c r="G44591" s="36"/>
    </row>
    <row r="44592" spans="7:7">
      <c r="G44592" s="36"/>
    </row>
    <row r="44593" spans="7:7">
      <c r="G44593" s="36"/>
    </row>
    <row r="44594" spans="7:7">
      <c r="G44594" s="36"/>
    </row>
    <row r="44595" spans="7:7">
      <c r="G44595" s="36"/>
    </row>
    <row r="44596" spans="7:7">
      <c r="G44596" s="36"/>
    </row>
    <row r="44597" spans="7:7">
      <c r="G44597" s="36"/>
    </row>
    <row r="44598" spans="7:7">
      <c r="G44598" s="36"/>
    </row>
    <row r="44599" spans="7:7">
      <c r="G44599" s="36"/>
    </row>
    <row r="44600" spans="7:7">
      <c r="G44600" s="36"/>
    </row>
    <row r="44601" spans="7:7">
      <c r="G44601" s="36"/>
    </row>
    <row r="44602" spans="7:7">
      <c r="G44602" s="36"/>
    </row>
    <row r="44603" spans="7:7">
      <c r="G44603" s="36"/>
    </row>
    <row r="44604" spans="7:7">
      <c r="G44604" s="36"/>
    </row>
    <row r="44605" spans="7:7">
      <c r="G44605" s="36"/>
    </row>
    <row r="44606" spans="7:7">
      <c r="G44606" s="36"/>
    </row>
    <row r="44607" spans="7:7">
      <c r="G44607" s="36"/>
    </row>
    <row r="44608" spans="7:7">
      <c r="G44608" s="36"/>
    </row>
    <row r="44609" spans="7:7">
      <c r="G44609" s="36"/>
    </row>
    <row r="44610" spans="7:7">
      <c r="G44610" s="36"/>
    </row>
    <row r="44611" spans="7:7">
      <c r="G44611" s="36"/>
    </row>
    <row r="44612" spans="7:7">
      <c r="G44612" s="36"/>
    </row>
    <row r="44613" spans="7:7">
      <c r="G44613" s="36"/>
    </row>
    <row r="44614" spans="7:7">
      <c r="G44614" s="36"/>
    </row>
    <row r="44615" spans="7:7">
      <c r="G44615" s="36"/>
    </row>
    <row r="44616" spans="7:7">
      <c r="G44616" s="36"/>
    </row>
    <row r="44617" spans="7:7">
      <c r="G44617" s="36"/>
    </row>
    <row r="44618" spans="7:7">
      <c r="G44618" s="36"/>
    </row>
    <row r="44619" spans="7:7">
      <c r="G44619" s="36"/>
    </row>
    <row r="44620" spans="7:7">
      <c r="G44620" s="36"/>
    </row>
    <row r="44621" spans="7:7">
      <c r="G44621" s="36"/>
    </row>
    <row r="44622" spans="7:7">
      <c r="G44622" s="36"/>
    </row>
    <row r="44623" spans="7:7">
      <c r="G44623" s="36"/>
    </row>
    <row r="44624" spans="7:7">
      <c r="G44624" s="36"/>
    </row>
    <row r="44625" spans="7:7">
      <c r="G44625" s="36"/>
    </row>
    <row r="44626" spans="7:7">
      <c r="G44626" s="36"/>
    </row>
    <row r="44627" spans="7:7">
      <c r="G44627" s="36"/>
    </row>
    <row r="44628" spans="7:7">
      <c r="G44628" s="36"/>
    </row>
    <row r="44629" spans="7:7">
      <c r="G44629" s="36"/>
    </row>
    <row r="44630" spans="7:7">
      <c r="G44630" s="36"/>
    </row>
    <row r="44631" spans="7:7">
      <c r="G44631" s="36"/>
    </row>
    <row r="44632" spans="7:7">
      <c r="G44632" s="36"/>
    </row>
    <row r="44633" spans="7:7">
      <c r="G44633" s="36"/>
    </row>
    <row r="44634" spans="7:7">
      <c r="G44634" s="36"/>
    </row>
    <row r="44635" spans="7:7">
      <c r="G44635" s="36"/>
    </row>
    <row r="44636" spans="7:7">
      <c r="G44636" s="36"/>
    </row>
    <row r="44637" spans="7:7">
      <c r="G44637" s="36"/>
    </row>
    <row r="44638" spans="7:7">
      <c r="G44638" s="36"/>
    </row>
    <row r="44639" spans="7:7">
      <c r="G44639" s="36"/>
    </row>
    <row r="44640" spans="7:7">
      <c r="G44640" s="36"/>
    </row>
    <row r="44641" spans="7:7">
      <c r="G44641" s="36"/>
    </row>
    <row r="44642" spans="7:7">
      <c r="G44642" s="36"/>
    </row>
    <row r="44643" spans="7:7">
      <c r="G44643" s="36"/>
    </row>
    <row r="44644" spans="7:7">
      <c r="G44644" s="36"/>
    </row>
    <row r="44645" spans="7:7">
      <c r="G44645" s="36"/>
    </row>
    <row r="44646" spans="7:7">
      <c r="G44646" s="36"/>
    </row>
    <row r="44647" spans="7:7">
      <c r="G44647" s="36"/>
    </row>
    <row r="44648" spans="7:7">
      <c r="G44648" s="36"/>
    </row>
    <row r="44649" spans="7:7">
      <c r="G44649" s="36"/>
    </row>
    <row r="44650" spans="7:7">
      <c r="G44650" s="36"/>
    </row>
    <row r="44651" spans="7:7">
      <c r="G44651" s="36"/>
    </row>
    <row r="44652" spans="7:7">
      <c r="G44652" s="36"/>
    </row>
    <row r="44653" spans="7:7">
      <c r="G44653" s="36"/>
    </row>
    <row r="44654" spans="7:7">
      <c r="G44654" s="36"/>
    </row>
    <row r="44655" spans="7:7">
      <c r="G44655" s="36"/>
    </row>
    <row r="44656" spans="7:7">
      <c r="G44656" s="36"/>
    </row>
    <row r="44657" spans="7:7">
      <c r="G44657" s="36"/>
    </row>
    <row r="44658" spans="7:7">
      <c r="G44658" s="36"/>
    </row>
    <row r="44659" spans="7:7">
      <c r="G44659" s="36"/>
    </row>
    <row r="44660" spans="7:7">
      <c r="G44660" s="36"/>
    </row>
    <row r="44661" spans="7:7">
      <c r="G44661" s="36"/>
    </row>
    <row r="44662" spans="7:7">
      <c r="G44662" s="36"/>
    </row>
    <row r="44663" spans="7:7">
      <c r="G44663" s="36"/>
    </row>
    <row r="44664" spans="7:7">
      <c r="G44664" s="36"/>
    </row>
    <row r="44665" spans="7:7">
      <c r="G44665" s="36"/>
    </row>
    <row r="44666" spans="7:7">
      <c r="G44666" s="36"/>
    </row>
    <row r="44667" spans="7:7">
      <c r="G44667" s="36"/>
    </row>
    <row r="44668" spans="7:7">
      <c r="G44668" s="36"/>
    </row>
    <row r="44669" spans="7:7">
      <c r="G44669" s="36"/>
    </row>
    <row r="44670" spans="7:7">
      <c r="G44670" s="36"/>
    </row>
    <row r="44671" spans="7:7">
      <c r="G44671" s="36"/>
    </row>
    <row r="44672" spans="7:7">
      <c r="G44672" s="36"/>
    </row>
    <row r="44673" spans="7:7">
      <c r="G44673" s="36"/>
    </row>
    <row r="44674" spans="7:7">
      <c r="G44674" s="36"/>
    </row>
    <row r="44675" spans="7:7">
      <c r="G44675" s="36"/>
    </row>
    <row r="44676" spans="7:7">
      <c r="G44676" s="36"/>
    </row>
    <row r="44677" spans="7:7">
      <c r="G44677" s="36"/>
    </row>
    <row r="44678" spans="7:7">
      <c r="G44678" s="36"/>
    </row>
    <row r="44679" spans="7:7">
      <c r="G44679" s="36"/>
    </row>
    <row r="44680" spans="7:7">
      <c r="G44680" s="36"/>
    </row>
    <row r="44681" spans="7:7">
      <c r="G44681" s="36"/>
    </row>
    <row r="44682" spans="7:7">
      <c r="G44682" s="36"/>
    </row>
    <row r="44683" spans="7:7">
      <c r="G44683" s="36"/>
    </row>
    <row r="44684" spans="7:7">
      <c r="G44684" s="36"/>
    </row>
    <row r="44685" spans="7:7">
      <c r="G44685" s="36"/>
    </row>
    <row r="44686" spans="7:7">
      <c r="G44686" s="36"/>
    </row>
    <row r="44687" spans="7:7">
      <c r="G44687" s="36"/>
    </row>
    <row r="44688" spans="7:7">
      <c r="G44688" s="36"/>
    </row>
    <row r="44689" spans="7:7">
      <c r="G44689" s="36"/>
    </row>
    <row r="44690" spans="7:7">
      <c r="G44690" s="36"/>
    </row>
    <row r="44691" spans="7:7">
      <c r="G44691" s="36"/>
    </row>
    <row r="44692" spans="7:7">
      <c r="G44692" s="36"/>
    </row>
    <row r="44693" spans="7:7">
      <c r="G44693" s="36"/>
    </row>
    <row r="44694" spans="7:7">
      <c r="G44694" s="36"/>
    </row>
    <row r="44695" spans="7:7">
      <c r="G44695" s="36"/>
    </row>
    <row r="44696" spans="7:7">
      <c r="G44696" s="36"/>
    </row>
    <row r="44697" spans="7:7">
      <c r="G44697" s="36"/>
    </row>
    <row r="44698" spans="7:7">
      <c r="G44698" s="36"/>
    </row>
    <row r="44699" spans="7:7">
      <c r="G44699" s="36"/>
    </row>
    <row r="44700" spans="7:7">
      <c r="G44700" s="36"/>
    </row>
    <row r="44701" spans="7:7">
      <c r="G44701" s="36"/>
    </row>
    <row r="44702" spans="7:7">
      <c r="G44702" s="36"/>
    </row>
    <row r="44703" spans="7:7">
      <c r="G44703" s="36"/>
    </row>
    <row r="44704" spans="7:7">
      <c r="G44704" s="36"/>
    </row>
    <row r="44705" spans="7:7">
      <c r="G44705" s="36"/>
    </row>
    <row r="44706" spans="7:7">
      <c r="G44706" s="36"/>
    </row>
    <row r="44707" spans="7:7">
      <c r="G44707" s="36"/>
    </row>
    <row r="44708" spans="7:7">
      <c r="G44708" s="36"/>
    </row>
    <row r="44709" spans="7:7">
      <c r="G44709" s="36"/>
    </row>
    <row r="44710" spans="7:7">
      <c r="G44710" s="36"/>
    </row>
    <row r="44711" spans="7:7">
      <c r="G44711" s="36"/>
    </row>
    <row r="44712" spans="7:7">
      <c r="G44712" s="36"/>
    </row>
    <row r="44713" spans="7:7">
      <c r="G44713" s="36"/>
    </row>
    <row r="44714" spans="7:7">
      <c r="G44714" s="36"/>
    </row>
    <row r="44715" spans="7:7">
      <c r="G44715" s="36"/>
    </row>
    <row r="44716" spans="7:7">
      <c r="G44716" s="36"/>
    </row>
    <row r="44717" spans="7:7">
      <c r="G44717" s="36"/>
    </row>
    <row r="44718" spans="7:7">
      <c r="G44718" s="36"/>
    </row>
    <row r="44719" spans="7:7">
      <c r="G44719" s="36"/>
    </row>
    <row r="44720" spans="7:7">
      <c r="G44720" s="36"/>
    </row>
    <row r="44721" spans="7:7">
      <c r="G44721" s="36"/>
    </row>
    <row r="44722" spans="7:7">
      <c r="G44722" s="36"/>
    </row>
    <row r="44723" spans="7:7">
      <c r="G44723" s="36"/>
    </row>
    <row r="44724" spans="7:7">
      <c r="G44724" s="36"/>
    </row>
    <row r="44725" spans="7:7">
      <c r="G44725" s="36"/>
    </row>
    <row r="44726" spans="7:7">
      <c r="G44726" s="36"/>
    </row>
    <row r="44727" spans="7:7">
      <c r="G44727" s="36"/>
    </row>
    <row r="44728" spans="7:7">
      <c r="G44728" s="36"/>
    </row>
    <row r="44729" spans="7:7">
      <c r="G44729" s="36"/>
    </row>
    <row r="44730" spans="7:7">
      <c r="G44730" s="36"/>
    </row>
    <row r="44731" spans="7:7">
      <c r="G44731" s="36"/>
    </row>
    <row r="44732" spans="7:7">
      <c r="G44732" s="36"/>
    </row>
    <row r="44733" spans="7:7">
      <c r="G44733" s="36"/>
    </row>
    <row r="44734" spans="7:7">
      <c r="G44734" s="36"/>
    </row>
    <row r="44735" spans="7:7">
      <c r="G44735" s="36"/>
    </row>
    <row r="44736" spans="7:7">
      <c r="G44736" s="36"/>
    </row>
    <row r="44737" spans="7:7">
      <c r="G44737" s="36"/>
    </row>
    <row r="44738" spans="7:7">
      <c r="G44738" s="36"/>
    </row>
    <row r="44739" spans="7:7">
      <c r="G44739" s="36"/>
    </row>
    <row r="44740" spans="7:7">
      <c r="G44740" s="36"/>
    </row>
    <row r="44741" spans="7:7">
      <c r="G44741" s="36"/>
    </row>
    <row r="44742" spans="7:7">
      <c r="G44742" s="36"/>
    </row>
    <row r="44743" spans="7:7">
      <c r="G44743" s="36"/>
    </row>
    <row r="44744" spans="7:7">
      <c r="G44744" s="36"/>
    </row>
    <row r="44745" spans="7:7">
      <c r="G44745" s="36"/>
    </row>
    <row r="44746" spans="7:7">
      <c r="G44746" s="36"/>
    </row>
    <row r="44747" spans="7:7">
      <c r="G44747" s="36"/>
    </row>
    <row r="44748" spans="7:7">
      <c r="G44748" s="36"/>
    </row>
    <row r="44749" spans="7:7">
      <c r="G44749" s="36"/>
    </row>
    <row r="44750" spans="7:7">
      <c r="G44750" s="36"/>
    </row>
    <row r="44751" spans="7:7">
      <c r="G44751" s="36"/>
    </row>
    <row r="44752" spans="7:7">
      <c r="G44752" s="36"/>
    </row>
    <row r="44753" spans="7:7">
      <c r="G44753" s="36"/>
    </row>
    <row r="44754" spans="7:7">
      <c r="G44754" s="36"/>
    </row>
    <row r="44755" spans="7:7">
      <c r="G44755" s="36"/>
    </row>
    <row r="44756" spans="7:7">
      <c r="G44756" s="36"/>
    </row>
    <row r="44757" spans="7:7">
      <c r="G44757" s="36"/>
    </row>
    <row r="44758" spans="7:7">
      <c r="G44758" s="36"/>
    </row>
    <row r="44759" spans="7:7">
      <c r="G44759" s="36"/>
    </row>
    <row r="44760" spans="7:7">
      <c r="G44760" s="36"/>
    </row>
    <row r="44761" spans="7:7">
      <c r="G44761" s="36"/>
    </row>
    <row r="44762" spans="7:7">
      <c r="G44762" s="36"/>
    </row>
    <row r="44763" spans="7:7">
      <c r="G44763" s="36"/>
    </row>
    <row r="44764" spans="7:7">
      <c r="G44764" s="36"/>
    </row>
    <row r="44765" spans="7:7">
      <c r="G44765" s="36"/>
    </row>
    <row r="44766" spans="7:7">
      <c r="G44766" s="36"/>
    </row>
    <row r="44767" spans="7:7">
      <c r="G44767" s="36"/>
    </row>
    <row r="44768" spans="7:7">
      <c r="G44768" s="36"/>
    </row>
    <row r="44769" spans="7:7">
      <c r="G44769" s="36"/>
    </row>
    <row r="44770" spans="7:7">
      <c r="G44770" s="36"/>
    </row>
    <row r="44771" spans="7:7">
      <c r="G44771" s="36"/>
    </row>
    <row r="44772" spans="7:7">
      <c r="G44772" s="36"/>
    </row>
    <row r="44773" spans="7:7">
      <c r="G44773" s="36"/>
    </row>
    <row r="44774" spans="7:7">
      <c r="G44774" s="36"/>
    </row>
    <row r="44775" spans="7:7">
      <c r="G44775" s="36"/>
    </row>
    <row r="44776" spans="7:7">
      <c r="G44776" s="36"/>
    </row>
    <row r="44777" spans="7:7">
      <c r="G44777" s="36"/>
    </row>
    <row r="44778" spans="7:7">
      <c r="G44778" s="36"/>
    </row>
    <row r="44779" spans="7:7">
      <c r="G44779" s="36"/>
    </row>
    <row r="44780" spans="7:7">
      <c r="G44780" s="36"/>
    </row>
    <row r="44781" spans="7:7">
      <c r="G44781" s="36"/>
    </row>
    <row r="44782" spans="7:7">
      <c r="G44782" s="36"/>
    </row>
    <row r="44783" spans="7:7">
      <c r="G44783" s="36"/>
    </row>
    <row r="44784" spans="7:7">
      <c r="G44784" s="36"/>
    </row>
    <row r="44785" spans="7:7">
      <c r="G44785" s="36"/>
    </row>
    <row r="44786" spans="7:7">
      <c r="G44786" s="36"/>
    </row>
    <row r="44787" spans="7:7">
      <c r="G44787" s="36"/>
    </row>
    <row r="44788" spans="7:7">
      <c r="G44788" s="36"/>
    </row>
    <row r="44789" spans="7:7">
      <c r="G44789" s="36"/>
    </row>
    <row r="44790" spans="7:7">
      <c r="G44790" s="36"/>
    </row>
    <row r="44791" spans="7:7">
      <c r="G44791" s="36"/>
    </row>
    <row r="44792" spans="7:7">
      <c r="G44792" s="36"/>
    </row>
    <row r="44793" spans="7:7">
      <c r="G44793" s="36"/>
    </row>
    <row r="44794" spans="7:7">
      <c r="G44794" s="36"/>
    </row>
    <row r="44795" spans="7:7">
      <c r="G44795" s="36"/>
    </row>
    <row r="44796" spans="7:7">
      <c r="G44796" s="36"/>
    </row>
    <row r="44797" spans="7:7">
      <c r="G44797" s="36"/>
    </row>
    <row r="44798" spans="7:7">
      <c r="G44798" s="36"/>
    </row>
    <row r="44799" spans="7:7">
      <c r="G44799" s="36"/>
    </row>
    <row r="44800" spans="7:7">
      <c r="G44800" s="36"/>
    </row>
    <row r="44801" spans="7:7">
      <c r="G44801" s="36"/>
    </row>
    <row r="44802" spans="7:7">
      <c r="G44802" s="36"/>
    </row>
    <row r="44803" spans="7:7">
      <c r="G44803" s="36"/>
    </row>
    <row r="44804" spans="7:7">
      <c r="G44804" s="36"/>
    </row>
    <row r="44805" spans="7:7">
      <c r="G44805" s="36"/>
    </row>
    <row r="44806" spans="7:7">
      <c r="G44806" s="36"/>
    </row>
    <row r="44807" spans="7:7">
      <c r="G44807" s="36"/>
    </row>
    <row r="44808" spans="7:7">
      <c r="G44808" s="36"/>
    </row>
    <row r="44809" spans="7:7">
      <c r="G44809" s="36"/>
    </row>
    <row r="44810" spans="7:7">
      <c r="G44810" s="36"/>
    </row>
    <row r="44811" spans="7:7">
      <c r="G44811" s="36"/>
    </row>
    <row r="44812" spans="7:7">
      <c r="G44812" s="36"/>
    </row>
    <row r="44813" spans="7:7">
      <c r="G44813" s="36"/>
    </row>
    <row r="44814" spans="7:7">
      <c r="G44814" s="36"/>
    </row>
    <row r="44815" spans="7:7">
      <c r="G44815" s="36"/>
    </row>
    <row r="44816" spans="7:7">
      <c r="G44816" s="36"/>
    </row>
    <row r="44817" spans="7:7">
      <c r="G44817" s="36"/>
    </row>
    <row r="44818" spans="7:7">
      <c r="G44818" s="36"/>
    </row>
    <row r="44819" spans="7:7">
      <c r="G44819" s="36"/>
    </row>
    <row r="44820" spans="7:7">
      <c r="G44820" s="36"/>
    </row>
    <row r="44821" spans="7:7">
      <c r="G44821" s="36"/>
    </row>
    <row r="44822" spans="7:7">
      <c r="G44822" s="36"/>
    </row>
    <row r="44823" spans="7:7">
      <c r="G44823" s="36"/>
    </row>
    <row r="44824" spans="7:7">
      <c r="G44824" s="36"/>
    </row>
    <row r="44825" spans="7:7">
      <c r="G44825" s="36"/>
    </row>
    <row r="44826" spans="7:7">
      <c r="G44826" s="36"/>
    </row>
    <row r="44827" spans="7:7">
      <c r="G44827" s="36"/>
    </row>
    <row r="44828" spans="7:7">
      <c r="G44828" s="36"/>
    </row>
    <row r="44829" spans="7:7">
      <c r="G44829" s="36"/>
    </row>
    <row r="44830" spans="7:7">
      <c r="G44830" s="36"/>
    </row>
    <row r="44831" spans="7:7">
      <c r="G44831" s="36"/>
    </row>
    <row r="44832" spans="7:7">
      <c r="G44832" s="36"/>
    </row>
    <row r="44833" spans="7:7">
      <c r="G44833" s="36"/>
    </row>
    <row r="44834" spans="7:7">
      <c r="G44834" s="36"/>
    </row>
    <row r="44835" spans="7:7">
      <c r="G44835" s="36"/>
    </row>
    <row r="44836" spans="7:7">
      <c r="G44836" s="36"/>
    </row>
    <row r="44837" spans="7:7">
      <c r="G44837" s="36"/>
    </row>
    <row r="44838" spans="7:7">
      <c r="G44838" s="36"/>
    </row>
    <row r="44839" spans="7:7">
      <c r="G44839" s="36"/>
    </row>
    <row r="44840" spans="7:7">
      <c r="G44840" s="36"/>
    </row>
    <row r="44841" spans="7:7">
      <c r="G44841" s="36"/>
    </row>
    <row r="44842" spans="7:7">
      <c r="G44842" s="36"/>
    </row>
    <row r="44843" spans="7:7">
      <c r="G44843" s="36"/>
    </row>
    <row r="44844" spans="7:7">
      <c r="G44844" s="36"/>
    </row>
    <row r="44845" spans="7:7">
      <c r="G44845" s="36"/>
    </row>
    <row r="44846" spans="7:7">
      <c r="G44846" s="36"/>
    </row>
    <row r="44847" spans="7:7">
      <c r="G44847" s="36"/>
    </row>
    <row r="44848" spans="7:7">
      <c r="G44848" s="36"/>
    </row>
    <row r="44849" spans="7:7">
      <c r="G44849" s="36"/>
    </row>
    <row r="44850" spans="7:7">
      <c r="G44850" s="36"/>
    </row>
    <row r="44851" spans="7:7">
      <c r="G44851" s="36"/>
    </row>
    <row r="44852" spans="7:7">
      <c r="G44852" s="36"/>
    </row>
    <row r="44853" spans="7:7">
      <c r="G44853" s="36"/>
    </row>
    <row r="44854" spans="7:7">
      <c r="G44854" s="36"/>
    </row>
    <row r="44855" spans="7:7">
      <c r="G44855" s="36"/>
    </row>
    <row r="44856" spans="7:7">
      <c r="G44856" s="36"/>
    </row>
    <row r="44857" spans="7:7">
      <c r="G44857" s="36"/>
    </row>
    <row r="44858" spans="7:7">
      <c r="G44858" s="36"/>
    </row>
    <row r="44859" spans="7:7">
      <c r="G44859" s="36"/>
    </row>
    <row r="44860" spans="7:7">
      <c r="G44860" s="36"/>
    </row>
    <row r="44861" spans="7:7">
      <c r="G44861" s="36"/>
    </row>
    <row r="44862" spans="7:7">
      <c r="G44862" s="36"/>
    </row>
    <row r="44863" spans="7:7">
      <c r="G44863" s="36"/>
    </row>
    <row r="44864" spans="7:7">
      <c r="G44864" s="36"/>
    </row>
    <row r="44865" spans="7:7">
      <c r="G44865" s="36"/>
    </row>
    <row r="44866" spans="7:7">
      <c r="G44866" s="36"/>
    </row>
    <row r="44867" spans="7:7">
      <c r="G44867" s="36"/>
    </row>
    <row r="44868" spans="7:7">
      <c r="G44868" s="36"/>
    </row>
    <row r="44869" spans="7:7">
      <c r="G44869" s="36"/>
    </row>
    <row r="44870" spans="7:7">
      <c r="G44870" s="36"/>
    </row>
    <row r="44871" spans="7:7">
      <c r="G44871" s="36"/>
    </row>
    <row r="44872" spans="7:7">
      <c r="G44872" s="36"/>
    </row>
    <row r="44873" spans="7:7">
      <c r="G44873" s="36"/>
    </row>
    <row r="44874" spans="7:7">
      <c r="G44874" s="36"/>
    </row>
    <row r="44875" spans="7:7">
      <c r="G44875" s="36"/>
    </row>
    <row r="44876" spans="7:7">
      <c r="G44876" s="36"/>
    </row>
    <row r="44877" spans="7:7">
      <c r="G44877" s="36"/>
    </row>
    <row r="44878" spans="7:7">
      <c r="G44878" s="36"/>
    </row>
    <row r="44879" spans="7:7">
      <c r="G44879" s="36"/>
    </row>
    <row r="44880" spans="7:7">
      <c r="G44880" s="36"/>
    </row>
    <row r="44881" spans="7:7">
      <c r="G44881" s="36"/>
    </row>
    <row r="44882" spans="7:7">
      <c r="G44882" s="36"/>
    </row>
    <row r="44883" spans="7:7">
      <c r="G44883" s="36"/>
    </row>
    <row r="44884" spans="7:7">
      <c r="G44884" s="36"/>
    </row>
    <row r="44885" spans="7:7">
      <c r="G44885" s="36"/>
    </row>
    <row r="44886" spans="7:7">
      <c r="G44886" s="36"/>
    </row>
    <row r="44887" spans="7:7">
      <c r="G44887" s="36"/>
    </row>
    <row r="44888" spans="7:7">
      <c r="G44888" s="36"/>
    </row>
    <row r="44889" spans="7:7">
      <c r="G44889" s="36"/>
    </row>
    <row r="44890" spans="7:7">
      <c r="G44890" s="36"/>
    </row>
    <row r="44891" spans="7:7">
      <c r="G44891" s="36"/>
    </row>
    <row r="44892" spans="7:7">
      <c r="G44892" s="36"/>
    </row>
    <row r="44893" spans="7:7">
      <c r="G44893" s="36"/>
    </row>
    <row r="44894" spans="7:7">
      <c r="G44894" s="36"/>
    </row>
    <row r="44895" spans="7:7">
      <c r="G44895" s="36"/>
    </row>
    <row r="44896" spans="7:7">
      <c r="G44896" s="36"/>
    </row>
    <row r="44897" spans="7:7">
      <c r="G44897" s="36"/>
    </row>
    <row r="44898" spans="7:7">
      <c r="G44898" s="36"/>
    </row>
    <row r="44899" spans="7:7">
      <c r="G44899" s="36"/>
    </row>
    <row r="44900" spans="7:7">
      <c r="G44900" s="36"/>
    </row>
    <row r="44901" spans="7:7">
      <c r="G44901" s="36"/>
    </row>
    <row r="44902" spans="7:7">
      <c r="G44902" s="36"/>
    </row>
    <row r="44903" spans="7:7">
      <c r="G44903" s="36"/>
    </row>
    <row r="44904" spans="7:7">
      <c r="G44904" s="36"/>
    </row>
    <row r="44905" spans="7:7">
      <c r="G44905" s="36"/>
    </row>
    <row r="44906" spans="7:7">
      <c r="G44906" s="36"/>
    </row>
    <row r="44907" spans="7:7">
      <c r="G44907" s="36"/>
    </row>
    <row r="44908" spans="7:7">
      <c r="G44908" s="36"/>
    </row>
    <row r="44909" spans="7:7">
      <c r="G44909" s="36"/>
    </row>
    <row r="44910" spans="7:7">
      <c r="G44910" s="36"/>
    </row>
    <row r="44911" spans="7:7">
      <c r="G44911" s="36"/>
    </row>
    <row r="44912" spans="7:7">
      <c r="G44912" s="36"/>
    </row>
    <row r="44913" spans="7:7">
      <c r="G44913" s="36"/>
    </row>
    <row r="44914" spans="7:7">
      <c r="G44914" s="36"/>
    </row>
    <row r="44915" spans="7:7">
      <c r="G44915" s="36"/>
    </row>
    <row r="44916" spans="7:7">
      <c r="G44916" s="36"/>
    </row>
    <row r="44917" spans="7:7">
      <c r="G44917" s="36"/>
    </row>
    <row r="44918" spans="7:7">
      <c r="G44918" s="36"/>
    </row>
    <row r="44919" spans="7:7">
      <c r="G44919" s="36"/>
    </row>
    <row r="44920" spans="7:7">
      <c r="G44920" s="36"/>
    </row>
    <row r="44921" spans="7:7">
      <c r="G44921" s="36"/>
    </row>
    <row r="44922" spans="7:7">
      <c r="G44922" s="36"/>
    </row>
    <row r="44923" spans="7:7">
      <c r="G44923" s="36"/>
    </row>
    <row r="44924" spans="7:7">
      <c r="G44924" s="36"/>
    </row>
    <row r="44925" spans="7:7">
      <c r="G44925" s="36"/>
    </row>
    <row r="44926" spans="7:7">
      <c r="G44926" s="36"/>
    </row>
    <row r="44927" spans="7:7">
      <c r="G44927" s="36"/>
    </row>
    <row r="44928" spans="7:7">
      <c r="G44928" s="36"/>
    </row>
    <row r="44929" spans="7:7">
      <c r="G44929" s="36"/>
    </row>
    <row r="44930" spans="7:7">
      <c r="G44930" s="36"/>
    </row>
    <row r="44931" spans="7:7">
      <c r="G44931" s="36"/>
    </row>
    <row r="44932" spans="7:7">
      <c r="G44932" s="36"/>
    </row>
    <row r="44933" spans="7:7">
      <c r="G44933" s="36"/>
    </row>
    <row r="44934" spans="7:7">
      <c r="G44934" s="36"/>
    </row>
    <row r="44935" spans="7:7">
      <c r="G44935" s="36"/>
    </row>
    <row r="44936" spans="7:7">
      <c r="G44936" s="36"/>
    </row>
    <row r="44937" spans="7:7">
      <c r="G44937" s="36"/>
    </row>
    <row r="44938" spans="7:7">
      <c r="G44938" s="36"/>
    </row>
    <row r="44939" spans="7:7">
      <c r="G44939" s="36"/>
    </row>
    <row r="44940" spans="7:7">
      <c r="G44940" s="36"/>
    </row>
    <row r="44941" spans="7:7">
      <c r="G44941" s="36"/>
    </row>
    <row r="44942" spans="7:7">
      <c r="G44942" s="36"/>
    </row>
    <row r="44943" spans="7:7">
      <c r="G44943" s="36"/>
    </row>
    <row r="44944" spans="7:7">
      <c r="G44944" s="36"/>
    </row>
    <row r="44945" spans="7:7">
      <c r="G44945" s="36"/>
    </row>
    <row r="44946" spans="7:7">
      <c r="G44946" s="36"/>
    </row>
    <row r="44947" spans="7:7">
      <c r="G44947" s="36"/>
    </row>
    <row r="44948" spans="7:7">
      <c r="G44948" s="36"/>
    </row>
    <row r="44949" spans="7:7">
      <c r="G44949" s="36"/>
    </row>
    <row r="44950" spans="7:7">
      <c r="G44950" s="36"/>
    </row>
    <row r="44951" spans="7:7">
      <c r="G44951" s="36"/>
    </row>
    <row r="44952" spans="7:7">
      <c r="G44952" s="36"/>
    </row>
    <row r="44953" spans="7:7">
      <c r="G44953" s="36"/>
    </row>
    <row r="44954" spans="7:7">
      <c r="G44954" s="36"/>
    </row>
    <row r="44955" spans="7:7">
      <c r="G44955" s="36"/>
    </row>
    <row r="44956" spans="7:7">
      <c r="G44956" s="36"/>
    </row>
    <row r="44957" spans="7:7">
      <c r="G44957" s="36"/>
    </row>
    <row r="44958" spans="7:7">
      <c r="G44958" s="36"/>
    </row>
    <row r="44959" spans="7:7">
      <c r="G44959" s="36"/>
    </row>
    <row r="44960" spans="7:7">
      <c r="G44960" s="36"/>
    </row>
    <row r="44961" spans="7:7">
      <c r="G44961" s="36"/>
    </row>
    <row r="44962" spans="7:7">
      <c r="G44962" s="36"/>
    </row>
    <row r="44963" spans="7:7">
      <c r="G44963" s="36"/>
    </row>
    <row r="44964" spans="7:7">
      <c r="G44964" s="36"/>
    </row>
    <row r="44965" spans="7:7">
      <c r="G44965" s="36"/>
    </row>
    <row r="44966" spans="7:7">
      <c r="G44966" s="36"/>
    </row>
    <row r="44967" spans="7:7">
      <c r="G44967" s="36"/>
    </row>
    <row r="44968" spans="7:7">
      <c r="G44968" s="36"/>
    </row>
    <row r="44969" spans="7:7">
      <c r="G44969" s="36"/>
    </row>
    <row r="44970" spans="7:7">
      <c r="G44970" s="36"/>
    </row>
    <row r="44971" spans="7:7">
      <c r="G44971" s="36"/>
    </row>
    <row r="44972" spans="7:7">
      <c r="G44972" s="36"/>
    </row>
    <row r="44973" spans="7:7">
      <c r="G44973" s="36"/>
    </row>
    <row r="44974" spans="7:7">
      <c r="G44974" s="36"/>
    </row>
    <row r="44975" spans="7:7">
      <c r="G44975" s="36"/>
    </row>
    <row r="44976" spans="7:7">
      <c r="G44976" s="36"/>
    </row>
    <row r="44977" spans="7:7">
      <c r="G44977" s="36"/>
    </row>
    <row r="44978" spans="7:7">
      <c r="G44978" s="36"/>
    </row>
    <row r="44979" spans="7:7">
      <c r="G44979" s="36"/>
    </row>
    <row r="44980" spans="7:7">
      <c r="G44980" s="36"/>
    </row>
    <row r="44981" spans="7:7">
      <c r="G44981" s="36"/>
    </row>
    <row r="44982" spans="7:7">
      <c r="G44982" s="36"/>
    </row>
    <row r="44983" spans="7:7">
      <c r="G44983" s="36"/>
    </row>
    <row r="44984" spans="7:7">
      <c r="G44984" s="36"/>
    </row>
    <row r="44985" spans="7:7">
      <c r="G44985" s="36"/>
    </row>
    <row r="44986" spans="7:7">
      <c r="G44986" s="36"/>
    </row>
    <row r="44987" spans="7:7">
      <c r="G44987" s="36"/>
    </row>
    <row r="44988" spans="7:7">
      <c r="G44988" s="36"/>
    </row>
    <row r="44989" spans="7:7">
      <c r="G44989" s="36"/>
    </row>
    <row r="44990" spans="7:7">
      <c r="G44990" s="36"/>
    </row>
    <row r="44991" spans="7:7">
      <c r="G44991" s="36"/>
    </row>
    <row r="44992" spans="7:7">
      <c r="G44992" s="36"/>
    </row>
    <row r="44993" spans="7:7">
      <c r="G44993" s="36"/>
    </row>
    <row r="44994" spans="7:7">
      <c r="G44994" s="36"/>
    </row>
    <row r="44995" spans="7:7">
      <c r="G44995" s="36"/>
    </row>
    <row r="44996" spans="7:7">
      <c r="G44996" s="36"/>
    </row>
    <row r="44997" spans="7:7">
      <c r="G44997" s="36"/>
    </row>
    <row r="44998" spans="7:7">
      <c r="G44998" s="36"/>
    </row>
    <row r="44999" spans="7:7">
      <c r="G44999" s="36"/>
    </row>
    <row r="45000" spans="7:7">
      <c r="G45000" s="36"/>
    </row>
    <row r="45001" spans="7:7">
      <c r="G45001" s="36"/>
    </row>
    <row r="45002" spans="7:7">
      <c r="G45002" s="36"/>
    </row>
    <row r="45003" spans="7:7">
      <c r="G45003" s="36"/>
    </row>
    <row r="45004" spans="7:7">
      <c r="G45004" s="36"/>
    </row>
    <row r="45005" spans="7:7">
      <c r="G45005" s="36"/>
    </row>
    <row r="45006" spans="7:7">
      <c r="G45006" s="36"/>
    </row>
    <row r="45007" spans="7:7">
      <c r="G45007" s="36"/>
    </row>
    <row r="45008" spans="7:7">
      <c r="G45008" s="36"/>
    </row>
    <row r="45009" spans="7:7">
      <c r="G45009" s="36"/>
    </row>
    <row r="45010" spans="7:7">
      <c r="G45010" s="36"/>
    </row>
    <row r="45011" spans="7:7">
      <c r="G45011" s="36"/>
    </row>
    <row r="45012" spans="7:7">
      <c r="G45012" s="36"/>
    </row>
    <row r="45013" spans="7:7">
      <c r="G45013" s="36"/>
    </row>
    <row r="45014" spans="7:7">
      <c r="G45014" s="36"/>
    </row>
    <row r="45015" spans="7:7">
      <c r="G45015" s="36"/>
    </row>
    <row r="45016" spans="7:7">
      <c r="G45016" s="36"/>
    </row>
    <row r="45017" spans="7:7">
      <c r="G45017" s="36"/>
    </row>
    <row r="45018" spans="7:7">
      <c r="G45018" s="36"/>
    </row>
    <row r="45019" spans="7:7">
      <c r="G45019" s="36"/>
    </row>
    <row r="45020" spans="7:7">
      <c r="G45020" s="36"/>
    </row>
    <row r="45021" spans="7:7">
      <c r="G45021" s="36"/>
    </row>
    <row r="45022" spans="7:7">
      <c r="G45022" s="36"/>
    </row>
    <row r="45023" spans="7:7">
      <c r="G45023" s="36"/>
    </row>
    <row r="45024" spans="7:7">
      <c r="G45024" s="36"/>
    </row>
    <row r="45025" spans="7:7">
      <c r="G45025" s="36"/>
    </row>
    <row r="45026" spans="7:7">
      <c r="G45026" s="36"/>
    </row>
    <row r="45027" spans="7:7">
      <c r="G45027" s="36"/>
    </row>
    <row r="45028" spans="7:7">
      <c r="G45028" s="36"/>
    </row>
    <row r="45029" spans="7:7">
      <c r="G45029" s="36"/>
    </row>
    <row r="45030" spans="7:7">
      <c r="G45030" s="36"/>
    </row>
    <row r="45031" spans="7:7">
      <c r="G45031" s="36"/>
    </row>
    <row r="45032" spans="7:7">
      <c r="G45032" s="36"/>
    </row>
    <row r="45033" spans="7:7">
      <c r="G45033" s="36"/>
    </row>
    <row r="45034" spans="7:7">
      <c r="G45034" s="36"/>
    </row>
    <row r="45035" spans="7:7">
      <c r="G45035" s="36"/>
    </row>
    <row r="45036" spans="7:7">
      <c r="G45036" s="36"/>
    </row>
    <row r="45037" spans="7:7">
      <c r="G45037" s="36"/>
    </row>
    <row r="45038" spans="7:7">
      <c r="G45038" s="36"/>
    </row>
    <row r="45039" spans="7:7">
      <c r="G45039" s="36"/>
    </row>
    <row r="45040" spans="7:7">
      <c r="G45040" s="36"/>
    </row>
    <row r="45041" spans="7:7">
      <c r="G45041" s="36"/>
    </row>
    <row r="45042" spans="7:7">
      <c r="G45042" s="36"/>
    </row>
    <row r="45043" spans="7:7">
      <c r="G45043" s="36"/>
    </row>
    <row r="45044" spans="7:7">
      <c r="G45044" s="36"/>
    </row>
    <row r="45045" spans="7:7">
      <c r="G45045" s="36"/>
    </row>
    <row r="45046" spans="7:7">
      <c r="G45046" s="36"/>
    </row>
    <row r="45047" spans="7:7">
      <c r="G45047" s="36"/>
    </row>
    <row r="45048" spans="7:7">
      <c r="G45048" s="36"/>
    </row>
    <row r="45049" spans="7:7">
      <c r="G45049" s="36"/>
    </row>
    <row r="45050" spans="7:7">
      <c r="G45050" s="36"/>
    </row>
    <row r="45051" spans="7:7">
      <c r="G45051" s="36"/>
    </row>
    <row r="45052" spans="7:7">
      <c r="G45052" s="36"/>
    </row>
    <row r="45053" spans="7:7">
      <c r="G45053" s="36"/>
    </row>
    <row r="45054" spans="7:7">
      <c r="G45054" s="36"/>
    </row>
    <row r="45055" spans="7:7">
      <c r="G45055" s="36"/>
    </row>
    <row r="45056" spans="7:7">
      <c r="G45056" s="36"/>
    </row>
    <row r="45057" spans="7:7">
      <c r="G45057" s="36"/>
    </row>
    <row r="45058" spans="7:7">
      <c r="G45058" s="36"/>
    </row>
    <row r="45059" spans="7:7">
      <c r="G45059" s="36"/>
    </row>
    <row r="45060" spans="7:7">
      <c r="G45060" s="36"/>
    </row>
    <row r="45061" spans="7:7">
      <c r="G45061" s="36"/>
    </row>
    <row r="45062" spans="7:7">
      <c r="G45062" s="36"/>
    </row>
    <row r="45063" spans="7:7">
      <c r="G45063" s="36"/>
    </row>
    <row r="45064" spans="7:7">
      <c r="G45064" s="36"/>
    </row>
    <row r="45065" spans="7:7">
      <c r="G45065" s="36"/>
    </row>
    <row r="45066" spans="7:7">
      <c r="G45066" s="36"/>
    </row>
    <row r="45067" spans="7:7">
      <c r="G45067" s="36"/>
    </row>
    <row r="45068" spans="7:7">
      <c r="G45068" s="36"/>
    </row>
    <row r="45069" spans="7:7">
      <c r="G45069" s="36"/>
    </row>
    <row r="45070" spans="7:7">
      <c r="G45070" s="36"/>
    </row>
    <row r="45071" spans="7:7">
      <c r="G45071" s="36"/>
    </row>
    <row r="45072" spans="7:7">
      <c r="G45072" s="36"/>
    </row>
    <row r="45073" spans="7:7">
      <c r="G45073" s="36"/>
    </row>
    <row r="45074" spans="7:7">
      <c r="G45074" s="36"/>
    </row>
    <row r="45075" spans="7:7">
      <c r="G45075" s="36"/>
    </row>
    <row r="45076" spans="7:7">
      <c r="G45076" s="36"/>
    </row>
    <row r="45077" spans="7:7">
      <c r="G45077" s="36"/>
    </row>
    <row r="45078" spans="7:7">
      <c r="G45078" s="36"/>
    </row>
    <row r="45079" spans="7:7">
      <c r="G45079" s="36"/>
    </row>
    <row r="45080" spans="7:7">
      <c r="G45080" s="36"/>
    </row>
    <row r="45081" spans="7:7">
      <c r="G45081" s="36"/>
    </row>
    <row r="45082" spans="7:7">
      <c r="G45082" s="36"/>
    </row>
    <row r="45083" spans="7:7">
      <c r="G45083" s="36"/>
    </row>
    <row r="45084" spans="7:7">
      <c r="G45084" s="36"/>
    </row>
    <row r="45085" spans="7:7">
      <c r="G45085" s="36"/>
    </row>
    <row r="45086" spans="7:7">
      <c r="G45086" s="36"/>
    </row>
    <row r="45087" spans="7:7">
      <c r="G45087" s="36"/>
    </row>
    <row r="45088" spans="7:7">
      <c r="G45088" s="36"/>
    </row>
    <row r="45089" spans="7:7">
      <c r="G45089" s="36"/>
    </row>
    <row r="45090" spans="7:7">
      <c r="G45090" s="36"/>
    </row>
    <row r="45091" spans="7:7">
      <c r="G45091" s="36"/>
    </row>
    <row r="45092" spans="7:7">
      <c r="G45092" s="36"/>
    </row>
    <row r="45093" spans="7:7">
      <c r="G45093" s="36"/>
    </row>
    <row r="45094" spans="7:7">
      <c r="G45094" s="36"/>
    </row>
    <row r="45095" spans="7:7">
      <c r="G45095" s="36"/>
    </row>
    <row r="45096" spans="7:7">
      <c r="G45096" s="36"/>
    </row>
    <row r="45097" spans="7:7">
      <c r="G45097" s="36"/>
    </row>
    <row r="45098" spans="7:7">
      <c r="G45098" s="36"/>
    </row>
    <row r="45099" spans="7:7">
      <c r="G45099" s="36"/>
    </row>
    <row r="45100" spans="7:7">
      <c r="G45100" s="36"/>
    </row>
    <row r="45101" spans="7:7">
      <c r="G45101" s="36"/>
    </row>
    <row r="45102" spans="7:7">
      <c r="G45102" s="36"/>
    </row>
    <row r="45103" spans="7:7">
      <c r="G45103" s="36"/>
    </row>
    <row r="45104" spans="7:7">
      <c r="G45104" s="36"/>
    </row>
    <row r="45105" spans="7:7">
      <c r="G45105" s="36"/>
    </row>
    <row r="45106" spans="7:7">
      <c r="G45106" s="36"/>
    </row>
    <row r="45107" spans="7:7">
      <c r="G45107" s="36"/>
    </row>
    <row r="45108" spans="7:7">
      <c r="G45108" s="36"/>
    </row>
    <row r="45109" spans="7:7">
      <c r="G45109" s="36"/>
    </row>
    <row r="45110" spans="7:7">
      <c r="G45110" s="36"/>
    </row>
    <row r="45111" spans="7:7">
      <c r="G45111" s="36"/>
    </row>
    <row r="45112" spans="7:7">
      <c r="G45112" s="36"/>
    </row>
    <row r="45113" spans="7:7">
      <c r="G45113" s="36"/>
    </row>
    <row r="45114" spans="7:7">
      <c r="G45114" s="36"/>
    </row>
    <row r="45115" spans="7:7">
      <c r="G45115" s="36"/>
    </row>
    <row r="45116" spans="7:7">
      <c r="G45116" s="36"/>
    </row>
    <row r="45117" spans="7:7">
      <c r="G45117" s="36"/>
    </row>
    <row r="45118" spans="7:7">
      <c r="G45118" s="36"/>
    </row>
    <row r="45119" spans="7:7">
      <c r="G45119" s="36"/>
    </row>
    <row r="45120" spans="7:7">
      <c r="G45120" s="36"/>
    </row>
    <row r="45121" spans="7:7">
      <c r="G45121" s="36"/>
    </row>
    <row r="45122" spans="7:7">
      <c r="G45122" s="36"/>
    </row>
    <row r="45123" spans="7:7">
      <c r="G45123" s="36"/>
    </row>
    <row r="45124" spans="7:7">
      <c r="G45124" s="36"/>
    </row>
    <row r="45125" spans="7:7">
      <c r="G45125" s="36"/>
    </row>
    <row r="45126" spans="7:7">
      <c r="G45126" s="36"/>
    </row>
    <row r="45127" spans="7:7">
      <c r="G45127" s="36"/>
    </row>
    <row r="45128" spans="7:7">
      <c r="G45128" s="36"/>
    </row>
    <row r="45129" spans="7:7">
      <c r="G45129" s="36"/>
    </row>
    <row r="45130" spans="7:7">
      <c r="G45130" s="36"/>
    </row>
    <row r="45131" spans="7:7">
      <c r="G45131" s="36"/>
    </row>
    <row r="45132" spans="7:7">
      <c r="G45132" s="36"/>
    </row>
    <row r="45133" spans="7:7">
      <c r="G45133" s="36"/>
    </row>
    <row r="45134" spans="7:7">
      <c r="G45134" s="36"/>
    </row>
    <row r="45135" spans="7:7">
      <c r="G45135" s="36"/>
    </row>
    <row r="45136" spans="7:7">
      <c r="G45136" s="36"/>
    </row>
    <row r="45137" spans="7:7">
      <c r="G45137" s="36"/>
    </row>
    <row r="45138" spans="7:7">
      <c r="G45138" s="36"/>
    </row>
    <row r="45139" spans="7:7">
      <c r="G45139" s="36"/>
    </row>
    <row r="45140" spans="7:7">
      <c r="G45140" s="36"/>
    </row>
    <row r="45141" spans="7:7">
      <c r="G45141" s="36"/>
    </row>
    <row r="45142" spans="7:7">
      <c r="G45142" s="36"/>
    </row>
    <row r="45143" spans="7:7">
      <c r="G45143" s="36"/>
    </row>
    <row r="45144" spans="7:7">
      <c r="G45144" s="36"/>
    </row>
    <row r="45145" spans="7:7">
      <c r="G45145" s="36"/>
    </row>
    <row r="45146" spans="7:7">
      <c r="G45146" s="36"/>
    </row>
    <row r="45147" spans="7:7">
      <c r="G45147" s="36"/>
    </row>
    <row r="45148" spans="7:7">
      <c r="G45148" s="36"/>
    </row>
    <row r="45149" spans="7:7">
      <c r="G45149" s="36"/>
    </row>
    <row r="45150" spans="7:7">
      <c r="G45150" s="36"/>
    </row>
    <row r="45151" spans="7:7">
      <c r="G45151" s="36"/>
    </row>
    <row r="45152" spans="7:7">
      <c r="G45152" s="36"/>
    </row>
    <row r="45153" spans="7:7">
      <c r="G45153" s="36"/>
    </row>
    <row r="45154" spans="7:7">
      <c r="G45154" s="36"/>
    </row>
    <row r="45155" spans="7:7">
      <c r="G45155" s="36"/>
    </row>
    <row r="45156" spans="7:7">
      <c r="G45156" s="36"/>
    </row>
    <row r="45157" spans="7:7">
      <c r="G45157" s="36"/>
    </row>
    <row r="45158" spans="7:7">
      <c r="G45158" s="36"/>
    </row>
    <row r="45159" spans="7:7">
      <c r="G45159" s="36"/>
    </row>
    <row r="45160" spans="7:7">
      <c r="G45160" s="36"/>
    </row>
    <row r="45161" spans="7:7">
      <c r="G45161" s="36"/>
    </row>
    <row r="45162" spans="7:7">
      <c r="G45162" s="36"/>
    </row>
    <row r="45163" spans="7:7">
      <c r="G45163" s="36"/>
    </row>
    <row r="45164" spans="7:7">
      <c r="G45164" s="36"/>
    </row>
    <row r="45165" spans="7:7">
      <c r="G45165" s="36"/>
    </row>
    <row r="45166" spans="7:7">
      <c r="G45166" s="36"/>
    </row>
    <row r="45167" spans="7:7">
      <c r="G45167" s="36"/>
    </row>
    <row r="45168" spans="7:7">
      <c r="G45168" s="36"/>
    </row>
    <row r="45169" spans="7:7">
      <c r="G45169" s="36"/>
    </row>
    <row r="45170" spans="7:7">
      <c r="G45170" s="36"/>
    </row>
    <row r="45171" spans="7:7">
      <c r="G45171" s="36"/>
    </row>
    <row r="45172" spans="7:7">
      <c r="G45172" s="36"/>
    </row>
    <row r="45173" spans="7:7">
      <c r="G45173" s="36"/>
    </row>
    <row r="45174" spans="7:7">
      <c r="G45174" s="36"/>
    </row>
    <row r="45175" spans="7:7">
      <c r="G45175" s="36"/>
    </row>
    <row r="45176" spans="7:7">
      <c r="G45176" s="36"/>
    </row>
    <row r="45177" spans="7:7">
      <c r="G45177" s="36"/>
    </row>
    <row r="45178" spans="7:7">
      <c r="G45178" s="36"/>
    </row>
    <row r="45179" spans="7:7">
      <c r="G45179" s="36"/>
    </row>
    <row r="45180" spans="7:7">
      <c r="G45180" s="36"/>
    </row>
    <row r="45181" spans="7:7">
      <c r="G45181" s="36"/>
    </row>
    <row r="45182" spans="7:7">
      <c r="G45182" s="36"/>
    </row>
    <row r="45183" spans="7:7">
      <c r="G45183" s="36"/>
    </row>
    <row r="45184" spans="7:7">
      <c r="G45184" s="36"/>
    </row>
    <row r="45185" spans="7:7">
      <c r="G45185" s="36"/>
    </row>
    <row r="45186" spans="7:7">
      <c r="G45186" s="36"/>
    </row>
    <row r="45187" spans="7:7">
      <c r="G45187" s="36"/>
    </row>
    <row r="45188" spans="7:7">
      <c r="G45188" s="36"/>
    </row>
    <row r="45189" spans="7:7">
      <c r="G45189" s="36"/>
    </row>
    <row r="45190" spans="7:7">
      <c r="G45190" s="36"/>
    </row>
    <row r="45191" spans="7:7">
      <c r="G45191" s="36"/>
    </row>
    <row r="45192" spans="7:7">
      <c r="G45192" s="36"/>
    </row>
    <row r="45193" spans="7:7">
      <c r="G45193" s="36"/>
    </row>
    <row r="45194" spans="7:7">
      <c r="G45194" s="36"/>
    </row>
    <row r="45195" spans="7:7">
      <c r="G45195" s="36"/>
    </row>
    <row r="45196" spans="7:7">
      <c r="G45196" s="36"/>
    </row>
    <row r="45197" spans="7:7">
      <c r="G45197" s="36"/>
    </row>
    <row r="45198" spans="7:7">
      <c r="G45198" s="36"/>
    </row>
    <row r="45199" spans="7:7">
      <c r="G45199" s="36"/>
    </row>
    <row r="45200" spans="7:7">
      <c r="G45200" s="36"/>
    </row>
    <row r="45201" spans="7:7">
      <c r="G45201" s="36"/>
    </row>
    <row r="45202" spans="7:7">
      <c r="G45202" s="36"/>
    </row>
    <row r="45203" spans="7:7">
      <c r="G45203" s="36"/>
    </row>
    <row r="45204" spans="7:7">
      <c r="G45204" s="36"/>
    </row>
    <row r="45205" spans="7:7">
      <c r="G45205" s="36"/>
    </row>
    <row r="45206" spans="7:7">
      <c r="G45206" s="36"/>
    </row>
    <row r="45207" spans="7:7">
      <c r="G45207" s="36"/>
    </row>
    <row r="45208" spans="7:7">
      <c r="G45208" s="36"/>
    </row>
    <row r="45209" spans="7:7">
      <c r="G45209" s="36"/>
    </row>
    <row r="45210" spans="7:7">
      <c r="G45210" s="36"/>
    </row>
    <row r="45211" spans="7:7">
      <c r="G45211" s="36"/>
    </row>
    <row r="45212" spans="7:7">
      <c r="G45212" s="36"/>
    </row>
    <row r="45213" spans="7:7">
      <c r="G45213" s="36"/>
    </row>
    <row r="45214" spans="7:7">
      <c r="G45214" s="36"/>
    </row>
    <row r="45215" spans="7:7">
      <c r="G45215" s="36"/>
    </row>
    <row r="45216" spans="7:7">
      <c r="G45216" s="36"/>
    </row>
    <row r="45217" spans="7:7">
      <c r="G45217" s="36"/>
    </row>
    <row r="45218" spans="7:7">
      <c r="G45218" s="36"/>
    </row>
    <row r="45219" spans="7:7">
      <c r="G45219" s="36"/>
    </row>
    <row r="45220" spans="7:7">
      <c r="G45220" s="36"/>
    </row>
    <row r="45221" spans="7:7">
      <c r="G45221" s="36"/>
    </row>
    <row r="45222" spans="7:7">
      <c r="G45222" s="36"/>
    </row>
    <row r="45223" spans="7:7">
      <c r="G45223" s="36"/>
    </row>
    <row r="45224" spans="7:7">
      <c r="G45224" s="36"/>
    </row>
    <row r="45225" spans="7:7">
      <c r="G45225" s="36"/>
    </row>
    <row r="45226" spans="7:7">
      <c r="G45226" s="36"/>
    </row>
    <row r="45227" spans="7:7">
      <c r="G45227" s="36"/>
    </row>
    <row r="45228" spans="7:7">
      <c r="G45228" s="36"/>
    </row>
    <row r="45229" spans="7:7">
      <c r="G45229" s="36"/>
    </row>
    <row r="45230" spans="7:7">
      <c r="G45230" s="36"/>
    </row>
    <row r="45231" spans="7:7">
      <c r="G45231" s="36"/>
    </row>
    <row r="45232" spans="7:7">
      <c r="G45232" s="36"/>
    </row>
    <row r="45233" spans="7:7">
      <c r="G45233" s="36"/>
    </row>
    <row r="45234" spans="7:7">
      <c r="G45234" s="36"/>
    </row>
    <row r="45235" spans="7:7">
      <c r="G45235" s="36"/>
    </row>
    <row r="45236" spans="7:7">
      <c r="G45236" s="36"/>
    </row>
    <row r="45237" spans="7:7">
      <c r="G45237" s="36"/>
    </row>
    <row r="45238" spans="7:7">
      <c r="G45238" s="36"/>
    </row>
    <row r="45239" spans="7:7">
      <c r="G45239" s="36"/>
    </row>
    <row r="45240" spans="7:7">
      <c r="G45240" s="36"/>
    </row>
    <row r="45241" spans="7:7">
      <c r="G45241" s="36"/>
    </row>
    <row r="45242" spans="7:7">
      <c r="G45242" s="36"/>
    </row>
    <row r="45243" spans="7:7">
      <c r="G45243" s="36"/>
    </row>
    <row r="45244" spans="7:7">
      <c r="G45244" s="36"/>
    </row>
    <row r="45245" spans="7:7">
      <c r="G45245" s="36"/>
    </row>
    <row r="45246" spans="7:7">
      <c r="G45246" s="36"/>
    </row>
    <row r="45247" spans="7:7">
      <c r="G45247" s="36"/>
    </row>
    <row r="45248" spans="7:7">
      <c r="G45248" s="36"/>
    </row>
    <row r="45249" spans="7:7">
      <c r="G45249" s="36"/>
    </row>
    <row r="45250" spans="7:7">
      <c r="G45250" s="36"/>
    </row>
    <row r="45251" spans="7:7">
      <c r="G45251" s="36"/>
    </row>
    <row r="45252" spans="7:7">
      <c r="G45252" s="36"/>
    </row>
    <row r="45253" spans="7:7">
      <c r="G45253" s="36"/>
    </row>
    <row r="45254" spans="7:7">
      <c r="G45254" s="36"/>
    </row>
    <row r="45255" spans="7:7">
      <c r="G45255" s="36"/>
    </row>
    <row r="45256" spans="7:7">
      <c r="G45256" s="36"/>
    </row>
    <row r="45257" spans="7:7">
      <c r="G45257" s="36"/>
    </row>
    <row r="45258" spans="7:7">
      <c r="G45258" s="36"/>
    </row>
    <row r="45259" spans="7:7">
      <c r="G45259" s="36"/>
    </row>
    <row r="45260" spans="7:7">
      <c r="G45260" s="36"/>
    </row>
    <row r="45261" spans="7:7">
      <c r="G45261" s="36"/>
    </row>
    <row r="45262" spans="7:7">
      <c r="G45262" s="36"/>
    </row>
    <row r="45263" spans="7:7">
      <c r="G45263" s="36"/>
    </row>
    <row r="45264" spans="7:7">
      <c r="G45264" s="36"/>
    </row>
    <row r="45265" spans="7:7">
      <c r="G45265" s="36"/>
    </row>
    <row r="45266" spans="7:7">
      <c r="G45266" s="36"/>
    </row>
    <row r="45267" spans="7:7">
      <c r="G45267" s="36"/>
    </row>
    <row r="45268" spans="7:7">
      <c r="G45268" s="36"/>
    </row>
    <row r="45269" spans="7:7">
      <c r="G45269" s="36"/>
    </row>
    <row r="45270" spans="7:7">
      <c r="G45270" s="36"/>
    </row>
    <row r="45271" spans="7:7">
      <c r="G45271" s="36"/>
    </row>
    <row r="45272" spans="7:7">
      <c r="G45272" s="36"/>
    </row>
    <row r="45273" spans="7:7">
      <c r="G45273" s="36"/>
    </row>
    <row r="45274" spans="7:7">
      <c r="G45274" s="36"/>
    </row>
    <row r="45275" spans="7:7">
      <c r="G45275" s="36"/>
    </row>
    <row r="45276" spans="7:7">
      <c r="G45276" s="36"/>
    </row>
    <row r="45277" spans="7:7">
      <c r="G45277" s="36"/>
    </row>
    <row r="45278" spans="7:7">
      <c r="G45278" s="36"/>
    </row>
    <row r="45279" spans="7:7">
      <c r="G45279" s="36"/>
    </row>
    <row r="45280" spans="7:7">
      <c r="G45280" s="36"/>
    </row>
    <row r="45281" spans="7:7">
      <c r="G45281" s="36"/>
    </row>
    <row r="45282" spans="7:7">
      <c r="G45282" s="36"/>
    </row>
    <row r="45283" spans="7:7">
      <c r="G45283" s="36"/>
    </row>
    <row r="45284" spans="7:7">
      <c r="G45284" s="36"/>
    </row>
    <row r="45285" spans="7:7">
      <c r="G45285" s="36"/>
    </row>
    <row r="45286" spans="7:7">
      <c r="G45286" s="36"/>
    </row>
    <row r="45287" spans="7:7">
      <c r="G45287" s="36"/>
    </row>
    <row r="45288" spans="7:7">
      <c r="G45288" s="36"/>
    </row>
    <row r="45289" spans="7:7">
      <c r="G45289" s="36"/>
    </row>
    <row r="45290" spans="7:7">
      <c r="G45290" s="36"/>
    </row>
    <row r="45291" spans="7:7">
      <c r="G45291" s="36"/>
    </row>
    <row r="45292" spans="7:7">
      <c r="G45292" s="36"/>
    </row>
    <row r="45293" spans="7:7">
      <c r="G45293" s="36"/>
    </row>
    <row r="45294" spans="7:7">
      <c r="G45294" s="36"/>
    </row>
    <row r="45295" spans="7:7">
      <c r="G45295" s="36"/>
    </row>
    <row r="45296" spans="7:7">
      <c r="G45296" s="36"/>
    </row>
    <row r="45297" spans="7:7">
      <c r="G45297" s="36"/>
    </row>
    <row r="45298" spans="7:7">
      <c r="G45298" s="36"/>
    </row>
    <row r="45299" spans="7:7">
      <c r="G45299" s="36"/>
    </row>
    <row r="45300" spans="7:7">
      <c r="G45300" s="36"/>
    </row>
    <row r="45301" spans="7:7">
      <c r="G45301" s="36"/>
    </row>
    <row r="45302" spans="7:7">
      <c r="G45302" s="36"/>
    </row>
    <row r="45303" spans="7:7">
      <c r="G45303" s="36"/>
    </row>
    <row r="45304" spans="7:7">
      <c r="G45304" s="36"/>
    </row>
    <row r="45305" spans="7:7">
      <c r="G45305" s="36"/>
    </row>
    <row r="45306" spans="7:7">
      <c r="G45306" s="36"/>
    </row>
    <row r="45307" spans="7:7">
      <c r="G45307" s="36"/>
    </row>
    <row r="45308" spans="7:7">
      <c r="G45308" s="36"/>
    </row>
    <row r="45309" spans="7:7">
      <c r="G45309" s="36"/>
    </row>
    <row r="45310" spans="7:7">
      <c r="G45310" s="36"/>
    </row>
    <row r="45311" spans="7:7">
      <c r="G45311" s="36"/>
    </row>
    <row r="45312" spans="7:7">
      <c r="G45312" s="36"/>
    </row>
    <row r="45313" spans="7:7">
      <c r="G45313" s="36"/>
    </row>
    <row r="45314" spans="7:7">
      <c r="G45314" s="36"/>
    </row>
    <row r="45315" spans="7:7">
      <c r="G45315" s="36"/>
    </row>
    <row r="45316" spans="7:7">
      <c r="G45316" s="36"/>
    </row>
    <row r="45317" spans="7:7">
      <c r="G45317" s="36"/>
    </row>
    <row r="45318" spans="7:7">
      <c r="G45318" s="36"/>
    </row>
    <row r="45319" spans="7:7">
      <c r="G45319" s="36"/>
    </row>
    <row r="45320" spans="7:7">
      <c r="G45320" s="36"/>
    </row>
    <row r="45321" spans="7:7">
      <c r="G45321" s="36"/>
    </row>
    <row r="45322" spans="7:7">
      <c r="G45322" s="36"/>
    </row>
    <row r="45323" spans="7:7">
      <c r="G45323" s="36"/>
    </row>
    <row r="45324" spans="7:7">
      <c r="G45324" s="36"/>
    </row>
    <row r="45325" spans="7:7">
      <c r="G45325" s="36"/>
    </row>
    <row r="45326" spans="7:7">
      <c r="G45326" s="36"/>
    </row>
    <row r="45327" spans="7:7">
      <c r="G45327" s="36"/>
    </row>
    <row r="45328" spans="7:7">
      <c r="G45328" s="36"/>
    </row>
    <row r="45329" spans="7:7">
      <c r="G45329" s="36"/>
    </row>
    <row r="45330" spans="7:7">
      <c r="G45330" s="36"/>
    </row>
    <row r="45331" spans="7:7">
      <c r="G45331" s="36"/>
    </row>
    <row r="45332" spans="7:7">
      <c r="G45332" s="36"/>
    </row>
    <row r="45333" spans="7:7">
      <c r="G45333" s="36"/>
    </row>
    <row r="45334" spans="7:7">
      <c r="G45334" s="36"/>
    </row>
    <row r="45335" spans="7:7">
      <c r="G45335" s="36"/>
    </row>
    <row r="45336" spans="7:7">
      <c r="G45336" s="36"/>
    </row>
    <row r="45337" spans="7:7">
      <c r="G45337" s="36"/>
    </row>
    <row r="45338" spans="7:7">
      <c r="G45338" s="36"/>
    </row>
    <row r="45339" spans="7:7">
      <c r="G45339" s="36"/>
    </row>
    <row r="45340" spans="7:7">
      <c r="G45340" s="36"/>
    </row>
    <row r="45341" spans="7:7">
      <c r="G45341" s="36"/>
    </row>
    <row r="45342" spans="7:7">
      <c r="G45342" s="36"/>
    </row>
    <row r="45343" spans="7:7">
      <c r="G45343" s="36"/>
    </row>
    <row r="45344" spans="7:7">
      <c r="G45344" s="36"/>
    </row>
    <row r="45345" spans="7:7">
      <c r="G45345" s="36"/>
    </row>
    <row r="45346" spans="7:7">
      <c r="G45346" s="36"/>
    </row>
    <row r="45347" spans="7:7">
      <c r="G45347" s="36"/>
    </row>
    <row r="45348" spans="7:7">
      <c r="G45348" s="36"/>
    </row>
    <row r="45349" spans="7:7">
      <c r="G45349" s="36"/>
    </row>
    <row r="45350" spans="7:7">
      <c r="G45350" s="36"/>
    </row>
    <row r="45351" spans="7:7">
      <c r="G45351" s="36"/>
    </row>
    <row r="45352" spans="7:7">
      <c r="G45352" s="36"/>
    </row>
    <row r="45353" spans="7:7">
      <c r="G45353" s="36"/>
    </row>
    <row r="45354" spans="7:7">
      <c r="G45354" s="36"/>
    </row>
    <row r="45355" spans="7:7">
      <c r="G45355" s="36"/>
    </row>
    <row r="45356" spans="7:7">
      <c r="G45356" s="36"/>
    </row>
    <row r="45357" spans="7:7">
      <c r="G45357" s="36"/>
    </row>
    <row r="45358" spans="7:7">
      <c r="G45358" s="36"/>
    </row>
    <row r="45359" spans="7:7">
      <c r="G45359" s="36"/>
    </row>
    <row r="45360" spans="7:7">
      <c r="G45360" s="36"/>
    </row>
    <row r="45361" spans="7:7">
      <c r="G45361" s="36"/>
    </row>
    <row r="45362" spans="7:7">
      <c r="G45362" s="36"/>
    </row>
    <row r="45363" spans="7:7">
      <c r="G45363" s="36"/>
    </row>
    <row r="45364" spans="7:7">
      <c r="G45364" s="36"/>
    </row>
    <row r="45365" spans="7:7">
      <c r="G45365" s="36"/>
    </row>
    <row r="45366" spans="7:7">
      <c r="G45366" s="36"/>
    </row>
    <row r="45367" spans="7:7">
      <c r="G45367" s="36"/>
    </row>
    <row r="45368" spans="7:7">
      <c r="G45368" s="36"/>
    </row>
    <row r="45369" spans="7:7">
      <c r="G45369" s="36"/>
    </row>
    <row r="45370" spans="7:7">
      <c r="G45370" s="36"/>
    </row>
    <row r="45371" spans="7:7">
      <c r="G45371" s="36"/>
    </row>
    <row r="45372" spans="7:7">
      <c r="G45372" s="36"/>
    </row>
    <row r="45373" spans="7:7">
      <c r="G45373" s="36"/>
    </row>
    <row r="45374" spans="7:7">
      <c r="G45374" s="36"/>
    </row>
    <row r="45375" spans="7:7">
      <c r="G45375" s="36"/>
    </row>
    <row r="45376" spans="7:7">
      <c r="G45376" s="36"/>
    </row>
    <row r="45377" spans="7:7">
      <c r="G45377" s="36"/>
    </row>
    <row r="45378" spans="7:7">
      <c r="G45378" s="36"/>
    </row>
    <row r="45379" spans="7:7">
      <c r="G45379" s="36"/>
    </row>
    <row r="45380" spans="7:7">
      <c r="G45380" s="36"/>
    </row>
    <row r="45381" spans="7:7">
      <c r="G45381" s="36"/>
    </row>
    <row r="45382" spans="7:7">
      <c r="G45382" s="36"/>
    </row>
    <row r="45383" spans="7:7">
      <c r="G45383" s="36"/>
    </row>
    <row r="45384" spans="7:7">
      <c r="G45384" s="36"/>
    </row>
    <row r="45385" spans="7:7">
      <c r="G45385" s="36"/>
    </row>
    <row r="45386" spans="7:7">
      <c r="G45386" s="36"/>
    </row>
    <row r="45387" spans="7:7">
      <c r="G45387" s="36"/>
    </row>
    <row r="45388" spans="7:7">
      <c r="G45388" s="36"/>
    </row>
    <row r="45389" spans="7:7">
      <c r="G45389" s="36"/>
    </row>
    <row r="45390" spans="7:7">
      <c r="G45390" s="36"/>
    </row>
    <row r="45391" spans="7:7">
      <c r="G45391" s="36"/>
    </row>
    <row r="45392" spans="7:7">
      <c r="G45392" s="36"/>
    </row>
    <row r="45393" spans="7:7">
      <c r="G45393" s="36"/>
    </row>
    <row r="45394" spans="7:7">
      <c r="G45394" s="36"/>
    </row>
    <row r="45395" spans="7:7">
      <c r="G45395" s="36"/>
    </row>
    <row r="45396" spans="7:7">
      <c r="G45396" s="36"/>
    </row>
    <row r="45397" spans="7:7">
      <c r="G45397" s="36"/>
    </row>
    <row r="45398" spans="7:7">
      <c r="G45398" s="36"/>
    </row>
    <row r="45399" spans="7:7">
      <c r="G45399" s="36"/>
    </row>
    <row r="45400" spans="7:7">
      <c r="G45400" s="36"/>
    </row>
    <row r="45401" spans="7:7">
      <c r="G45401" s="36"/>
    </row>
    <row r="45402" spans="7:7">
      <c r="G45402" s="36"/>
    </row>
    <row r="45403" spans="7:7">
      <c r="G45403" s="36"/>
    </row>
    <row r="45404" spans="7:7">
      <c r="G45404" s="36"/>
    </row>
    <row r="45405" spans="7:7">
      <c r="G45405" s="36"/>
    </row>
    <row r="45406" spans="7:7">
      <c r="G45406" s="36"/>
    </row>
    <row r="45407" spans="7:7">
      <c r="G45407" s="36"/>
    </row>
    <row r="45408" spans="7:7">
      <c r="G45408" s="36"/>
    </row>
    <row r="45409" spans="7:7">
      <c r="G45409" s="36"/>
    </row>
    <row r="45410" spans="7:7">
      <c r="G45410" s="36"/>
    </row>
    <row r="45411" spans="7:7">
      <c r="G45411" s="36"/>
    </row>
    <row r="45412" spans="7:7">
      <c r="G45412" s="36"/>
    </row>
    <row r="45413" spans="7:7">
      <c r="G45413" s="36"/>
    </row>
    <row r="45414" spans="7:7">
      <c r="G45414" s="36"/>
    </row>
    <row r="45415" spans="7:7">
      <c r="G45415" s="36"/>
    </row>
    <row r="45416" spans="7:7">
      <c r="G45416" s="36"/>
    </row>
    <row r="45417" spans="7:7">
      <c r="G45417" s="36"/>
    </row>
    <row r="45418" spans="7:7">
      <c r="G45418" s="36"/>
    </row>
    <row r="45419" spans="7:7">
      <c r="G45419" s="36"/>
    </row>
    <row r="45420" spans="7:7">
      <c r="G45420" s="36"/>
    </row>
    <row r="45421" spans="7:7">
      <c r="G45421" s="36"/>
    </row>
    <row r="45422" spans="7:7">
      <c r="G45422" s="36"/>
    </row>
    <row r="45423" spans="7:7">
      <c r="G45423" s="36"/>
    </row>
    <row r="45424" spans="7:7">
      <c r="G45424" s="36"/>
    </row>
    <row r="45425" spans="7:7">
      <c r="G45425" s="36"/>
    </row>
    <row r="45426" spans="7:7">
      <c r="G45426" s="36"/>
    </row>
    <row r="45427" spans="7:7">
      <c r="G45427" s="36"/>
    </row>
    <row r="45428" spans="7:7">
      <c r="G45428" s="36"/>
    </row>
    <row r="45429" spans="7:7">
      <c r="G45429" s="36"/>
    </row>
    <row r="45430" spans="7:7">
      <c r="G45430" s="36"/>
    </row>
    <row r="45431" spans="7:7">
      <c r="G45431" s="36"/>
    </row>
    <row r="45432" spans="7:7">
      <c r="G45432" s="36"/>
    </row>
    <row r="45433" spans="7:7">
      <c r="G45433" s="36"/>
    </row>
    <row r="45434" spans="7:7">
      <c r="G45434" s="36"/>
    </row>
    <row r="45435" spans="7:7">
      <c r="G45435" s="36"/>
    </row>
    <row r="45436" spans="7:7">
      <c r="G45436" s="36"/>
    </row>
    <row r="45437" spans="7:7">
      <c r="G45437" s="36"/>
    </row>
    <row r="45438" spans="7:7">
      <c r="G45438" s="36"/>
    </row>
    <row r="45439" spans="7:7">
      <c r="G45439" s="36"/>
    </row>
    <row r="45440" spans="7:7">
      <c r="G45440" s="36"/>
    </row>
    <row r="45441" spans="7:7">
      <c r="G45441" s="36"/>
    </row>
    <row r="45442" spans="7:7">
      <c r="G45442" s="36"/>
    </row>
    <row r="45443" spans="7:7">
      <c r="G45443" s="36"/>
    </row>
    <row r="45444" spans="7:7">
      <c r="G45444" s="36"/>
    </row>
    <row r="45445" spans="7:7">
      <c r="G45445" s="36"/>
    </row>
    <row r="45446" spans="7:7">
      <c r="G45446" s="36"/>
    </row>
    <row r="45447" spans="7:7">
      <c r="G45447" s="36"/>
    </row>
    <row r="45448" spans="7:7">
      <c r="G45448" s="36"/>
    </row>
    <row r="45449" spans="7:7">
      <c r="G45449" s="36"/>
    </row>
    <row r="45450" spans="7:7">
      <c r="G45450" s="36"/>
    </row>
    <row r="45451" spans="7:7">
      <c r="G45451" s="36"/>
    </row>
    <row r="45452" spans="7:7">
      <c r="G45452" s="36"/>
    </row>
    <row r="45453" spans="7:7">
      <c r="G45453" s="36"/>
    </row>
    <row r="45454" spans="7:7">
      <c r="G45454" s="36"/>
    </row>
    <row r="45455" spans="7:7">
      <c r="G45455" s="36"/>
    </row>
    <row r="45456" spans="7:7">
      <c r="G45456" s="36"/>
    </row>
    <row r="45457" spans="7:7">
      <c r="G45457" s="36"/>
    </row>
    <row r="45458" spans="7:7">
      <c r="G45458" s="36"/>
    </row>
    <row r="45459" spans="7:7">
      <c r="G45459" s="36"/>
    </row>
    <row r="45460" spans="7:7">
      <c r="G45460" s="36"/>
    </row>
    <row r="45461" spans="7:7">
      <c r="G45461" s="36"/>
    </row>
    <row r="45462" spans="7:7">
      <c r="G45462" s="36"/>
    </row>
    <row r="45463" spans="7:7">
      <c r="G45463" s="36"/>
    </row>
    <row r="45464" spans="7:7">
      <c r="G45464" s="36"/>
    </row>
    <row r="45465" spans="7:7">
      <c r="G45465" s="36"/>
    </row>
    <row r="45466" spans="7:7">
      <c r="G45466" s="36"/>
    </row>
    <row r="45467" spans="7:7">
      <c r="G45467" s="36"/>
    </row>
    <row r="45468" spans="7:7">
      <c r="G45468" s="36"/>
    </row>
    <row r="45469" spans="7:7">
      <c r="G45469" s="36"/>
    </row>
    <row r="45470" spans="7:7">
      <c r="G45470" s="36"/>
    </row>
    <row r="45471" spans="7:7">
      <c r="G45471" s="36"/>
    </row>
    <row r="45472" spans="7:7">
      <c r="G45472" s="36"/>
    </row>
    <row r="45473" spans="7:7">
      <c r="G45473" s="36"/>
    </row>
    <row r="45474" spans="7:7">
      <c r="G45474" s="36"/>
    </row>
    <row r="45475" spans="7:7">
      <c r="G45475" s="36"/>
    </row>
    <row r="45476" spans="7:7">
      <c r="G45476" s="36"/>
    </row>
    <row r="45477" spans="7:7">
      <c r="G45477" s="36"/>
    </row>
    <row r="45478" spans="7:7">
      <c r="G45478" s="36"/>
    </row>
    <row r="45479" spans="7:7">
      <c r="G45479" s="36"/>
    </row>
    <row r="45480" spans="7:7">
      <c r="G45480" s="36"/>
    </row>
    <row r="45481" spans="7:7">
      <c r="G45481" s="36"/>
    </row>
    <row r="45482" spans="7:7">
      <c r="G45482" s="36"/>
    </row>
    <row r="45483" spans="7:7">
      <c r="G45483" s="36"/>
    </row>
    <row r="45484" spans="7:7">
      <c r="G45484" s="36"/>
    </row>
    <row r="45485" spans="7:7">
      <c r="G45485" s="36"/>
    </row>
    <row r="45486" spans="7:7">
      <c r="G45486" s="36"/>
    </row>
    <row r="45487" spans="7:7">
      <c r="G45487" s="36"/>
    </row>
    <row r="45488" spans="7:7">
      <c r="G45488" s="36"/>
    </row>
    <row r="45489" spans="7:7">
      <c r="G45489" s="36"/>
    </row>
    <row r="45490" spans="7:7">
      <c r="G45490" s="36"/>
    </row>
    <row r="45491" spans="7:7">
      <c r="G45491" s="36"/>
    </row>
    <row r="45492" spans="7:7">
      <c r="G45492" s="36"/>
    </row>
    <row r="45493" spans="7:7">
      <c r="G45493" s="36"/>
    </row>
    <row r="45494" spans="7:7">
      <c r="G45494" s="36"/>
    </row>
    <row r="45495" spans="7:7">
      <c r="G45495" s="36"/>
    </row>
    <row r="45496" spans="7:7">
      <c r="G45496" s="36"/>
    </row>
    <row r="45497" spans="7:7">
      <c r="G45497" s="36"/>
    </row>
    <row r="45498" spans="7:7">
      <c r="G45498" s="36"/>
    </row>
    <row r="45499" spans="7:7">
      <c r="G45499" s="36"/>
    </row>
    <row r="45500" spans="7:7">
      <c r="G45500" s="36"/>
    </row>
    <row r="45501" spans="7:7">
      <c r="G45501" s="36"/>
    </row>
    <row r="45502" spans="7:7">
      <c r="G45502" s="36"/>
    </row>
    <row r="45503" spans="7:7">
      <c r="G45503" s="36"/>
    </row>
    <row r="45504" spans="7:7">
      <c r="G45504" s="36"/>
    </row>
    <row r="45505" spans="7:7">
      <c r="G45505" s="36"/>
    </row>
    <row r="45506" spans="7:7">
      <c r="G45506" s="36"/>
    </row>
    <row r="45507" spans="7:7">
      <c r="G45507" s="36"/>
    </row>
    <row r="45508" spans="7:7">
      <c r="G45508" s="36"/>
    </row>
    <row r="45509" spans="7:7">
      <c r="G45509" s="36"/>
    </row>
    <row r="45510" spans="7:7">
      <c r="G45510" s="36"/>
    </row>
    <row r="45511" spans="7:7">
      <c r="G45511" s="36"/>
    </row>
    <row r="45512" spans="7:7">
      <c r="G45512" s="36"/>
    </row>
    <row r="45513" spans="7:7">
      <c r="G45513" s="36"/>
    </row>
    <row r="45514" spans="7:7">
      <c r="G45514" s="36"/>
    </row>
    <row r="45515" spans="7:7">
      <c r="G45515" s="36"/>
    </row>
    <row r="45516" spans="7:7">
      <c r="G45516" s="36"/>
    </row>
    <row r="45517" spans="7:7">
      <c r="G45517" s="36"/>
    </row>
    <row r="45518" spans="7:7">
      <c r="G45518" s="36"/>
    </row>
    <row r="45519" spans="7:7">
      <c r="G45519" s="36"/>
    </row>
    <row r="45520" spans="7:7">
      <c r="G45520" s="36"/>
    </row>
    <row r="45521" spans="7:7">
      <c r="G45521" s="36"/>
    </row>
    <row r="45522" spans="7:7">
      <c r="G45522" s="36"/>
    </row>
    <row r="45523" spans="7:7">
      <c r="G45523" s="36"/>
    </row>
    <row r="45524" spans="7:7">
      <c r="G45524" s="36"/>
    </row>
    <row r="45525" spans="7:7">
      <c r="G45525" s="36"/>
    </row>
    <row r="45526" spans="7:7">
      <c r="G45526" s="36"/>
    </row>
    <row r="45527" spans="7:7">
      <c r="G45527" s="36"/>
    </row>
    <row r="45528" spans="7:7">
      <c r="G45528" s="36"/>
    </row>
    <row r="45529" spans="7:7">
      <c r="G45529" s="36"/>
    </row>
    <row r="45530" spans="7:7">
      <c r="G45530" s="36"/>
    </row>
    <row r="45531" spans="7:7">
      <c r="G45531" s="36"/>
    </row>
    <row r="45532" spans="7:7">
      <c r="G45532" s="36"/>
    </row>
    <row r="45533" spans="7:7">
      <c r="G45533" s="36"/>
    </row>
    <row r="45534" spans="7:7">
      <c r="G45534" s="36"/>
    </row>
    <row r="45535" spans="7:7">
      <c r="G45535" s="36"/>
    </row>
    <row r="45536" spans="7:7">
      <c r="G45536" s="36"/>
    </row>
    <row r="45537" spans="7:7">
      <c r="G45537" s="36"/>
    </row>
    <row r="45538" spans="7:7">
      <c r="G45538" s="36"/>
    </row>
    <row r="45539" spans="7:7">
      <c r="G45539" s="36"/>
    </row>
    <row r="45540" spans="7:7">
      <c r="G45540" s="36"/>
    </row>
    <row r="45541" spans="7:7">
      <c r="G45541" s="36"/>
    </row>
    <row r="45542" spans="7:7">
      <c r="G45542" s="36"/>
    </row>
    <row r="45543" spans="7:7">
      <c r="G45543" s="36"/>
    </row>
    <row r="45544" spans="7:7">
      <c r="G45544" s="36"/>
    </row>
    <row r="45545" spans="7:7">
      <c r="G45545" s="36"/>
    </row>
    <row r="45546" spans="7:7">
      <c r="G45546" s="36"/>
    </row>
    <row r="45547" spans="7:7">
      <c r="G45547" s="36"/>
    </row>
    <row r="45548" spans="7:7">
      <c r="G45548" s="36"/>
    </row>
    <row r="45549" spans="7:7">
      <c r="G45549" s="36"/>
    </row>
    <row r="45550" spans="7:7">
      <c r="G45550" s="36"/>
    </row>
    <row r="45551" spans="7:7">
      <c r="G45551" s="36"/>
    </row>
    <row r="45552" spans="7:7">
      <c r="G45552" s="36"/>
    </row>
    <row r="45553" spans="7:7">
      <c r="G45553" s="36"/>
    </row>
    <row r="45554" spans="7:7">
      <c r="G45554" s="36"/>
    </row>
    <row r="45555" spans="7:7">
      <c r="G45555" s="36"/>
    </row>
    <row r="45556" spans="7:7">
      <c r="G45556" s="36"/>
    </row>
    <row r="45557" spans="7:7">
      <c r="G45557" s="36"/>
    </row>
    <row r="45558" spans="7:7">
      <c r="G45558" s="36"/>
    </row>
    <row r="45559" spans="7:7">
      <c r="G45559" s="36"/>
    </row>
    <row r="45560" spans="7:7">
      <c r="G45560" s="36"/>
    </row>
    <row r="45561" spans="7:7">
      <c r="G45561" s="36"/>
    </row>
    <row r="45562" spans="7:7">
      <c r="G45562" s="36"/>
    </row>
    <row r="45563" spans="7:7">
      <c r="G45563" s="36"/>
    </row>
    <row r="45564" spans="7:7">
      <c r="G45564" s="36"/>
    </row>
    <row r="45565" spans="7:7">
      <c r="G45565" s="36"/>
    </row>
    <row r="45566" spans="7:7">
      <c r="G45566" s="36"/>
    </row>
    <row r="45567" spans="7:7">
      <c r="G45567" s="36"/>
    </row>
    <row r="45568" spans="7:7">
      <c r="G45568" s="36"/>
    </row>
    <row r="45569" spans="7:7">
      <c r="G45569" s="36"/>
    </row>
    <row r="45570" spans="7:7">
      <c r="G45570" s="36"/>
    </row>
    <row r="45571" spans="7:7">
      <c r="G45571" s="36"/>
    </row>
    <row r="45572" spans="7:7">
      <c r="G45572" s="36"/>
    </row>
    <row r="45573" spans="7:7">
      <c r="G45573" s="36"/>
    </row>
    <row r="45574" spans="7:7">
      <c r="G45574" s="36"/>
    </row>
    <row r="45575" spans="7:7">
      <c r="G45575" s="36"/>
    </row>
    <row r="45576" spans="7:7">
      <c r="G45576" s="36"/>
    </row>
    <row r="45577" spans="7:7">
      <c r="G45577" s="36"/>
    </row>
    <row r="45578" spans="7:7">
      <c r="G45578" s="36"/>
    </row>
    <row r="45579" spans="7:7">
      <c r="G45579" s="36"/>
    </row>
    <row r="45580" spans="7:7">
      <c r="G45580" s="36"/>
    </row>
    <row r="45581" spans="7:7">
      <c r="G45581" s="36"/>
    </row>
    <row r="45582" spans="7:7">
      <c r="G45582" s="36"/>
    </row>
    <row r="45583" spans="7:7">
      <c r="G45583" s="36"/>
    </row>
    <row r="45584" spans="7:7">
      <c r="G45584" s="36"/>
    </row>
    <row r="45585" spans="7:7">
      <c r="G45585" s="36"/>
    </row>
    <row r="45586" spans="7:7">
      <c r="G45586" s="36"/>
    </row>
    <row r="45587" spans="7:7">
      <c r="G45587" s="36"/>
    </row>
    <row r="45588" spans="7:7">
      <c r="G45588" s="36"/>
    </row>
    <row r="45589" spans="7:7">
      <c r="G45589" s="36"/>
    </row>
    <row r="45590" spans="7:7">
      <c r="G45590" s="36"/>
    </row>
    <row r="45591" spans="7:7">
      <c r="G45591" s="36"/>
    </row>
    <row r="45592" spans="7:7">
      <c r="G45592" s="36"/>
    </row>
    <row r="45593" spans="7:7">
      <c r="G45593" s="36"/>
    </row>
    <row r="45594" spans="7:7">
      <c r="G45594" s="36"/>
    </row>
    <row r="45595" spans="7:7">
      <c r="G45595" s="36"/>
    </row>
    <row r="45596" spans="7:7">
      <c r="G45596" s="36"/>
    </row>
    <row r="45597" spans="7:7">
      <c r="G45597" s="36"/>
    </row>
    <row r="45598" spans="7:7">
      <c r="G45598" s="36"/>
    </row>
    <row r="45599" spans="7:7">
      <c r="G45599" s="36"/>
    </row>
    <row r="45600" spans="7:7">
      <c r="G45600" s="36"/>
    </row>
    <row r="45601" spans="7:7">
      <c r="G45601" s="36"/>
    </row>
    <row r="45602" spans="7:7">
      <c r="G45602" s="36"/>
    </row>
    <row r="45603" spans="7:7">
      <c r="G45603" s="36"/>
    </row>
    <row r="45604" spans="7:7">
      <c r="G45604" s="36"/>
    </row>
    <row r="45605" spans="7:7">
      <c r="G45605" s="36"/>
    </row>
    <row r="45606" spans="7:7">
      <c r="G45606" s="36"/>
    </row>
    <row r="45607" spans="7:7">
      <c r="G45607" s="36"/>
    </row>
    <row r="45608" spans="7:7">
      <c r="G45608" s="36"/>
    </row>
    <row r="45609" spans="7:7">
      <c r="G45609" s="36"/>
    </row>
    <row r="45610" spans="7:7">
      <c r="G45610" s="36"/>
    </row>
    <row r="45611" spans="7:7">
      <c r="G45611" s="36"/>
    </row>
    <row r="45612" spans="7:7">
      <c r="G45612" s="36"/>
    </row>
    <row r="45613" spans="7:7">
      <c r="G45613" s="36"/>
    </row>
    <row r="45614" spans="7:7">
      <c r="G45614" s="36"/>
    </row>
    <row r="45615" spans="7:7">
      <c r="G45615" s="36"/>
    </row>
    <row r="45616" spans="7:7">
      <c r="G45616" s="36"/>
    </row>
    <row r="45617" spans="7:7">
      <c r="G45617" s="36"/>
    </row>
    <row r="45618" spans="7:7">
      <c r="G45618" s="36"/>
    </row>
    <row r="45619" spans="7:7">
      <c r="G45619" s="36"/>
    </row>
    <row r="45620" spans="7:7">
      <c r="G45620" s="36"/>
    </row>
    <row r="45621" spans="7:7">
      <c r="G45621" s="36"/>
    </row>
    <row r="45622" spans="7:7">
      <c r="G45622" s="36"/>
    </row>
    <row r="45623" spans="7:7">
      <c r="G45623" s="36"/>
    </row>
    <row r="45624" spans="7:7">
      <c r="G45624" s="36"/>
    </row>
    <row r="45625" spans="7:7">
      <c r="G45625" s="36"/>
    </row>
    <row r="45626" spans="7:7">
      <c r="G45626" s="36"/>
    </row>
    <row r="45627" spans="7:7">
      <c r="G45627" s="36"/>
    </row>
    <row r="45628" spans="7:7">
      <c r="G45628" s="36"/>
    </row>
    <row r="45629" spans="7:7">
      <c r="G45629" s="36"/>
    </row>
    <row r="45630" spans="7:7">
      <c r="G45630" s="36"/>
    </row>
    <row r="45631" spans="7:7">
      <c r="G45631" s="36"/>
    </row>
    <row r="45632" spans="7:7">
      <c r="G45632" s="36"/>
    </row>
    <row r="45633" spans="7:7">
      <c r="G45633" s="36"/>
    </row>
    <row r="45634" spans="7:7">
      <c r="G45634" s="36"/>
    </row>
    <row r="45635" spans="7:7">
      <c r="G45635" s="36"/>
    </row>
    <row r="45636" spans="7:7">
      <c r="G45636" s="36"/>
    </row>
    <row r="45637" spans="7:7">
      <c r="G45637" s="36"/>
    </row>
    <row r="45638" spans="7:7">
      <c r="G45638" s="36"/>
    </row>
    <row r="45639" spans="7:7">
      <c r="G45639" s="36"/>
    </row>
    <row r="45640" spans="7:7">
      <c r="G45640" s="36"/>
    </row>
    <row r="45641" spans="7:7">
      <c r="G45641" s="36"/>
    </row>
    <row r="45642" spans="7:7">
      <c r="G45642" s="36"/>
    </row>
    <row r="45643" spans="7:7">
      <c r="G45643" s="36"/>
    </row>
    <row r="45644" spans="7:7">
      <c r="G45644" s="36"/>
    </row>
    <row r="45645" spans="7:7">
      <c r="G45645" s="36"/>
    </row>
    <row r="45646" spans="7:7">
      <c r="G45646" s="36"/>
    </row>
    <row r="45647" spans="7:7">
      <c r="G45647" s="36"/>
    </row>
    <row r="45648" spans="7:7">
      <c r="G45648" s="36"/>
    </row>
    <row r="45649" spans="7:7">
      <c r="G45649" s="36"/>
    </row>
    <row r="45650" spans="7:7">
      <c r="G45650" s="36"/>
    </row>
    <row r="45651" spans="7:7">
      <c r="G45651" s="36"/>
    </row>
    <row r="45652" spans="7:7">
      <c r="G45652" s="36"/>
    </row>
    <row r="45653" spans="7:7">
      <c r="G45653" s="36"/>
    </row>
    <row r="45654" spans="7:7">
      <c r="G45654" s="36"/>
    </row>
    <row r="45655" spans="7:7">
      <c r="G45655" s="36"/>
    </row>
    <row r="45656" spans="7:7">
      <c r="G45656" s="36"/>
    </row>
    <row r="45657" spans="7:7">
      <c r="G45657" s="36"/>
    </row>
    <row r="45658" spans="7:7">
      <c r="G45658" s="36"/>
    </row>
    <row r="45659" spans="7:7">
      <c r="G45659" s="36"/>
    </row>
    <row r="45660" spans="7:7">
      <c r="G45660" s="36"/>
    </row>
    <row r="45661" spans="7:7">
      <c r="G45661" s="36"/>
    </row>
    <row r="45662" spans="7:7">
      <c r="G45662" s="36"/>
    </row>
    <row r="45663" spans="7:7">
      <c r="G45663" s="36"/>
    </row>
    <row r="45664" spans="7:7">
      <c r="G45664" s="36"/>
    </row>
    <row r="45665" spans="7:7">
      <c r="G45665" s="36"/>
    </row>
    <row r="45666" spans="7:7">
      <c r="G45666" s="36"/>
    </row>
    <row r="45667" spans="7:7">
      <c r="G45667" s="36"/>
    </row>
    <row r="45668" spans="7:7">
      <c r="G45668" s="36"/>
    </row>
    <row r="45669" spans="7:7">
      <c r="G45669" s="36"/>
    </row>
    <row r="45670" spans="7:7">
      <c r="G45670" s="36"/>
    </row>
    <row r="45671" spans="7:7">
      <c r="G45671" s="36"/>
    </row>
    <row r="45672" spans="7:7">
      <c r="G45672" s="36"/>
    </row>
    <row r="45673" spans="7:7">
      <c r="G45673" s="36"/>
    </row>
    <row r="45674" spans="7:7">
      <c r="G45674" s="36"/>
    </row>
    <row r="45675" spans="7:7">
      <c r="G45675" s="36"/>
    </row>
    <row r="45676" spans="7:7">
      <c r="G45676" s="36"/>
    </row>
    <row r="45677" spans="7:7">
      <c r="G45677" s="36"/>
    </row>
    <row r="45678" spans="7:7">
      <c r="G45678" s="36"/>
    </row>
    <row r="45679" spans="7:7">
      <c r="G45679" s="36"/>
    </row>
    <row r="45680" spans="7:7">
      <c r="G45680" s="36"/>
    </row>
    <row r="45681" spans="7:7">
      <c r="G45681" s="36"/>
    </row>
    <row r="45682" spans="7:7">
      <c r="G45682" s="36"/>
    </row>
    <row r="45683" spans="7:7">
      <c r="G45683" s="36"/>
    </row>
    <row r="45684" spans="7:7">
      <c r="G45684" s="36"/>
    </row>
    <row r="45685" spans="7:7">
      <c r="G45685" s="36"/>
    </row>
    <row r="45686" spans="7:7">
      <c r="G45686" s="36"/>
    </row>
    <row r="45687" spans="7:7">
      <c r="G45687" s="36"/>
    </row>
    <row r="45688" spans="7:7">
      <c r="G45688" s="36"/>
    </row>
    <row r="45689" spans="7:7">
      <c r="G45689" s="36"/>
    </row>
    <row r="45690" spans="7:7">
      <c r="G45690" s="36"/>
    </row>
    <row r="45691" spans="7:7">
      <c r="G45691" s="36"/>
    </row>
    <row r="45692" spans="7:7">
      <c r="G45692" s="36"/>
    </row>
    <row r="45693" spans="7:7">
      <c r="G45693" s="36"/>
    </row>
    <row r="45694" spans="7:7">
      <c r="G45694" s="36"/>
    </row>
    <row r="45695" spans="7:7">
      <c r="G45695" s="36"/>
    </row>
    <row r="45696" spans="7:7">
      <c r="G45696" s="36"/>
    </row>
    <row r="45697" spans="7:7">
      <c r="G45697" s="36"/>
    </row>
    <row r="45698" spans="7:7">
      <c r="G45698" s="36"/>
    </row>
    <row r="45699" spans="7:7">
      <c r="G45699" s="36"/>
    </row>
    <row r="45700" spans="7:7">
      <c r="G45700" s="36"/>
    </row>
    <row r="45701" spans="7:7">
      <c r="G45701" s="36"/>
    </row>
    <row r="45702" spans="7:7">
      <c r="G45702" s="36"/>
    </row>
    <row r="45703" spans="7:7">
      <c r="G45703" s="36"/>
    </row>
    <row r="45704" spans="7:7">
      <c r="G45704" s="36"/>
    </row>
    <row r="45705" spans="7:7">
      <c r="G45705" s="36"/>
    </row>
    <row r="45706" spans="7:7">
      <c r="G45706" s="36"/>
    </row>
    <row r="45707" spans="7:7">
      <c r="G45707" s="36"/>
    </row>
    <row r="45708" spans="7:7">
      <c r="G45708" s="36"/>
    </row>
    <row r="45709" spans="7:7">
      <c r="G45709" s="36"/>
    </row>
    <row r="45710" spans="7:7">
      <c r="G45710" s="36"/>
    </row>
    <row r="45711" spans="7:7">
      <c r="G45711" s="36"/>
    </row>
    <row r="45712" spans="7:7">
      <c r="G45712" s="36"/>
    </row>
    <row r="45713" spans="7:7">
      <c r="G45713" s="36"/>
    </row>
    <row r="45714" spans="7:7">
      <c r="G45714" s="36"/>
    </row>
    <row r="45715" spans="7:7">
      <c r="G45715" s="36"/>
    </row>
    <row r="45716" spans="7:7">
      <c r="G45716" s="36"/>
    </row>
    <row r="45717" spans="7:7">
      <c r="G45717" s="36"/>
    </row>
    <row r="45718" spans="7:7">
      <c r="G45718" s="36"/>
    </row>
    <row r="45719" spans="7:7">
      <c r="G45719" s="36"/>
    </row>
    <row r="45720" spans="7:7">
      <c r="G45720" s="36"/>
    </row>
    <row r="45721" spans="7:7">
      <c r="G45721" s="36"/>
    </row>
    <row r="45722" spans="7:7">
      <c r="G45722" s="36"/>
    </row>
    <row r="45723" spans="7:7">
      <c r="G45723" s="36"/>
    </row>
    <row r="45724" spans="7:7">
      <c r="G45724" s="36"/>
    </row>
    <row r="45725" spans="7:7">
      <c r="G45725" s="36"/>
    </row>
    <row r="45726" spans="7:7">
      <c r="G45726" s="36"/>
    </row>
    <row r="45727" spans="7:7">
      <c r="G45727" s="36"/>
    </row>
    <row r="45728" spans="7:7">
      <c r="G45728" s="36"/>
    </row>
    <row r="45729" spans="7:7">
      <c r="G45729" s="36"/>
    </row>
    <row r="45730" spans="7:7">
      <c r="G45730" s="36"/>
    </row>
    <row r="45731" spans="7:7">
      <c r="G45731" s="36"/>
    </row>
    <row r="45732" spans="7:7">
      <c r="G45732" s="36"/>
    </row>
    <row r="45733" spans="7:7">
      <c r="G45733" s="36"/>
    </row>
    <row r="45734" spans="7:7">
      <c r="G45734" s="36"/>
    </row>
    <row r="45735" spans="7:7">
      <c r="G45735" s="36"/>
    </row>
    <row r="45736" spans="7:7">
      <c r="G45736" s="36"/>
    </row>
    <row r="45737" spans="7:7">
      <c r="G45737" s="36"/>
    </row>
    <row r="45738" spans="7:7">
      <c r="G45738" s="36"/>
    </row>
    <row r="45739" spans="7:7">
      <c r="G45739" s="36"/>
    </row>
    <row r="45740" spans="7:7">
      <c r="G45740" s="36"/>
    </row>
    <row r="45741" spans="7:7">
      <c r="G45741" s="36"/>
    </row>
    <row r="45742" spans="7:7">
      <c r="G45742" s="36"/>
    </row>
    <row r="45743" spans="7:7">
      <c r="G45743" s="36"/>
    </row>
    <row r="45744" spans="7:7">
      <c r="G45744" s="36"/>
    </row>
    <row r="45745" spans="7:7">
      <c r="G45745" s="36"/>
    </row>
    <row r="45746" spans="7:7">
      <c r="G45746" s="36"/>
    </row>
    <row r="45747" spans="7:7">
      <c r="G45747" s="36"/>
    </row>
    <row r="45748" spans="7:7">
      <c r="G45748" s="36"/>
    </row>
    <row r="45749" spans="7:7">
      <c r="G45749" s="36"/>
    </row>
    <row r="45750" spans="7:7">
      <c r="G45750" s="36"/>
    </row>
    <row r="45751" spans="7:7">
      <c r="G45751" s="36"/>
    </row>
    <row r="45752" spans="7:7">
      <c r="G45752" s="36"/>
    </row>
    <row r="45753" spans="7:7">
      <c r="G45753" s="36"/>
    </row>
    <row r="45754" spans="7:7">
      <c r="G45754" s="36"/>
    </row>
    <row r="45755" spans="7:7">
      <c r="G45755" s="36"/>
    </row>
    <row r="45756" spans="7:7">
      <c r="G45756" s="36"/>
    </row>
    <row r="45757" spans="7:7">
      <c r="G45757" s="36"/>
    </row>
    <row r="45758" spans="7:7">
      <c r="G45758" s="36"/>
    </row>
    <row r="45759" spans="7:7">
      <c r="G45759" s="36"/>
    </row>
    <row r="45760" spans="7:7">
      <c r="G45760" s="36"/>
    </row>
    <row r="45761" spans="7:7">
      <c r="G45761" s="36"/>
    </row>
    <row r="45762" spans="7:7">
      <c r="G45762" s="36"/>
    </row>
    <row r="45763" spans="7:7">
      <c r="G45763" s="36"/>
    </row>
    <row r="45764" spans="7:7">
      <c r="G45764" s="36"/>
    </row>
    <row r="45765" spans="7:7">
      <c r="G45765" s="36"/>
    </row>
    <row r="45766" spans="7:7">
      <c r="G45766" s="36"/>
    </row>
    <row r="45767" spans="7:7">
      <c r="G45767" s="36"/>
    </row>
    <row r="45768" spans="7:7">
      <c r="G45768" s="36"/>
    </row>
    <row r="45769" spans="7:7">
      <c r="G45769" s="36"/>
    </row>
    <row r="45770" spans="7:7">
      <c r="G45770" s="36"/>
    </row>
    <row r="45771" spans="7:7">
      <c r="G45771" s="36"/>
    </row>
    <row r="45772" spans="7:7">
      <c r="G45772" s="36"/>
    </row>
    <row r="45773" spans="7:7">
      <c r="G45773" s="36"/>
    </row>
    <row r="45774" spans="7:7">
      <c r="G45774" s="36"/>
    </row>
    <row r="45775" spans="7:7">
      <c r="G45775" s="36"/>
    </row>
    <row r="45776" spans="7:7">
      <c r="G45776" s="36"/>
    </row>
    <row r="45777" spans="7:7">
      <c r="G45777" s="36"/>
    </row>
    <row r="45778" spans="7:7">
      <c r="G45778" s="36"/>
    </row>
    <row r="45779" spans="7:7">
      <c r="G45779" s="36"/>
    </row>
    <row r="45780" spans="7:7">
      <c r="G45780" s="36"/>
    </row>
    <row r="45781" spans="7:7">
      <c r="G45781" s="36"/>
    </row>
    <row r="45782" spans="7:7">
      <c r="G45782" s="36"/>
    </row>
    <row r="45783" spans="7:7">
      <c r="G45783" s="36"/>
    </row>
    <row r="45784" spans="7:7">
      <c r="G45784" s="36"/>
    </row>
    <row r="45785" spans="7:7">
      <c r="G45785" s="36"/>
    </row>
    <row r="45786" spans="7:7">
      <c r="G45786" s="36"/>
    </row>
    <row r="45787" spans="7:7">
      <c r="G45787" s="36"/>
    </row>
    <row r="45788" spans="7:7">
      <c r="G45788" s="36"/>
    </row>
    <row r="45789" spans="7:7">
      <c r="G45789" s="36"/>
    </row>
    <row r="45790" spans="7:7">
      <c r="G45790" s="36"/>
    </row>
    <row r="45791" spans="7:7">
      <c r="G45791" s="36"/>
    </row>
    <row r="45792" spans="7:7">
      <c r="G45792" s="36"/>
    </row>
    <row r="45793" spans="7:7">
      <c r="G45793" s="36"/>
    </row>
    <row r="45794" spans="7:7">
      <c r="G45794" s="36"/>
    </row>
    <row r="45795" spans="7:7">
      <c r="G45795" s="36"/>
    </row>
    <row r="45796" spans="7:7">
      <c r="G45796" s="36"/>
    </row>
    <row r="45797" spans="7:7">
      <c r="G45797" s="36"/>
    </row>
    <row r="45798" spans="7:7">
      <c r="G45798" s="36"/>
    </row>
    <row r="45799" spans="7:7">
      <c r="G45799" s="36"/>
    </row>
    <row r="45800" spans="7:7">
      <c r="G45800" s="36"/>
    </row>
    <row r="45801" spans="7:7">
      <c r="G45801" s="36"/>
    </row>
    <row r="45802" spans="7:7">
      <c r="G45802" s="36"/>
    </row>
    <row r="45803" spans="7:7">
      <c r="G45803" s="36"/>
    </row>
    <row r="45804" spans="7:7">
      <c r="G45804" s="36"/>
    </row>
    <row r="45805" spans="7:7">
      <c r="G45805" s="36"/>
    </row>
    <row r="45806" spans="7:7">
      <c r="G45806" s="36"/>
    </row>
    <row r="45807" spans="7:7">
      <c r="G45807" s="36"/>
    </row>
    <row r="45808" spans="7:7">
      <c r="G45808" s="36"/>
    </row>
    <row r="45809" spans="7:7">
      <c r="G45809" s="36"/>
    </row>
    <row r="45810" spans="7:7">
      <c r="G45810" s="36"/>
    </row>
    <row r="45811" spans="7:7">
      <c r="G45811" s="36"/>
    </row>
    <row r="45812" spans="7:7">
      <c r="G45812" s="36"/>
    </row>
    <row r="45813" spans="7:7">
      <c r="G45813" s="36"/>
    </row>
    <row r="45814" spans="7:7">
      <c r="G45814" s="36"/>
    </row>
    <row r="45815" spans="7:7">
      <c r="G45815" s="36"/>
    </row>
    <row r="45816" spans="7:7">
      <c r="G45816" s="36"/>
    </row>
    <row r="45817" spans="7:7">
      <c r="G45817" s="36"/>
    </row>
    <row r="45818" spans="7:7">
      <c r="G45818" s="36"/>
    </row>
    <row r="45819" spans="7:7">
      <c r="G45819" s="36"/>
    </row>
    <row r="45820" spans="7:7">
      <c r="G45820" s="36"/>
    </row>
    <row r="45821" spans="7:7">
      <c r="G45821" s="36"/>
    </row>
    <row r="45822" spans="7:7">
      <c r="G45822" s="36"/>
    </row>
    <row r="45823" spans="7:7">
      <c r="G45823" s="36"/>
    </row>
    <row r="45824" spans="7:7">
      <c r="G45824" s="36"/>
    </row>
    <row r="45825" spans="7:7">
      <c r="G45825" s="36"/>
    </row>
    <row r="45826" spans="7:7">
      <c r="G45826" s="36"/>
    </row>
    <row r="45827" spans="7:7">
      <c r="G45827" s="36"/>
    </row>
    <row r="45828" spans="7:7">
      <c r="G45828" s="36"/>
    </row>
    <row r="45829" spans="7:7">
      <c r="G45829" s="36"/>
    </row>
    <row r="45830" spans="7:7">
      <c r="G45830" s="36"/>
    </row>
    <row r="45831" spans="7:7">
      <c r="G45831" s="36"/>
    </row>
    <row r="45832" spans="7:7">
      <c r="G45832" s="36"/>
    </row>
    <row r="45833" spans="7:7">
      <c r="G45833" s="36"/>
    </row>
    <row r="45834" spans="7:7">
      <c r="G45834" s="36"/>
    </row>
    <row r="45835" spans="7:7">
      <c r="G45835" s="36"/>
    </row>
    <row r="45836" spans="7:7">
      <c r="G45836" s="36"/>
    </row>
    <row r="45837" spans="7:7">
      <c r="G45837" s="36"/>
    </row>
    <row r="45838" spans="7:7">
      <c r="G45838" s="36"/>
    </row>
    <row r="45839" spans="7:7">
      <c r="G45839" s="36"/>
    </row>
    <row r="45840" spans="7:7">
      <c r="G45840" s="36"/>
    </row>
    <row r="45841" spans="7:7">
      <c r="G45841" s="36"/>
    </row>
    <row r="45842" spans="7:7">
      <c r="G45842" s="36"/>
    </row>
    <row r="45843" spans="7:7">
      <c r="G45843" s="36"/>
    </row>
    <row r="45844" spans="7:7">
      <c r="G45844" s="36"/>
    </row>
    <row r="45845" spans="7:7">
      <c r="G45845" s="36"/>
    </row>
    <row r="45846" spans="7:7">
      <c r="G45846" s="36"/>
    </row>
    <row r="45847" spans="7:7">
      <c r="G45847" s="36"/>
    </row>
    <row r="45848" spans="7:7">
      <c r="G45848" s="36"/>
    </row>
    <row r="45849" spans="7:7">
      <c r="G45849" s="36"/>
    </row>
    <row r="45850" spans="7:7">
      <c r="G45850" s="36"/>
    </row>
    <row r="45851" spans="7:7">
      <c r="G45851" s="36"/>
    </row>
    <row r="45852" spans="7:7">
      <c r="G45852" s="36"/>
    </row>
    <row r="45853" spans="7:7">
      <c r="G45853" s="36"/>
    </row>
    <row r="45854" spans="7:7">
      <c r="G45854" s="36"/>
    </row>
    <row r="45855" spans="7:7">
      <c r="G45855" s="36"/>
    </row>
    <row r="45856" spans="7:7">
      <c r="G45856" s="36"/>
    </row>
    <row r="45857" spans="7:7">
      <c r="G45857" s="36"/>
    </row>
    <row r="45858" spans="7:7">
      <c r="G45858" s="36"/>
    </row>
    <row r="45859" spans="7:7">
      <c r="G45859" s="36"/>
    </row>
    <row r="45860" spans="7:7">
      <c r="G45860" s="36"/>
    </row>
    <row r="45861" spans="7:7">
      <c r="G45861" s="36"/>
    </row>
    <row r="45862" spans="7:7">
      <c r="G45862" s="36"/>
    </row>
    <row r="45863" spans="7:7">
      <c r="G45863" s="36"/>
    </row>
    <row r="45864" spans="7:7">
      <c r="G45864" s="36"/>
    </row>
    <row r="45865" spans="7:7">
      <c r="G45865" s="36"/>
    </row>
    <row r="45866" spans="7:7">
      <c r="G45866" s="36"/>
    </row>
    <row r="45867" spans="7:7">
      <c r="G45867" s="36"/>
    </row>
    <row r="45868" spans="7:7">
      <c r="G45868" s="36"/>
    </row>
    <row r="45869" spans="7:7">
      <c r="G45869" s="36"/>
    </row>
    <row r="45870" spans="7:7">
      <c r="G45870" s="36"/>
    </row>
    <row r="45871" spans="7:7">
      <c r="G45871" s="36"/>
    </row>
    <row r="45872" spans="7:7">
      <c r="G45872" s="36"/>
    </row>
    <row r="45873" spans="7:7">
      <c r="G45873" s="36"/>
    </row>
    <row r="45874" spans="7:7">
      <c r="G45874" s="36"/>
    </row>
    <row r="45875" spans="7:7">
      <c r="G45875" s="36"/>
    </row>
    <row r="45876" spans="7:7">
      <c r="G45876" s="36"/>
    </row>
    <row r="45877" spans="7:7">
      <c r="G45877" s="36"/>
    </row>
    <row r="45878" spans="7:7">
      <c r="G45878" s="36"/>
    </row>
    <row r="45879" spans="7:7">
      <c r="G45879" s="36"/>
    </row>
    <row r="45880" spans="7:7">
      <c r="G45880" s="36"/>
    </row>
    <row r="45881" spans="7:7">
      <c r="G45881" s="36"/>
    </row>
    <row r="45882" spans="7:7">
      <c r="G45882" s="36"/>
    </row>
    <row r="45883" spans="7:7">
      <c r="G45883" s="36"/>
    </row>
    <row r="45884" spans="7:7">
      <c r="G45884" s="36"/>
    </row>
    <row r="45885" spans="7:7">
      <c r="G45885" s="36"/>
    </row>
    <row r="45886" spans="7:7">
      <c r="G45886" s="36"/>
    </row>
    <row r="45887" spans="7:7">
      <c r="G45887" s="36"/>
    </row>
    <row r="45888" spans="7:7">
      <c r="G45888" s="36"/>
    </row>
    <row r="45889" spans="7:7">
      <c r="G45889" s="36"/>
    </row>
    <row r="45890" spans="7:7">
      <c r="G45890" s="36"/>
    </row>
    <row r="45891" spans="7:7">
      <c r="G45891" s="36"/>
    </row>
    <row r="45892" spans="7:7">
      <c r="G45892" s="36"/>
    </row>
    <row r="45893" spans="7:7">
      <c r="G45893" s="36"/>
    </row>
    <row r="45894" spans="7:7">
      <c r="G45894" s="36"/>
    </row>
    <row r="45895" spans="7:7">
      <c r="G45895" s="36"/>
    </row>
    <row r="45896" spans="7:7">
      <c r="G45896" s="36"/>
    </row>
    <row r="45897" spans="7:7">
      <c r="G45897" s="36"/>
    </row>
    <row r="45898" spans="7:7">
      <c r="G45898" s="36"/>
    </row>
    <row r="45899" spans="7:7">
      <c r="G45899" s="36"/>
    </row>
    <row r="45900" spans="7:7">
      <c r="G45900" s="36"/>
    </row>
    <row r="45901" spans="7:7">
      <c r="G45901" s="36"/>
    </row>
    <row r="45902" spans="7:7">
      <c r="G45902" s="36"/>
    </row>
    <row r="45903" spans="7:7">
      <c r="G45903" s="36"/>
    </row>
    <row r="45904" spans="7:7">
      <c r="G45904" s="36"/>
    </row>
    <row r="45905" spans="7:7">
      <c r="G45905" s="36"/>
    </row>
    <row r="45906" spans="7:7">
      <c r="G45906" s="36"/>
    </row>
    <row r="45907" spans="7:7">
      <c r="G45907" s="36"/>
    </row>
    <row r="45908" spans="7:7">
      <c r="G45908" s="36"/>
    </row>
    <row r="45909" spans="7:7">
      <c r="G45909" s="36"/>
    </row>
    <row r="45910" spans="7:7">
      <c r="G45910" s="36"/>
    </row>
    <row r="45911" spans="7:7">
      <c r="G45911" s="36"/>
    </row>
    <row r="45912" spans="7:7">
      <c r="G45912" s="36"/>
    </row>
    <row r="45913" spans="7:7">
      <c r="G45913" s="36"/>
    </row>
    <row r="45914" spans="7:7">
      <c r="G45914" s="36"/>
    </row>
    <row r="45915" spans="7:7">
      <c r="G45915" s="36"/>
    </row>
    <row r="45916" spans="7:7">
      <c r="G45916" s="36"/>
    </row>
    <row r="45917" spans="7:7">
      <c r="G45917" s="36"/>
    </row>
    <row r="45918" spans="7:7">
      <c r="G45918" s="36"/>
    </row>
    <row r="45919" spans="7:7">
      <c r="G45919" s="36"/>
    </row>
    <row r="45920" spans="7:7">
      <c r="G45920" s="36"/>
    </row>
    <row r="45921" spans="7:7">
      <c r="G45921" s="36"/>
    </row>
    <row r="45922" spans="7:7">
      <c r="G45922" s="36"/>
    </row>
    <row r="45923" spans="7:7">
      <c r="G45923" s="36"/>
    </row>
    <row r="45924" spans="7:7">
      <c r="G45924" s="36"/>
    </row>
    <row r="45925" spans="7:7">
      <c r="G45925" s="36"/>
    </row>
    <row r="45926" spans="7:7">
      <c r="G45926" s="36"/>
    </row>
    <row r="45927" spans="7:7">
      <c r="G45927" s="36"/>
    </row>
    <row r="45928" spans="7:7">
      <c r="G45928" s="36"/>
    </row>
    <row r="45929" spans="7:7">
      <c r="G45929" s="36"/>
    </row>
    <row r="45930" spans="7:7">
      <c r="G45930" s="36"/>
    </row>
    <row r="45931" spans="7:7">
      <c r="G45931" s="36"/>
    </row>
    <row r="45932" spans="7:7">
      <c r="G45932" s="36"/>
    </row>
    <row r="45933" spans="7:7">
      <c r="G45933" s="36"/>
    </row>
    <row r="45934" spans="7:7">
      <c r="G45934" s="36"/>
    </row>
    <row r="45935" spans="7:7">
      <c r="G45935" s="36"/>
    </row>
    <row r="45936" spans="7:7">
      <c r="G45936" s="36"/>
    </row>
    <row r="45937" spans="7:7">
      <c r="G45937" s="36"/>
    </row>
    <row r="45938" spans="7:7">
      <c r="G45938" s="36"/>
    </row>
    <row r="45939" spans="7:7">
      <c r="G45939" s="36"/>
    </row>
    <row r="45940" spans="7:7">
      <c r="G45940" s="36"/>
    </row>
    <row r="45941" spans="7:7">
      <c r="G45941" s="36"/>
    </row>
    <row r="45942" spans="7:7">
      <c r="G45942" s="36"/>
    </row>
    <row r="45943" spans="7:7">
      <c r="G45943" s="36"/>
    </row>
    <row r="45944" spans="7:7">
      <c r="G45944" s="36"/>
    </row>
    <row r="45945" spans="7:7">
      <c r="G45945" s="36"/>
    </row>
    <row r="45946" spans="7:7">
      <c r="G45946" s="36"/>
    </row>
    <row r="45947" spans="7:7">
      <c r="G45947" s="36"/>
    </row>
    <row r="45948" spans="7:7">
      <c r="G45948" s="36"/>
    </row>
    <row r="45949" spans="7:7">
      <c r="G45949" s="36"/>
    </row>
    <row r="45950" spans="7:7">
      <c r="G45950" s="36"/>
    </row>
    <row r="45951" spans="7:7">
      <c r="G45951" s="36"/>
    </row>
    <row r="45952" spans="7:7">
      <c r="G45952" s="36"/>
    </row>
    <row r="45953" spans="7:7">
      <c r="G45953" s="36"/>
    </row>
    <row r="45954" spans="7:7">
      <c r="G45954" s="36"/>
    </row>
    <row r="45955" spans="7:7">
      <c r="G45955" s="36"/>
    </row>
    <row r="45956" spans="7:7">
      <c r="G45956" s="36"/>
    </row>
    <row r="45957" spans="7:7">
      <c r="G45957" s="36"/>
    </row>
    <row r="45958" spans="7:7">
      <c r="G45958" s="36"/>
    </row>
    <row r="45959" spans="7:7">
      <c r="G45959" s="36"/>
    </row>
    <row r="45960" spans="7:7">
      <c r="G45960" s="36"/>
    </row>
    <row r="45961" spans="7:7">
      <c r="G45961" s="36"/>
    </row>
    <row r="45962" spans="7:7">
      <c r="G45962" s="36"/>
    </row>
    <row r="45963" spans="7:7">
      <c r="G45963" s="36"/>
    </row>
    <row r="45964" spans="7:7">
      <c r="G45964" s="36"/>
    </row>
    <row r="45965" spans="7:7">
      <c r="G45965" s="36"/>
    </row>
    <row r="45966" spans="7:7">
      <c r="G45966" s="36"/>
    </row>
    <row r="45967" spans="7:7">
      <c r="G45967" s="36"/>
    </row>
    <row r="45968" spans="7:7">
      <c r="G45968" s="36"/>
    </row>
    <row r="45969" spans="7:7">
      <c r="G45969" s="36"/>
    </row>
    <row r="45970" spans="7:7">
      <c r="G45970" s="36"/>
    </row>
    <row r="45971" spans="7:7">
      <c r="G45971" s="36"/>
    </row>
    <row r="45972" spans="7:7">
      <c r="G45972" s="36"/>
    </row>
    <row r="45973" spans="7:7">
      <c r="G45973" s="36"/>
    </row>
    <row r="45974" spans="7:7">
      <c r="G45974" s="36"/>
    </row>
    <row r="45975" spans="7:7">
      <c r="G45975" s="36"/>
    </row>
    <row r="45976" spans="7:7">
      <c r="G45976" s="36"/>
    </row>
    <row r="45977" spans="7:7">
      <c r="G45977" s="36"/>
    </row>
    <row r="45978" spans="7:7">
      <c r="G45978" s="36"/>
    </row>
    <row r="45979" spans="7:7">
      <c r="G45979" s="36"/>
    </row>
    <row r="45980" spans="7:7">
      <c r="G45980" s="36"/>
    </row>
    <row r="45981" spans="7:7">
      <c r="G45981" s="36"/>
    </row>
    <row r="45982" spans="7:7">
      <c r="G45982" s="36"/>
    </row>
    <row r="45983" spans="7:7">
      <c r="G45983" s="36"/>
    </row>
    <row r="45984" spans="7:7">
      <c r="G45984" s="36"/>
    </row>
    <row r="45985" spans="7:7">
      <c r="G45985" s="36"/>
    </row>
    <row r="45986" spans="7:7">
      <c r="G45986" s="36"/>
    </row>
    <row r="45987" spans="7:7">
      <c r="G45987" s="36"/>
    </row>
    <row r="45988" spans="7:7">
      <c r="G45988" s="36"/>
    </row>
    <row r="45989" spans="7:7">
      <c r="G45989" s="36"/>
    </row>
    <row r="45990" spans="7:7">
      <c r="G45990" s="36"/>
    </row>
    <row r="45991" spans="7:7">
      <c r="G45991" s="36"/>
    </row>
    <row r="45992" spans="7:7">
      <c r="G45992" s="36"/>
    </row>
    <row r="45993" spans="7:7">
      <c r="G45993" s="36"/>
    </row>
    <row r="45994" spans="7:7">
      <c r="G45994" s="36"/>
    </row>
    <row r="45995" spans="7:7">
      <c r="G45995" s="36"/>
    </row>
    <row r="45996" spans="7:7">
      <c r="G45996" s="36"/>
    </row>
    <row r="45997" spans="7:7">
      <c r="G45997" s="36"/>
    </row>
    <row r="45998" spans="7:7">
      <c r="G45998" s="36"/>
    </row>
    <row r="45999" spans="7:7">
      <c r="G45999" s="36"/>
    </row>
    <row r="46000" spans="7:7">
      <c r="G46000" s="36"/>
    </row>
    <row r="46001" spans="7:7">
      <c r="G46001" s="36"/>
    </row>
    <row r="46002" spans="7:7">
      <c r="G46002" s="36"/>
    </row>
    <row r="46003" spans="7:7">
      <c r="G46003" s="36"/>
    </row>
    <row r="46004" spans="7:7">
      <c r="G46004" s="36"/>
    </row>
    <row r="46005" spans="7:7">
      <c r="G46005" s="36"/>
    </row>
    <row r="46006" spans="7:7">
      <c r="G46006" s="36"/>
    </row>
    <row r="46007" spans="7:7">
      <c r="G46007" s="36"/>
    </row>
    <row r="46008" spans="7:7">
      <c r="G46008" s="36"/>
    </row>
    <row r="46009" spans="7:7">
      <c r="G46009" s="36"/>
    </row>
    <row r="46010" spans="7:7">
      <c r="G46010" s="36"/>
    </row>
    <row r="46011" spans="7:7">
      <c r="G46011" s="36"/>
    </row>
    <row r="46012" spans="7:7">
      <c r="G46012" s="36"/>
    </row>
    <row r="46013" spans="7:7">
      <c r="G46013" s="36"/>
    </row>
    <row r="46014" spans="7:7">
      <c r="G46014" s="36"/>
    </row>
    <row r="46015" spans="7:7">
      <c r="G46015" s="36"/>
    </row>
    <row r="46016" spans="7:7">
      <c r="G46016" s="36"/>
    </row>
    <row r="46017" spans="7:7">
      <c r="G46017" s="36"/>
    </row>
    <row r="46018" spans="7:7">
      <c r="G46018" s="36"/>
    </row>
    <row r="46019" spans="7:7">
      <c r="G46019" s="36"/>
    </row>
    <row r="46020" spans="7:7">
      <c r="G46020" s="36"/>
    </row>
    <row r="46021" spans="7:7">
      <c r="G46021" s="36"/>
    </row>
    <row r="46022" spans="7:7">
      <c r="G46022" s="36"/>
    </row>
    <row r="46023" spans="7:7">
      <c r="G46023" s="36"/>
    </row>
    <row r="46024" spans="7:7">
      <c r="G46024" s="36"/>
    </row>
    <row r="46025" spans="7:7">
      <c r="G46025" s="36"/>
    </row>
    <row r="46026" spans="7:7">
      <c r="G46026" s="36"/>
    </row>
    <row r="46027" spans="7:7">
      <c r="G46027" s="36"/>
    </row>
    <row r="46028" spans="7:7">
      <c r="G46028" s="36"/>
    </row>
    <row r="46029" spans="7:7">
      <c r="G46029" s="36"/>
    </row>
    <row r="46030" spans="7:7">
      <c r="G46030" s="36"/>
    </row>
    <row r="46031" spans="7:7">
      <c r="G46031" s="36"/>
    </row>
    <row r="46032" spans="7:7">
      <c r="G46032" s="36"/>
    </row>
    <row r="46033" spans="7:7">
      <c r="G46033" s="36"/>
    </row>
    <row r="46034" spans="7:7">
      <c r="G46034" s="36"/>
    </row>
    <row r="46035" spans="7:7">
      <c r="G46035" s="36"/>
    </row>
    <row r="46036" spans="7:7">
      <c r="G46036" s="36"/>
    </row>
    <row r="46037" spans="7:7">
      <c r="G46037" s="36"/>
    </row>
    <row r="46038" spans="7:7">
      <c r="G46038" s="36"/>
    </row>
    <row r="46039" spans="7:7">
      <c r="G46039" s="36"/>
    </row>
    <row r="46040" spans="7:7">
      <c r="G46040" s="36"/>
    </row>
    <row r="46041" spans="7:7">
      <c r="G46041" s="36"/>
    </row>
    <row r="46042" spans="7:7">
      <c r="G46042" s="36"/>
    </row>
    <row r="46043" spans="7:7">
      <c r="G46043" s="36"/>
    </row>
    <row r="46044" spans="7:7">
      <c r="G46044" s="36"/>
    </row>
    <row r="46045" spans="7:7">
      <c r="G46045" s="36"/>
    </row>
    <row r="46046" spans="7:7">
      <c r="G46046" s="36"/>
    </row>
    <row r="46047" spans="7:7">
      <c r="G46047" s="36"/>
    </row>
    <row r="46048" spans="7:7">
      <c r="G46048" s="36"/>
    </row>
    <row r="46049" spans="7:7">
      <c r="G46049" s="36"/>
    </row>
    <row r="46050" spans="7:7">
      <c r="G46050" s="36"/>
    </row>
    <row r="46051" spans="7:7">
      <c r="G46051" s="36"/>
    </row>
    <row r="46052" spans="7:7">
      <c r="G46052" s="36"/>
    </row>
    <row r="46053" spans="7:7">
      <c r="G46053" s="36"/>
    </row>
    <row r="46054" spans="7:7">
      <c r="G46054" s="36"/>
    </row>
    <row r="46055" spans="7:7">
      <c r="G46055" s="36"/>
    </row>
    <row r="46056" spans="7:7">
      <c r="G46056" s="36"/>
    </row>
    <row r="46057" spans="7:7">
      <c r="G46057" s="36"/>
    </row>
    <row r="46058" spans="7:7">
      <c r="G46058" s="36"/>
    </row>
    <row r="46059" spans="7:7">
      <c r="G46059" s="36"/>
    </row>
    <row r="46060" spans="7:7">
      <c r="G46060" s="36"/>
    </row>
    <row r="46061" spans="7:7">
      <c r="G46061" s="36"/>
    </row>
    <row r="46062" spans="7:7">
      <c r="G46062" s="36"/>
    </row>
    <row r="46063" spans="7:7">
      <c r="G46063" s="36"/>
    </row>
    <row r="46064" spans="7:7">
      <c r="G46064" s="36"/>
    </row>
    <row r="46065" spans="7:7">
      <c r="G46065" s="36"/>
    </row>
    <row r="46066" spans="7:7">
      <c r="G46066" s="36"/>
    </row>
    <row r="46067" spans="7:7">
      <c r="G46067" s="36"/>
    </row>
    <row r="46068" spans="7:7">
      <c r="G46068" s="36"/>
    </row>
    <row r="46069" spans="7:7">
      <c r="G46069" s="36"/>
    </row>
    <row r="46070" spans="7:7">
      <c r="G46070" s="36"/>
    </row>
    <row r="46071" spans="7:7">
      <c r="G46071" s="36"/>
    </row>
    <row r="46072" spans="7:7">
      <c r="G46072" s="36"/>
    </row>
    <row r="46073" spans="7:7">
      <c r="G46073" s="36"/>
    </row>
    <row r="46074" spans="7:7">
      <c r="G46074" s="36"/>
    </row>
    <row r="46075" spans="7:7">
      <c r="G46075" s="36"/>
    </row>
    <row r="46076" spans="7:7">
      <c r="G46076" s="36"/>
    </row>
    <row r="46077" spans="7:7">
      <c r="G46077" s="36"/>
    </row>
    <row r="46078" spans="7:7">
      <c r="G46078" s="36"/>
    </row>
    <row r="46079" spans="7:7">
      <c r="G46079" s="36"/>
    </row>
    <row r="46080" spans="7:7">
      <c r="G46080" s="36"/>
    </row>
    <row r="46081" spans="7:7">
      <c r="G46081" s="36"/>
    </row>
    <row r="46082" spans="7:7">
      <c r="G46082" s="36"/>
    </row>
    <row r="46083" spans="7:7">
      <c r="G46083" s="36"/>
    </row>
    <row r="46084" spans="7:7">
      <c r="G46084" s="36"/>
    </row>
    <row r="46085" spans="7:7">
      <c r="G46085" s="36"/>
    </row>
    <row r="46086" spans="7:7">
      <c r="G46086" s="36"/>
    </row>
    <row r="46087" spans="7:7">
      <c r="G46087" s="36"/>
    </row>
    <row r="46088" spans="7:7">
      <c r="G46088" s="36"/>
    </row>
    <row r="46089" spans="7:7">
      <c r="G46089" s="36"/>
    </row>
    <row r="46090" spans="7:7">
      <c r="G46090" s="36"/>
    </row>
    <row r="46091" spans="7:7">
      <c r="G46091" s="36"/>
    </row>
    <row r="46092" spans="7:7">
      <c r="G46092" s="36"/>
    </row>
    <row r="46093" spans="7:7">
      <c r="G46093" s="36"/>
    </row>
    <row r="46094" spans="7:7">
      <c r="G46094" s="36"/>
    </row>
    <row r="46095" spans="7:7">
      <c r="G46095" s="36"/>
    </row>
    <row r="46096" spans="7:7">
      <c r="G46096" s="36"/>
    </row>
    <row r="46097" spans="7:7">
      <c r="G46097" s="36"/>
    </row>
    <row r="46098" spans="7:7">
      <c r="G46098" s="36"/>
    </row>
    <row r="46099" spans="7:7">
      <c r="G46099" s="36"/>
    </row>
    <row r="46100" spans="7:7">
      <c r="G46100" s="36"/>
    </row>
    <row r="46101" spans="7:7">
      <c r="G46101" s="36"/>
    </row>
    <row r="46102" spans="7:7">
      <c r="G46102" s="36"/>
    </row>
    <row r="46103" spans="7:7">
      <c r="G46103" s="36"/>
    </row>
    <row r="46104" spans="7:7">
      <c r="G46104" s="36"/>
    </row>
    <row r="46105" spans="7:7">
      <c r="G46105" s="36"/>
    </row>
    <row r="46106" spans="7:7">
      <c r="G46106" s="36"/>
    </row>
    <row r="46107" spans="7:7">
      <c r="G46107" s="36"/>
    </row>
    <row r="46108" spans="7:7">
      <c r="G46108" s="36"/>
    </row>
    <row r="46109" spans="7:7">
      <c r="G46109" s="36"/>
    </row>
    <row r="46110" spans="7:7">
      <c r="G46110" s="36"/>
    </row>
    <row r="46111" spans="7:7">
      <c r="G46111" s="36"/>
    </row>
    <row r="46112" spans="7:7">
      <c r="G46112" s="36"/>
    </row>
    <row r="46113" spans="7:7">
      <c r="G46113" s="36"/>
    </row>
    <row r="46114" spans="7:7">
      <c r="G46114" s="36"/>
    </row>
    <row r="46115" spans="7:7">
      <c r="G46115" s="36"/>
    </row>
    <row r="46116" spans="7:7">
      <c r="G46116" s="36"/>
    </row>
    <row r="46117" spans="7:7">
      <c r="G46117" s="36"/>
    </row>
    <row r="46118" spans="7:7">
      <c r="G46118" s="36"/>
    </row>
    <row r="46119" spans="7:7">
      <c r="G46119" s="36"/>
    </row>
    <row r="46120" spans="7:7">
      <c r="G46120" s="36"/>
    </row>
    <row r="46121" spans="7:7">
      <c r="G46121" s="36"/>
    </row>
    <row r="46122" spans="7:7">
      <c r="G46122" s="36"/>
    </row>
    <row r="46123" spans="7:7">
      <c r="G46123" s="36"/>
    </row>
    <row r="46124" spans="7:7">
      <c r="G46124" s="36"/>
    </row>
    <row r="46125" spans="7:7">
      <c r="G46125" s="36"/>
    </row>
    <row r="46126" spans="7:7">
      <c r="G46126" s="36"/>
    </row>
    <row r="46127" spans="7:7">
      <c r="G46127" s="36"/>
    </row>
    <row r="46128" spans="7:7">
      <c r="G46128" s="36"/>
    </row>
    <row r="46129" spans="7:7">
      <c r="G46129" s="36"/>
    </row>
    <row r="46130" spans="7:7">
      <c r="G46130" s="36"/>
    </row>
    <row r="46131" spans="7:7">
      <c r="G46131" s="36"/>
    </row>
    <row r="46132" spans="7:7">
      <c r="G46132" s="36"/>
    </row>
    <row r="46133" spans="7:7">
      <c r="G46133" s="36"/>
    </row>
    <row r="46134" spans="7:7">
      <c r="G46134" s="36"/>
    </row>
    <row r="46135" spans="7:7">
      <c r="G46135" s="36"/>
    </row>
    <row r="46136" spans="7:7">
      <c r="G46136" s="36"/>
    </row>
    <row r="46137" spans="7:7">
      <c r="G46137" s="36"/>
    </row>
    <row r="46138" spans="7:7">
      <c r="G46138" s="36"/>
    </row>
    <row r="46139" spans="7:7">
      <c r="G46139" s="36"/>
    </row>
    <row r="46140" spans="7:7">
      <c r="G46140" s="36"/>
    </row>
    <row r="46141" spans="7:7">
      <c r="G46141" s="36"/>
    </row>
    <row r="46142" spans="7:7">
      <c r="G46142" s="36"/>
    </row>
    <row r="46143" spans="7:7">
      <c r="G46143" s="36"/>
    </row>
    <row r="46144" spans="7:7">
      <c r="G46144" s="36"/>
    </row>
    <row r="46145" spans="7:7">
      <c r="G46145" s="36"/>
    </row>
    <row r="46146" spans="7:7">
      <c r="G46146" s="36"/>
    </row>
    <row r="46147" spans="7:7">
      <c r="G46147" s="36"/>
    </row>
    <row r="46148" spans="7:7">
      <c r="G46148" s="36"/>
    </row>
    <row r="46149" spans="7:7">
      <c r="G46149" s="36"/>
    </row>
    <row r="46150" spans="7:7">
      <c r="G46150" s="36"/>
    </row>
    <row r="46151" spans="7:7">
      <c r="G46151" s="36"/>
    </row>
    <row r="46152" spans="7:7">
      <c r="G46152" s="36"/>
    </row>
    <row r="46153" spans="7:7">
      <c r="G46153" s="36"/>
    </row>
    <row r="46154" spans="7:7">
      <c r="G46154" s="36"/>
    </row>
    <row r="46155" spans="7:7">
      <c r="G46155" s="36"/>
    </row>
    <row r="46156" spans="7:7">
      <c r="G46156" s="36"/>
    </row>
    <row r="46157" spans="7:7">
      <c r="G46157" s="36"/>
    </row>
    <row r="46158" spans="7:7">
      <c r="G46158" s="36"/>
    </row>
    <row r="46159" spans="7:7">
      <c r="G46159" s="36"/>
    </row>
    <row r="46160" spans="7:7">
      <c r="G46160" s="36"/>
    </row>
    <row r="46161" spans="7:7">
      <c r="G46161" s="36"/>
    </row>
    <row r="46162" spans="7:7">
      <c r="G46162" s="36"/>
    </row>
    <row r="46163" spans="7:7">
      <c r="G46163" s="36"/>
    </row>
    <row r="46164" spans="7:7">
      <c r="G46164" s="36"/>
    </row>
    <row r="46165" spans="7:7">
      <c r="G46165" s="36"/>
    </row>
    <row r="46166" spans="7:7">
      <c r="G46166" s="36"/>
    </row>
    <row r="46167" spans="7:7">
      <c r="G46167" s="36"/>
    </row>
    <row r="46168" spans="7:7">
      <c r="G46168" s="36"/>
    </row>
    <row r="46169" spans="7:7">
      <c r="G46169" s="36"/>
    </row>
    <row r="46170" spans="7:7">
      <c r="G46170" s="36"/>
    </row>
    <row r="46171" spans="7:7">
      <c r="G46171" s="36"/>
    </row>
    <row r="46172" spans="7:7">
      <c r="G46172" s="36"/>
    </row>
    <row r="46173" spans="7:7">
      <c r="G46173" s="36"/>
    </row>
    <row r="46174" spans="7:7">
      <c r="G46174" s="36"/>
    </row>
    <row r="46175" spans="7:7">
      <c r="G46175" s="36"/>
    </row>
    <row r="46176" spans="7:7">
      <c r="G46176" s="36"/>
    </row>
    <row r="46177" spans="7:7">
      <c r="G46177" s="36"/>
    </row>
    <row r="46178" spans="7:7">
      <c r="G46178" s="36"/>
    </row>
    <row r="46179" spans="7:7">
      <c r="G46179" s="36"/>
    </row>
    <row r="46180" spans="7:7">
      <c r="G46180" s="36"/>
    </row>
    <row r="46181" spans="7:7">
      <c r="G46181" s="36"/>
    </row>
    <row r="46182" spans="7:7">
      <c r="G46182" s="36"/>
    </row>
    <row r="46183" spans="7:7">
      <c r="G46183" s="36"/>
    </row>
    <row r="46184" spans="7:7">
      <c r="G46184" s="36"/>
    </row>
    <row r="46185" spans="7:7">
      <c r="G46185" s="36"/>
    </row>
    <row r="46186" spans="7:7">
      <c r="G46186" s="36"/>
    </row>
    <row r="46187" spans="7:7">
      <c r="G46187" s="36"/>
    </row>
    <row r="46188" spans="7:7">
      <c r="G46188" s="36"/>
    </row>
    <row r="46189" spans="7:7">
      <c r="G46189" s="36"/>
    </row>
    <row r="46190" spans="7:7">
      <c r="G46190" s="36"/>
    </row>
    <row r="46191" spans="7:7">
      <c r="G46191" s="36"/>
    </row>
    <row r="46192" spans="7:7">
      <c r="G46192" s="36"/>
    </row>
    <row r="46193" spans="7:7">
      <c r="G46193" s="36"/>
    </row>
    <row r="46194" spans="7:7">
      <c r="G46194" s="36"/>
    </row>
    <row r="46195" spans="7:7">
      <c r="G46195" s="36"/>
    </row>
    <row r="46196" spans="7:7">
      <c r="G46196" s="36"/>
    </row>
    <row r="46197" spans="7:7">
      <c r="G46197" s="36"/>
    </row>
    <row r="46198" spans="7:7">
      <c r="G46198" s="36"/>
    </row>
    <row r="46199" spans="7:7">
      <c r="G46199" s="36"/>
    </row>
    <row r="46200" spans="7:7">
      <c r="G46200" s="36"/>
    </row>
    <row r="46201" spans="7:7">
      <c r="G46201" s="36"/>
    </row>
    <row r="46202" spans="7:7">
      <c r="G46202" s="36"/>
    </row>
    <row r="46203" spans="7:7">
      <c r="G46203" s="36"/>
    </row>
    <row r="46204" spans="7:7">
      <c r="G46204" s="36"/>
    </row>
    <row r="46205" spans="7:7">
      <c r="G46205" s="36"/>
    </row>
    <row r="46206" spans="7:7">
      <c r="G46206" s="36"/>
    </row>
    <row r="46207" spans="7:7">
      <c r="G46207" s="36"/>
    </row>
    <row r="46208" spans="7:7">
      <c r="G46208" s="36"/>
    </row>
    <row r="46209" spans="7:7">
      <c r="G46209" s="36"/>
    </row>
    <row r="46210" spans="7:7">
      <c r="G46210" s="36"/>
    </row>
    <row r="46211" spans="7:7">
      <c r="G46211" s="36"/>
    </row>
    <row r="46212" spans="7:7">
      <c r="G46212" s="36"/>
    </row>
    <row r="46213" spans="7:7">
      <c r="G46213" s="36"/>
    </row>
    <row r="46214" spans="7:7">
      <c r="G46214" s="36"/>
    </row>
    <row r="46215" spans="7:7">
      <c r="G46215" s="36"/>
    </row>
    <row r="46216" spans="7:7">
      <c r="G46216" s="36"/>
    </row>
    <row r="46217" spans="7:7">
      <c r="G46217" s="36"/>
    </row>
    <row r="46218" spans="7:7">
      <c r="G46218" s="36"/>
    </row>
    <row r="46219" spans="7:7">
      <c r="G46219" s="36"/>
    </row>
    <row r="46220" spans="7:7">
      <c r="G46220" s="36"/>
    </row>
    <row r="46221" spans="7:7">
      <c r="G46221" s="36"/>
    </row>
    <row r="46222" spans="7:7">
      <c r="G46222" s="36"/>
    </row>
    <row r="46223" spans="7:7">
      <c r="G46223" s="36"/>
    </row>
    <row r="46224" spans="7:7">
      <c r="G46224" s="36"/>
    </row>
    <row r="46225" spans="7:7">
      <c r="G46225" s="36"/>
    </row>
    <row r="46226" spans="7:7">
      <c r="G46226" s="36"/>
    </row>
    <row r="46227" spans="7:7">
      <c r="G46227" s="36"/>
    </row>
    <row r="46228" spans="7:7">
      <c r="G46228" s="36"/>
    </row>
    <row r="46229" spans="7:7">
      <c r="G46229" s="36"/>
    </row>
    <row r="46230" spans="7:7">
      <c r="G46230" s="36"/>
    </row>
    <row r="46231" spans="7:7">
      <c r="G46231" s="36"/>
    </row>
    <row r="46232" spans="7:7">
      <c r="G46232" s="36"/>
    </row>
    <row r="46233" spans="7:7">
      <c r="G46233" s="36"/>
    </row>
    <row r="46234" spans="7:7">
      <c r="G46234" s="36"/>
    </row>
    <row r="46235" spans="7:7">
      <c r="G46235" s="36"/>
    </row>
    <row r="46236" spans="7:7">
      <c r="G46236" s="36"/>
    </row>
    <row r="46237" spans="7:7">
      <c r="G46237" s="36"/>
    </row>
    <row r="46238" spans="7:7">
      <c r="G46238" s="36"/>
    </row>
    <row r="46239" spans="7:7">
      <c r="G46239" s="36"/>
    </row>
    <row r="46240" spans="7:7">
      <c r="G46240" s="36"/>
    </row>
    <row r="46241" spans="7:7">
      <c r="G46241" s="36"/>
    </row>
    <row r="46242" spans="7:7">
      <c r="G46242" s="36"/>
    </row>
    <row r="46243" spans="7:7">
      <c r="G46243" s="36"/>
    </row>
    <row r="46244" spans="7:7">
      <c r="G46244" s="36"/>
    </row>
    <row r="46245" spans="7:7">
      <c r="G46245" s="36"/>
    </row>
    <row r="46246" spans="7:7">
      <c r="G46246" s="36"/>
    </row>
    <row r="46247" spans="7:7">
      <c r="G46247" s="36"/>
    </row>
    <row r="46248" spans="7:7">
      <c r="G46248" s="36"/>
    </row>
    <row r="46249" spans="7:7">
      <c r="G46249" s="36"/>
    </row>
    <row r="46250" spans="7:7">
      <c r="G46250" s="36"/>
    </row>
    <row r="46251" spans="7:7">
      <c r="G46251" s="36"/>
    </row>
    <row r="46252" spans="7:7">
      <c r="G46252" s="36"/>
    </row>
    <row r="46253" spans="7:7">
      <c r="G46253" s="36"/>
    </row>
    <row r="46254" spans="7:7">
      <c r="G46254" s="36"/>
    </row>
    <row r="46255" spans="7:7">
      <c r="G46255" s="36"/>
    </row>
    <row r="46256" spans="7:7">
      <c r="G46256" s="36"/>
    </row>
    <row r="46257" spans="7:7">
      <c r="G46257" s="36"/>
    </row>
    <row r="46258" spans="7:7">
      <c r="G46258" s="36"/>
    </row>
    <row r="46259" spans="7:7">
      <c r="G46259" s="36"/>
    </row>
    <row r="46260" spans="7:7">
      <c r="G46260" s="36"/>
    </row>
    <row r="46261" spans="7:7">
      <c r="G46261" s="36"/>
    </row>
    <row r="46262" spans="7:7">
      <c r="G46262" s="36"/>
    </row>
    <row r="46263" spans="7:7">
      <c r="G46263" s="36"/>
    </row>
    <row r="46264" spans="7:7">
      <c r="G46264" s="36"/>
    </row>
    <row r="46265" spans="7:7">
      <c r="G46265" s="36"/>
    </row>
    <row r="46266" spans="7:7">
      <c r="G46266" s="36"/>
    </row>
    <row r="46267" spans="7:7">
      <c r="G46267" s="36"/>
    </row>
    <row r="46268" spans="7:7">
      <c r="G46268" s="36"/>
    </row>
    <row r="46269" spans="7:7">
      <c r="G46269" s="36"/>
    </row>
    <row r="46270" spans="7:7">
      <c r="G46270" s="36"/>
    </row>
    <row r="46271" spans="7:7">
      <c r="G46271" s="36"/>
    </row>
    <row r="46272" spans="7:7">
      <c r="G46272" s="36"/>
    </row>
    <row r="46273" spans="7:7">
      <c r="G46273" s="36"/>
    </row>
    <row r="46274" spans="7:7">
      <c r="G46274" s="36"/>
    </row>
    <row r="46275" spans="7:7">
      <c r="G46275" s="36"/>
    </row>
    <row r="46276" spans="7:7">
      <c r="G46276" s="36"/>
    </row>
    <row r="46277" spans="7:7">
      <c r="G46277" s="36"/>
    </row>
    <row r="46278" spans="7:7">
      <c r="G46278" s="36"/>
    </row>
    <row r="46279" spans="7:7">
      <c r="G46279" s="36"/>
    </row>
    <row r="46280" spans="7:7">
      <c r="G46280" s="36"/>
    </row>
    <row r="46281" spans="7:7">
      <c r="G46281" s="36"/>
    </row>
    <row r="46282" spans="7:7">
      <c r="G46282" s="36"/>
    </row>
    <row r="46283" spans="7:7">
      <c r="G46283" s="36"/>
    </row>
    <row r="46284" spans="7:7">
      <c r="G46284" s="36"/>
    </row>
    <row r="46285" spans="7:7">
      <c r="G46285" s="36"/>
    </row>
    <row r="46286" spans="7:7">
      <c r="G46286" s="36"/>
    </row>
    <row r="46287" spans="7:7">
      <c r="G46287" s="36"/>
    </row>
    <row r="46288" spans="7:7">
      <c r="G46288" s="36"/>
    </row>
    <row r="46289" spans="7:7">
      <c r="G46289" s="36"/>
    </row>
    <row r="46290" spans="7:7">
      <c r="G46290" s="36"/>
    </row>
    <row r="46291" spans="7:7">
      <c r="G46291" s="36"/>
    </row>
    <row r="46292" spans="7:7">
      <c r="G46292" s="36"/>
    </row>
    <row r="46293" spans="7:7">
      <c r="G46293" s="36"/>
    </row>
    <row r="46294" spans="7:7">
      <c r="G46294" s="36"/>
    </row>
    <row r="46295" spans="7:7">
      <c r="G46295" s="36"/>
    </row>
    <row r="46296" spans="7:7">
      <c r="G46296" s="36"/>
    </row>
    <row r="46297" spans="7:7">
      <c r="G46297" s="36"/>
    </row>
    <row r="46298" spans="7:7">
      <c r="G46298" s="36"/>
    </row>
    <row r="46299" spans="7:7">
      <c r="G46299" s="36"/>
    </row>
    <row r="46300" spans="7:7">
      <c r="G46300" s="36"/>
    </row>
    <row r="46301" spans="7:7">
      <c r="G46301" s="36"/>
    </row>
    <row r="46302" spans="7:7">
      <c r="G46302" s="36"/>
    </row>
    <row r="46303" spans="7:7">
      <c r="G46303" s="36"/>
    </row>
    <row r="46304" spans="7:7">
      <c r="G46304" s="36"/>
    </row>
    <row r="46305" spans="7:7">
      <c r="G46305" s="36"/>
    </row>
    <row r="46306" spans="7:7">
      <c r="G46306" s="36"/>
    </row>
    <row r="46307" spans="7:7">
      <c r="G46307" s="36"/>
    </row>
    <row r="46308" spans="7:7">
      <c r="G46308" s="36"/>
    </row>
    <row r="46309" spans="7:7">
      <c r="G46309" s="36"/>
    </row>
    <row r="46310" spans="7:7">
      <c r="G46310" s="36"/>
    </row>
    <row r="46311" spans="7:7">
      <c r="G46311" s="36"/>
    </row>
    <row r="46312" spans="7:7">
      <c r="G46312" s="36"/>
    </row>
    <row r="46313" spans="7:7">
      <c r="G46313" s="36"/>
    </row>
    <row r="46314" spans="7:7">
      <c r="G46314" s="36"/>
    </row>
    <row r="46315" spans="7:7">
      <c r="G46315" s="36"/>
    </row>
    <row r="46316" spans="7:7">
      <c r="G46316" s="36"/>
    </row>
    <row r="46317" spans="7:7">
      <c r="G46317" s="36"/>
    </row>
    <row r="46318" spans="7:7">
      <c r="G46318" s="36"/>
    </row>
    <row r="46319" spans="7:7">
      <c r="G46319" s="36"/>
    </row>
    <row r="46320" spans="7:7">
      <c r="G46320" s="36"/>
    </row>
    <row r="46321" spans="7:7">
      <c r="G46321" s="36"/>
    </row>
    <row r="46322" spans="7:7">
      <c r="G46322" s="36"/>
    </row>
    <row r="46323" spans="7:7">
      <c r="G46323" s="36"/>
    </row>
    <row r="46324" spans="7:7">
      <c r="G46324" s="36"/>
    </row>
    <row r="46325" spans="7:7">
      <c r="G46325" s="36"/>
    </row>
    <row r="46326" spans="7:7">
      <c r="G46326" s="36"/>
    </row>
    <row r="46327" spans="7:7">
      <c r="G46327" s="36"/>
    </row>
    <row r="46328" spans="7:7">
      <c r="G46328" s="36"/>
    </row>
    <row r="46329" spans="7:7">
      <c r="G46329" s="36"/>
    </row>
    <row r="46330" spans="7:7">
      <c r="G46330" s="36"/>
    </row>
    <row r="46331" spans="7:7">
      <c r="G46331" s="36"/>
    </row>
    <row r="46332" spans="7:7">
      <c r="G46332" s="36"/>
    </row>
    <row r="46333" spans="7:7">
      <c r="G46333" s="36"/>
    </row>
    <row r="46334" spans="7:7">
      <c r="G46334" s="36"/>
    </row>
    <row r="46335" spans="7:7">
      <c r="G46335" s="36"/>
    </row>
    <row r="46336" spans="7:7">
      <c r="G46336" s="36"/>
    </row>
    <row r="46337" spans="7:7">
      <c r="G46337" s="36"/>
    </row>
    <row r="46338" spans="7:7">
      <c r="G46338" s="36"/>
    </row>
    <row r="46339" spans="7:7">
      <c r="G46339" s="36"/>
    </row>
    <row r="46340" spans="7:7">
      <c r="G46340" s="36"/>
    </row>
    <row r="46341" spans="7:7">
      <c r="G46341" s="36"/>
    </row>
    <row r="46342" spans="7:7">
      <c r="G46342" s="36"/>
    </row>
    <row r="46343" spans="7:7">
      <c r="G46343" s="36"/>
    </row>
    <row r="46344" spans="7:7">
      <c r="G46344" s="36"/>
    </row>
    <row r="46345" spans="7:7">
      <c r="G46345" s="36"/>
    </row>
    <row r="46346" spans="7:7">
      <c r="G46346" s="36"/>
    </row>
    <row r="46347" spans="7:7">
      <c r="G46347" s="36"/>
    </row>
    <row r="46348" spans="7:7">
      <c r="G46348" s="36"/>
    </row>
    <row r="46349" spans="7:7">
      <c r="G46349" s="36"/>
    </row>
    <row r="46350" spans="7:7">
      <c r="G46350" s="36"/>
    </row>
    <row r="46351" spans="7:7">
      <c r="G46351" s="36"/>
    </row>
    <row r="46352" spans="7:7">
      <c r="G46352" s="36"/>
    </row>
    <row r="46353" spans="7:7">
      <c r="G46353" s="36"/>
    </row>
    <row r="46354" spans="7:7">
      <c r="G46354" s="36"/>
    </row>
    <row r="46355" spans="7:7">
      <c r="G46355" s="36"/>
    </row>
    <row r="46356" spans="7:7">
      <c r="G46356" s="36"/>
    </row>
    <row r="46357" spans="7:7">
      <c r="G46357" s="36"/>
    </row>
    <row r="46358" spans="7:7">
      <c r="G46358" s="36"/>
    </row>
    <row r="46359" spans="7:7">
      <c r="G46359" s="36"/>
    </row>
    <row r="46360" spans="7:7">
      <c r="G46360" s="36"/>
    </row>
    <row r="46361" spans="7:7">
      <c r="G46361" s="36"/>
    </row>
    <row r="46362" spans="7:7">
      <c r="G46362" s="36"/>
    </row>
    <row r="46363" spans="7:7">
      <c r="G46363" s="36"/>
    </row>
    <row r="46364" spans="7:7">
      <c r="G46364" s="36"/>
    </row>
    <row r="46365" spans="7:7">
      <c r="G46365" s="36"/>
    </row>
    <row r="46366" spans="7:7">
      <c r="G46366" s="36"/>
    </row>
    <row r="46367" spans="7:7">
      <c r="G46367" s="36"/>
    </row>
    <row r="46368" spans="7:7">
      <c r="G46368" s="36"/>
    </row>
    <row r="46369" spans="7:7">
      <c r="G46369" s="36"/>
    </row>
    <row r="46370" spans="7:7">
      <c r="G46370" s="36"/>
    </row>
    <row r="46371" spans="7:7">
      <c r="G46371" s="36"/>
    </row>
    <row r="46372" spans="7:7">
      <c r="G46372" s="36"/>
    </row>
    <row r="46373" spans="7:7">
      <c r="G46373" s="36"/>
    </row>
    <row r="46374" spans="7:7">
      <c r="G46374" s="36"/>
    </row>
    <row r="46375" spans="7:7">
      <c r="G46375" s="36"/>
    </row>
    <row r="46376" spans="7:7">
      <c r="G46376" s="36"/>
    </row>
    <row r="46377" spans="7:7">
      <c r="G46377" s="36"/>
    </row>
    <row r="46378" spans="7:7">
      <c r="G46378" s="36"/>
    </row>
    <row r="46379" spans="7:7">
      <c r="G46379" s="36"/>
    </row>
    <row r="46380" spans="7:7">
      <c r="G46380" s="36"/>
    </row>
    <row r="46381" spans="7:7">
      <c r="G46381" s="36"/>
    </row>
    <row r="46382" spans="7:7">
      <c r="G46382" s="36"/>
    </row>
    <row r="46383" spans="7:7">
      <c r="G46383" s="36"/>
    </row>
    <row r="46384" spans="7:7">
      <c r="G46384" s="36"/>
    </row>
    <row r="46385" spans="7:7">
      <c r="G46385" s="36"/>
    </row>
    <row r="46386" spans="7:7">
      <c r="G46386" s="36"/>
    </row>
    <row r="46387" spans="7:7">
      <c r="G46387" s="36"/>
    </row>
    <row r="46388" spans="7:7">
      <c r="G46388" s="36"/>
    </row>
    <row r="46389" spans="7:7">
      <c r="G46389" s="36"/>
    </row>
    <row r="46390" spans="7:7">
      <c r="G46390" s="36"/>
    </row>
    <row r="46391" spans="7:7">
      <c r="G46391" s="36"/>
    </row>
    <row r="46392" spans="7:7">
      <c r="G46392" s="36"/>
    </row>
    <row r="46393" spans="7:7">
      <c r="G46393" s="36"/>
    </row>
    <row r="46394" spans="7:7">
      <c r="G46394" s="36"/>
    </row>
    <row r="46395" spans="7:7">
      <c r="G46395" s="36"/>
    </row>
    <row r="46396" spans="7:7">
      <c r="G46396" s="36"/>
    </row>
    <row r="46397" spans="7:7">
      <c r="G46397" s="36"/>
    </row>
    <row r="46398" spans="7:7">
      <c r="G46398" s="36"/>
    </row>
    <row r="46399" spans="7:7">
      <c r="G46399" s="36"/>
    </row>
    <row r="46400" spans="7:7">
      <c r="G46400" s="36"/>
    </row>
    <row r="46401" spans="7:7">
      <c r="G46401" s="36"/>
    </row>
    <row r="46402" spans="7:7">
      <c r="G46402" s="36"/>
    </row>
    <row r="46403" spans="7:7">
      <c r="G46403" s="36"/>
    </row>
    <row r="46404" spans="7:7">
      <c r="G46404" s="36"/>
    </row>
    <row r="46405" spans="7:7">
      <c r="G46405" s="36"/>
    </row>
    <row r="46406" spans="7:7">
      <c r="G46406" s="36"/>
    </row>
    <row r="46407" spans="7:7">
      <c r="G46407" s="36"/>
    </row>
    <row r="46408" spans="7:7">
      <c r="G46408" s="36"/>
    </row>
    <row r="46409" spans="7:7">
      <c r="G46409" s="36"/>
    </row>
    <row r="46410" spans="7:7">
      <c r="G46410" s="36"/>
    </row>
    <row r="46411" spans="7:7">
      <c r="G46411" s="36"/>
    </row>
    <row r="46412" spans="7:7">
      <c r="G46412" s="36"/>
    </row>
    <row r="46413" spans="7:7">
      <c r="G46413" s="36"/>
    </row>
    <row r="46414" spans="7:7">
      <c r="G46414" s="36"/>
    </row>
    <row r="46415" spans="7:7">
      <c r="G46415" s="36"/>
    </row>
    <row r="46416" spans="7:7">
      <c r="G46416" s="36"/>
    </row>
    <row r="46417" spans="7:7">
      <c r="G46417" s="36"/>
    </row>
    <row r="46418" spans="7:7">
      <c r="G46418" s="36"/>
    </row>
    <row r="46419" spans="7:7">
      <c r="G46419" s="36"/>
    </row>
    <row r="46420" spans="7:7">
      <c r="G46420" s="36"/>
    </row>
    <row r="46421" spans="7:7">
      <c r="G46421" s="36"/>
    </row>
    <row r="46422" spans="7:7">
      <c r="G46422" s="36"/>
    </row>
    <row r="46423" spans="7:7">
      <c r="G46423" s="36"/>
    </row>
    <row r="46424" spans="7:7">
      <c r="G46424" s="36"/>
    </row>
    <row r="46425" spans="7:7">
      <c r="G46425" s="36"/>
    </row>
    <row r="46426" spans="7:7">
      <c r="G46426" s="36"/>
    </row>
    <row r="46427" spans="7:7">
      <c r="G46427" s="36"/>
    </row>
    <row r="46428" spans="7:7">
      <c r="G46428" s="36"/>
    </row>
    <row r="46429" spans="7:7">
      <c r="G46429" s="36"/>
    </row>
    <row r="46430" spans="7:7">
      <c r="G46430" s="36"/>
    </row>
    <row r="46431" spans="7:7">
      <c r="G46431" s="36"/>
    </row>
    <row r="46432" spans="7:7">
      <c r="G46432" s="36"/>
    </row>
    <row r="46433" spans="7:7">
      <c r="G46433" s="36"/>
    </row>
    <row r="46434" spans="7:7">
      <c r="G46434" s="36"/>
    </row>
    <row r="46435" spans="7:7">
      <c r="G46435" s="36"/>
    </row>
    <row r="46436" spans="7:7">
      <c r="G46436" s="36"/>
    </row>
    <row r="46437" spans="7:7">
      <c r="G46437" s="36"/>
    </row>
    <row r="46438" spans="7:7">
      <c r="G46438" s="36"/>
    </row>
    <row r="46439" spans="7:7">
      <c r="G46439" s="36"/>
    </row>
    <row r="46440" spans="7:7">
      <c r="G46440" s="36"/>
    </row>
    <row r="46441" spans="7:7">
      <c r="G46441" s="36"/>
    </row>
    <row r="46442" spans="7:7">
      <c r="G46442" s="36"/>
    </row>
    <row r="46443" spans="7:7">
      <c r="G46443" s="36"/>
    </row>
    <row r="46444" spans="7:7">
      <c r="G46444" s="36"/>
    </row>
    <row r="46445" spans="7:7">
      <c r="G46445" s="36"/>
    </row>
    <row r="46446" spans="7:7">
      <c r="G46446" s="36"/>
    </row>
    <row r="46447" spans="7:7">
      <c r="G46447" s="36"/>
    </row>
    <row r="46448" spans="7:7">
      <c r="G46448" s="36"/>
    </row>
    <row r="46449" spans="7:7">
      <c r="G46449" s="36"/>
    </row>
    <row r="46450" spans="7:7">
      <c r="G46450" s="36"/>
    </row>
    <row r="46451" spans="7:7">
      <c r="G46451" s="36"/>
    </row>
    <row r="46452" spans="7:7">
      <c r="G46452" s="36"/>
    </row>
    <row r="46453" spans="7:7">
      <c r="G46453" s="36"/>
    </row>
    <row r="46454" spans="7:7">
      <c r="G46454" s="36"/>
    </row>
    <row r="46455" spans="7:7">
      <c r="G46455" s="36"/>
    </row>
    <row r="46456" spans="7:7">
      <c r="G46456" s="36"/>
    </row>
    <row r="46457" spans="7:7">
      <c r="G46457" s="36"/>
    </row>
    <row r="46458" spans="7:7">
      <c r="G46458" s="36"/>
    </row>
    <row r="46459" spans="7:7">
      <c r="G46459" s="36"/>
    </row>
    <row r="46460" spans="7:7">
      <c r="G46460" s="36"/>
    </row>
    <row r="46461" spans="7:7">
      <c r="G46461" s="36"/>
    </row>
    <row r="46462" spans="7:7">
      <c r="G46462" s="36"/>
    </row>
    <row r="46463" spans="7:7">
      <c r="G46463" s="36"/>
    </row>
    <row r="46464" spans="7:7">
      <c r="G46464" s="36"/>
    </row>
    <row r="46465" spans="7:7">
      <c r="G46465" s="36"/>
    </row>
    <row r="46466" spans="7:7">
      <c r="G46466" s="36"/>
    </row>
    <row r="46467" spans="7:7">
      <c r="G46467" s="36"/>
    </row>
    <row r="46468" spans="7:7">
      <c r="G46468" s="36"/>
    </row>
    <row r="46469" spans="7:7">
      <c r="G46469" s="36"/>
    </row>
    <row r="46470" spans="7:7">
      <c r="G46470" s="36"/>
    </row>
    <row r="46471" spans="7:7">
      <c r="G46471" s="36"/>
    </row>
    <row r="46472" spans="7:7">
      <c r="G46472" s="36"/>
    </row>
    <row r="46473" spans="7:7">
      <c r="G46473" s="36"/>
    </row>
    <row r="46474" spans="7:7">
      <c r="G46474" s="36"/>
    </row>
    <row r="46475" spans="7:7">
      <c r="G46475" s="36"/>
    </row>
    <row r="46476" spans="7:7">
      <c r="G46476" s="36"/>
    </row>
    <row r="46477" spans="7:7">
      <c r="G46477" s="36"/>
    </row>
    <row r="46478" spans="7:7">
      <c r="G46478" s="36"/>
    </row>
    <row r="46479" spans="7:7">
      <c r="G46479" s="36"/>
    </row>
    <row r="46480" spans="7:7">
      <c r="G46480" s="36"/>
    </row>
    <row r="46481" spans="7:7">
      <c r="G46481" s="36"/>
    </row>
    <row r="46482" spans="7:7">
      <c r="G46482" s="36"/>
    </row>
    <row r="46483" spans="7:7">
      <c r="G46483" s="36"/>
    </row>
    <row r="46484" spans="7:7">
      <c r="G46484" s="36"/>
    </row>
    <row r="46485" spans="7:7">
      <c r="G46485" s="36"/>
    </row>
    <row r="46486" spans="7:7">
      <c r="G46486" s="36"/>
    </row>
    <row r="46487" spans="7:7">
      <c r="G46487" s="36"/>
    </row>
    <row r="46488" spans="7:7">
      <c r="G46488" s="36"/>
    </row>
    <row r="46489" spans="7:7">
      <c r="G46489" s="36"/>
    </row>
    <row r="46490" spans="7:7">
      <c r="G46490" s="36"/>
    </row>
    <row r="46491" spans="7:7">
      <c r="G46491" s="36"/>
    </row>
    <row r="46492" spans="7:7">
      <c r="G46492" s="36"/>
    </row>
    <row r="46493" spans="7:7">
      <c r="G46493" s="36"/>
    </row>
    <row r="46494" spans="7:7">
      <c r="G46494" s="36"/>
    </row>
    <row r="46495" spans="7:7">
      <c r="G46495" s="36"/>
    </row>
    <row r="46496" spans="7:7">
      <c r="G46496" s="36"/>
    </row>
    <row r="46497" spans="7:7">
      <c r="G46497" s="36"/>
    </row>
    <row r="46498" spans="7:7">
      <c r="G46498" s="36"/>
    </row>
    <row r="46499" spans="7:7">
      <c r="G46499" s="36"/>
    </row>
    <row r="46500" spans="7:7">
      <c r="G46500" s="36"/>
    </row>
    <row r="46501" spans="7:7">
      <c r="G46501" s="36"/>
    </row>
    <row r="46502" spans="7:7">
      <c r="G46502" s="36"/>
    </row>
    <row r="46503" spans="7:7">
      <c r="G46503" s="36"/>
    </row>
    <row r="46504" spans="7:7">
      <c r="G46504" s="36"/>
    </row>
    <row r="46505" spans="7:7">
      <c r="G46505" s="36"/>
    </row>
    <row r="46506" spans="7:7">
      <c r="G46506" s="36"/>
    </row>
    <row r="46507" spans="7:7">
      <c r="G46507" s="36"/>
    </row>
    <row r="46508" spans="7:7">
      <c r="G46508" s="36"/>
    </row>
    <row r="46509" spans="7:7">
      <c r="G46509" s="36"/>
    </row>
    <row r="46510" spans="7:7">
      <c r="G46510" s="36"/>
    </row>
    <row r="46511" spans="7:7">
      <c r="G46511" s="36"/>
    </row>
    <row r="46512" spans="7:7">
      <c r="G46512" s="36"/>
    </row>
    <row r="46513" spans="7:7">
      <c r="G46513" s="36"/>
    </row>
    <row r="46514" spans="7:7">
      <c r="G46514" s="36"/>
    </row>
    <row r="46515" spans="7:7">
      <c r="G46515" s="36"/>
    </row>
    <row r="46516" spans="7:7">
      <c r="G46516" s="36"/>
    </row>
    <row r="46517" spans="7:7">
      <c r="G46517" s="36"/>
    </row>
    <row r="46518" spans="7:7">
      <c r="G46518" s="36"/>
    </row>
    <row r="46519" spans="7:7">
      <c r="G46519" s="36"/>
    </row>
    <row r="46520" spans="7:7">
      <c r="G46520" s="36"/>
    </row>
    <row r="46521" spans="7:7">
      <c r="G46521" s="36"/>
    </row>
    <row r="46522" spans="7:7">
      <c r="G46522" s="36"/>
    </row>
    <row r="46523" spans="7:7">
      <c r="G46523" s="36"/>
    </row>
    <row r="46524" spans="7:7">
      <c r="G46524" s="36"/>
    </row>
    <row r="46525" spans="7:7">
      <c r="G46525" s="36"/>
    </row>
    <row r="46526" spans="7:7">
      <c r="G46526" s="36"/>
    </row>
    <row r="46527" spans="7:7">
      <c r="G46527" s="36"/>
    </row>
    <row r="46528" spans="7:7">
      <c r="G46528" s="36"/>
    </row>
    <row r="46529" spans="7:7">
      <c r="G46529" s="36"/>
    </row>
    <row r="46530" spans="7:7">
      <c r="G46530" s="36"/>
    </row>
    <row r="46531" spans="7:7">
      <c r="G46531" s="36"/>
    </row>
    <row r="46532" spans="7:7">
      <c r="G46532" s="36"/>
    </row>
    <row r="46533" spans="7:7">
      <c r="G46533" s="36"/>
    </row>
    <row r="46534" spans="7:7">
      <c r="G46534" s="36"/>
    </row>
    <row r="46535" spans="7:7">
      <c r="G46535" s="36"/>
    </row>
    <row r="46536" spans="7:7">
      <c r="G46536" s="36"/>
    </row>
    <row r="46537" spans="7:7">
      <c r="G46537" s="36"/>
    </row>
    <row r="46538" spans="7:7">
      <c r="G46538" s="36"/>
    </row>
    <row r="46539" spans="7:7">
      <c r="G46539" s="36"/>
    </row>
    <row r="46540" spans="7:7">
      <c r="G46540" s="36"/>
    </row>
    <row r="46541" spans="7:7">
      <c r="G46541" s="36"/>
    </row>
    <row r="46542" spans="7:7">
      <c r="G46542" s="36"/>
    </row>
    <row r="46543" spans="7:7">
      <c r="G46543" s="36"/>
    </row>
    <row r="46544" spans="7:7">
      <c r="G46544" s="36"/>
    </row>
    <row r="46545" spans="7:7">
      <c r="G46545" s="36"/>
    </row>
    <row r="46546" spans="7:7">
      <c r="G46546" s="36"/>
    </row>
    <row r="46547" spans="7:7">
      <c r="G46547" s="36"/>
    </row>
    <row r="46548" spans="7:7">
      <c r="G46548" s="36"/>
    </row>
    <row r="46549" spans="7:7">
      <c r="G46549" s="36"/>
    </row>
    <row r="46550" spans="7:7">
      <c r="G46550" s="36"/>
    </row>
    <row r="46551" spans="7:7">
      <c r="G46551" s="36"/>
    </row>
    <row r="46552" spans="7:7">
      <c r="G46552" s="36"/>
    </row>
    <row r="46553" spans="7:7">
      <c r="G46553" s="36"/>
    </row>
    <row r="46554" spans="7:7">
      <c r="G46554" s="36"/>
    </row>
    <row r="46555" spans="7:7">
      <c r="G46555" s="36"/>
    </row>
    <row r="46556" spans="7:7">
      <c r="G46556" s="36"/>
    </row>
    <row r="46557" spans="7:7">
      <c r="G46557" s="36"/>
    </row>
    <row r="46558" spans="7:7">
      <c r="G46558" s="36"/>
    </row>
    <row r="46559" spans="7:7">
      <c r="G46559" s="36"/>
    </row>
    <row r="46560" spans="7:7">
      <c r="G46560" s="36"/>
    </row>
    <row r="46561" spans="7:7">
      <c r="G46561" s="36"/>
    </row>
    <row r="46562" spans="7:7">
      <c r="G46562" s="36"/>
    </row>
    <row r="46563" spans="7:7">
      <c r="G46563" s="36"/>
    </row>
    <row r="46564" spans="7:7">
      <c r="G46564" s="36"/>
    </row>
    <row r="46565" spans="7:7">
      <c r="G46565" s="36"/>
    </row>
    <row r="46566" spans="7:7">
      <c r="G46566" s="36"/>
    </row>
    <row r="46567" spans="7:7">
      <c r="G46567" s="36"/>
    </row>
    <row r="46568" spans="7:7">
      <c r="G46568" s="36"/>
    </row>
    <row r="46569" spans="7:7">
      <c r="G46569" s="36"/>
    </row>
    <row r="46570" spans="7:7">
      <c r="G46570" s="36"/>
    </row>
    <row r="46571" spans="7:7">
      <c r="G46571" s="36"/>
    </row>
    <row r="46572" spans="7:7">
      <c r="G46572" s="36"/>
    </row>
    <row r="46573" spans="7:7">
      <c r="G46573" s="36"/>
    </row>
    <row r="46574" spans="7:7">
      <c r="G46574" s="36"/>
    </row>
    <row r="46575" spans="7:7">
      <c r="G46575" s="36"/>
    </row>
    <row r="46576" spans="7:7">
      <c r="G46576" s="36"/>
    </row>
    <row r="46577" spans="7:7">
      <c r="G46577" s="36"/>
    </row>
    <row r="46578" spans="7:7">
      <c r="G46578" s="36"/>
    </row>
    <row r="46579" spans="7:7">
      <c r="G46579" s="36"/>
    </row>
    <row r="46580" spans="7:7">
      <c r="G46580" s="36"/>
    </row>
    <row r="46581" spans="7:7">
      <c r="G46581" s="36"/>
    </row>
    <row r="46582" spans="7:7">
      <c r="G46582" s="36"/>
    </row>
    <row r="46583" spans="7:7">
      <c r="G46583" s="36"/>
    </row>
    <row r="46584" spans="7:7">
      <c r="G46584" s="36"/>
    </row>
    <row r="46585" spans="7:7">
      <c r="G46585" s="36"/>
    </row>
    <row r="46586" spans="7:7">
      <c r="G46586" s="36"/>
    </row>
    <row r="46587" spans="7:7">
      <c r="G46587" s="36"/>
    </row>
    <row r="46588" spans="7:7">
      <c r="G46588" s="36"/>
    </row>
    <row r="46589" spans="7:7">
      <c r="G46589" s="36"/>
    </row>
    <row r="46590" spans="7:7">
      <c r="G46590" s="36"/>
    </row>
    <row r="46591" spans="7:7">
      <c r="G46591" s="36"/>
    </row>
    <row r="46592" spans="7:7">
      <c r="G46592" s="36"/>
    </row>
    <row r="46593" spans="7:7">
      <c r="G46593" s="36"/>
    </row>
    <row r="46594" spans="7:7">
      <c r="G46594" s="36"/>
    </row>
    <row r="46595" spans="7:7">
      <c r="G46595" s="36"/>
    </row>
    <row r="46596" spans="7:7">
      <c r="G46596" s="36"/>
    </row>
    <row r="46597" spans="7:7">
      <c r="G46597" s="36"/>
    </row>
    <row r="46598" spans="7:7">
      <c r="G46598" s="36"/>
    </row>
    <row r="46599" spans="7:7">
      <c r="G46599" s="36"/>
    </row>
    <row r="46600" spans="7:7">
      <c r="G46600" s="36"/>
    </row>
    <row r="46601" spans="7:7">
      <c r="G46601" s="36"/>
    </row>
    <row r="46602" spans="7:7">
      <c r="G46602" s="36"/>
    </row>
    <row r="46603" spans="7:7">
      <c r="G46603" s="36"/>
    </row>
    <row r="46604" spans="7:7">
      <c r="G46604" s="36"/>
    </row>
    <row r="46605" spans="7:7">
      <c r="G46605" s="36"/>
    </row>
    <row r="46606" spans="7:7">
      <c r="G46606" s="36"/>
    </row>
    <row r="46607" spans="7:7">
      <c r="G46607" s="36"/>
    </row>
    <row r="46608" spans="7:7">
      <c r="G46608" s="36"/>
    </row>
    <row r="46609" spans="7:7">
      <c r="G46609" s="36"/>
    </row>
    <row r="46610" spans="7:7">
      <c r="G46610" s="36"/>
    </row>
    <row r="46611" spans="7:7">
      <c r="G46611" s="36"/>
    </row>
    <row r="46612" spans="7:7">
      <c r="G46612" s="36"/>
    </row>
    <row r="46613" spans="7:7">
      <c r="G46613" s="36"/>
    </row>
    <row r="46614" spans="7:7">
      <c r="G46614" s="36"/>
    </row>
    <row r="46615" spans="7:7">
      <c r="G46615" s="36"/>
    </row>
    <row r="46616" spans="7:7">
      <c r="G46616" s="36"/>
    </row>
    <row r="46617" spans="7:7">
      <c r="G46617" s="36"/>
    </row>
    <row r="46618" spans="7:7">
      <c r="G46618" s="36"/>
    </row>
    <row r="46619" spans="7:7">
      <c r="G46619" s="36"/>
    </row>
    <row r="46620" spans="7:7">
      <c r="G46620" s="36"/>
    </row>
    <row r="46621" spans="7:7">
      <c r="G46621" s="36"/>
    </row>
    <row r="46622" spans="7:7">
      <c r="G46622" s="36"/>
    </row>
    <row r="46623" spans="7:7">
      <c r="G46623" s="36"/>
    </row>
    <row r="46624" spans="7:7">
      <c r="G46624" s="36"/>
    </row>
    <row r="46625" spans="7:7">
      <c r="G46625" s="36"/>
    </row>
    <row r="46626" spans="7:7">
      <c r="G46626" s="36"/>
    </row>
    <row r="46627" spans="7:7">
      <c r="G46627" s="36"/>
    </row>
    <row r="46628" spans="7:7">
      <c r="G46628" s="36"/>
    </row>
    <row r="46629" spans="7:7">
      <c r="G46629" s="36"/>
    </row>
    <row r="46630" spans="7:7">
      <c r="G46630" s="36"/>
    </row>
    <row r="46631" spans="7:7">
      <c r="G46631" s="36"/>
    </row>
    <row r="46632" spans="7:7">
      <c r="G46632" s="36"/>
    </row>
    <row r="46633" spans="7:7">
      <c r="G46633" s="36"/>
    </row>
    <row r="46634" spans="7:7">
      <c r="G46634" s="36"/>
    </row>
    <row r="46635" spans="7:7">
      <c r="G46635" s="36"/>
    </row>
    <row r="46636" spans="7:7">
      <c r="G46636" s="36"/>
    </row>
    <row r="46637" spans="7:7">
      <c r="G46637" s="36"/>
    </row>
    <row r="46638" spans="7:7">
      <c r="G46638" s="36"/>
    </row>
    <row r="46639" spans="7:7">
      <c r="G46639" s="36"/>
    </row>
    <row r="46640" spans="7:7">
      <c r="G46640" s="36"/>
    </row>
    <row r="46641" spans="7:7">
      <c r="G46641" s="36"/>
    </row>
    <row r="46642" spans="7:7">
      <c r="G46642" s="36"/>
    </row>
    <row r="46643" spans="7:7">
      <c r="G46643" s="36"/>
    </row>
    <row r="46644" spans="7:7">
      <c r="G46644" s="36"/>
    </row>
    <row r="46645" spans="7:7">
      <c r="G46645" s="36"/>
    </row>
    <row r="46646" spans="7:7">
      <c r="G46646" s="36"/>
    </row>
    <row r="46647" spans="7:7">
      <c r="G46647" s="36"/>
    </row>
    <row r="46648" spans="7:7">
      <c r="G46648" s="36"/>
    </row>
    <row r="46649" spans="7:7">
      <c r="G46649" s="36"/>
    </row>
    <row r="46650" spans="7:7">
      <c r="G46650" s="36"/>
    </row>
    <row r="46651" spans="7:7">
      <c r="G46651" s="36"/>
    </row>
    <row r="46652" spans="7:7">
      <c r="G46652" s="36"/>
    </row>
    <row r="46653" spans="7:7">
      <c r="G46653" s="36"/>
    </row>
    <row r="46654" spans="7:7">
      <c r="G46654" s="36"/>
    </row>
    <row r="46655" spans="7:7">
      <c r="G46655" s="36"/>
    </row>
    <row r="46656" spans="7:7">
      <c r="G46656" s="36"/>
    </row>
    <row r="46657" spans="7:7">
      <c r="G46657" s="36"/>
    </row>
    <row r="46658" spans="7:7">
      <c r="G46658" s="36"/>
    </row>
    <row r="46659" spans="7:7">
      <c r="G46659" s="36"/>
    </row>
    <row r="46660" spans="7:7">
      <c r="G46660" s="36"/>
    </row>
    <row r="46661" spans="7:7">
      <c r="G46661" s="36"/>
    </row>
    <row r="46662" spans="7:7">
      <c r="G46662" s="36"/>
    </row>
    <row r="46663" spans="7:7">
      <c r="G46663" s="36"/>
    </row>
    <row r="46664" spans="7:7">
      <c r="G46664" s="36"/>
    </row>
    <row r="46665" spans="7:7">
      <c r="G46665" s="36"/>
    </row>
    <row r="46666" spans="7:7">
      <c r="G46666" s="36"/>
    </row>
    <row r="46667" spans="7:7">
      <c r="G46667" s="36"/>
    </row>
    <row r="46668" spans="7:7">
      <c r="G46668" s="36"/>
    </row>
    <row r="46669" spans="7:7">
      <c r="G46669" s="36"/>
    </row>
    <row r="46670" spans="7:7">
      <c r="G46670" s="36"/>
    </row>
    <row r="46671" spans="7:7">
      <c r="G46671" s="36"/>
    </row>
    <row r="46672" spans="7:7">
      <c r="G46672" s="36"/>
    </row>
    <row r="46673" spans="7:7">
      <c r="G46673" s="36"/>
    </row>
    <row r="46674" spans="7:7">
      <c r="G46674" s="36"/>
    </row>
    <row r="46675" spans="7:7">
      <c r="G46675" s="36"/>
    </row>
    <row r="46676" spans="7:7">
      <c r="G46676" s="36"/>
    </row>
    <row r="46677" spans="7:7">
      <c r="G46677" s="36"/>
    </row>
    <row r="46678" spans="7:7">
      <c r="G46678" s="36"/>
    </row>
    <row r="46679" spans="7:7">
      <c r="G46679" s="36"/>
    </row>
    <row r="46680" spans="7:7">
      <c r="G46680" s="36"/>
    </row>
    <row r="46681" spans="7:7">
      <c r="G46681" s="36"/>
    </row>
    <row r="46682" spans="7:7">
      <c r="G46682" s="36"/>
    </row>
    <row r="46683" spans="7:7">
      <c r="G46683" s="36"/>
    </row>
    <row r="46684" spans="7:7">
      <c r="G46684" s="36"/>
    </row>
    <row r="46685" spans="7:7">
      <c r="G46685" s="36"/>
    </row>
    <row r="46686" spans="7:7">
      <c r="G46686" s="36"/>
    </row>
    <row r="46687" spans="7:7">
      <c r="G46687" s="36"/>
    </row>
    <row r="46688" spans="7:7">
      <c r="G46688" s="36"/>
    </row>
    <row r="46689" spans="7:7">
      <c r="G46689" s="36"/>
    </row>
    <row r="46690" spans="7:7">
      <c r="G46690" s="36"/>
    </row>
    <row r="46691" spans="7:7">
      <c r="G46691" s="36"/>
    </row>
    <row r="46692" spans="7:7">
      <c r="G46692" s="36"/>
    </row>
    <row r="46693" spans="7:7">
      <c r="G46693" s="36"/>
    </row>
    <row r="46694" spans="7:7">
      <c r="G46694" s="36"/>
    </row>
    <row r="46695" spans="7:7">
      <c r="G46695" s="36"/>
    </row>
    <row r="46696" spans="7:7">
      <c r="G46696" s="36"/>
    </row>
    <row r="46697" spans="7:7">
      <c r="G46697" s="36"/>
    </row>
    <row r="46698" spans="7:7">
      <c r="G46698" s="36"/>
    </row>
    <row r="46699" spans="7:7">
      <c r="G46699" s="36"/>
    </row>
    <row r="46700" spans="7:7">
      <c r="G46700" s="36"/>
    </row>
    <row r="46701" spans="7:7">
      <c r="G46701" s="36"/>
    </row>
    <row r="46702" spans="7:7">
      <c r="G46702" s="36"/>
    </row>
    <row r="46703" spans="7:7">
      <c r="G46703" s="36"/>
    </row>
    <row r="46704" spans="7:7">
      <c r="G46704" s="36"/>
    </row>
    <row r="46705" spans="7:7">
      <c r="G46705" s="36"/>
    </row>
    <row r="46706" spans="7:7">
      <c r="G46706" s="36"/>
    </row>
    <row r="46707" spans="7:7">
      <c r="G46707" s="36"/>
    </row>
    <row r="46708" spans="7:7">
      <c r="G46708" s="36"/>
    </row>
    <row r="46709" spans="7:7">
      <c r="G46709" s="36"/>
    </row>
    <row r="46710" spans="7:7">
      <c r="G46710" s="36"/>
    </row>
    <row r="46711" spans="7:7">
      <c r="G46711" s="36"/>
    </row>
    <row r="46712" spans="7:7">
      <c r="G46712" s="36"/>
    </row>
    <row r="46713" spans="7:7">
      <c r="G46713" s="36"/>
    </row>
    <row r="46714" spans="7:7">
      <c r="G46714" s="36"/>
    </row>
    <row r="46715" spans="7:7">
      <c r="G46715" s="36"/>
    </row>
    <row r="46716" spans="7:7">
      <c r="G46716" s="36"/>
    </row>
    <row r="46717" spans="7:7">
      <c r="G46717" s="36"/>
    </row>
    <row r="46718" spans="7:7">
      <c r="G46718" s="36"/>
    </row>
    <row r="46719" spans="7:7">
      <c r="G46719" s="36"/>
    </row>
    <row r="46720" spans="7:7">
      <c r="G46720" s="36"/>
    </row>
    <row r="46721" spans="7:7">
      <c r="G46721" s="36"/>
    </row>
    <row r="46722" spans="7:7">
      <c r="G46722" s="36"/>
    </row>
    <row r="46723" spans="7:7">
      <c r="G46723" s="36"/>
    </row>
    <row r="46724" spans="7:7">
      <c r="G46724" s="36"/>
    </row>
    <row r="46725" spans="7:7">
      <c r="G46725" s="36"/>
    </row>
    <row r="46726" spans="7:7">
      <c r="G46726" s="36"/>
    </row>
    <row r="46727" spans="7:7">
      <c r="G46727" s="36"/>
    </row>
    <row r="46728" spans="7:7">
      <c r="G46728" s="36"/>
    </row>
    <row r="46729" spans="7:7">
      <c r="G46729" s="36"/>
    </row>
    <row r="46730" spans="7:7">
      <c r="G46730" s="36"/>
    </row>
    <row r="46731" spans="7:7">
      <c r="G46731" s="36"/>
    </row>
    <row r="46732" spans="7:7">
      <c r="G46732" s="36"/>
    </row>
    <row r="46733" spans="7:7">
      <c r="G46733" s="36"/>
    </row>
    <row r="46734" spans="7:7">
      <c r="G46734" s="36"/>
    </row>
    <row r="46735" spans="7:7">
      <c r="G46735" s="36"/>
    </row>
    <row r="46736" spans="7:7">
      <c r="G46736" s="36"/>
    </row>
    <row r="46737" spans="7:7">
      <c r="G46737" s="36"/>
    </row>
    <row r="46738" spans="7:7">
      <c r="G46738" s="36"/>
    </row>
    <row r="46739" spans="7:7">
      <c r="G46739" s="36"/>
    </row>
    <row r="46740" spans="7:7">
      <c r="G46740" s="36"/>
    </row>
    <row r="46741" spans="7:7">
      <c r="G46741" s="36"/>
    </row>
    <row r="46742" spans="7:7">
      <c r="G46742" s="36"/>
    </row>
    <row r="46743" spans="7:7">
      <c r="G46743" s="36"/>
    </row>
    <row r="46744" spans="7:7">
      <c r="G46744" s="36"/>
    </row>
    <row r="46745" spans="7:7">
      <c r="G46745" s="36"/>
    </row>
    <row r="46746" spans="7:7">
      <c r="G46746" s="36"/>
    </row>
    <row r="46747" spans="7:7">
      <c r="G46747" s="36"/>
    </row>
    <row r="46748" spans="7:7">
      <c r="G46748" s="36"/>
    </row>
    <row r="46749" spans="7:7">
      <c r="G46749" s="36"/>
    </row>
    <row r="46750" spans="7:7">
      <c r="G46750" s="36"/>
    </row>
    <row r="46751" spans="7:7">
      <c r="G46751" s="36"/>
    </row>
    <row r="46752" spans="7:7">
      <c r="G46752" s="36"/>
    </row>
    <row r="46753" spans="7:7">
      <c r="G46753" s="36"/>
    </row>
    <row r="46754" spans="7:7">
      <c r="G46754" s="36"/>
    </row>
    <row r="46755" spans="7:7">
      <c r="G46755" s="36"/>
    </row>
    <row r="46756" spans="7:7">
      <c r="G46756" s="36"/>
    </row>
    <row r="46757" spans="7:7">
      <c r="G46757" s="36"/>
    </row>
    <row r="46758" spans="7:7">
      <c r="G46758" s="36"/>
    </row>
    <row r="46759" spans="7:7">
      <c r="G46759" s="36"/>
    </row>
    <row r="46760" spans="7:7">
      <c r="G46760" s="36"/>
    </row>
    <row r="46761" spans="7:7">
      <c r="G46761" s="36"/>
    </row>
    <row r="46762" spans="7:7">
      <c r="G46762" s="36"/>
    </row>
    <row r="46763" spans="7:7">
      <c r="G46763" s="36"/>
    </row>
    <row r="46764" spans="7:7">
      <c r="G46764" s="36"/>
    </row>
    <row r="46765" spans="7:7">
      <c r="G46765" s="36"/>
    </row>
    <row r="46766" spans="7:7">
      <c r="G46766" s="36"/>
    </row>
    <row r="46767" spans="7:7">
      <c r="G46767" s="36"/>
    </row>
    <row r="46768" spans="7:7">
      <c r="G46768" s="36"/>
    </row>
    <row r="46769" spans="7:7">
      <c r="G46769" s="36"/>
    </row>
    <row r="46770" spans="7:7">
      <c r="G46770" s="36"/>
    </row>
    <row r="46771" spans="7:7">
      <c r="G46771" s="36"/>
    </row>
    <row r="46772" spans="7:7">
      <c r="G46772" s="36"/>
    </row>
    <row r="46773" spans="7:7">
      <c r="G46773" s="36"/>
    </row>
    <row r="46774" spans="7:7">
      <c r="G46774" s="36"/>
    </row>
    <row r="46775" spans="7:7">
      <c r="G46775" s="36"/>
    </row>
    <row r="46776" spans="7:7">
      <c r="G46776" s="36"/>
    </row>
    <row r="46777" spans="7:7">
      <c r="G46777" s="36"/>
    </row>
    <row r="46778" spans="7:7">
      <c r="G46778" s="36"/>
    </row>
    <row r="46779" spans="7:7">
      <c r="G46779" s="36"/>
    </row>
    <row r="46780" spans="7:7">
      <c r="G46780" s="36"/>
    </row>
    <row r="46781" spans="7:7">
      <c r="G46781" s="36"/>
    </row>
    <row r="46782" spans="7:7">
      <c r="G46782" s="36"/>
    </row>
    <row r="46783" spans="7:7">
      <c r="G46783" s="36"/>
    </row>
    <row r="46784" spans="7:7">
      <c r="G46784" s="36"/>
    </row>
    <row r="46785" spans="7:7">
      <c r="G46785" s="36"/>
    </row>
    <row r="46786" spans="7:7">
      <c r="G46786" s="36"/>
    </row>
    <row r="46787" spans="7:7">
      <c r="G46787" s="36"/>
    </row>
    <row r="46788" spans="7:7">
      <c r="G46788" s="36"/>
    </row>
    <row r="46789" spans="7:7">
      <c r="G46789" s="36"/>
    </row>
    <row r="46790" spans="7:7">
      <c r="G46790" s="36"/>
    </row>
    <row r="46791" spans="7:7">
      <c r="G46791" s="36"/>
    </row>
    <row r="46792" spans="7:7">
      <c r="G46792" s="36"/>
    </row>
    <row r="46793" spans="7:7">
      <c r="G46793" s="36"/>
    </row>
    <row r="46794" spans="7:7">
      <c r="G46794" s="36"/>
    </row>
    <row r="46795" spans="7:7">
      <c r="G46795" s="36"/>
    </row>
    <row r="46796" spans="7:7">
      <c r="G46796" s="36"/>
    </row>
    <row r="46797" spans="7:7">
      <c r="G46797" s="36"/>
    </row>
    <row r="46798" spans="7:7">
      <c r="G46798" s="36"/>
    </row>
    <row r="46799" spans="7:7">
      <c r="G46799" s="36"/>
    </row>
    <row r="46800" spans="7:7">
      <c r="G46800" s="36"/>
    </row>
    <row r="46801" spans="7:7">
      <c r="G46801" s="36"/>
    </row>
    <row r="46802" spans="7:7">
      <c r="G46802" s="36"/>
    </row>
    <row r="46803" spans="7:7">
      <c r="G46803" s="36"/>
    </row>
    <row r="46804" spans="7:7">
      <c r="G46804" s="36"/>
    </row>
    <row r="46805" spans="7:7">
      <c r="G46805" s="36"/>
    </row>
    <row r="46806" spans="7:7">
      <c r="G46806" s="36"/>
    </row>
    <row r="46807" spans="7:7">
      <c r="G46807" s="36"/>
    </row>
    <row r="46808" spans="7:7">
      <c r="G46808" s="36"/>
    </row>
    <row r="46809" spans="7:7">
      <c r="G46809" s="36"/>
    </row>
    <row r="46810" spans="7:7">
      <c r="G46810" s="36"/>
    </row>
    <row r="46811" spans="7:7">
      <c r="G46811" s="36"/>
    </row>
    <row r="46812" spans="7:7">
      <c r="G46812" s="36"/>
    </row>
    <row r="46813" spans="7:7">
      <c r="G46813" s="36"/>
    </row>
    <row r="46814" spans="7:7">
      <c r="G46814" s="36"/>
    </row>
    <row r="46815" spans="7:7">
      <c r="G46815" s="36"/>
    </row>
    <row r="46816" spans="7:7">
      <c r="G46816" s="36"/>
    </row>
    <row r="46817" spans="7:7">
      <c r="G46817" s="36"/>
    </row>
    <row r="46818" spans="7:7">
      <c r="G46818" s="36"/>
    </row>
    <row r="46819" spans="7:7">
      <c r="G46819" s="36"/>
    </row>
    <row r="46820" spans="7:7">
      <c r="G46820" s="36"/>
    </row>
    <row r="46821" spans="7:7">
      <c r="G46821" s="36"/>
    </row>
    <row r="46822" spans="7:7">
      <c r="G46822" s="36"/>
    </row>
    <row r="46823" spans="7:7">
      <c r="G46823" s="36"/>
    </row>
    <row r="46824" spans="7:7">
      <c r="G46824" s="36"/>
    </row>
    <row r="46825" spans="7:7">
      <c r="G46825" s="36"/>
    </row>
    <row r="46826" spans="7:7">
      <c r="G46826" s="36"/>
    </row>
    <row r="46827" spans="7:7">
      <c r="G46827" s="36"/>
    </row>
    <row r="46828" spans="7:7">
      <c r="G46828" s="36"/>
    </row>
    <row r="46829" spans="7:7">
      <c r="G46829" s="36"/>
    </row>
    <row r="46830" spans="7:7">
      <c r="G46830" s="36"/>
    </row>
    <row r="46831" spans="7:7">
      <c r="G46831" s="36"/>
    </row>
    <row r="46832" spans="7:7">
      <c r="G46832" s="36"/>
    </row>
    <row r="46833" spans="7:7">
      <c r="G46833" s="36"/>
    </row>
    <row r="46834" spans="7:7">
      <c r="G46834" s="36"/>
    </row>
    <row r="46835" spans="7:7">
      <c r="G46835" s="36"/>
    </row>
    <row r="46836" spans="7:7">
      <c r="G46836" s="36"/>
    </row>
    <row r="46837" spans="7:7">
      <c r="G46837" s="36"/>
    </row>
    <row r="46838" spans="7:7">
      <c r="G46838" s="36"/>
    </row>
    <row r="46839" spans="7:7">
      <c r="G46839" s="36"/>
    </row>
    <row r="46840" spans="7:7">
      <c r="G46840" s="36"/>
    </row>
    <row r="46841" spans="7:7">
      <c r="G46841" s="36"/>
    </row>
    <row r="46842" spans="7:7">
      <c r="G46842" s="36"/>
    </row>
    <row r="46843" spans="7:7">
      <c r="G46843" s="36"/>
    </row>
    <row r="46844" spans="7:7">
      <c r="G46844" s="36"/>
    </row>
    <row r="46845" spans="7:7">
      <c r="G46845" s="36"/>
    </row>
    <row r="46846" spans="7:7">
      <c r="G46846" s="36"/>
    </row>
    <row r="46847" spans="7:7">
      <c r="G46847" s="36"/>
    </row>
    <row r="46848" spans="7:7">
      <c r="G46848" s="36"/>
    </row>
    <row r="46849" spans="7:7">
      <c r="G46849" s="36"/>
    </row>
    <row r="46850" spans="7:7">
      <c r="G46850" s="36"/>
    </row>
    <row r="46851" spans="7:7">
      <c r="G46851" s="36"/>
    </row>
    <row r="46852" spans="7:7">
      <c r="G46852" s="36"/>
    </row>
    <row r="46853" spans="7:7">
      <c r="G46853" s="36"/>
    </row>
    <row r="46854" spans="7:7">
      <c r="G46854" s="36"/>
    </row>
    <row r="46855" spans="7:7">
      <c r="G46855" s="36"/>
    </row>
    <row r="46856" spans="7:7">
      <c r="G46856" s="36"/>
    </row>
    <row r="46857" spans="7:7">
      <c r="G46857" s="36"/>
    </row>
    <row r="46858" spans="7:7">
      <c r="G46858" s="36"/>
    </row>
    <row r="46859" spans="7:7">
      <c r="G46859" s="36"/>
    </row>
    <row r="46860" spans="7:7">
      <c r="G46860" s="36"/>
    </row>
    <row r="46861" spans="7:7">
      <c r="G46861" s="36"/>
    </row>
    <row r="46862" spans="7:7">
      <c r="G46862" s="36"/>
    </row>
    <row r="46863" spans="7:7">
      <c r="G46863" s="36"/>
    </row>
    <row r="46864" spans="7:7">
      <c r="G46864" s="36"/>
    </row>
    <row r="46865" spans="7:7">
      <c r="G46865" s="36"/>
    </row>
    <row r="46866" spans="7:7">
      <c r="G46866" s="36"/>
    </row>
    <row r="46867" spans="7:7">
      <c r="G46867" s="36"/>
    </row>
    <row r="46868" spans="7:7">
      <c r="G46868" s="36"/>
    </row>
    <row r="46869" spans="7:7">
      <c r="G46869" s="36"/>
    </row>
    <row r="46870" spans="7:7">
      <c r="G46870" s="36"/>
    </row>
    <row r="46871" spans="7:7">
      <c r="G46871" s="36"/>
    </row>
    <row r="46872" spans="7:7">
      <c r="G46872" s="36"/>
    </row>
    <row r="46873" spans="7:7">
      <c r="G46873" s="36"/>
    </row>
    <row r="46874" spans="7:7">
      <c r="G46874" s="36"/>
    </row>
    <row r="46875" spans="7:7">
      <c r="G46875" s="36"/>
    </row>
    <row r="46876" spans="7:7">
      <c r="G46876" s="36"/>
    </row>
    <row r="46877" spans="7:7">
      <c r="G46877" s="36"/>
    </row>
    <row r="46878" spans="7:7">
      <c r="G46878" s="36"/>
    </row>
    <row r="46879" spans="7:7">
      <c r="G46879" s="36"/>
    </row>
    <row r="46880" spans="7:7">
      <c r="G46880" s="36"/>
    </row>
    <row r="46881" spans="7:7">
      <c r="G46881" s="36"/>
    </row>
    <row r="46882" spans="7:7">
      <c r="G46882" s="36"/>
    </row>
    <row r="46883" spans="7:7">
      <c r="G46883" s="36"/>
    </row>
    <row r="46884" spans="7:7">
      <c r="G46884" s="36"/>
    </row>
    <row r="46885" spans="7:7">
      <c r="G46885" s="36"/>
    </row>
    <row r="46886" spans="7:7">
      <c r="G46886" s="36"/>
    </row>
    <row r="46887" spans="7:7">
      <c r="G46887" s="36"/>
    </row>
    <row r="46888" spans="7:7">
      <c r="G46888" s="36"/>
    </row>
    <row r="46889" spans="7:7">
      <c r="G46889" s="36"/>
    </row>
    <row r="46890" spans="7:7">
      <c r="G46890" s="36"/>
    </row>
    <row r="46891" spans="7:7">
      <c r="G46891" s="36"/>
    </row>
    <row r="46892" spans="7:7">
      <c r="G46892" s="36"/>
    </row>
    <row r="46893" spans="7:7">
      <c r="G46893" s="36"/>
    </row>
    <row r="46894" spans="7:7">
      <c r="G46894" s="36"/>
    </row>
    <row r="46895" spans="7:7">
      <c r="G46895" s="36"/>
    </row>
    <row r="46896" spans="7:7">
      <c r="G46896" s="36"/>
    </row>
    <row r="46897" spans="7:7">
      <c r="G46897" s="36"/>
    </row>
    <row r="46898" spans="7:7">
      <c r="G46898" s="36"/>
    </row>
    <row r="46899" spans="7:7">
      <c r="G46899" s="36"/>
    </row>
    <row r="46900" spans="7:7">
      <c r="G46900" s="36"/>
    </row>
    <row r="46901" spans="7:7">
      <c r="G46901" s="36"/>
    </row>
    <row r="46902" spans="7:7">
      <c r="G46902" s="36"/>
    </row>
    <row r="46903" spans="7:7">
      <c r="G46903" s="36"/>
    </row>
    <row r="46904" spans="7:7">
      <c r="G46904" s="36"/>
    </row>
    <row r="46905" spans="7:7">
      <c r="G46905" s="36"/>
    </row>
    <row r="46906" spans="7:7">
      <c r="G46906" s="36"/>
    </row>
    <row r="46907" spans="7:7">
      <c r="G46907" s="36"/>
    </row>
    <row r="46908" spans="7:7">
      <c r="G46908" s="36"/>
    </row>
    <row r="46909" spans="7:7">
      <c r="G46909" s="36"/>
    </row>
    <row r="46910" spans="7:7">
      <c r="G46910" s="36"/>
    </row>
    <row r="46911" spans="7:7">
      <c r="G46911" s="36"/>
    </row>
    <row r="46912" spans="7:7">
      <c r="G46912" s="36"/>
    </row>
    <row r="46913" spans="7:7">
      <c r="G46913" s="36"/>
    </row>
    <row r="46914" spans="7:7">
      <c r="G46914" s="36"/>
    </row>
    <row r="46915" spans="7:7">
      <c r="G46915" s="36"/>
    </row>
    <row r="46916" spans="7:7">
      <c r="G46916" s="36"/>
    </row>
    <row r="46917" spans="7:7">
      <c r="G46917" s="36"/>
    </row>
    <row r="46918" spans="7:7">
      <c r="G46918" s="36"/>
    </row>
    <row r="46919" spans="7:7">
      <c r="G46919" s="36"/>
    </row>
    <row r="46920" spans="7:7">
      <c r="G46920" s="36"/>
    </row>
    <row r="46921" spans="7:7">
      <c r="G46921" s="36"/>
    </row>
    <row r="46922" spans="7:7">
      <c r="G46922" s="36"/>
    </row>
    <row r="46923" spans="7:7">
      <c r="G46923" s="36"/>
    </row>
    <row r="46924" spans="7:7">
      <c r="G46924" s="36"/>
    </row>
    <row r="46925" spans="7:7">
      <c r="G46925" s="36"/>
    </row>
    <row r="46926" spans="7:7">
      <c r="G46926" s="36"/>
    </row>
    <row r="46927" spans="7:7">
      <c r="G46927" s="36"/>
    </row>
    <row r="46928" spans="7:7">
      <c r="G46928" s="36"/>
    </row>
    <row r="46929" spans="7:7">
      <c r="G46929" s="36"/>
    </row>
    <row r="46930" spans="7:7">
      <c r="G46930" s="36"/>
    </row>
    <row r="46931" spans="7:7">
      <c r="G46931" s="36"/>
    </row>
    <row r="46932" spans="7:7">
      <c r="G46932" s="36"/>
    </row>
    <row r="46933" spans="7:7">
      <c r="G46933" s="36"/>
    </row>
    <row r="46934" spans="7:7">
      <c r="G46934" s="36"/>
    </row>
    <row r="46935" spans="7:7">
      <c r="G46935" s="36"/>
    </row>
    <row r="46936" spans="7:7">
      <c r="G46936" s="36"/>
    </row>
    <row r="46937" spans="7:7">
      <c r="G46937" s="36"/>
    </row>
    <row r="46938" spans="7:7">
      <c r="G46938" s="36"/>
    </row>
    <row r="46939" spans="7:7">
      <c r="G46939" s="36"/>
    </row>
    <row r="46940" spans="7:7">
      <c r="G46940" s="36"/>
    </row>
    <row r="46941" spans="7:7">
      <c r="G46941" s="36"/>
    </row>
    <row r="46942" spans="7:7">
      <c r="G46942" s="36"/>
    </row>
    <row r="46943" spans="7:7">
      <c r="G46943" s="36"/>
    </row>
    <row r="46944" spans="7:7">
      <c r="G46944" s="36"/>
    </row>
    <row r="46945" spans="7:7">
      <c r="G46945" s="36"/>
    </row>
    <row r="46946" spans="7:7">
      <c r="G46946" s="36"/>
    </row>
    <row r="46947" spans="7:7">
      <c r="G46947" s="36"/>
    </row>
    <row r="46948" spans="7:7">
      <c r="G46948" s="36"/>
    </row>
    <row r="46949" spans="7:7">
      <c r="G46949" s="36"/>
    </row>
    <row r="46950" spans="7:7">
      <c r="G46950" s="36"/>
    </row>
    <row r="46951" spans="7:7">
      <c r="G46951" s="36"/>
    </row>
    <row r="46952" spans="7:7">
      <c r="G46952" s="36"/>
    </row>
    <row r="46953" spans="7:7">
      <c r="G46953" s="36"/>
    </row>
    <row r="46954" spans="7:7">
      <c r="G46954" s="36"/>
    </row>
    <row r="46955" spans="7:7">
      <c r="G46955" s="36"/>
    </row>
    <row r="46956" spans="7:7">
      <c r="G46956" s="36"/>
    </row>
    <row r="46957" spans="7:7">
      <c r="G46957" s="36"/>
    </row>
    <row r="46958" spans="7:7">
      <c r="G46958" s="36"/>
    </row>
    <row r="46959" spans="7:7">
      <c r="G46959" s="36"/>
    </row>
    <row r="46960" spans="7:7">
      <c r="G46960" s="36"/>
    </row>
    <row r="46961" spans="7:7">
      <c r="G46961" s="36"/>
    </row>
    <row r="46962" spans="7:7">
      <c r="G46962" s="36"/>
    </row>
    <row r="46963" spans="7:7">
      <c r="G46963" s="36"/>
    </row>
    <row r="46964" spans="7:7">
      <c r="G46964" s="36"/>
    </row>
    <row r="46965" spans="7:7">
      <c r="G46965" s="36"/>
    </row>
    <row r="46966" spans="7:7">
      <c r="G46966" s="36"/>
    </row>
    <row r="46967" spans="7:7">
      <c r="G46967" s="36"/>
    </row>
    <row r="46968" spans="7:7">
      <c r="G46968" s="36"/>
    </row>
    <row r="46969" spans="7:7">
      <c r="G46969" s="36"/>
    </row>
    <row r="46970" spans="7:7">
      <c r="G46970" s="36"/>
    </row>
    <row r="46971" spans="7:7">
      <c r="G46971" s="36"/>
    </row>
    <row r="46972" spans="7:7">
      <c r="G46972" s="36"/>
    </row>
    <row r="46973" spans="7:7">
      <c r="G46973" s="36"/>
    </row>
    <row r="46974" spans="7:7">
      <c r="G46974" s="36"/>
    </row>
    <row r="46975" spans="7:7">
      <c r="G46975" s="36"/>
    </row>
    <row r="46976" spans="7:7">
      <c r="G46976" s="36"/>
    </row>
    <row r="46977" spans="7:7">
      <c r="G46977" s="36"/>
    </row>
    <row r="46978" spans="7:7">
      <c r="G46978" s="36"/>
    </row>
    <row r="46979" spans="7:7">
      <c r="G46979" s="36"/>
    </row>
    <row r="46980" spans="7:7">
      <c r="G46980" s="36"/>
    </row>
    <row r="46981" spans="7:7">
      <c r="G46981" s="36"/>
    </row>
    <row r="46982" spans="7:7">
      <c r="G46982" s="36"/>
    </row>
    <row r="46983" spans="7:7">
      <c r="G46983" s="36"/>
    </row>
    <row r="46984" spans="7:7">
      <c r="G46984" s="36"/>
    </row>
    <row r="46985" spans="7:7">
      <c r="G46985" s="36"/>
    </row>
    <row r="46986" spans="7:7">
      <c r="G46986" s="36"/>
    </row>
    <row r="46987" spans="7:7">
      <c r="G46987" s="36"/>
    </row>
    <row r="46988" spans="7:7">
      <c r="G46988" s="36"/>
    </row>
    <row r="46989" spans="7:7">
      <c r="G46989" s="36"/>
    </row>
    <row r="46990" spans="7:7">
      <c r="G46990" s="36"/>
    </row>
    <row r="46991" spans="7:7">
      <c r="G46991" s="36"/>
    </row>
    <row r="46992" spans="7:7">
      <c r="G46992" s="36"/>
    </row>
    <row r="46993" spans="7:7">
      <c r="G46993" s="36"/>
    </row>
    <row r="46994" spans="7:7">
      <c r="G46994" s="36"/>
    </row>
    <row r="46995" spans="7:7">
      <c r="G46995" s="36"/>
    </row>
    <row r="46996" spans="7:7">
      <c r="G46996" s="36"/>
    </row>
    <row r="46997" spans="7:7">
      <c r="G46997" s="36"/>
    </row>
    <row r="46998" spans="7:7">
      <c r="G46998" s="36"/>
    </row>
    <row r="46999" spans="7:7">
      <c r="G46999" s="36"/>
    </row>
    <row r="47000" spans="7:7">
      <c r="G47000" s="36"/>
    </row>
    <row r="47001" spans="7:7">
      <c r="G47001" s="36"/>
    </row>
    <row r="47002" spans="7:7">
      <c r="G47002" s="36"/>
    </row>
    <row r="47003" spans="7:7">
      <c r="G47003" s="36"/>
    </row>
    <row r="47004" spans="7:7">
      <c r="G47004" s="36"/>
    </row>
    <row r="47005" spans="7:7">
      <c r="G47005" s="36"/>
    </row>
    <row r="47006" spans="7:7">
      <c r="G47006" s="36"/>
    </row>
    <row r="47007" spans="7:7">
      <c r="G47007" s="36"/>
    </row>
    <row r="47008" spans="7:7">
      <c r="G47008" s="36"/>
    </row>
    <row r="47009" spans="7:7">
      <c r="G47009" s="36"/>
    </row>
    <row r="47010" spans="7:7">
      <c r="G47010" s="36"/>
    </row>
    <row r="47011" spans="7:7">
      <c r="G47011" s="36"/>
    </row>
    <row r="47012" spans="7:7">
      <c r="G47012" s="36"/>
    </row>
    <row r="47013" spans="7:7">
      <c r="G47013" s="36"/>
    </row>
    <row r="47014" spans="7:7">
      <c r="G47014" s="36"/>
    </row>
    <row r="47015" spans="7:7">
      <c r="G47015" s="36"/>
    </row>
    <row r="47016" spans="7:7">
      <c r="G47016" s="36"/>
    </row>
    <row r="47017" spans="7:7">
      <c r="G47017" s="36"/>
    </row>
    <row r="47018" spans="7:7">
      <c r="G47018" s="36"/>
    </row>
    <row r="47019" spans="7:7">
      <c r="G47019" s="36"/>
    </row>
    <row r="47020" spans="7:7">
      <c r="G47020" s="36"/>
    </row>
    <row r="47021" spans="7:7">
      <c r="G47021" s="36"/>
    </row>
    <row r="47022" spans="7:7">
      <c r="G47022" s="36"/>
    </row>
    <row r="47023" spans="7:7">
      <c r="G47023" s="36"/>
    </row>
    <row r="47024" spans="7:7">
      <c r="G47024" s="36"/>
    </row>
    <row r="47025" spans="7:7">
      <c r="G47025" s="36"/>
    </row>
    <row r="47026" spans="7:7">
      <c r="G47026" s="36"/>
    </row>
    <row r="47027" spans="7:7">
      <c r="G47027" s="36"/>
    </row>
    <row r="47028" spans="7:7">
      <c r="G47028" s="36"/>
    </row>
    <row r="47029" spans="7:7">
      <c r="G47029" s="36"/>
    </row>
    <row r="47030" spans="7:7">
      <c r="G47030" s="36"/>
    </row>
    <row r="47031" spans="7:7">
      <c r="G47031" s="36"/>
    </row>
    <row r="47032" spans="7:7">
      <c r="G47032" s="36"/>
    </row>
    <row r="47033" spans="7:7">
      <c r="G47033" s="36"/>
    </row>
    <row r="47034" spans="7:7">
      <c r="G47034" s="36"/>
    </row>
    <row r="47035" spans="7:7">
      <c r="G47035" s="36"/>
    </row>
    <row r="47036" spans="7:7">
      <c r="G47036" s="36"/>
    </row>
    <row r="47037" spans="7:7">
      <c r="G47037" s="36"/>
    </row>
    <row r="47038" spans="7:7">
      <c r="G47038" s="36"/>
    </row>
    <row r="47039" spans="7:7">
      <c r="G47039" s="36"/>
    </row>
    <row r="47040" spans="7:7">
      <c r="G47040" s="36"/>
    </row>
    <row r="47041" spans="7:7">
      <c r="G47041" s="36"/>
    </row>
    <row r="47042" spans="7:7">
      <c r="G47042" s="36"/>
    </row>
    <row r="47043" spans="7:7">
      <c r="G47043" s="36"/>
    </row>
    <row r="47044" spans="7:7">
      <c r="G47044" s="36"/>
    </row>
    <row r="47045" spans="7:7">
      <c r="G47045" s="36"/>
    </row>
    <row r="47046" spans="7:7">
      <c r="G47046" s="36"/>
    </row>
    <row r="47047" spans="7:7">
      <c r="G47047" s="36"/>
    </row>
    <row r="47048" spans="7:7">
      <c r="G47048" s="36"/>
    </row>
    <row r="47049" spans="7:7">
      <c r="G47049" s="36"/>
    </row>
    <row r="47050" spans="7:7">
      <c r="G47050" s="36"/>
    </row>
    <row r="47051" spans="7:7">
      <c r="G47051" s="36"/>
    </row>
    <row r="47052" spans="7:7">
      <c r="G47052" s="36"/>
    </row>
    <row r="47053" spans="7:7">
      <c r="G47053" s="36"/>
    </row>
    <row r="47054" spans="7:7">
      <c r="G47054" s="36"/>
    </row>
    <row r="47055" spans="7:7">
      <c r="G47055" s="36"/>
    </row>
    <row r="47056" spans="7:7">
      <c r="G47056" s="36"/>
    </row>
    <row r="47057" spans="7:7">
      <c r="G47057" s="36"/>
    </row>
    <row r="47058" spans="7:7">
      <c r="G47058" s="36"/>
    </row>
    <row r="47059" spans="7:7">
      <c r="G47059" s="36"/>
    </row>
    <row r="47060" spans="7:7">
      <c r="G47060" s="36"/>
    </row>
    <row r="47061" spans="7:7">
      <c r="G47061" s="36"/>
    </row>
    <row r="47062" spans="7:7">
      <c r="G47062" s="36"/>
    </row>
    <row r="47063" spans="7:7">
      <c r="G47063" s="36"/>
    </row>
    <row r="47064" spans="7:7">
      <c r="G47064" s="36"/>
    </row>
    <row r="47065" spans="7:7">
      <c r="G47065" s="36"/>
    </row>
    <row r="47066" spans="7:7">
      <c r="G47066" s="36"/>
    </row>
    <row r="47067" spans="7:7">
      <c r="G47067" s="36"/>
    </row>
    <row r="47068" spans="7:7">
      <c r="G47068" s="36"/>
    </row>
    <row r="47069" spans="7:7">
      <c r="G47069" s="36"/>
    </row>
    <row r="47070" spans="7:7">
      <c r="G47070" s="36"/>
    </row>
    <row r="47071" spans="7:7">
      <c r="G47071" s="36"/>
    </row>
    <row r="47072" spans="7:7">
      <c r="G47072" s="36"/>
    </row>
    <row r="47073" spans="7:7">
      <c r="G47073" s="36"/>
    </row>
    <row r="47074" spans="7:7">
      <c r="G47074" s="36"/>
    </row>
    <row r="47075" spans="7:7">
      <c r="G47075" s="36"/>
    </row>
    <row r="47076" spans="7:7">
      <c r="G47076" s="36"/>
    </row>
    <row r="47077" spans="7:7">
      <c r="G47077" s="36"/>
    </row>
    <row r="47078" spans="7:7">
      <c r="G47078" s="36"/>
    </row>
    <row r="47079" spans="7:7">
      <c r="G47079" s="36"/>
    </row>
    <row r="47080" spans="7:7">
      <c r="G47080" s="36"/>
    </row>
    <row r="47081" spans="7:7">
      <c r="G47081" s="36"/>
    </row>
    <row r="47082" spans="7:7">
      <c r="G47082" s="36"/>
    </row>
    <row r="47083" spans="7:7">
      <c r="G47083" s="36"/>
    </row>
    <row r="47084" spans="7:7">
      <c r="G47084" s="36"/>
    </row>
    <row r="47085" spans="7:7">
      <c r="G47085" s="36"/>
    </row>
    <row r="47086" spans="7:7">
      <c r="G47086" s="36"/>
    </row>
    <row r="47087" spans="7:7">
      <c r="G47087" s="36"/>
    </row>
    <row r="47088" spans="7:7">
      <c r="G47088" s="36"/>
    </row>
    <row r="47089" spans="7:7">
      <c r="G47089" s="36"/>
    </row>
    <row r="47090" spans="7:7">
      <c r="G47090" s="36"/>
    </row>
    <row r="47091" spans="7:7">
      <c r="G47091" s="36"/>
    </row>
    <row r="47092" spans="7:7">
      <c r="G47092" s="36"/>
    </row>
    <row r="47093" spans="7:7">
      <c r="G47093" s="36"/>
    </row>
    <row r="47094" spans="7:7">
      <c r="G47094" s="36"/>
    </row>
    <row r="47095" spans="7:7">
      <c r="G47095" s="36"/>
    </row>
    <row r="47096" spans="7:7">
      <c r="G47096" s="36"/>
    </row>
    <row r="47097" spans="7:7">
      <c r="G47097" s="36"/>
    </row>
    <row r="47098" spans="7:7">
      <c r="G47098" s="36"/>
    </row>
    <row r="47099" spans="7:7">
      <c r="G47099" s="36"/>
    </row>
    <row r="47100" spans="7:7">
      <c r="G47100" s="36"/>
    </row>
    <row r="47101" spans="7:7">
      <c r="G47101" s="36"/>
    </row>
    <row r="47102" spans="7:7">
      <c r="G47102" s="36"/>
    </row>
    <row r="47103" spans="7:7">
      <c r="G47103" s="36"/>
    </row>
    <row r="47104" spans="7:7">
      <c r="G47104" s="36"/>
    </row>
    <row r="47105" spans="7:7">
      <c r="G47105" s="36"/>
    </row>
    <row r="47106" spans="7:7">
      <c r="G47106" s="36"/>
    </row>
    <row r="47107" spans="7:7">
      <c r="G47107" s="36"/>
    </row>
    <row r="47108" spans="7:7">
      <c r="G47108" s="36"/>
    </row>
    <row r="47109" spans="7:7">
      <c r="G47109" s="36"/>
    </row>
    <row r="47110" spans="7:7">
      <c r="G47110" s="36"/>
    </row>
    <row r="47111" spans="7:7">
      <c r="G47111" s="36"/>
    </row>
    <row r="47112" spans="7:7">
      <c r="G47112" s="36"/>
    </row>
    <row r="47113" spans="7:7">
      <c r="G47113" s="36"/>
    </row>
    <row r="47114" spans="7:7">
      <c r="G47114" s="36"/>
    </row>
    <row r="47115" spans="7:7">
      <c r="G47115" s="36"/>
    </row>
    <row r="47116" spans="7:7">
      <c r="G47116" s="36"/>
    </row>
    <row r="47117" spans="7:7">
      <c r="G47117" s="36"/>
    </row>
    <row r="47118" spans="7:7">
      <c r="G47118" s="36"/>
    </row>
    <row r="47119" spans="7:7">
      <c r="G47119" s="36"/>
    </row>
    <row r="47120" spans="7:7">
      <c r="G47120" s="36"/>
    </row>
    <row r="47121" spans="7:7">
      <c r="G47121" s="36"/>
    </row>
    <row r="47122" spans="7:7">
      <c r="G47122" s="36"/>
    </row>
    <row r="47123" spans="7:7">
      <c r="G47123" s="36"/>
    </row>
    <row r="47124" spans="7:7">
      <c r="G47124" s="36"/>
    </row>
    <row r="47125" spans="7:7">
      <c r="G47125" s="36"/>
    </row>
    <row r="47126" spans="7:7">
      <c r="G47126" s="36"/>
    </row>
    <row r="47127" spans="7:7">
      <c r="G47127" s="36"/>
    </row>
    <row r="47128" spans="7:7">
      <c r="G47128" s="36"/>
    </row>
    <row r="47129" spans="7:7">
      <c r="G47129" s="36"/>
    </row>
    <row r="47130" spans="7:7">
      <c r="G47130" s="36"/>
    </row>
    <row r="47131" spans="7:7">
      <c r="G47131" s="36"/>
    </row>
    <row r="47132" spans="7:7">
      <c r="G47132" s="36"/>
    </row>
    <row r="47133" spans="7:7">
      <c r="G47133" s="36"/>
    </row>
    <row r="47134" spans="7:7">
      <c r="G47134" s="36"/>
    </row>
    <row r="47135" spans="7:7">
      <c r="G47135" s="36"/>
    </row>
    <row r="47136" spans="7:7">
      <c r="G47136" s="36"/>
    </row>
    <row r="47137" spans="7:7">
      <c r="G47137" s="36"/>
    </row>
    <row r="47138" spans="7:7">
      <c r="G47138" s="36"/>
    </row>
    <row r="47139" spans="7:7">
      <c r="G47139" s="36"/>
    </row>
    <row r="47140" spans="7:7">
      <c r="G47140" s="36"/>
    </row>
    <row r="47141" spans="7:7">
      <c r="G47141" s="36"/>
    </row>
    <row r="47142" spans="7:7">
      <c r="G47142" s="36"/>
    </row>
    <row r="47143" spans="7:7">
      <c r="G47143" s="36"/>
    </row>
    <row r="47144" spans="7:7">
      <c r="G47144" s="36"/>
    </row>
    <row r="47145" spans="7:7">
      <c r="G47145" s="36"/>
    </row>
    <row r="47146" spans="7:7">
      <c r="G47146" s="36"/>
    </row>
    <row r="47147" spans="7:7">
      <c r="G47147" s="36"/>
    </row>
    <row r="47148" spans="7:7">
      <c r="G47148" s="36"/>
    </row>
    <row r="47149" spans="7:7">
      <c r="G47149" s="36"/>
    </row>
    <row r="47150" spans="7:7">
      <c r="G47150" s="36"/>
    </row>
    <row r="47151" spans="7:7">
      <c r="G47151" s="36"/>
    </row>
    <row r="47152" spans="7:7">
      <c r="G47152" s="36"/>
    </row>
    <row r="47153" spans="7:7">
      <c r="G47153" s="36"/>
    </row>
    <row r="47154" spans="7:7">
      <c r="G47154" s="36"/>
    </row>
    <row r="47155" spans="7:7">
      <c r="G47155" s="36"/>
    </row>
    <row r="47156" spans="7:7">
      <c r="G47156" s="36"/>
    </row>
    <row r="47157" spans="7:7">
      <c r="G47157" s="36"/>
    </row>
    <row r="47158" spans="7:7">
      <c r="G47158" s="36"/>
    </row>
    <row r="47159" spans="7:7">
      <c r="G47159" s="36"/>
    </row>
    <row r="47160" spans="7:7">
      <c r="G47160" s="36"/>
    </row>
    <row r="47161" spans="7:7">
      <c r="G47161" s="36"/>
    </row>
    <row r="47162" spans="7:7">
      <c r="G47162" s="36"/>
    </row>
    <row r="47163" spans="7:7">
      <c r="G47163" s="36"/>
    </row>
    <row r="47164" spans="7:7">
      <c r="G47164" s="36"/>
    </row>
    <row r="47165" spans="7:7">
      <c r="G47165" s="36"/>
    </row>
    <row r="47166" spans="7:7">
      <c r="G47166" s="36"/>
    </row>
    <row r="47167" spans="7:7">
      <c r="G47167" s="36"/>
    </row>
    <row r="47168" spans="7:7">
      <c r="G47168" s="36"/>
    </row>
    <row r="47169" spans="7:7">
      <c r="G47169" s="36"/>
    </row>
    <row r="47170" spans="7:7">
      <c r="G47170" s="36"/>
    </row>
    <row r="47171" spans="7:7">
      <c r="G47171" s="36"/>
    </row>
    <row r="47172" spans="7:7">
      <c r="G47172" s="36"/>
    </row>
    <row r="47173" spans="7:7">
      <c r="G47173" s="36"/>
    </row>
    <row r="47174" spans="7:7">
      <c r="G47174" s="36"/>
    </row>
    <row r="47175" spans="7:7">
      <c r="G47175" s="36"/>
    </row>
    <row r="47176" spans="7:7">
      <c r="G47176" s="36"/>
    </row>
    <row r="47177" spans="7:7">
      <c r="G47177" s="36"/>
    </row>
    <row r="47178" spans="7:7">
      <c r="G47178" s="36"/>
    </row>
    <row r="47179" spans="7:7">
      <c r="G47179" s="36"/>
    </row>
    <row r="47180" spans="7:7">
      <c r="G47180" s="36"/>
    </row>
    <row r="47181" spans="7:7">
      <c r="G47181" s="36"/>
    </row>
    <row r="47182" spans="7:7">
      <c r="G47182" s="36"/>
    </row>
    <row r="47183" spans="7:7">
      <c r="G47183" s="36"/>
    </row>
    <row r="47184" spans="7:7">
      <c r="G47184" s="36"/>
    </row>
    <row r="47185" spans="7:7">
      <c r="G47185" s="36"/>
    </row>
    <row r="47186" spans="7:7">
      <c r="G47186" s="36"/>
    </row>
    <row r="47187" spans="7:7">
      <c r="G47187" s="36"/>
    </row>
    <row r="47188" spans="7:7">
      <c r="G47188" s="36"/>
    </row>
    <row r="47189" spans="7:7">
      <c r="G47189" s="36"/>
    </row>
    <row r="47190" spans="7:7">
      <c r="G47190" s="36"/>
    </row>
    <row r="47191" spans="7:7">
      <c r="G47191" s="36"/>
    </row>
    <row r="47192" spans="7:7">
      <c r="G47192" s="36"/>
    </row>
    <row r="47193" spans="7:7">
      <c r="G47193" s="36"/>
    </row>
    <row r="47194" spans="7:7">
      <c r="G47194" s="36"/>
    </row>
    <row r="47195" spans="7:7">
      <c r="G47195" s="36"/>
    </row>
    <row r="47196" spans="7:7">
      <c r="G47196" s="36"/>
    </row>
    <row r="47197" spans="7:7">
      <c r="G47197" s="36"/>
    </row>
    <row r="47198" spans="7:7">
      <c r="G47198" s="36"/>
    </row>
    <row r="47199" spans="7:7">
      <c r="G47199" s="36"/>
    </row>
    <row r="47200" spans="7:7">
      <c r="G47200" s="36"/>
    </row>
    <row r="47201" spans="7:7">
      <c r="G47201" s="36"/>
    </row>
    <row r="47202" spans="7:7">
      <c r="G47202" s="36"/>
    </row>
    <row r="47203" spans="7:7">
      <c r="G47203" s="36"/>
    </row>
    <row r="47204" spans="7:7">
      <c r="G47204" s="36"/>
    </row>
    <row r="47205" spans="7:7">
      <c r="G47205" s="36"/>
    </row>
    <row r="47206" spans="7:7">
      <c r="G47206" s="36"/>
    </row>
    <row r="47207" spans="7:7">
      <c r="G47207" s="36"/>
    </row>
    <row r="47208" spans="7:7">
      <c r="G47208" s="36"/>
    </row>
    <row r="47209" spans="7:7">
      <c r="G47209" s="36"/>
    </row>
    <row r="47210" spans="7:7">
      <c r="G47210" s="36"/>
    </row>
    <row r="47211" spans="7:7">
      <c r="G47211" s="36"/>
    </row>
    <row r="47212" spans="7:7">
      <c r="G47212" s="36"/>
    </row>
    <row r="47213" spans="7:7">
      <c r="G47213" s="36"/>
    </row>
    <row r="47214" spans="7:7">
      <c r="G47214" s="36"/>
    </row>
    <row r="47215" spans="7:7">
      <c r="G47215" s="36"/>
    </row>
    <row r="47216" spans="7:7">
      <c r="G47216" s="36"/>
    </row>
    <row r="47217" spans="7:7">
      <c r="G47217" s="36"/>
    </row>
    <row r="47218" spans="7:7">
      <c r="G47218" s="36"/>
    </row>
    <row r="47219" spans="7:7">
      <c r="G47219" s="36"/>
    </row>
    <row r="47220" spans="7:7">
      <c r="G47220" s="36"/>
    </row>
    <row r="47221" spans="7:7">
      <c r="G47221" s="36"/>
    </row>
    <row r="47222" spans="7:7">
      <c r="G47222" s="36"/>
    </row>
    <row r="47223" spans="7:7">
      <c r="G47223" s="36"/>
    </row>
    <row r="47224" spans="7:7">
      <c r="G47224" s="36"/>
    </row>
    <row r="47225" spans="7:7">
      <c r="G47225" s="36"/>
    </row>
    <row r="47226" spans="7:7">
      <c r="G47226" s="36"/>
    </row>
    <row r="47227" spans="7:7">
      <c r="G47227" s="36"/>
    </row>
    <row r="47228" spans="7:7">
      <c r="G47228" s="36"/>
    </row>
    <row r="47229" spans="7:7">
      <c r="G47229" s="36"/>
    </row>
    <row r="47230" spans="7:7">
      <c r="G47230" s="36"/>
    </row>
    <row r="47231" spans="7:7">
      <c r="G47231" s="36"/>
    </row>
    <row r="47232" spans="7:7">
      <c r="G47232" s="36"/>
    </row>
    <row r="47233" spans="7:7">
      <c r="G47233" s="36"/>
    </row>
    <row r="47234" spans="7:7">
      <c r="G47234" s="36"/>
    </row>
    <row r="47235" spans="7:7">
      <c r="G47235" s="36"/>
    </row>
    <row r="47236" spans="7:7">
      <c r="G47236" s="36"/>
    </row>
    <row r="47237" spans="7:7">
      <c r="G47237" s="36"/>
    </row>
    <row r="47238" spans="7:7">
      <c r="G47238" s="36"/>
    </row>
    <row r="47239" spans="7:7">
      <c r="G47239" s="36"/>
    </row>
    <row r="47240" spans="7:7">
      <c r="G47240" s="36"/>
    </row>
    <row r="47241" spans="7:7">
      <c r="G47241" s="36"/>
    </row>
    <row r="47242" spans="7:7">
      <c r="G47242" s="36"/>
    </row>
    <row r="47243" spans="7:7">
      <c r="G47243" s="36"/>
    </row>
    <row r="47244" spans="7:7">
      <c r="G47244" s="36"/>
    </row>
    <row r="47245" spans="7:7">
      <c r="G47245" s="36"/>
    </row>
    <row r="47246" spans="7:7">
      <c r="G47246" s="36"/>
    </row>
    <row r="47247" spans="7:7">
      <c r="G47247" s="36"/>
    </row>
    <row r="47248" spans="7:7">
      <c r="G47248" s="36"/>
    </row>
    <row r="47249" spans="7:7">
      <c r="G47249" s="36"/>
    </row>
    <row r="47250" spans="7:7">
      <c r="G47250" s="36"/>
    </row>
    <row r="47251" spans="7:7">
      <c r="G47251" s="36"/>
    </row>
    <row r="47252" spans="7:7">
      <c r="G47252" s="36"/>
    </row>
    <row r="47253" spans="7:7">
      <c r="G47253" s="36"/>
    </row>
    <row r="47254" spans="7:7">
      <c r="G47254" s="36"/>
    </row>
    <row r="47255" spans="7:7">
      <c r="G47255" s="36"/>
    </row>
    <row r="47256" spans="7:7">
      <c r="G47256" s="36"/>
    </row>
    <row r="47257" spans="7:7">
      <c r="G47257" s="36"/>
    </row>
    <row r="47258" spans="7:7">
      <c r="G47258" s="36"/>
    </row>
    <row r="47259" spans="7:7">
      <c r="G47259" s="36"/>
    </row>
    <row r="47260" spans="7:7">
      <c r="G47260" s="36"/>
    </row>
    <row r="47261" spans="7:7">
      <c r="G47261" s="36"/>
    </row>
    <row r="47262" spans="7:7">
      <c r="G47262" s="36"/>
    </row>
    <row r="47263" spans="7:7">
      <c r="G47263" s="36"/>
    </row>
    <row r="47264" spans="7:7">
      <c r="G47264" s="36"/>
    </row>
    <row r="47265" spans="7:7">
      <c r="G47265" s="36"/>
    </row>
    <row r="47266" spans="7:7">
      <c r="G47266" s="36"/>
    </row>
    <row r="47267" spans="7:7">
      <c r="G47267" s="36"/>
    </row>
    <row r="47268" spans="7:7">
      <c r="G47268" s="36"/>
    </row>
    <row r="47269" spans="7:7">
      <c r="G47269" s="36"/>
    </row>
    <row r="47270" spans="7:7">
      <c r="G47270" s="36"/>
    </row>
    <row r="47271" spans="7:7">
      <c r="G47271" s="36"/>
    </row>
    <row r="47272" spans="7:7">
      <c r="G47272" s="36"/>
    </row>
    <row r="47273" spans="7:7">
      <c r="G47273" s="36"/>
    </row>
    <row r="47274" spans="7:7">
      <c r="G47274" s="36"/>
    </row>
    <row r="47275" spans="7:7">
      <c r="G47275" s="36"/>
    </row>
    <row r="47276" spans="7:7">
      <c r="G47276" s="36"/>
    </row>
    <row r="47277" spans="7:7">
      <c r="G47277" s="36"/>
    </row>
    <row r="47278" spans="7:7">
      <c r="G47278" s="36"/>
    </row>
    <row r="47279" spans="7:7">
      <c r="G47279" s="36"/>
    </row>
    <row r="47280" spans="7:7">
      <c r="G47280" s="36"/>
    </row>
    <row r="47281" spans="7:7">
      <c r="G47281" s="36"/>
    </row>
    <row r="47282" spans="7:7">
      <c r="G47282" s="36"/>
    </row>
    <row r="47283" spans="7:7">
      <c r="G47283" s="36"/>
    </row>
    <row r="47284" spans="7:7">
      <c r="G47284" s="36"/>
    </row>
    <row r="47285" spans="7:7">
      <c r="G47285" s="36"/>
    </row>
    <row r="47286" spans="7:7">
      <c r="G47286" s="36"/>
    </row>
    <row r="47287" spans="7:7">
      <c r="G47287" s="36"/>
    </row>
    <row r="47288" spans="7:7">
      <c r="G47288" s="36"/>
    </row>
    <row r="47289" spans="7:7">
      <c r="G47289" s="36"/>
    </row>
    <row r="47290" spans="7:7">
      <c r="G47290" s="36"/>
    </row>
    <row r="47291" spans="7:7">
      <c r="G47291" s="36"/>
    </row>
    <row r="47292" spans="7:7">
      <c r="G47292" s="36"/>
    </row>
    <row r="47293" spans="7:7">
      <c r="G47293" s="36"/>
    </row>
    <row r="47294" spans="7:7">
      <c r="G47294" s="36"/>
    </row>
    <row r="47295" spans="7:7">
      <c r="G47295" s="36"/>
    </row>
    <row r="47296" spans="7:7">
      <c r="G47296" s="36"/>
    </row>
    <row r="47297" spans="7:7">
      <c r="G47297" s="36"/>
    </row>
    <row r="47298" spans="7:7">
      <c r="G47298" s="36"/>
    </row>
    <row r="47299" spans="7:7">
      <c r="G47299" s="36"/>
    </row>
    <row r="47300" spans="7:7">
      <c r="G47300" s="36"/>
    </row>
    <row r="47301" spans="7:7">
      <c r="G47301" s="36"/>
    </row>
    <row r="47302" spans="7:7">
      <c r="G47302" s="36"/>
    </row>
    <row r="47303" spans="7:7">
      <c r="G47303" s="36"/>
    </row>
    <row r="47304" spans="7:7">
      <c r="G47304" s="36"/>
    </row>
    <row r="47305" spans="7:7">
      <c r="G47305" s="36"/>
    </row>
    <row r="47306" spans="7:7">
      <c r="G47306" s="36"/>
    </row>
    <row r="47307" spans="7:7">
      <c r="G47307" s="36"/>
    </row>
    <row r="47308" spans="7:7">
      <c r="G47308" s="36"/>
    </row>
    <row r="47309" spans="7:7">
      <c r="G47309" s="36"/>
    </row>
    <row r="47310" spans="7:7">
      <c r="G47310" s="36"/>
    </row>
    <row r="47311" spans="7:7">
      <c r="G47311" s="36"/>
    </row>
    <row r="47312" spans="7:7">
      <c r="G47312" s="36"/>
    </row>
    <row r="47313" spans="7:7">
      <c r="G47313" s="36"/>
    </row>
    <row r="47314" spans="7:7">
      <c r="G47314" s="36"/>
    </row>
    <row r="47315" spans="7:7">
      <c r="G47315" s="36"/>
    </row>
    <row r="47316" spans="7:7">
      <c r="G47316" s="36"/>
    </row>
    <row r="47317" spans="7:7">
      <c r="G47317" s="36"/>
    </row>
    <row r="47318" spans="7:7">
      <c r="G47318" s="36"/>
    </row>
    <row r="47319" spans="7:7">
      <c r="G47319" s="36"/>
    </row>
    <row r="47320" spans="7:7">
      <c r="G47320" s="36"/>
    </row>
    <row r="47321" spans="7:7">
      <c r="G47321" s="36"/>
    </row>
    <row r="47322" spans="7:7">
      <c r="G47322" s="36"/>
    </row>
    <row r="47323" spans="7:7">
      <c r="G47323" s="36"/>
    </row>
    <row r="47324" spans="7:7">
      <c r="G47324" s="36"/>
    </row>
    <row r="47325" spans="7:7">
      <c r="G47325" s="36"/>
    </row>
    <row r="47326" spans="7:7">
      <c r="G47326" s="36"/>
    </row>
    <row r="47327" spans="7:7">
      <c r="G47327" s="36"/>
    </row>
    <row r="47328" spans="7:7">
      <c r="G47328" s="36"/>
    </row>
    <row r="47329" spans="7:7">
      <c r="G47329" s="36"/>
    </row>
    <row r="47330" spans="7:7">
      <c r="G47330" s="36"/>
    </row>
    <row r="47331" spans="7:7">
      <c r="G47331" s="36"/>
    </row>
    <row r="47332" spans="7:7">
      <c r="G47332" s="36"/>
    </row>
    <row r="47333" spans="7:7">
      <c r="G47333" s="36"/>
    </row>
    <row r="47334" spans="7:7">
      <c r="G47334" s="36"/>
    </row>
    <row r="47335" spans="7:7">
      <c r="G47335" s="36"/>
    </row>
    <row r="47336" spans="7:7">
      <c r="G47336" s="36"/>
    </row>
    <row r="47337" spans="7:7">
      <c r="G47337" s="36"/>
    </row>
    <row r="47338" spans="7:7">
      <c r="G47338" s="36"/>
    </row>
    <row r="47339" spans="7:7">
      <c r="G47339" s="36"/>
    </row>
    <row r="47340" spans="7:7">
      <c r="G47340" s="36"/>
    </row>
    <row r="47341" spans="7:7">
      <c r="G47341" s="36"/>
    </row>
    <row r="47342" spans="7:7">
      <c r="G47342" s="36"/>
    </row>
    <row r="47343" spans="7:7">
      <c r="G47343" s="36"/>
    </row>
    <row r="47344" spans="7:7">
      <c r="G47344" s="36"/>
    </row>
    <row r="47345" spans="7:7">
      <c r="G47345" s="36"/>
    </row>
    <row r="47346" spans="7:7">
      <c r="G47346" s="36"/>
    </row>
    <row r="47347" spans="7:7">
      <c r="G47347" s="36"/>
    </row>
    <row r="47348" spans="7:7">
      <c r="G47348" s="36"/>
    </row>
    <row r="47349" spans="7:7">
      <c r="G47349" s="36"/>
    </row>
    <row r="47350" spans="7:7">
      <c r="G47350" s="36"/>
    </row>
    <row r="47351" spans="7:7">
      <c r="G47351" s="36"/>
    </row>
    <row r="47352" spans="7:7">
      <c r="G47352" s="36"/>
    </row>
    <row r="47353" spans="7:7">
      <c r="G47353" s="36"/>
    </row>
    <row r="47354" spans="7:7">
      <c r="G47354" s="36"/>
    </row>
    <row r="47355" spans="7:7">
      <c r="G47355" s="36"/>
    </row>
    <row r="47356" spans="7:7">
      <c r="G47356" s="36"/>
    </row>
    <row r="47357" spans="7:7">
      <c r="G47357" s="36"/>
    </row>
    <row r="47358" spans="7:7">
      <c r="G47358" s="36"/>
    </row>
    <row r="47359" spans="7:7">
      <c r="G47359" s="36"/>
    </row>
    <row r="47360" spans="7:7">
      <c r="G47360" s="36"/>
    </row>
    <row r="47361" spans="7:7">
      <c r="G47361" s="36"/>
    </row>
    <row r="47362" spans="7:7">
      <c r="G47362" s="36"/>
    </row>
    <row r="47363" spans="7:7">
      <c r="G47363" s="36"/>
    </row>
    <row r="47364" spans="7:7">
      <c r="G47364" s="36"/>
    </row>
    <row r="47365" spans="7:7">
      <c r="G47365" s="36"/>
    </row>
    <row r="47366" spans="7:7">
      <c r="G47366" s="36"/>
    </row>
    <row r="47367" spans="7:7">
      <c r="G47367" s="36"/>
    </row>
    <row r="47368" spans="7:7">
      <c r="G47368" s="36"/>
    </row>
    <row r="47369" spans="7:7">
      <c r="G47369" s="36"/>
    </row>
    <row r="47370" spans="7:7">
      <c r="G47370" s="36"/>
    </row>
    <row r="47371" spans="7:7">
      <c r="G47371" s="36"/>
    </row>
    <row r="47372" spans="7:7">
      <c r="G47372" s="36"/>
    </row>
    <row r="47373" spans="7:7">
      <c r="G47373" s="36"/>
    </row>
    <row r="47374" spans="7:7">
      <c r="G47374" s="36"/>
    </row>
    <row r="47375" spans="7:7">
      <c r="G47375" s="36"/>
    </row>
    <row r="47376" spans="7:7">
      <c r="G47376" s="36"/>
    </row>
    <row r="47377" spans="7:7">
      <c r="G47377" s="36"/>
    </row>
    <row r="47378" spans="7:7">
      <c r="G47378" s="36"/>
    </row>
    <row r="47379" spans="7:7">
      <c r="G47379" s="36"/>
    </row>
    <row r="47380" spans="7:7">
      <c r="G47380" s="36"/>
    </row>
    <row r="47381" spans="7:7">
      <c r="G47381" s="36"/>
    </row>
    <row r="47382" spans="7:7">
      <c r="G47382" s="36"/>
    </row>
    <row r="47383" spans="7:7">
      <c r="G47383" s="36"/>
    </row>
    <row r="47384" spans="7:7">
      <c r="G47384" s="36"/>
    </row>
    <row r="47385" spans="7:7">
      <c r="G47385" s="36"/>
    </row>
    <row r="47386" spans="7:7">
      <c r="G47386" s="36"/>
    </row>
    <row r="47387" spans="7:7">
      <c r="G47387" s="36"/>
    </row>
    <row r="47388" spans="7:7">
      <c r="G47388" s="36"/>
    </row>
    <row r="47389" spans="7:7">
      <c r="G47389" s="36"/>
    </row>
    <row r="47390" spans="7:7">
      <c r="G47390" s="36"/>
    </row>
    <row r="47391" spans="7:7">
      <c r="G47391" s="36"/>
    </row>
    <row r="47392" spans="7:7">
      <c r="G47392" s="36"/>
    </row>
    <row r="47393" spans="7:7">
      <c r="G47393" s="36"/>
    </row>
    <row r="47394" spans="7:7">
      <c r="G47394" s="36"/>
    </row>
    <row r="47395" spans="7:7">
      <c r="G47395" s="36"/>
    </row>
    <row r="47396" spans="7:7">
      <c r="G47396" s="36"/>
    </row>
    <row r="47397" spans="7:7">
      <c r="G47397" s="36"/>
    </row>
    <row r="47398" spans="7:7">
      <c r="G47398" s="36"/>
    </row>
    <row r="47399" spans="7:7">
      <c r="G47399" s="36"/>
    </row>
    <row r="47400" spans="7:7">
      <c r="G47400" s="36"/>
    </row>
    <row r="47401" spans="7:7">
      <c r="G47401" s="36"/>
    </row>
    <row r="47402" spans="7:7">
      <c r="G47402" s="36"/>
    </row>
    <row r="47403" spans="7:7">
      <c r="G47403" s="36"/>
    </row>
    <row r="47404" spans="7:7">
      <c r="G47404" s="36"/>
    </row>
    <row r="47405" spans="7:7">
      <c r="G47405" s="36"/>
    </row>
    <row r="47406" spans="7:7">
      <c r="G47406" s="36"/>
    </row>
    <row r="47407" spans="7:7">
      <c r="G47407" s="36"/>
    </row>
    <row r="47408" spans="7:7">
      <c r="G47408" s="36"/>
    </row>
    <row r="47409" spans="7:7">
      <c r="G47409" s="36"/>
    </row>
    <row r="47410" spans="7:7">
      <c r="G47410" s="36"/>
    </row>
    <row r="47411" spans="7:7">
      <c r="G47411" s="36"/>
    </row>
    <row r="47412" spans="7:7">
      <c r="G47412" s="36"/>
    </row>
    <row r="47413" spans="7:7">
      <c r="G47413" s="36"/>
    </row>
    <row r="47414" spans="7:7">
      <c r="G47414" s="36"/>
    </row>
    <row r="47415" spans="7:7">
      <c r="G47415" s="36"/>
    </row>
    <row r="47416" spans="7:7">
      <c r="G47416" s="36"/>
    </row>
    <row r="47417" spans="7:7">
      <c r="G47417" s="36"/>
    </row>
    <row r="47418" spans="7:7">
      <c r="G47418" s="36"/>
    </row>
    <row r="47419" spans="7:7">
      <c r="G47419" s="36"/>
    </row>
    <row r="47420" spans="7:7">
      <c r="G47420" s="36"/>
    </row>
    <row r="47421" spans="7:7">
      <c r="G47421" s="36"/>
    </row>
    <row r="47422" spans="7:7">
      <c r="G47422" s="36"/>
    </row>
    <row r="47423" spans="7:7">
      <c r="G47423" s="36"/>
    </row>
    <row r="47424" spans="7:7">
      <c r="G47424" s="36"/>
    </row>
    <row r="47425" spans="7:7">
      <c r="G47425" s="36"/>
    </row>
    <row r="47426" spans="7:7">
      <c r="G47426" s="36"/>
    </row>
    <row r="47427" spans="7:7">
      <c r="G47427" s="36"/>
    </row>
    <row r="47428" spans="7:7">
      <c r="G47428" s="36"/>
    </row>
    <row r="47429" spans="7:7">
      <c r="G47429" s="36"/>
    </row>
    <row r="47430" spans="7:7">
      <c r="G47430" s="36"/>
    </row>
    <row r="47431" spans="7:7">
      <c r="G47431" s="36"/>
    </row>
    <row r="47432" spans="7:7">
      <c r="G47432" s="36"/>
    </row>
    <row r="47433" spans="7:7">
      <c r="G47433" s="36"/>
    </row>
    <row r="47434" spans="7:7">
      <c r="G47434" s="36"/>
    </row>
    <row r="47435" spans="7:7">
      <c r="G47435" s="36"/>
    </row>
    <row r="47436" spans="7:7">
      <c r="G47436" s="36"/>
    </row>
    <row r="47437" spans="7:7">
      <c r="G47437" s="36"/>
    </row>
    <row r="47438" spans="7:7">
      <c r="G47438" s="36"/>
    </row>
    <row r="47439" spans="7:7">
      <c r="G47439" s="36"/>
    </row>
    <row r="47440" spans="7:7">
      <c r="G47440" s="36"/>
    </row>
    <row r="47441" spans="7:7">
      <c r="G47441" s="36"/>
    </row>
    <row r="47442" spans="7:7">
      <c r="G47442" s="36"/>
    </row>
    <row r="47443" spans="7:7">
      <c r="G47443" s="36"/>
    </row>
    <row r="47444" spans="7:7">
      <c r="G47444" s="36"/>
    </row>
    <row r="47445" spans="7:7">
      <c r="G47445" s="36"/>
    </row>
    <row r="47446" spans="7:7">
      <c r="G47446" s="36"/>
    </row>
    <row r="47447" spans="7:7">
      <c r="G47447" s="36"/>
    </row>
    <row r="47448" spans="7:7">
      <c r="G47448" s="36"/>
    </row>
    <row r="47449" spans="7:7">
      <c r="G47449" s="36"/>
    </row>
    <row r="47450" spans="7:7">
      <c r="G47450" s="36"/>
    </row>
    <row r="47451" spans="7:7">
      <c r="G47451" s="36"/>
    </row>
    <row r="47452" spans="7:7">
      <c r="G47452" s="36"/>
    </row>
    <row r="47453" spans="7:7">
      <c r="G47453" s="36"/>
    </row>
    <row r="47454" spans="7:7">
      <c r="G47454" s="36"/>
    </row>
    <row r="47455" spans="7:7">
      <c r="G47455" s="36"/>
    </row>
    <row r="47456" spans="7:7">
      <c r="G47456" s="36"/>
    </row>
    <row r="47457" spans="7:7">
      <c r="G47457" s="36"/>
    </row>
    <row r="47458" spans="7:7">
      <c r="G47458" s="36"/>
    </row>
    <row r="47459" spans="7:7">
      <c r="G47459" s="36"/>
    </row>
    <row r="47460" spans="7:7">
      <c r="G47460" s="36"/>
    </row>
    <row r="47461" spans="7:7">
      <c r="G47461" s="36"/>
    </row>
    <row r="47462" spans="7:7">
      <c r="G47462" s="36"/>
    </row>
    <row r="47463" spans="7:7">
      <c r="G47463" s="36"/>
    </row>
    <row r="47464" spans="7:7">
      <c r="G47464" s="36"/>
    </row>
    <row r="47465" spans="7:7">
      <c r="G47465" s="36"/>
    </row>
    <row r="47466" spans="7:7">
      <c r="G47466" s="36"/>
    </row>
    <row r="47467" spans="7:7">
      <c r="G47467" s="36"/>
    </row>
    <row r="47468" spans="7:7">
      <c r="G47468" s="36"/>
    </row>
    <row r="47469" spans="7:7">
      <c r="G47469" s="36"/>
    </row>
    <row r="47470" spans="7:7">
      <c r="G47470" s="36"/>
    </row>
    <row r="47471" spans="7:7">
      <c r="G47471" s="36"/>
    </row>
    <row r="47472" spans="7:7">
      <c r="G47472" s="36"/>
    </row>
    <row r="47473" spans="7:7">
      <c r="G47473" s="36"/>
    </row>
    <row r="47474" spans="7:7">
      <c r="G47474" s="36"/>
    </row>
    <row r="47475" spans="7:7">
      <c r="G47475" s="36"/>
    </row>
    <row r="47476" spans="7:7">
      <c r="G47476" s="36"/>
    </row>
    <row r="47477" spans="7:7">
      <c r="G47477" s="36"/>
    </row>
    <row r="47478" spans="7:7">
      <c r="G47478" s="36"/>
    </row>
    <row r="47479" spans="7:7">
      <c r="G47479" s="36"/>
    </row>
    <row r="47480" spans="7:7">
      <c r="G47480" s="36"/>
    </row>
    <row r="47481" spans="7:7">
      <c r="G47481" s="36"/>
    </row>
    <row r="47482" spans="7:7">
      <c r="G47482" s="36"/>
    </row>
    <row r="47483" spans="7:7">
      <c r="G47483" s="36"/>
    </row>
    <row r="47484" spans="7:7">
      <c r="G47484" s="36"/>
    </row>
    <row r="47485" spans="7:7">
      <c r="G47485" s="36"/>
    </row>
    <row r="47486" spans="7:7">
      <c r="G47486" s="36"/>
    </row>
    <row r="47487" spans="7:7">
      <c r="G47487" s="36"/>
    </row>
    <row r="47488" spans="7:7">
      <c r="G47488" s="36"/>
    </row>
    <row r="47489" spans="7:7">
      <c r="G47489" s="36"/>
    </row>
    <row r="47490" spans="7:7">
      <c r="G47490" s="36"/>
    </row>
    <row r="47491" spans="7:7">
      <c r="G47491" s="36"/>
    </row>
    <row r="47492" spans="7:7">
      <c r="G47492" s="36"/>
    </row>
    <row r="47493" spans="7:7">
      <c r="G47493" s="36"/>
    </row>
    <row r="47494" spans="7:7">
      <c r="G47494" s="36"/>
    </row>
    <row r="47495" spans="7:7">
      <c r="G47495" s="36"/>
    </row>
    <row r="47496" spans="7:7">
      <c r="G47496" s="36"/>
    </row>
    <row r="47497" spans="7:7">
      <c r="G47497" s="36"/>
    </row>
    <row r="47498" spans="7:7">
      <c r="G47498" s="36"/>
    </row>
    <row r="47499" spans="7:7">
      <c r="G47499" s="36"/>
    </row>
    <row r="47500" spans="7:7">
      <c r="G47500" s="36"/>
    </row>
    <row r="47501" spans="7:7">
      <c r="G47501" s="36"/>
    </row>
    <row r="47502" spans="7:7">
      <c r="G47502" s="36"/>
    </row>
    <row r="47503" spans="7:7">
      <c r="G47503" s="36"/>
    </row>
    <row r="47504" spans="7:7">
      <c r="G47504" s="36"/>
    </row>
    <row r="47505" spans="7:7">
      <c r="G47505" s="36"/>
    </row>
    <row r="47506" spans="7:7">
      <c r="G47506" s="36"/>
    </row>
    <row r="47507" spans="7:7">
      <c r="G47507" s="36"/>
    </row>
    <row r="47508" spans="7:7">
      <c r="G47508" s="36"/>
    </row>
    <row r="47509" spans="7:7">
      <c r="G47509" s="36"/>
    </row>
    <row r="47510" spans="7:7">
      <c r="G47510" s="36"/>
    </row>
    <row r="47511" spans="7:7">
      <c r="G47511" s="36"/>
    </row>
    <row r="47512" spans="7:7">
      <c r="G47512" s="36"/>
    </row>
    <row r="47513" spans="7:7">
      <c r="G47513" s="36"/>
    </row>
    <row r="47514" spans="7:7">
      <c r="G47514" s="36"/>
    </row>
    <row r="47515" spans="7:7">
      <c r="G47515" s="36"/>
    </row>
    <row r="47516" spans="7:7">
      <c r="G47516" s="36"/>
    </row>
    <row r="47517" spans="7:7">
      <c r="G47517" s="36"/>
    </row>
    <row r="47518" spans="7:7">
      <c r="G47518" s="36"/>
    </row>
    <row r="47519" spans="7:7">
      <c r="G47519" s="36"/>
    </row>
    <row r="47520" spans="7:7">
      <c r="G47520" s="36"/>
    </row>
    <row r="47521" spans="7:7">
      <c r="G47521" s="36"/>
    </row>
    <row r="47522" spans="7:7">
      <c r="G47522" s="36"/>
    </row>
    <row r="47523" spans="7:7">
      <c r="G47523" s="36"/>
    </row>
    <row r="47524" spans="7:7">
      <c r="G47524" s="36"/>
    </row>
    <row r="47525" spans="7:7">
      <c r="G47525" s="36"/>
    </row>
    <row r="47526" spans="7:7">
      <c r="G47526" s="36"/>
    </row>
    <row r="47527" spans="7:7">
      <c r="G47527" s="36"/>
    </row>
    <row r="47528" spans="7:7">
      <c r="G47528" s="36"/>
    </row>
    <row r="47529" spans="7:7">
      <c r="G47529" s="36"/>
    </row>
    <row r="47530" spans="7:7">
      <c r="G47530" s="36"/>
    </row>
    <row r="47531" spans="7:7">
      <c r="G47531" s="36"/>
    </row>
    <row r="47532" spans="7:7">
      <c r="G47532" s="36"/>
    </row>
    <row r="47533" spans="7:7">
      <c r="G47533" s="36"/>
    </row>
    <row r="47534" spans="7:7">
      <c r="G47534" s="36"/>
    </row>
    <row r="47535" spans="7:7">
      <c r="G47535" s="36"/>
    </row>
    <row r="47536" spans="7:7">
      <c r="G47536" s="36"/>
    </row>
    <row r="47537" spans="7:7">
      <c r="G47537" s="36"/>
    </row>
    <row r="47538" spans="7:7">
      <c r="G47538" s="36"/>
    </row>
    <row r="47539" spans="7:7">
      <c r="G47539" s="36"/>
    </row>
    <row r="47540" spans="7:7">
      <c r="G47540" s="36"/>
    </row>
    <row r="47541" spans="7:7">
      <c r="G47541" s="36"/>
    </row>
    <row r="47542" spans="7:7">
      <c r="G47542" s="36"/>
    </row>
    <row r="47543" spans="7:7">
      <c r="G47543" s="36"/>
    </row>
    <row r="47544" spans="7:7">
      <c r="G47544" s="36"/>
    </row>
    <row r="47545" spans="7:7">
      <c r="G47545" s="36"/>
    </row>
    <row r="47546" spans="7:7">
      <c r="G47546" s="36"/>
    </row>
    <row r="47547" spans="7:7">
      <c r="G47547" s="36"/>
    </row>
    <row r="47548" spans="7:7">
      <c r="G47548" s="36"/>
    </row>
    <row r="47549" spans="7:7">
      <c r="G47549" s="36"/>
    </row>
    <row r="47550" spans="7:7">
      <c r="G47550" s="36"/>
    </row>
    <row r="47551" spans="7:7">
      <c r="G47551" s="36"/>
    </row>
    <row r="47552" spans="7:7">
      <c r="G47552" s="36"/>
    </row>
    <row r="47553" spans="7:7">
      <c r="G47553" s="36"/>
    </row>
    <row r="47554" spans="7:7">
      <c r="G47554" s="36"/>
    </row>
    <row r="47555" spans="7:7">
      <c r="G47555" s="36"/>
    </row>
    <row r="47556" spans="7:7">
      <c r="G47556" s="36"/>
    </row>
    <row r="47557" spans="7:7">
      <c r="G47557" s="36"/>
    </row>
    <row r="47558" spans="7:7">
      <c r="G47558" s="36"/>
    </row>
    <row r="47559" spans="7:7">
      <c r="G47559" s="36"/>
    </row>
    <row r="47560" spans="7:7">
      <c r="G47560" s="36"/>
    </row>
    <row r="47561" spans="7:7">
      <c r="G47561" s="36"/>
    </row>
    <row r="47562" spans="7:7">
      <c r="G47562" s="36"/>
    </row>
    <row r="47563" spans="7:7">
      <c r="G47563" s="36"/>
    </row>
    <row r="47564" spans="7:7">
      <c r="G47564" s="36"/>
    </row>
    <row r="47565" spans="7:7">
      <c r="G47565" s="36"/>
    </row>
    <row r="47566" spans="7:7">
      <c r="G47566" s="36"/>
    </row>
    <row r="47567" spans="7:7">
      <c r="G47567" s="36"/>
    </row>
    <row r="47568" spans="7:7">
      <c r="G47568" s="36"/>
    </row>
    <row r="47569" spans="7:7">
      <c r="G47569" s="36"/>
    </row>
    <row r="47570" spans="7:7">
      <c r="G47570" s="36"/>
    </row>
    <row r="47571" spans="7:7">
      <c r="G47571" s="36"/>
    </row>
    <row r="47572" spans="7:7">
      <c r="G47572" s="36"/>
    </row>
    <row r="47573" spans="7:7">
      <c r="G47573" s="36"/>
    </row>
    <row r="47574" spans="7:7">
      <c r="G47574" s="36"/>
    </row>
    <row r="47575" spans="7:7">
      <c r="G47575" s="36"/>
    </row>
    <row r="47576" spans="7:7">
      <c r="G47576" s="36"/>
    </row>
    <row r="47577" spans="7:7">
      <c r="G47577" s="36"/>
    </row>
    <row r="47578" spans="7:7">
      <c r="G47578" s="36"/>
    </row>
    <row r="47579" spans="7:7">
      <c r="G47579" s="36"/>
    </row>
    <row r="47580" spans="7:7">
      <c r="G47580" s="36"/>
    </row>
    <row r="47581" spans="7:7">
      <c r="G47581" s="36"/>
    </row>
    <row r="47582" spans="7:7">
      <c r="G47582" s="36"/>
    </row>
    <row r="47583" spans="7:7">
      <c r="G47583" s="36"/>
    </row>
    <row r="47584" spans="7:7">
      <c r="G47584" s="36"/>
    </row>
    <row r="47585" spans="7:7">
      <c r="G47585" s="36"/>
    </row>
    <row r="47586" spans="7:7">
      <c r="G47586" s="36"/>
    </row>
    <row r="47587" spans="7:7">
      <c r="G47587" s="36"/>
    </row>
    <row r="47588" spans="7:7">
      <c r="G47588" s="36"/>
    </row>
    <row r="47589" spans="7:7">
      <c r="G47589" s="36"/>
    </row>
    <row r="47590" spans="7:7">
      <c r="G47590" s="36"/>
    </row>
    <row r="47591" spans="7:7">
      <c r="G47591" s="36"/>
    </row>
    <row r="47592" spans="7:7">
      <c r="G47592" s="36"/>
    </row>
    <row r="47593" spans="7:7">
      <c r="G47593" s="36"/>
    </row>
    <row r="47594" spans="7:7">
      <c r="G47594" s="36"/>
    </row>
    <row r="47595" spans="7:7">
      <c r="G47595" s="36"/>
    </row>
    <row r="47596" spans="7:7">
      <c r="G47596" s="36"/>
    </row>
    <row r="47597" spans="7:7">
      <c r="G47597" s="36"/>
    </row>
    <row r="47598" spans="7:7">
      <c r="G47598" s="36"/>
    </row>
    <row r="47599" spans="7:7">
      <c r="G47599" s="36"/>
    </row>
    <row r="47600" spans="7:7">
      <c r="G47600" s="36"/>
    </row>
    <row r="47601" spans="7:7">
      <c r="G47601" s="36"/>
    </row>
    <row r="47602" spans="7:7">
      <c r="G47602" s="36"/>
    </row>
    <row r="47603" spans="7:7">
      <c r="G47603" s="36"/>
    </row>
    <row r="47604" spans="7:7">
      <c r="G47604" s="36"/>
    </row>
    <row r="47605" spans="7:7">
      <c r="G47605" s="36"/>
    </row>
    <row r="47606" spans="7:7">
      <c r="G47606" s="36"/>
    </row>
    <row r="47607" spans="7:7">
      <c r="G47607" s="36"/>
    </row>
    <row r="47608" spans="7:7">
      <c r="G47608" s="36"/>
    </row>
    <row r="47609" spans="7:7">
      <c r="G47609" s="36"/>
    </row>
    <row r="47610" spans="7:7">
      <c r="G47610" s="36"/>
    </row>
    <row r="47611" spans="7:7">
      <c r="G47611" s="36"/>
    </row>
    <row r="47612" spans="7:7">
      <c r="G47612" s="36"/>
    </row>
    <row r="47613" spans="7:7">
      <c r="G47613" s="36"/>
    </row>
    <row r="47614" spans="7:7">
      <c r="G47614" s="36"/>
    </row>
    <row r="47615" spans="7:7">
      <c r="G47615" s="36"/>
    </row>
    <row r="47616" spans="7:7">
      <c r="G47616" s="36"/>
    </row>
    <row r="47617" spans="7:7">
      <c r="G47617" s="36"/>
    </row>
    <row r="47618" spans="7:7">
      <c r="G47618" s="36"/>
    </row>
    <row r="47619" spans="7:7">
      <c r="G47619" s="36"/>
    </row>
    <row r="47620" spans="7:7">
      <c r="G47620" s="36"/>
    </row>
    <row r="47621" spans="7:7">
      <c r="G47621" s="36"/>
    </row>
    <row r="47622" spans="7:7">
      <c r="G47622" s="36"/>
    </row>
    <row r="47623" spans="7:7">
      <c r="G47623" s="36"/>
    </row>
    <row r="47624" spans="7:7">
      <c r="G47624" s="36"/>
    </row>
    <row r="47625" spans="7:7">
      <c r="G47625" s="36"/>
    </row>
    <row r="47626" spans="7:7">
      <c r="G47626" s="36"/>
    </row>
    <row r="47627" spans="7:7">
      <c r="G47627" s="36"/>
    </row>
    <row r="47628" spans="7:7">
      <c r="G47628" s="36"/>
    </row>
    <row r="47629" spans="7:7">
      <c r="G47629" s="36"/>
    </row>
    <row r="47630" spans="7:7">
      <c r="G47630" s="36"/>
    </row>
    <row r="47631" spans="7:7">
      <c r="G47631" s="36"/>
    </row>
    <row r="47632" spans="7:7">
      <c r="G47632" s="36"/>
    </row>
    <row r="47633" spans="7:7">
      <c r="G47633" s="36"/>
    </row>
    <row r="47634" spans="7:7">
      <c r="G47634" s="36"/>
    </row>
    <row r="47635" spans="7:7">
      <c r="G47635" s="36"/>
    </row>
    <row r="47636" spans="7:7">
      <c r="G47636" s="36"/>
    </row>
    <row r="47637" spans="7:7">
      <c r="G47637" s="36"/>
    </row>
    <row r="47638" spans="7:7">
      <c r="G47638" s="36"/>
    </row>
    <row r="47639" spans="7:7">
      <c r="G47639" s="36"/>
    </row>
    <row r="47640" spans="7:7">
      <c r="G47640" s="36"/>
    </row>
    <row r="47641" spans="7:7">
      <c r="G47641" s="36"/>
    </row>
    <row r="47642" spans="7:7">
      <c r="G47642" s="36"/>
    </row>
    <row r="47643" spans="7:7">
      <c r="G47643" s="36"/>
    </row>
    <row r="47644" spans="7:7">
      <c r="G47644" s="36"/>
    </row>
    <row r="47645" spans="7:7">
      <c r="G47645" s="36"/>
    </row>
    <row r="47646" spans="7:7">
      <c r="G47646" s="36"/>
    </row>
    <row r="47647" spans="7:7">
      <c r="G47647" s="36"/>
    </row>
    <row r="47648" spans="7:7">
      <c r="G47648" s="36"/>
    </row>
    <row r="47649" spans="7:7">
      <c r="G47649" s="36"/>
    </row>
    <row r="47650" spans="7:7">
      <c r="G47650" s="36"/>
    </row>
    <row r="47651" spans="7:7">
      <c r="G47651" s="36"/>
    </row>
    <row r="47652" spans="7:7">
      <c r="G47652" s="36"/>
    </row>
    <row r="47653" spans="7:7">
      <c r="G47653" s="36"/>
    </row>
    <row r="47654" spans="7:7">
      <c r="G47654" s="36"/>
    </row>
    <row r="47655" spans="7:7">
      <c r="G47655" s="36"/>
    </row>
    <row r="47656" spans="7:7">
      <c r="G47656" s="36"/>
    </row>
    <row r="47657" spans="7:7">
      <c r="G47657" s="36"/>
    </row>
    <row r="47658" spans="7:7">
      <c r="G47658" s="36"/>
    </row>
    <row r="47659" spans="7:7">
      <c r="G47659" s="36"/>
    </row>
    <row r="47660" spans="7:7">
      <c r="G47660" s="36"/>
    </row>
    <row r="47661" spans="7:7">
      <c r="G47661" s="36"/>
    </row>
    <row r="47662" spans="7:7">
      <c r="G47662" s="36"/>
    </row>
    <row r="47663" spans="7:7">
      <c r="G47663" s="36"/>
    </row>
    <row r="47664" spans="7:7">
      <c r="G47664" s="36"/>
    </row>
    <row r="47665" spans="7:7">
      <c r="G47665" s="36"/>
    </row>
    <row r="47666" spans="7:7">
      <c r="G47666" s="36"/>
    </row>
    <row r="47667" spans="7:7">
      <c r="G47667" s="36"/>
    </row>
    <row r="47668" spans="7:7">
      <c r="G47668" s="36"/>
    </row>
    <row r="47669" spans="7:7">
      <c r="G47669" s="36"/>
    </row>
    <row r="47670" spans="7:7">
      <c r="G47670" s="36"/>
    </row>
    <row r="47671" spans="7:7">
      <c r="G47671" s="36"/>
    </row>
    <row r="47672" spans="7:7">
      <c r="G47672" s="36"/>
    </row>
    <row r="47673" spans="7:7">
      <c r="G47673" s="36"/>
    </row>
    <row r="47674" spans="7:7">
      <c r="G47674" s="36"/>
    </row>
    <row r="47675" spans="7:7">
      <c r="G47675" s="36"/>
    </row>
    <row r="47676" spans="7:7">
      <c r="G47676" s="36"/>
    </row>
    <row r="47677" spans="7:7">
      <c r="G47677" s="36"/>
    </row>
    <row r="47678" spans="7:7">
      <c r="G47678" s="36"/>
    </row>
    <row r="47679" spans="7:7">
      <c r="G47679" s="36"/>
    </row>
    <row r="47680" spans="7:7">
      <c r="G47680" s="36"/>
    </row>
    <row r="47681" spans="7:7">
      <c r="G47681" s="36"/>
    </row>
    <row r="47682" spans="7:7">
      <c r="G47682" s="36"/>
    </row>
    <row r="47683" spans="7:7">
      <c r="G47683" s="36"/>
    </row>
    <row r="47684" spans="7:7">
      <c r="G47684" s="36"/>
    </row>
    <row r="47685" spans="7:7">
      <c r="G47685" s="36"/>
    </row>
    <row r="47686" spans="7:7">
      <c r="G47686" s="36"/>
    </row>
    <row r="47687" spans="7:7">
      <c r="G47687" s="36"/>
    </row>
    <row r="47688" spans="7:7">
      <c r="G47688" s="36"/>
    </row>
    <row r="47689" spans="7:7">
      <c r="G47689" s="36"/>
    </row>
    <row r="47690" spans="7:7">
      <c r="G47690" s="36"/>
    </row>
    <row r="47691" spans="7:7">
      <c r="G47691" s="36"/>
    </row>
    <row r="47692" spans="7:7">
      <c r="G47692" s="36"/>
    </row>
    <row r="47693" spans="7:7">
      <c r="G47693" s="36"/>
    </row>
    <row r="47694" spans="7:7">
      <c r="G47694" s="36"/>
    </row>
    <row r="47695" spans="7:7">
      <c r="G47695" s="36"/>
    </row>
    <row r="47696" spans="7:7">
      <c r="G47696" s="36"/>
    </row>
    <row r="47697" spans="7:7">
      <c r="G47697" s="36"/>
    </row>
    <row r="47698" spans="7:7">
      <c r="G47698" s="36"/>
    </row>
    <row r="47699" spans="7:7">
      <c r="G47699" s="36"/>
    </row>
    <row r="47700" spans="7:7">
      <c r="G47700" s="36"/>
    </row>
    <row r="47701" spans="7:7">
      <c r="G47701" s="36"/>
    </row>
    <row r="47702" spans="7:7">
      <c r="G47702" s="36"/>
    </row>
    <row r="47703" spans="7:7">
      <c r="G47703" s="36"/>
    </row>
    <row r="47704" spans="7:7">
      <c r="G47704" s="36"/>
    </row>
    <row r="47705" spans="7:7">
      <c r="G47705" s="36"/>
    </row>
    <row r="47706" spans="7:7">
      <c r="G47706" s="36"/>
    </row>
    <row r="47707" spans="7:7">
      <c r="G47707" s="36"/>
    </row>
    <row r="47708" spans="7:7">
      <c r="G47708" s="36"/>
    </row>
    <row r="47709" spans="7:7">
      <c r="G47709" s="36"/>
    </row>
    <row r="47710" spans="7:7">
      <c r="G47710" s="36"/>
    </row>
    <row r="47711" spans="7:7">
      <c r="G47711" s="36"/>
    </row>
    <row r="47712" spans="7:7">
      <c r="G47712" s="36"/>
    </row>
    <row r="47713" spans="7:7">
      <c r="G47713" s="36"/>
    </row>
    <row r="47714" spans="7:7">
      <c r="G47714" s="36"/>
    </row>
    <row r="47715" spans="7:7">
      <c r="G47715" s="36"/>
    </row>
    <row r="47716" spans="7:7">
      <c r="G47716" s="36"/>
    </row>
    <row r="47717" spans="7:7">
      <c r="G47717" s="36"/>
    </row>
    <row r="47718" spans="7:7">
      <c r="G47718" s="36"/>
    </row>
    <row r="47719" spans="7:7">
      <c r="G47719" s="36"/>
    </row>
    <row r="47720" spans="7:7">
      <c r="G47720" s="36"/>
    </row>
    <row r="47721" spans="7:7">
      <c r="G47721" s="36"/>
    </row>
    <row r="47722" spans="7:7">
      <c r="G47722" s="36"/>
    </row>
    <row r="47723" spans="7:7">
      <c r="G47723" s="36"/>
    </row>
    <row r="47724" spans="7:7">
      <c r="G47724" s="36"/>
    </row>
    <row r="47725" spans="7:7">
      <c r="G47725" s="36"/>
    </row>
    <row r="47726" spans="7:7">
      <c r="G47726" s="36"/>
    </row>
    <row r="47727" spans="7:7">
      <c r="G47727" s="36"/>
    </row>
    <row r="47728" spans="7:7">
      <c r="G47728" s="36"/>
    </row>
    <row r="47729" spans="7:7">
      <c r="G47729" s="36"/>
    </row>
    <row r="47730" spans="7:7">
      <c r="G47730" s="36"/>
    </row>
    <row r="47731" spans="7:7">
      <c r="G47731" s="36"/>
    </row>
    <row r="47732" spans="7:7">
      <c r="G47732" s="36"/>
    </row>
    <row r="47733" spans="7:7">
      <c r="G47733" s="36"/>
    </row>
    <row r="47734" spans="7:7">
      <c r="G47734" s="36"/>
    </row>
    <row r="47735" spans="7:7">
      <c r="G47735" s="36"/>
    </row>
    <row r="47736" spans="7:7">
      <c r="G47736" s="36"/>
    </row>
    <row r="47737" spans="7:7">
      <c r="G47737" s="36"/>
    </row>
    <row r="47738" spans="7:7">
      <c r="G47738" s="36"/>
    </row>
    <row r="47739" spans="7:7">
      <c r="G47739" s="36"/>
    </row>
    <row r="47740" spans="7:7">
      <c r="G47740" s="36"/>
    </row>
    <row r="47741" spans="7:7">
      <c r="G47741" s="36"/>
    </row>
    <row r="47742" spans="7:7">
      <c r="G47742" s="36"/>
    </row>
    <row r="47743" spans="7:7">
      <c r="G47743" s="36"/>
    </row>
    <row r="47744" spans="7:7">
      <c r="G47744" s="36"/>
    </row>
    <row r="47745" spans="7:7">
      <c r="G47745" s="36"/>
    </row>
    <row r="47746" spans="7:7">
      <c r="G47746" s="36"/>
    </row>
    <row r="47747" spans="7:7">
      <c r="G47747" s="36"/>
    </row>
    <row r="47748" spans="7:7">
      <c r="G47748" s="36"/>
    </row>
    <row r="47749" spans="7:7">
      <c r="G47749" s="36"/>
    </row>
    <row r="47750" spans="7:7">
      <c r="G47750" s="36"/>
    </row>
    <row r="47751" spans="7:7">
      <c r="G47751" s="36"/>
    </row>
    <row r="47752" spans="7:7">
      <c r="G47752" s="36"/>
    </row>
    <row r="47753" spans="7:7">
      <c r="G47753" s="36"/>
    </row>
    <row r="47754" spans="7:7">
      <c r="G47754" s="36"/>
    </row>
    <row r="47755" spans="7:7">
      <c r="G47755" s="36"/>
    </row>
    <row r="47756" spans="7:7">
      <c r="G47756" s="36"/>
    </row>
    <row r="47757" spans="7:7">
      <c r="G47757" s="36"/>
    </row>
    <row r="47758" spans="7:7">
      <c r="G47758" s="36"/>
    </row>
    <row r="47759" spans="7:7">
      <c r="G47759" s="36"/>
    </row>
    <row r="47760" spans="7:7">
      <c r="G47760" s="36"/>
    </row>
    <row r="47761" spans="7:7">
      <c r="G47761" s="36"/>
    </row>
    <row r="47762" spans="7:7">
      <c r="G47762" s="36"/>
    </row>
    <row r="47763" spans="7:7">
      <c r="G47763" s="36"/>
    </row>
    <row r="47764" spans="7:7">
      <c r="G47764" s="36"/>
    </row>
    <row r="47765" spans="7:7">
      <c r="G47765" s="36"/>
    </row>
    <row r="47766" spans="7:7">
      <c r="G47766" s="36"/>
    </row>
    <row r="47767" spans="7:7">
      <c r="G47767" s="36"/>
    </row>
    <row r="47768" spans="7:7">
      <c r="G47768" s="36"/>
    </row>
    <row r="47769" spans="7:7">
      <c r="G47769" s="36"/>
    </row>
    <row r="47770" spans="7:7">
      <c r="G47770" s="36"/>
    </row>
    <row r="47771" spans="7:7">
      <c r="G47771" s="36"/>
    </row>
    <row r="47772" spans="7:7">
      <c r="G47772" s="36"/>
    </row>
    <row r="47773" spans="7:7">
      <c r="G47773" s="36"/>
    </row>
    <row r="47774" spans="7:7">
      <c r="G47774" s="36"/>
    </row>
    <row r="47775" spans="7:7">
      <c r="G47775" s="36"/>
    </row>
    <row r="47776" spans="7:7">
      <c r="G47776" s="36"/>
    </row>
    <row r="47777" spans="7:7">
      <c r="G47777" s="36"/>
    </row>
    <row r="47778" spans="7:7">
      <c r="G47778" s="36"/>
    </row>
    <row r="47779" spans="7:7">
      <c r="G47779" s="36"/>
    </row>
    <row r="47780" spans="7:7">
      <c r="G47780" s="36"/>
    </row>
    <row r="47781" spans="7:7">
      <c r="G47781" s="36"/>
    </row>
    <row r="47782" spans="7:7">
      <c r="G47782" s="36"/>
    </row>
    <row r="47783" spans="7:7">
      <c r="G47783" s="36"/>
    </row>
    <row r="47784" spans="7:7">
      <c r="G47784" s="36"/>
    </row>
    <row r="47785" spans="7:7">
      <c r="G47785" s="36"/>
    </row>
    <row r="47786" spans="7:7">
      <c r="G47786" s="36"/>
    </row>
    <row r="47787" spans="7:7">
      <c r="G47787" s="36"/>
    </row>
    <row r="47788" spans="7:7">
      <c r="G47788" s="36"/>
    </row>
    <row r="47789" spans="7:7">
      <c r="G47789" s="36"/>
    </row>
    <row r="47790" spans="7:7">
      <c r="G47790" s="36"/>
    </row>
    <row r="47791" spans="7:7">
      <c r="G47791" s="36"/>
    </row>
    <row r="47792" spans="7:7">
      <c r="G47792" s="36"/>
    </row>
    <row r="47793" spans="7:7">
      <c r="G47793" s="36"/>
    </row>
    <row r="47794" spans="7:7">
      <c r="G47794" s="36"/>
    </row>
    <row r="47795" spans="7:7">
      <c r="G47795" s="36"/>
    </row>
    <row r="47796" spans="7:7">
      <c r="G47796" s="36"/>
    </row>
    <row r="47797" spans="7:7">
      <c r="G47797" s="36"/>
    </row>
    <row r="47798" spans="7:7">
      <c r="G47798" s="36"/>
    </row>
    <row r="47799" spans="7:7">
      <c r="G47799" s="36"/>
    </row>
    <row r="47800" spans="7:7">
      <c r="G47800" s="36"/>
    </row>
    <row r="47801" spans="7:7">
      <c r="G47801" s="36"/>
    </row>
    <row r="47802" spans="7:7">
      <c r="G47802" s="36"/>
    </row>
    <row r="47803" spans="7:7">
      <c r="G47803" s="36"/>
    </row>
    <row r="47804" spans="7:7">
      <c r="G47804" s="36"/>
    </row>
    <row r="47805" spans="7:7">
      <c r="G47805" s="36"/>
    </row>
    <row r="47806" spans="7:7">
      <c r="G47806" s="36"/>
    </row>
    <row r="47807" spans="7:7">
      <c r="G47807" s="36"/>
    </row>
    <row r="47808" spans="7:7">
      <c r="G47808" s="36"/>
    </row>
    <row r="47809" spans="7:7">
      <c r="G47809" s="36"/>
    </row>
    <row r="47810" spans="7:7">
      <c r="G47810" s="36"/>
    </row>
    <row r="47811" spans="7:7">
      <c r="G47811" s="36"/>
    </row>
    <row r="47812" spans="7:7">
      <c r="G47812" s="36"/>
    </row>
    <row r="47813" spans="7:7">
      <c r="G47813" s="36"/>
    </row>
    <row r="47814" spans="7:7">
      <c r="G47814" s="36"/>
    </row>
    <row r="47815" spans="7:7">
      <c r="G47815" s="36"/>
    </row>
    <row r="47816" spans="7:7">
      <c r="G47816" s="36"/>
    </row>
    <row r="47817" spans="7:7">
      <c r="G47817" s="36"/>
    </row>
    <row r="47818" spans="7:7">
      <c r="G47818" s="36"/>
    </row>
    <row r="47819" spans="7:7">
      <c r="G47819" s="36"/>
    </row>
    <row r="47820" spans="7:7">
      <c r="G47820" s="36"/>
    </row>
    <row r="47821" spans="7:7">
      <c r="G47821" s="36"/>
    </row>
    <row r="47822" spans="7:7">
      <c r="G47822" s="36"/>
    </row>
    <row r="47823" spans="7:7">
      <c r="G47823" s="36"/>
    </row>
    <row r="47824" spans="7:7">
      <c r="G47824" s="36"/>
    </row>
    <row r="47825" spans="7:7">
      <c r="G47825" s="36"/>
    </row>
    <row r="47826" spans="7:7">
      <c r="G47826" s="36"/>
    </row>
    <row r="47827" spans="7:7">
      <c r="G47827" s="36"/>
    </row>
    <row r="47828" spans="7:7">
      <c r="G47828" s="36"/>
    </row>
    <row r="47829" spans="7:7">
      <c r="G47829" s="36"/>
    </row>
    <row r="47830" spans="7:7">
      <c r="G47830" s="36"/>
    </row>
    <row r="47831" spans="7:7">
      <c r="G47831" s="36"/>
    </row>
    <row r="47832" spans="7:7">
      <c r="G47832" s="36"/>
    </row>
    <row r="47833" spans="7:7">
      <c r="G47833" s="36"/>
    </row>
    <row r="47834" spans="7:7">
      <c r="G47834" s="36"/>
    </row>
    <row r="47835" spans="7:7">
      <c r="G47835" s="36"/>
    </row>
    <row r="47836" spans="7:7">
      <c r="G47836" s="36"/>
    </row>
    <row r="47837" spans="7:7">
      <c r="G47837" s="36"/>
    </row>
    <row r="47838" spans="7:7">
      <c r="G47838" s="36"/>
    </row>
    <row r="47839" spans="7:7">
      <c r="G47839" s="36"/>
    </row>
    <row r="47840" spans="7:7">
      <c r="G47840" s="36"/>
    </row>
    <row r="47841" spans="7:7">
      <c r="G47841" s="36"/>
    </row>
    <row r="47842" spans="7:7">
      <c r="G47842" s="36"/>
    </row>
    <row r="47843" spans="7:7">
      <c r="G47843" s="36"/>
    </row>
    <row r="47844" spans="7:7">
      <c r="G47844" s="36"/>
    </row>
    <row r="47845" spans="7:7">
      <c r="G47845" s="36"/>
    </row>
    <row r="47846" spans="7:7">
      <c r="G47846" s="36"/>
    </row>
    <row r="47847" spans="7:7">
      <c r="G47847" s="36"/>
    </row>
    <row r="47848" spans="7:7">
      <c r="G47848" s="36"/>
    </row>
    <row r="47849" spans="7:7">
      <c r="G47849" s="36"/>
    </row>
    <row r="47850" spans="7:7">
      <c r="G47850" s="36"/>
    </row>
    <row r="47851" spans="7:7">
      <c r="G47851" s="36"/>
    </row>
    <row r="47852" spans="7:7">
      <c r="G47852" s="36"/>
    </row>
    <row r="47853" spans="7:7">
      <c r="G47853" s="36"/>
    </row>
    <row r="47854" spans="7:7">
      <c r="G47854" s="36"/>
    </row>
    <row r="47855" spans="7:7">
      <c r="G47855" s="36"/>
    </row>
    <row r="47856" spans="7:7">
      <c r="G47856" s="36"/>
    </row>
    <row r="47857" spans="7:7">
      <c r="G47857" s="36"/>
    </row>
    <row r="47858" spans="7:7">
      <c r="G47858" s="36"/>
    </row>
    <row r="47859" spans="7:7">
      <c r="G47859" s="36"/>
    </row>
    <row r="47860" spans="7:7">
      <c r="G47860" s="36"/>
    </row>
    <row r="47861" spans="7:7">
      <c r="G47861" s="36"/>
    </row>
    <row r="47862" spans="7:7">
      <c r="G47862" s="36"/>
    </row>
    <row r="47863" spans="7:7">
      <c r="G47863" s="36"/>
    </row>
    <row r="47864" spans="7:7">
      <c r="G47864" s="36"/>
    </row>
    <row r="47865" spans="7:7">
      <c r="G47865" s="36"/>
    </row>
    <row r="47866" spans="7:7">
      <c r="G47866" s="36"/>
    </row>
    <row r="47867" spans="7:7">
      <c r="G47867" s="36"/>
    </row>
    <row r="47868" spans="7:7">
      <c r="G47868" s="36"/>
    </row>
    <row r="47869" spans="7:7">
      <c r="G47869" s="36"/>
    </row>
    <row r="47870" spans="7:7">
      <c r="G47870" s="36"/>
    </row>
    <row r="47871" spans="7:7">
      <c r="G47871" s="36"/>
    </row>
    <row r="47872" spans="7:7">
      <c r="G47872" s="36"/>
    </row>
    <row r="47873" spans="7:7">
      <c r="G47873" s="36"/>
    </row>
    <row r="47874" spans="7:7">
      <c r="G47874" s="36"/>
    </row>
    <row r="47875" spans="7:7">
      <c r="G47875" s="36"/>
    </row>
    <row r="47876" spans="7:7">
      <c r="G47876" s="36"/>
    </row>
    <row r="47877" spans="7:7">
      <c r="G47877" s="36"/>
    </row>
    <row r="47878" spans="7:7">
      <c r="G47878" s="36"/>
    </row>
    <row r="47879" spans="7:7">
      <c r="G47879" s="36"/>
    </row>
    <row r="47880" spans="7:7">
      <c r="G47880" s="36"/>
    </row>
    <row r="47881" spans="7:7">
      <c r="G47881" s="36"/>
    </row>
    <row r="47882" spans="7:7">
      <c r="G47882" s="36"/>
    </row>
    <row r="47883" spans="7:7">
      <c r="G47883" s="36"/>
    </row>
    <row r="47884" spans="7:7">
      <c r="G47884" s="36"/>
    </row>
    <row r="47885" spans="7:7">
      <c r="G47885" s="36"/>
    </row>
    <row r="47886" spans="7:7">
      <c r="G47886" s="36"/>
    </row>
    <row r="47887" spans="7:7">
      <c r="G47887" s="36"/>
    </row>
    <row r="47888" spans="7:7">
      <c r="G47888" s="36"/>
    </row>
    <row r="47889" spans="7:7">
      <c r="G47889" s="36"/>
    </row>
    <row r="47890" spans="7:7">
      <c r="G47890" s="36"/>
    </row>
    <row r="47891" spans="7:7">
      <c r="G47891" s="36"/>
    </row>
    <row r="47892" spans="7:7">
      <c r="G47892" s="36"/>
    </row>
    <row r="47893" spans="7:7">
      <c r="G47893" s="36"/>
    </row>
    <row r="47894" spans="7:7">
      <c r="G47894" s="36"/>
    </row>
    <row r="47895" spans="7:7">
      <c r="G47895" s="36"/>
    </row>
    <row r="47896" spans="7:7">
      <c r="G47896" s="36"/>
    </row>
    <row r="47897" spans="7:7">
      <c r="G47897" s="36"/>
    </row>
    <row r="47898" spans="7:7">
      <c r="G47898" s="36"/>
    </row>
    <row r="47899" spans="7:7">
      <c r="G47899" s="36"/>
    </row>
    <row r="47900" spans="7:7">
      <c r="G47900" s="36"/>
    </row>
    <row r="47901" spans="7:7">
      <c r="G47901" s="36"/>
    </row>
    <row r="47902" spans="7:7">
      <c r="G47902" s="36"/>
    </row>
    <row r="47903" spans="7:7">
      <c r="G47903" s="36"/>
    </row>
    <row r="47904" spans="7:7">
      <c r="G47904" s="36"/>
    </row>
    <row r="47905" spans="7:7">
      <c r="G47905" s="36"/>
    </row>
    <row r="47906" spans="7:7">
      <c r="G47906" s="36"/>
    </row>
    <row r="47907" spans="7:7">
      <c r="G47907" s="36"/>
    </row>
    <row r="47908" spans="7:7">
      <c r="G47908" s="36"/>
    </row>
    <row r="47909" spans="7:7">
      <c r="G47909" s="36"/>
    </row>
    <row r="47910" spans="7:7">
      <c r="G47910" s="36"/>
    </row>
    <row r="47911" spans="7:7">
      <c r="G47911" s="36"/>
    </row>
    <row r="47912" spans="7:7">
      <c r="G47912" s="36"/>
    </row>
    <row r="47913" spans="7:7">
      <c r="G47913" s="36"/>
    </row>
    <row r="47914" spans="7:7">
      <c r="G47914" s="36"/>
    </row>
    <row r="47915" spans="7:7">
      <c r="G47915" s="36"/>
    </row>
    <row r="47916" spans="7:7">
      <c r="G47916" s="36"/>
    </row>
    <row r="47917" spans="7:7">
      <c r="G47917" s="36"/>
    </row>
    <row r="47918" spans="7:7">
      <c r="G47918" s="36"/>
    </row>
    <row r="47919" spans="7:7">
      <c r="G47919" s="36"/>
    </row>
    <row r="47920" spans="7:7">
      <c r="G47920" s="36"/>
    </row>
    <row r="47921" spans="7:7">
      <c r="G47921" s="36"/>
    </row>
    <row r="47922" spans="7:7">
      <c r="G47922" s="36"/>
    </row>
    <row r="47923" spans="7:7">
      <c r="G47923" s="36"/>
    </row>
    <row r="47924" spans="7:7">
      <c r="G47924" s="36"/>
    </row>
    <row r="47925" spans="7:7">
      <c r="G47925" s="36"/>
    </row>
    <row r="47926" spans="7:7">
      <c r="G47926" s="36"/>
    </row>
    <row r="47927" spans="7:7">
      <c r="G47927" s="36"/>
    </row>
    <row r="47928" spans="7:7">
      <c r="G47928" s="36"/>
    </row>
    <row r="47929" spans="7:7">
      <c r="G47929" s="36"/>
    </row>
    <row r="47930" spans="7:7">
      <c r="G47930" s="36"/>
    </row>
    <row r="47931" spans="7:7">
      <c r="G47931" s="36"/>
    </row>
    <row r="47932" spans="7:7">
      <c r="G47932" s="36"/>
    </row>
    <row r="47933" spans="7:7">
      <c r="G47933" s="36"/>
    </row>
    <row r="47934" spans="7:7">
      <c r="G47934" s="36"/>
    </row>
    <row r="47935" spans="7:7">
      <c r="G47935" s="36"/>
    </row>
    <row r="47936" spans="7:7">
      <c r="G47936" s="36"/>
    </row>
    <row r="47937" spans="7:7">
      <c r="G47937" s="36"/>
    </row>
    <row r="47938" spans="7:7">
      <c r="G47938" s="36"/>
    </row>
    <row r="47939" spans="7:7">
      <c r="G47939" s="36"/>
    </row>
    <row r="47940" spans="7:7">
      <c r="G47940" s="36"/>
    </row>
    <row r="47941" spans="7:7">
      <c r="G47941" s="36"/>
    </row>
    <row r="47942" spans="7:7">
      <c r="G47942" s="36"/>
    </row>
    <row r="47943" spans="7:7">
      <c r="G47943" s="36"/>
    </row>
    <row r="47944" spans="7:7">
      <c r="G47944" s="36"/>
    </row>
    <row r="47945" spans="7:7">
      <c r="G47945" s="36"/>
    </row>
    <row r="47946" spans="7:7">
      <c r="G47946" s="36"/>
    </row>
    <row r="47947" spans="7:7">
      <c r="G47947" s="36"/>
    </row>
    <row r="47948" spans="7:7">
      <c r="G47948" s="36"/>
    </row>
    <row r="47949" spans="7:7">
      <c r="G47949" s="36"/>
    </row>
    <row r="47950" spans="7:7">
      <c r="G47950" s="36"/>
    </row>
    <row r="47951" spans="7:7">
      <c r="G47951" s="36"/>
    </row>
    <row r="47952" spans="7:7">
      <c r="G47952" s="36"/>
    </row>
    <row r="47953" spans="7:7">
      <c r="G47953" s="36"/>
    </row>
    <row r="47954" spans="7:7">
      <c r="G47954" s="36"/>
    </row>
    <row r="47955" spans="7:7">
      <c r="G47955" s="36"/>
    </row>
    <row r="47956" spans="7:7">
      <c r="G47956" s="36"/>
    </row>
    <row r="47957" spans="7:7">
      <c r="G47957" s="36"/>
    </row>
    <row r="47958" spans="7:7">
      <c r="G47958" s="36"/>
    </row>
    <row r="47959" spans="7:7">
      <c r="G47959" s="36"/>
    </row>
    <row r="47960" spans="7:7">
      <c r="G47960" s="36"/>
    </row>
    <row r="47961" spans="7:7">
      <c r="G47961" s="36"/>
    </row>
    <row r="47962" spans="7:7">
      <c r="G47962" s="36"/>
    </row>
    <row r="47963" spans="7:7">
      <c r="G47963" s="36"/>
    </row>
    <row r="47964" spans="7:7">
      <c r="G47964" s="36"/>
    </row>
    <row r="47965" spans="7:7">
      <c r="G47965" s="36"/>
    </row>
    <row r="47966" spans="7:7">
      <c r="G47966" s="36"/>
    </row>
    <row r="47967" spans="7:7">
      <c r="G47967" s="36"/>
    </row>
    <row r="47968" spans="7:7">
      <c r="G47968" s="36"/>
    </row>
    <row r="47969" spans="7:7">
      <c r="G47969" s="36"/>
    </row>
    <row r="47970" spans="7:7">
      <c r="G47970" s="36"/>
    </row>
    <row r="47971" spans="7:7">
      <c r="G47971" s="36"/>
    </row>
    <row r="47972" spans="7:7">
      <c r="G47972" s="36"/>
    </row>
    <row r="47973" spans="7:7">
      <c r="G47973" s="36"/>
    </row>
    <row r="47974" spans="7:7">
      <c r="G47974" s="36"/>
    </row>
    <row r="47975" spans="7:7">
      <c r="G47975" s="36"/>
    </row>
    <row r="47976" spans="7:7">
      <c r="G47976" s="36"/>
    </row>
    <row r="47977" spans="7:7">
      <c r="G47977" s="36"/>
    </row>
    <row r="47978" spans="7:7">
      <c r="G47978" s="36"/>
    </row>
    <row r="47979" spans="7:7">
      <c r="G47979" s="36"/>
    </row>
    <row r="47980" spans="7:7">
      <c r="G47980" s="36"/>
    </row>
    <row r="47981" spans="7:7">
      <c r="G47981" s="36"/>
    </row>
    <row r="47982" spans="7:7">
      <c r="G47982" s="36"/>
    </row>
    <row r="47983" spans="7:7">
      <c r="G47983" s="36"/>
    </row>
    <row r="47984" spans="7:7">
      <c r="G47984" s="36"/>
    </row>
    <row r="47985" spans="7:7">
      <c r="G47985" s="36"/>
    </row>
    <row r="47986" spans="7:7">
      <c r="G47986" s="36"/>
    </row>
    <row r="47987" spans="7:7">
      <c r="G47987" s="36"/>
    </row>
    <row r="47988" spans="7:7">
      <c r="G47988" s="36"/>
    </row>
    <row r="47989" spans="7:7">
      <c r="G47989" s="36"/>
    </row>
    <row r="47990" spans="7:7">
      <c r="G47990" s="36"/>
    </row>
    <row r="47991" spans="7:7">
      <c r="G47991" s="36"/>
    </row>
    <row r="47992" spans="7:7">
      <c r="G47992" s="36"/>
    </row>
    <row r="47993" spans="7:7">
      <c r="G47993" s="36"/>
    </row>
    <row r="47994" spans="7:7">
      <c r="G47994" s="36"/>
    </row>
    <row r="47995" spans="7:7">
      <c r="G47995" s="36"/>
    </row>
    <row r="47996" spans="7:7">
      <c r="G47996" s="36"/>
    </row>
    <row r="47997" spans="7:7">
      <c r="G47997" s="36"/>
    </row>
    <row r="47998" spans="7:7">
      <c r="G47998" s="36"/>
    </row>
    <row r="47999" spans="7:7">
      <c r="G47999" s="36"/>
    </row>
    <row r="48000" spans="7:7">
      <c r="G48000" s="36"/>
    </row>
    <row r="48001" spans="7:7">
      <c r="G48001" s="36"/>
    </row>
    <row r="48002" spans="7:7">
      <c r="G48002" s="36"/>
    </row>
    <row r="48003" spans="7:7">
      <c r="G48003" s="36"/>
    </row>
    <row r="48004" spans="7:7">
      <c r="G48004" s="36"/>
    </row>
    <row r="48005" spans="7:7">
      <c r="G48005" s="36"/>
    </row>
    <row r="48006" spans="7:7">
      <c r="G48006" s="36"/>
    </row>
    <row r="48007" spans="7:7">
      <c r="G48007" s="36"/>
    </row>
    <row r="48008" spans="7:7">
      <c r="G48008" s="36"/>
    </row>
    <row r="48009" spans="7:7">
      <c r="G48009" s="36"/>
    </row>
    <row r="48010" spans="7:7">
      <c r="G48010" s="36"/>
    </row>
    <row r="48011" spans="7:7">
      <c r="G48011" s="36"/>
    </row>
    <row r="48012" spans="7:7">
      <c r="G48012" s="36"/>
    </row>
    <row r="48013" spans="7:7">
      <c r="G48013" s="36"/>
    </row>
    <row r="48014" spans="7:7">
      <c r="G48014" s="36"/>
    </row>
    <row r="48015" spans="7:7">
      <c r="G48015" s="36"/>
    </row>
    <row r="48016" spans="7:7">
      <c r="G48016" s="36"/>
    </row>
    <row r="48017" spans="7:7">
      <c r="G48017" s="36"/>
    </row>
    <row r="48018" spans="7:7">
      <c r="G48018" s="36"/>
    </row>
    <row r="48019" spans="7:7">
      <c r="G48019" s="36"/>
    </row>
    <row r="48020" spans="7:7">
      <c r="G48020" s="36"/>
    </row>
    <row r="48021" spans="7:7">
      <c r="G48021" s="36"/>
    </row>
    <row r="48022" spans="7:7">
      <c r="G48022" s="36"/>
    </row>
    <row r="48023" spans="7:7">
      <c r="G48023" s="36"/>
    </row>
    <row r="48024" spans="7:7">
      <c r="G48024" s="36"/>
    </row>
    <row r="48025" spans="7:7">
      <c r="G48025" s="36"/>
    </row>
    <row r="48026" spans="7:7">
      <c r="G48026" s="36"/>
    </row>
    <row r="48027" spans="7:7">
      <c r="G48027" s="36"/>
    </row>
    <row r="48028" spans="7:7">
      <c r="G48028" s="36"/>
    </row>
    <row r="48029" spans="7:7">
      <c r="G48029" s="36"/>
    </row>
    <row r="48030" spans="7:7">
      <c r="G48030" s="36"/>
    </row>
    <row r="48031" spans="7:7">
      <c r="G48031" s="36"/>
    </row>
    <row r="48032" spans="7:7">
      <c r="G48032" s="36"/>
    </row>
    <row r="48033" spans="7:7">
      <c r="G48033" s="36"/>
    </row>
    <row r="48034" spans="7:7">
      <c r="G48034" s="36"/>
    </row>
    <row r="48035" spans="7:7">
      <c r="G48035" s="36"/>
    </row>
    <row r="48036" spans="7:7">
      <c r="G48036" s="36"/>
    </row>
    <row r="48037" spans="7:7">
      <c r="G48037" s="36"/>
    </row>
    <row r="48038" spans="7:7">
      <c r="G48038" s="36"/>
    </row>
    <row r="48039" spans="7:7">
      <c r="G48039" s="36"/>
    </row>
    <row r="48040" spans="7:7">
      <c r="G48040" s="36"/>
    </row>
    <row r="48041" spans="7:7">
      <c r="G48041" s="36"/>
    </row>
    <row r="48042" spans="7:7">
      <c r="G48042" s="36"/>
    </row>
    <row r="48043" spans="7:7">
      <c r="G48043" s="36"/>
    </row>
    <row r="48044" spans="7:7">
      <c r="G48044" s="36"/>
    </row>
    <row r="48045" spans="7:7">
      <c r="G48045" s="36"/>
    </row>
    <row r="48046" spans="7:7">
      <c r="G48046" s="36"/>
    </row>
    <row r="48047" spans="7:7">
      <c r="G48047" s="36"/>
    </row>
    <row r="48048" spans="7:7">
      <c r="G48048" s="36"/>
    </row>
    <row r="48049" spans="7:7">
      <c r="G48049" s="36"/>
    </row>
    <row r="48050" spans="7:7">
      <c r="G48050" s="36"/>
    </row>
    <row r="48051" spans="7:7">
      <c r="G48051" s="36"/>
    </row>
    <row r="48052" spans="7:7">
      <c r="G48052" s="36"/>
    </row>
    <row r="48053" spans="7:7">
      <c r="G48053" s="36"/>
    </row>
    <row r="48054" spans="7:7">
      <c r="G48054" s="36"/>
    </row>
    <row r="48055" spans="7:7">
      <c r="G48055" s="36"/>
    </row>
    <row r="48056" spans="7:7">
      <c r="G48056" s="36"/>
    </row>
    <row r="48057" spans="7:7">
      <c r="G48057" s="36"/>
    </row>
    <row r="48058" spans="7:7">
      <c r="G48058" s="36"/>
    </row>
    <row r="48059" spans="7:7">
      <c r="G48059" s="36"/>
    </row>
    <row r="48060" spans="7:7">
      <c r="G48060" s="36"/>
    </row>
    <row r="48061" spans="7:7">
      <c r="G48061" s="36"/>
    </row>
    <row r="48062" spans="7:7">
      <c r="G48062" s="36"/>
    </row>
    <row r="48063" spans="7:7">
      <c r="G48063" s="36"/>
    </row>
    <row r="48064" spans="7:7">
      <c r="G48064" s="36"/>
    </row>
    <row r="48065" spans="7:7">
      <c r="G48065" s="36"/>
    </row>
    <row r="48066" spans="7:7">
      <c r="G48066" s="36"/>
    </row>
    <row r="48067" spans="7:7">
      <c r="G48067" s="36"/>
    </row>
    <row r="48068" spans="7:7">
      <c r="G48068" s="36"/>
    </row>
    <row r="48069" spans="7:7">
      <c r="G48069" s="36"/>
    </row>
    <row r="48070" spans="7:7">
      <c r="G48070" s="36"/>
    </row>
    <row r="48071" spans="7:7">
      <c r="G48071" s="36"/>
    </row>
    <row r="48072" spans="7:7">
      <c r="G48072" s="36"/>
    </row>
    <row r="48073" spans="7:7">
      <c r="G48073" s="36"/>
    </row>
    <row r="48074" spans="7:7">
      <c r="G48074" s="36"/>
    </row>
    <row r="48075" spans="7:7">
      <c r="G48075" s="36"/>
    </row>
    <row r="48076" spans="7:7">
      <c r="G48076" s="36"/>
    </row>
    <row r="48077" spans="7:7">
      <c r="G48077" s="36"/>
    </row>
    <row r="48078" spans="7:7">
      <c r="G48078" s="36"/>
    </row>
    <row r="48079" spans="7:7">
      <c r="G48079" s="36"/>
    </row>
    <row r="48080" spans="7:7">
      <c r="G48080" s="36"/>
    </row>
    <row r="48081" spans="7:7">
      <c r="G48081" s="36"/>
    </row>
    <row r="48082" spans="7:7">
      <c r="G48082" s="36"/>
    </row>
    <row r="48083" spans="7:7">
      <c r="G48083" s="36"/>
    </row>
    <row r="48084" spans="7:7">
      <c r="G48084" s="36"/>
    </row>
    <row r="48085" spans="7:7">
      <c r="G48085" s="36"/>
    </row>
    <row r="48086" spans="7:7">
      <c r="G48086" s="36"/>
    </row>
    <row r="48087" spans="7:7">
      <c r="G48087" s="36"/>
    </row>
    <row r="48088" spans="7:7">
      <c r="G48088" s="36"/>
    </row>
    <row r="48089" spans="7:7">
      <c r="G48089" s="36"/>
    </row>
    <row r="48090" spans="7:7">
      <c r="G48090" s="36"/>
    </row>
    <row r="48091" spans="7:7">
      <c r="G48091" s="36"/>
    </row>
    <row r="48092" spans="7:7">
      <c r="G48092" s="36"/>
    </row>
    <row r="48093" spans="7:7">
      <c r="G48093" s="36"/>
    </row>
    <row r="48094" spans="7:7">
      <c r="G48094" s="36"/>
    </row>
    <row r="48095" spans="7:7">
      <c r="G48095" s="36"/>
    </row>
    <row r="48096" spans="7:7">
      <c r="G48096" s="36"/>
    </row>
    <row r="48097" spans="7:7">
      <c r="G48097" s="36"/>
    </row>
    <row r="48098" spans="7:7">
      <c r="G48098" s="36"/>
    </row>
    <row r="48099" spans="7:7">
      <c r="G48099" s="36"/>
    </row>
    <row r="48100" spans="7:7">
      <c r="G48100" s="36"/>
    </row>
    <row r="48101" spans="7:7">
      <c r="G48101" s="36"/>
    </row>
    <row r="48102" spans="7:7">
      <c r="G48102" s="36"/>
    </row>
    <row r="48103" spans="7:7">
      <c r="G48103" s="36"/>
    </row>
    <row r="48104" spans="7:7">
      <c r="G48104" s="36"/>
    </row>
    <row r="48105" spans="7:7">
      <c r="G48105" s="36"/>
    </row>
    <row r="48106" spans="7:7">
      <c r="G48106" s="36"/>
    </row>
    <row r="48107" spans="7:7">
      <c r="G48107" s="36"/>
    </row>
    <row r="48108" spans="7:7">
      <c r="G48108" s="36"/>
    </row>
    <row r="48109" spans="7:7">
      <c r="G48109" s="36"/>
    </row>
    <row r="48110" spans="7:7">
      <c r="G48110" s="36"/>
    </row>
    <row r="48111" spans="7:7">
      <c r="G48111" s="36"/>
    </row>
    <row r="48112" spans="7:7">
      <c r="G48112" s="36"/>
    </row>
    <row r="48113" spans="7:7">
      <c r="G48113" s="36"/>
    </row>
    <row r="48114" spans="7:7">
      <c r="G48114" s="36"/>
    </row>
    <row r="48115" spans="7:7">
      <c r="G48115" s="36"/>
    </row>
    <row r="48116" spans="7:7">
      <c r="G48116" s="36"/>
    </row>
    <row r="48117" spans="7:7">
      <c r="G48117" s="36"/>
    </row>
    <row r="48118" spans="7:7">
      <c r="G48118" s="36"/>
    </row>
    <row r="48119" spans="7:7">
      <c r="G48119" s="36"/>
    </row>
    <row r="48120" spans="7:7">
      <c r="G48120" s="36"/>
    </row>
    <row r="48121" spans="7:7">
      <c r="G48121" s="36"/>
    </row>
    <row r="48122" spans="7:7">
      <c r="G48122" s="36"/>
    </row>
    <row r="48123" spans="7:7">
      <c r="G48123" s="36"/>
    </row>
    <row r="48124" spans="7:7">
      <c r="G48124" s="36"/>
    </row>
    <row r="48125" spans="7:7">
      <c r="G48125" s="36"/>
    </row>
    <row r="48126" spans="7:7">
      <c r="G48126" s="36"/>
    </row>
    <row r="48127" spans="7:7">
      <c r="G48127" s="36"/>
    </row>
    <row r="48128" spans="7:7">
      <c r="G48128" s="36"/>
    </row>
    <row r="48129" spans="7:7">
      <c r="G48129" s="36"/>
    </row>
    <row r="48130" spans="7:7">
      <c r="G48130" s="36"/>
    </row>
    <row r="48131" spans="7:7">
      <c r="G48131" s="36"/>
    </row>
    <row r="48132" spans="7:7">
      <c r="G48132" s="36"/>
    </row>
    <row r="48133" spans="7:7">
      <c r="G48133" s="36"/>
    </row>
    <row r="48134" spans="7:7">
      <c r="G48134" s="36"/>
    </row>
    <row r="48135" spans="7:7">
      <c r="G48135" s="36"/>
    </row>
    <row r="48136" spans="7:7">
      <c r="G48136" s="36"/>
    </row>
    <row r="48137" spans="7:7">
      <c r="G48137" s="36"/>
    </row>
    <row r="48138" spans="7:7">
      <c r="G48138" s="36"/>
    </row>
    <row r="48139" spans="7:7">
      <c r="G48139" s="36"/>
    </row>
    <row r="48140" spans="7:7">
      <c r="G48140" s="36"/>
    </row>
    <row r="48141" spans="7:7">
      <c r="G48141" s="36"/>
    </row>
    <row r="48142" spans="7:7">
      <c r="G48142" s="36"/>
    </row>
    <row r="48143" spans="7:7">
      <c r="G48143" s="36"/>
    </row>
    <row r="48144" spans="7:7">
      <c r="G48144" s="36"/>
    </row>
    <row r="48145" spans="7:7">
      <c r="G48145" s="36"/>
    </row>
    <row r="48146" spans="7:7">
      <c r="G48146" s="36"/>
    </row>
    <row r="48147" spans="7:7">
      <c r="G48147" s="36"/>
    </row>
    <row r="48148" spans="7:7">
      <c r="G48148" s="36"/>
    </row>
    <row r="48149" spans="7:7">
      <c r="G48149" s="36"/>
    </row>
    <row r="48150" spans="7:7">
      <c r="G48150" s="36"/>
    </row>
    <row r="48151" spans="7:7">
      <c r="G48151" s="36"/>
    </row>
    <row r="48152" spans="7:7">
      <c r="G48152" s="36"/>
    </row>
    <row r="48153" spans="7:7">
      <c r="G48153" s="36"/>
    </row>
    <row r="48154" spans="7:7">
      <c r="G48154" s="36"/>
    </row>
    <row r="48155" spans="7:7">
      <c r="G48155" s="36"/>
    </row>
    <row r="48156" spans="7:7">
      <c r="G48156" s="36"/>
    </row>
    <row r="48157" spans="7:7">
      <c r="G48157" s="36"/>
    </row>
    <row r="48158" spans="7:7">
      <c r="G48158" s="36"/>
    </row>
    <row r="48159" spans="7:7">
      <c r="G48159" s="36"/>
    </row>
    <row r="48160" spans="7:7">
      <c r="G48160" s="36"/>
    </row>
    <row r="48161" spans="7:7">
      <c r="G48161" s="36"/>
    </row>
    <row r="48162" spans="7:7">
      <c r="G48162" s="36"/>
    </row>
    <row r="48163" spans="7:7">
      <c r="G48163" s="36"/>
    </row>
    <row r="48164" spans="7:7">
      <c r="G48164" s="36"/>
    </row>
    <row r="48165" spans="7:7">
      <c r="G48165" s="36"/>
    </row>
    <row r="48166" spans="7:7">
      <c r="G48166" s="36"/>
    </row>
    <row r="48167" spans="7:7">
      <c r="G48167" s="36"/>
    </row>
    <row r="48168" spans="7:7">
      <c r="G48168" s="36"/>
    </row>
    <row r="48169" spans="7:7">
      <c r="G48169" s="36"/>
    </row>
    <row r="48170" spans="7:7">
      <c r="G48170" s="36"/>
    </row>
    <row r="48171" spans="7:7">
      <c r="G48171" s="36"/>
    </row>
    <row r="48172" spans="7:7">
      <c r="G48172" s="36"/>
    </row>
    <row r="48173" spans="7:7">
      <c r="G48173" s="36"/>
    </row>
    <row r="48174" spans="7:7">
      <c r="G48174" s="36"/>
    </row>
    <row r="48175" spans="7:7">
      <c r="G48175" s="36"/>
    </row>
    <row r="48176" spans="7:7">
      <c r="G48176" s="36"/>
    </row>
    <row r="48177" spans="7:7">
      <c r="G48177" s="36"/>
    </row>
    <row r="48178" spans="7:7">
      <c r="G48178" s="36"/>
    </row>
    <row r="48179" spans="7:7">
      <c r="G48179" s="36"/>
    </row>
    <row r="48180" spans="7:7">
      <c r="G48180" s="36"/>
    </row>
    <row r="48181" spans="7:7">
      <c r="G48181" s="36"/>
    </row>
    <row r="48182" spans="7:7">
      <c r="G48182" s="36"/>
    </row>
    <row r="48183" spans="7:7">
      <c r="G48183" s="36"/>
    </row>
    <row r="48184" spans="7:7">
      <c r="G48184" s="36"/>
    </row>
    <row r="48185" spans="7:7">
      <c r="G48185" s="36"/>
    </row>
    <row r="48186" spans="7:7">
      <c r="G48186" s="36"/>
    </row>
    <row r="48187" spans="7:7">
      <c r="G48187" s="36"/>
    </row>
    <row r="48188" spans="7:7">
      <c r="G48188" s="36"/>
    </row>
    <row r="48189" spans="7:7">
      <c r="G48189" s="36"/>
    </row>
    <row r="48190" spans="7:7">
      <c r="G48190" s="36"/>
    </row>
    <row r="48191" spans="7:7">
      <c r="G48191" s="36"/>
    </row>
    <row r="48192" spans="7:7">
      <c r="G48192" s="36"/>
    </row>
    <row r="48193" spans="7:7">
      <c r="G48193" s="36"/>
    </row>
    <row r="48194" spans="7:7">
      <c r="G48194" s="36"/>
    </row>
    <row r="48195" spans="7:7">
      <c r="G48195" s="36"/>
    </row>
    <row r="48196" spans="7:7">
      <c r="G48196" s="36"/>
    </row>
    <row r="48197" spans="7:7">
      <c r="G48197" s="36"/>
    </row>
    <row r="48198" spans="7:7">
      <c r="G48198" s="36"/>
    </row>
    <row r="48199" spans="7:7">
      <c r="G48199" s="36"/>
    </row>
    <row r="48200" spans="7:7">
      <c r="G48200" s="36"/>
    </row>
    <row r="48201" spans="7:7">
      <c r="G48201" s="36"/>
    </row>
    <row r="48202" spans="7:7">
      <c r="G48202" s="36"/>
    </row>
    <row r="48203" spans="7:7">
      <c r="G48203" s="36"/>
    </row>
    <row r="48204" spans="7:7">
      <c r="G48204" s="36"/>
    </row>
    <row r="48205" spans="7:7">
      <c r="G48205" s="36"/>
    </row>
    <row r="48206" spans="7:7">
      <c r="G48206" s="36"/>
    </row>
    <row r="48207" spans="7:7">
      <c r="G48207" s="36"/>
    </row>
    <row r="48208" spans="7:7">
      <c r="G48208" s="36"/>
    </row>
    <row r="48209" spans="7:7">
      <c r="G48209" s="36"/>
    </row>
    <row r="48210" spans="7:7">
      <c r="G48210" s="36"/>
    </row>
    <row r="48211" spans="7:7">
      <c r="G48211" s="36"/>
    </row>
    <row r="48212" spans="7:7">
      <c r="G48212" s="36"/>
    </row>
    <row r="48213" spans="7:7">
      <c r="G48213" s="36"/>
    </row>
    <row r="48214" spans="7:7">
      <c r="G48214" s="36"/>
    </row>
    <row r="48215" spans="7:7">
      <c r="G48215" s="36"/>
    </row>
    <row r="48216" spans="7:7">
      <c r="G48216" s="36"/>
    </row>
    <row r="48217" spans="7:7">
      <c r="G48217" s="36"/>
    </row>
    <row r="48218" spans="7:7">
      <c r="G48218" s="36"/>
    </row>
    <row r="48219" spans="7:7">
      <c r="G48219" s="36"/>
    </row>
    <row r="48220" spans="7:7">
      <c r="G48220" s="36"/>
    </row>
    <row r="48221" spans="7:7">
      <c r="G48221" s="36"/>
    </row>
    <row r="48222" spans="7:7">
      <c r="G48222" s="36"/>
    </row>
    <row r="48223" spans="7:7">
      <c r="G48223" s="36"/>
    </row>
    <row r="48224" spans="7:7">
      <c r="G48224" s="36"/>
    </row>
    <row r="48225" spans="7:7">
      <c r="G48225" s="36"/>
    </row>
    <row r="48226" spans="7:7">
      <c r="G48226" s="36"/>
    </row>
    <row r="48227" spans="7:7">
      <c r="G48227" s="36"/>
    </row>
    <row r="48228" spans="7:7">
      <c r="G48228" s="36"/>
    </row>
    <row r="48229" spans="7:7">
      <c r="G48229" s="36"/>
    </row>
    <row r="48230" spans="7:7">
      <c r="G48230" s="36"/>
    </row>
    <row r="48231" spans="7:7">
      <c r="G48231" s="36"/>
    </row>
    <row r="48232" spans="7:7">
      <c r="G48232" s="36"/>
    </row>
    <row r="48233" spans="7:7">
      <c r="G48233" s="36"/>
    </row>
    <row r="48234" spans="7:7">
      <c r="G48234" s="36"/>
    </row>
    <row r="48235" spans="7:7">
      <c r="G48235" s="36"/>
    </row>
    <row r="48236" spans="7:7">
      <c r="G48236" s="36"/>
    </row>
    <row r="48237" spans="7:7">
      <c r="G48237" s="36"/>
    </row>
    <row r="48238" spans="7:7">
      <c r="G48238" s="36"/>
    </row>
    <row r="48239" spans="7:7">
      <c r="G48239" s="36"/>
    </row>
    <row r="48240" spans="7:7">
      <c r="G48240" s="36"/>
    </row>
    <row r="48241" spans="7:7">
      <c r="G48241" s="36"/>
    </row>
    <row r="48242" spans="7:7">
      <c r="G48242" s="36"/>
    </row>
    <row r="48243" spans="7:7">
      <c r="G48243" s="36"/>
    </row>
    <row r="48244" spans="7:7">
      <c r="G48244" s="36"/>
    </row>
    <row r="48245" spans="7:7">
      <c r="G48245" s="36"/>
    </row>
    <row r="48246" spans="7:7">
      <c r="G48246" s="36"/>
    </row>
    <row r="48247" spans="7:7">
      <c r="G48247" s="36"/>
    </row>
    <row r="48248" spans="7:7">
      <c r="G48248" s="36"/>
    </row>
    <row r="48249" spans="7:7">
      <c r="G48249" s="36"/>
    </row>
    <row r="48250" spans="7:7">
      <c r="G48250" s="36"/>
    </row>
    <row r="48251" spans="7:7">
      <c r="G48251" s="36"/>
    </row>
    <row r="48252" spans="7:7">
      <c r="G48252" s="36"/>
    </row>
    <row r="48253" spans="7:7">
      <c r="G48253" s="36"/>
    </row>
    <row r="48254" spans="7:7">
      <c r="G48254" s="36"/>
    </row>
    <row r="48255" spans="7:7">
      <c r="G48255" s="36"/>
    </row>
    <row r="48256" spans="7:7">
      <c r="G48256" s="36"/>
    </row>
    <row r="48257" spans="7:7">
      <c r="G48257" s="36"/>
    </row>
    <row r="48258" spans="7:7">
      <c r="G48258" s="36"/>
    </row>
    <row r="48259" spans="7:7">
      <c r="G48259" s="36"/>
    </row>
    <row r="48260" spans="7:7">
      <c r="G48260" s="36"/>
    </row>
    <row r="48261" spans="7:7">
      <c r="G48261" s="36"/>
    </row>
    <row r="48262" spans="7:7">
      <c r="G48262" s="36"/>
    </row>
    <row r="48263" spans="7:7">
      <c r="G48263" s="36"/>
    </row>
    <row r="48264" spans="7:7">
      <c r="G48264" s="36"/>
    </row>
    <row r="48265" spans="7:7">
      <c r="G48265" s="36"/>
    </row>
    <row r="48266" spans="7:7">
      <c r="G48266" s="36"/>
    </row>
    <row r="48267" spans="7:7">
      <c r="G48267" s="36"/>
    </row>
    <row r="48268" spans="7:7">
      <c r="G48268" s="36"/>
    </row>
    <row r="48269" spans="7:7">
      <c r="G48269" s="36"/>
    </row>
    <row r="48270" spans="7:7">
      <c r="G48270" s="36"/>
    </row>
    <row r="48271" spans="7:7">
      <c r="G48271" s="36"/>
    </row>
    <row r="48272" spans="7:7">
      <c r="G48272" s="36"/>
    </row>
    <row r="48273" spans="7:7">
      <c r="G48273" s="36"/>
    </row>
    <row r="48274" spans="7:7">
      <c r="G48274" s="36"/>
    </row>
    <row r="48275" spans="7:7">
      <c r="G48275" s="36"/>
    </row>
    <row r="48276" spans="7:7">
      <c r="G48276" s="36"/>
    </row>
    <row r="48277" spans="7:7">
      <c r="G48277" s="36"/>
    </row>
    <row r="48278" spans="7:7">
      <c r="G48278" s="36"/>
    </row>
    <row r="48279" spans="7:7">
      <c r="G48279" s="36"/>
    </row>
    <row r="48280" spans="7:7">
      <c r="G48280" s="36"/>
    </row>
    <row r="48281" spans="7:7">
      <c r="G48281" s="36"/>
    </row>
    <row r="48282" spans="7:7">
      <c r="G48282" s="36"/>
    </row>
    <row r="48283" spans="7:7">
      <c r="G48283" s="36"/>
    </row>
    <row r="48284" spans="7:7">
      <c r="G48284" s="36"/>
    </row>
    <row r="48285" spans="7:7">
      <c r="G48285" s="36"/>
    </row>
    <row r="48286" spans="7:7">
      <c r="G48286" s="36"/>
    </row>
    <row r="48287" spans="7:7">
      <c r="G48287" s="36"/>
    </row>
    <row r="48288" spans="7:7">
      <c r="G48288" s="36"/>
    </row>
    <row r="48289" spans="7:7">
      <c r="G48289" s="36"/>
    </row>
    <row r="48290" spans="7:7">
      <c r="G48290" s="36"/>
    </row>
    <row r="48291" spans="7:7">
      <c r="G48291" s="36"/>
    </row>
    <row r="48292" spans="7:7">
      <c r="G48292" s="36"/>
    </row>
    <row r="48293" spans="7:7">
      <c r="G48293" s="36"/>
    </row>
    <row r="48294" spans="7:7">
      <c r="G48294" s="36"/>
    </row>
    <row r="48295" spans="7:7">
      <c r="G48295" s="36"/>
    </row>
    <row r="48296" spans="7:7">
      <c r="G48296" s="36"/>
    </row>
    <row r="48297" spans="7:7">
      <c r="G48297" s="36"/>
    </row>
    <row r="48298" spans="7:7">
      <c r="G48298" s="36"/>
    </row>
    <row r="48299" spans="7:7">
      <c r="G48299" s="36"/>
    </row>
    <row r="48300" spans="7:7">
      <c r="G48300" s="36"/>
    </row>
    <row r="48301" spans="7:7">
      <c r="G48301" s="36"/>
    </row>
    <row r="48302" spans="7:7">
      <c r="G48302" s="36"/>
    </row>
    <row r="48303" spans="7:7">
      <c r="G48303" s="36"/>
    </row>
    <row r="48304" spans="7:7">
      <c r="G48304" s="36"/>
    </row>
    <row r="48305" spans="7:7">
      <c r="G48305" s="36"/>
    </row>
    <row r="48306" spans="7:7">
      <c r="G48306" s="36"/>
    </row>
    <row r="48307" spans="7:7">
      <c r="G48307" s="36"/>
    </row>
    <row r="48308" spans="7:7">
      <c r="G48308" s="36"/>
    </row>
    <row r="48309" spans="7:7">
      <c r="G48309" s="36"/>
    </row>
    <row r="48310" spans="7:7">
      <c r="G48310" s="36"/>
    </row>
    <row r="48311" spans="7:7">
      <c r="G48311" s="36"/>
    </row>
    <row r="48312" spans="7:7">
      <c r="G48312" s="36"/>
    </row>
    <row r="48313" spans="7:7">
      <c r="G48313" s="36"/>
    </row>
    <row r="48314" spans="7:7">
      <c r="G48314" s="36"/>
    </row>
    <row r="48315" spans="7:7">
      <c r="G48315" s="36"/>
    </row>
    <row r="48316" spans="7:7">
      <c r="G48316" s="36"/>
    </row>
    <row r="48317" spans="7:7">
      <c r="G48317" s="36"/>
    </row>
    <row r="48318" spans="7:7">
      <c r="G48318" s="36"/>
    </row>
    <row r="48319" spans="7:7">
      <c r="G48319" s="36"/>
    </row>
    <row r="48320" spans="7:7">
      <c r="G48320" s="36"/>
    </row>
    <row r="48321" spans="7:7">
      <c r="G48321" s="36"/>
    </row>
    <row r="48322" spans="7:7">
      <c r="G48322" s="36"/>
    </row>
    <row r="48323" spans="7:7">
      <c r="G48323" s="36"/>
    </row>
    <row r="48324" spans="7:7">
      <c r="G48324" s="36"/>
    </row>
    <row r="48325" spans="7:7">
      <c r="G48325" s="36"/>
    </row>
    <row r="48326" spans="7:7">
      <c r="G48326" s="36"/>
    </row>
    <row r="48327" spans="7:7">
      <c r="G48327" s="36"/>
    </row>
    <row r="48328" spans="7:7">
      <c r="G48328" s="36"/>
    </row>
    <row r="48329" spans="7:7">
      <c r="G48329" s="36"/>
    </row>
    <row r="48330" spans="7:7">
      <c r="G48330" s="36"/>
    </row>
    <row r="48331" spans="7:7">
      <c r="G48331" s="36"/>
    </row>
    <row r="48332" spans="7:7">
      <c r="G48332" s="36"/>
    </row>
    <row r="48333" spans="7:7">
      <c r="G48333" s="36"/>
    </row>
    <row r="48334" spans="7:7">
      <c r="G48334" s="36"/>
    </row>
    <row r="48335" spans="7:7">
      <c r="G48335" s="36"/>
    </row>
    <row r="48336" spans="7:7">
      <c r="G48336" s="36"/>
    </row>
    <row r="48337" spans="7:7">
      <c r="G48337" s="36"/>
    </row>
    <row r="48338" spans="7:7">
      <c r="G48338" s="36"/>
    </row>
    <row r="48339" spans="7:7">
      <c r="G48339" s="36"/>
    </row>
    <row r="48340" spans="7:7">
      <c r="G48340" s="36"/>
    </row>
    <row r="48341" spans="7:7">
      <c r="G48341" s="36"/>
    </row>
    <row r="48342" spans="7:7">
      <c r="G48342" s="36"/>
    </row>
    <row r="48343" spans="7:7">
      <c r="G48343" s="36"/>
    </row>
    <row r="48344" spans="7:7">
      <c r="G48344" s="36"/>
    </row>
    <row r="48345" spans="7:7">
      <c r="G48345" s="36"/>
    </row>
    <row r="48346" spans="7:7">
      <c r="G48346" s="36"/>
    </row>
    <row r="48347" spans="7:7">
      <c r="G48347" s="36"/>
    </row>
    <row r="48348" spans="7:7">
      <c r="G48348" s="36"/>
    </row>
    <row r="48349" spans="7:7">
      <c r="G48349" s="36"/>
    </row>
    <row r="48350" spans="7:7">
      <c r="G48350" s="36"/>
    </row>
    <row r="48351" spans="7:7">
      <c r="G48351" s="36"/>
    </row>
    <row r="48352" spans="7:7">
      <c r="G48352" s="36"/>
    </row>
    <row r="48353" spans="7:7">
      <c r="G48353" s="36"/>
    </row>
    <row r="48354" spans="7:7">
      <c r="G48354" s="36"/>
    </row>
    <row r="48355" spans="7:7">
      <c r="G48355" s="36"/>
    </row>
    <row r="48356" spans="7:7">
      <c r="G48356" s="36"/>
    </row>
    <row r="48357" spans="7:7">
      <c r="G48357" s="36"/>
    </row>
    <row r="48358" spans="7:7">
      <c r="G48358" s="36"/>
    </row>
    <row r="48359" spans="7:7">
      <c r="G48359" s="36"/>
    </row>
    <row r="48360" spans="7:7">
      <c r="G48360" s="36"/>
    </row>
    <row r="48361" spans="7:7">
      <c r="G48361" s="36"/>
    </row>
    <row r="48362" spans="7:7">
      <c r="G48362" s="36"/>
    </row>
    <row r="48363" spans="7:7">
      <c r="G48363" s="36"/>
    </row>
    <row r="48364" spans="7:7">
      <c r="G48364" s="36"/>
    </row>
    <row r="48365" spans="7:7">
      <c r="G48365" s="36"/>
    </row>
    <row r="48366" spans="7:7">
      <c r="G48366" s="36"/>
    </row>
    <row r="48367" spans="7:7">
      <c r="G48367" s="36"/>
    </row>
    <row r="48368" spans="7:7">
      <c r="G48368" s="36"/>
    </row>
    <row r="48369" spans="7:7">
      <c r="G48369" s="36"/>
    </row>
    <row r="48370" spans="7:7">
      <c r="G48370" s="36"/>
    </row>
    <row r="48371" spans="7:7">
      <c r="G48371" s="36"/>
    </row>
    <row r="48372" spans="7:7">
      <c r="G48372" s="36"/>
    </row>
    <row r="48373" spans="7:7">
      <c r="G48373" s="36"/>
    </row>
    <row r="48374" spans="7:7">
      <c r="G48374" s="36"/>
    </row>
    <row r="48375" spans="7:7">
      <c r="G48375" s="36"/>
    </row>
    <row r="48376" spans="7:7">
      <c r="G48376" s="36"/>
    </row>
    <row r="48377" spans="7:7">
      <c r="G48377" s="36"/>
    </row>
    <row r="48378" spans="7:7">
      <c r="G48378" s="36"/>
    </row>
    <row r="48379" spans="7:7">
      <c r="G48379" s="36"/>
    </row>
    <row r="48380" spans="7:7">
      <c r="G48380" s="36"/>
    </row>
    <row r="48381" spans="7:7">
      <c r="G48381" s="36"/>
    </row>
    <row r="48382" spans="7:7">
      <c r="G48382" s="36"/>
    </row>
    <row r="48383" spans="7:7">
      <c r="G48383" s="36"/>
    </row>
    <row r="48384" spans="7:7">
      <c r="G48384" s="36"/>
    </row>
    <row r="48385" spans="7:7">
      <c r="G48385" s="36"/>
    </row>
    <row r="48386" spans="7:7">
      <c r="G48386" s="36"/>
    </row>
    <row r="48387" spans="7:7">
      <c r="G48387" s="36"/>
    </row>
    <row r="48388" spans="7:7">
      <c r="G48388" s="36"/>
    </row>
    <row r="48389" spans="7:7">
      <c r="G48389" s="36"/>
    </row>
    <row r="48390" spans="7:7">
      <c r="G48390" s="36"/>
    </row>
    <row r="48391" spans="7:7">
      <c r="G48391" s="36"/>
    </row>
    <row r="48392" spans="7:7">
      <c r="G48392" s="36"/>
    </row>
    <row r="48393" spans="7:7">
      <c r="G48393" s="36"/>
    </row>
    <row r="48394" spans="7:7">
      <c r="G48394" s="36"/>
    </row>
    <row r="48395" spans="7:7">
      <c r="G48395" s="36"/>
    </row>
    <row r="48396" spans="7:7">
      <c r="G48396" s="36"/>
    </row>
    <row r="48397" spans="7:7">
      <c r="G48397" s="36"/>
    </row>
    <row r="48398" spans="7:7">
      <c r="G48398" s="36"/>
    </row>
    <row r="48399" spans="7:7">
      <c r="G48399" s="36"/>
    </row>
    <row r="48400" spans="7:7">
      <c r="G48400" s="36"/>
    </row>
    <row r="48401" spans="7:7">
      <c r="G48401" s="36"/>
    </row>
    <row r="48402" spans="7:7">
      <c r="G48402" s="36"/>
    </row>
    <row r="48403" spans="7:7">
      <c r="G48403" s="36"/>
    </row>
    <row r="48404" spans="7:7">
      <c r="G48404" s="36"/>
    </row>
    <row r="48405" spans="7:7">
      <c r="G48405" s="36"/>
    </row>
    <row r="48406" spans="7:7">
      <c r="G48406" s="36"/>
    </row>
    <row r="48407" spans="7:7">
      <c r="G48407" s="36"/>
    </row>
    <row r="48408" spans="7:7">
      <c r="G48408" s="36"/>
    </row>
    <row r="48409" spans="7:7">
      <c r="G48409" s="36"/>
    </row>
    <row r="48410" spans="7:7">
      <c r="G48410" s="36"/>
    </row>
    <row r="48411" spans="7:7">
      <c r="G48411" s="36"/>
    </row>
    <row r="48412" spans="7:7">
      <c r="G48412" s="36"/>
    </row>
    <row r="48413" spans="7:7">
      <c r="G48413" s="36"/>
    </row>
    <row r="48414" spans="7:7">
      <c r="G48414" s="36"/>
    </row>
    <row r="48415" spans="7:7">
      <c r="G48415" s="36"/>
    </row>
    <row r="48416" spans="7:7">
      <c r="G48416" s="36"/>
    </row>
    <row r="48417" spans="7:7">
      <c r="G48417" s="36"/>
    </row>
    <row r="48418" spans="7:7">
      <c r="G48418" s="36"/>
    </row>
    <row r="48419" spans="7:7">
      <c r="G48419" s="36"/>
    </row>
    <row r="48420" spans="7:7">
      <c r="G48420" s="36"/>
    </row>
    <row r="48421" spans="7:7">
      <c r="G48421" s="36"/>
    </row>
    <row r="48422" spans="7:7">
      <c r="G48422" s="36"/>
    </row>
    <row r="48423" spans="7:7">
      <c r="G48423" s="36"/>
    </row>
    <row r="48424" spans="7:7">
      <c r="G48424" s="36"/>
    </row>
    <row r="48425" spans="7:7">
      <c r="G48425" s="36"/>
    </row>
    <row r="48426" spans="7:7">
      <c r="G48426" s="36"/>
    </row>
    <row r="48427" spans="7:7">
      <c r="G48427" s="36"/>
    </row>
    <row r="48428" spans="7:7">
      <c r="G48428" s="36"/>
    </row>
    <row r="48429" spans="7:7">
      <c r="G48429" s="36"/>
    </row>
    <row r="48430" spans="7:7">
      <c r="G48430" s="36"/>
    </row>
    <row r="48431" spans="7:7">
      <c r="G48431" s="36"/>
    </row>
    <row r="48432" spans="7:7">
      <c r="G48432" s="36"/>
    </row>
    <row r="48433" spans="7:7">
      <c r="G48433" s="36"/>
    </row>
    <row r="48434" spans="7:7">
      <c r="G48434" s="36"/>
    </row>
    <row r="48435" spans="7:7">
      <c r="G48435" s="36"/>
    </row>
    <row r="48436" spans="7:7">
      <c r="G48436" s="36"/>
    </row>
    <row r="48437" spans="7:7">
      <c r="G48437" s="36"/>
    </row>
    <row r="48438" spans="7:7">
      <c r="G48438" s="36"/>
    </row>
    <row r="48439" spans="7:7">
      <c r="G48439" s="36"/>
    </row>
    <row r="48440" spans="7:7">
      <c r="G48440" s="36"/>
    </row>
    <row r="48441" spans="7:7">
      <c r="G48441" s="36"/>
    </row>
    <row r="48442" spans="7:7">
      <c r="G48442" s="36"/>
    </row>
    <row r="48443" spans="7:7">
      <c r="G48443" s="36"/>
    </row>
    <row r="48444" spans="7:7">
      <c r="G48444" s="36"/>
    </row>
    <row r="48445" spans="7:7">
      <c r="G48445" s="36"/>
    </row>
    <row r="48446" spans="7:7">
      <c r="G48446" s="36"/>
    </row>
    <row r="48447" spans="7:7">
      <c r="G48447" s="36"/>
    </row>
    <row r="48448" spans="7:7">
      <c r="G48448" s="36"/>
    </row>
    <row r="48449" spans="7:7">
      <c r="G48449" s="36"/>
    </row>
    <row r="48450" spans="7:7">
      <c r="G48450" s="36"/>
    </row>
    <row r="48451" spans="7:7">
      <c r="G48451" s="36"/>
    </row>
    <row r="48452" spans="7:7">
      <c r="G48452" s="36"/>
    </row>
    <row r="48453" spans="7:7">
      <c r="G48453" s="36"/>
    </row>
    <row r="48454" spans="7:7">
      <c r="G48454" s="36"/>
    </row>
    <row r="48455" spans="7:7">
      <c r="G48455" s="36"/>
    </row>
    <row r="48456" spans="7:7">
      <c r="G48456" s="36"/>
    </row>
    <row r="48457" spans="7:7">
      <c r="G48457" s="36"/>
    </row>
    <row r="48458" spans="7:7">
      <c r="G48458" s="36"/>
    </row>
    <row r="48459" spans="7:7">
      <c r="G48459" s="36"/>
    </row>
    <row r="48460" spans="7:7">
      <c r="G48460" s="36"/>
    </row>
    <row r="48461" spans="7:7">
      <c r="G48461" s="36"/>
    </row>
    <row r="48462" spans="7:7">
      <c r="G48462" s="36"/>
    </row>
    <row r="48463" spans="7:7">
      <c r="G48463" s="36"/>
    </row>
    <row r="48464" spans="7:7">
      <c r="G48464" s="36"/>
    </row>
    <row r="48465" spans="7:7">
      <c r="G48465" s="36"/>
    </row>
    <row r="48466" spans="7:7">
      <c r="G48466" s="36"/>
    </row>
    <row r="48467" spans="7:7">
      <c r="G48467" s="36"/>
    </row>
    <row r="48468" spans="7:7">
      <c r="G48468" s="36"/>
    </row>
    <row r="48469" spans="7:7">
      <c r="G48469" s="36"/>
    </row>
    <row r="48470" spans="7:7">
      <c r="G48470" s="36"/>
    </row>
    <row r="48471" spans="7:7">
      <c r="G48471" s="36"/>
    </row>
    <row r="48472" spans="7:7">
      <c r="G48472" s="36"/>
    </row>
    <row r="48473" spans="7:7">
      <c r="G48473" s="36"/>
    </row>
    <row r="48474" spans="7:7">
      <c r="G48474" s="36"/>
    </row>
    <row r="48475" spans="7:7">
      <c r="G48475" s="36"/>
    </row>
    <row r="48476" spans="7:7">
      <c r="G48476" s="36"/>
    </row>
    <row r="48477" spans="7:7">
      <c r="G48477" s="36"/>
    </row>
    <row r="48478" spans="7:7">
      <c r="G48478" s="36"/>
    </row>
    <row r="48479" spans="7:7">
      <c r="G48479" s="36"/>
    </row>
    <row r="48480" spans="7:7">
      <c r="G48480" s="36"/>
    </row>
    <row r="48481" spans="7:7">
      <c r="G48481" s="36"/>
    </row>
    <row r="48482" spans="7:7">
      <c r="G48482" s="36"/>
    </row>
    <row r="48483" spans="7:7">
      <c r="G48483" s="36"/>
    </row>
    <row r="48484" spans="7:7">
      <c r="G48484" s="36"/>
    </row>
    <row r="48485" spans="7:7">
      <c r="G48485" s="36"/>
    </row>
    <row r="48486" spans="7:7">
      <c r="G48486" s="36"/>
    </row>
    <row r="48487" spans="7:7">
      <c r="G48487" s="36"/>
    </row>
    <row r="48488" spans="7:7">
      <c r="G48488" s="36"/>
    </row>
    <row r="48489" spans="7:7">
      <c r="G48489" s="36"/>
    </row>
    <row r="48490" spans="7:7">
      <c r="G48490" s="36"/>
    </row>
    <row r="48491" spans="7:7">
      <c r="G48491" s="36"/>
    </row>
    <row r="48492" spans="7:7">
      <c r="G48492" s="36"/>
    </row>
    <row r="48493" spans="7:7">
      <c r="G48493" s="36"/>
    </row>
    <row r="48494" spans="7:7">
      <c r="G48494" s="36"/>
    </row>
    <row r="48495" spans="7:7">
      <c r="G48495" s="36"/>
    </row>
    <row r="48496" spans="7:7">
      <c r="G48496" s="36"/>
    </row>
    <row r="48497" spans="7:7">
      <c r="G48497" s="36"/>
    </row>
    <row r="48498" spans="7:7">
      <c r="G48498" s="36"/>
    </row>
    <row r="48499" spans="7:7">
      <c r="G48499" s="36"/>
    </row>
    <row r="48500" spans="7:7">
      <c r="G48500" s="36"/>
    </row>
    <row r="48501" spans="7:7">
      <c r="G48501" s="36"/>
    </row>
    <row r="48502" spans="7:7">
      <c r="G48502" s="36"/>
    </row>
    <row r="48503" spans="7:7">
      <c r="G48503" s="36"/>
    </row>
    <row r="48504" spans="7:7">
      <c r="G48504" s="36"/>
    </row>
    <row r="48505" spans="7:7">
      <c r="G48505" s="36"/>
    </row>
    <row r="48506" spans="7:7">
      <c r="G48506" s="36"/>
    </row>
    <row r="48507" spans="7:7">
      <c r="G48507" s="36"/>
    </row>
    <row r="48508" spans="7:7">
      <c r="G48508" s="36"/>
    </row>
    <row r="48509" spans="7:7">
      <c r="G48509" s="36"/>
    </row>
    <row r="48510" spans="7:7">
      <c r="G48510" s="36"/>
    </row>
    <row r="48511" spans="7:7">
      <c r="G48511" s="36"/>
    </row>
    <row r="48512" spans="7:7">
      <c r="G48512" s="36"/>
    </row>
    <row r="48513" spans="7:7">
      <c r="G48513" s="36"/>
    </row>
    <row r="48514" spans="7:7">
      <c r="G48514" s="36"/>
    </row>
    <row r="48515" spans="7:7">
      <c r="G48515" s="36"/>
    </row>
    <row r="48516" spans="7:7">
      <c r="G48516" s="36"/>
    </row>
    <row r="48517" spans="7:7">
      <c r="G48517" s="36"/>
    </row>
    <row r="48518" spans="7:7">
      <c r="G48518" s="36"/>
    </row>
    <row r="48519" spans="7:7">
      <c r="G48519" s="36"/>
    </row>
    <row r="48520" spans="7:7">
      <c r="G48520" s="36"/>
    </row>
    <row r="48521" spans="7:7">
      <c r="G48521" s="36"/>
    </row>
    <row r="48522" spans="7:7">
      <c r="G48522" s="36"/>
    </row>
    <row r="48523" spans="7:7">
      <c r="G48523" s="36"/>
    </row>
    <row r="48524" spans="7:7">
      <c r="G48524" s="36"/>
    </row>
    <row r="48525" spans="7:7">
      <c r="G48525" s="36"/>
    </row>
    <row r="48526" spans="7:7">
      <c r="G48526" s="36"/>
    </row>
    <row r="48527" spans="7:7">
      <c r="G48527" s="36"/>
    </row>
    <row r="48528" spans="7:7">
      <c r="G48528" s="36"/>
    </row>
    <row r="48529" spans="7:7">
      <c r="G48529" s="36"/>
    </row>
    <row r="48530" spans="7:7">
      <c r="G48530" s="36"/>
    </row>
    <row r="48531" spans="7:7">
      <c r="G48531" s="36"/>
    </row>
    <row r="48532" spans="7:7">
      <c r="G48532" s="36"/>
    </row>
    <row r="48533" spans="7:7">
      <c r="G48533" s="36"/>
    </row>
    <row r="48534" spans="7:7">
      <c r="G48534" s="36"/>
    </row>
    <row r="48535" spans="7:7">
      <c r="G48535" s="36"/>
    </row>
    <row r="48536" spans="7:7">
      <c r="G48536" s="36"/>
    </row>
    <row r="48537" spans="7:7">
      <c r="G48537" s="36"/>
    </row>
    <row r="48538" spans="7:7">
      <c r="G48538" s="36"/>
    </row>
    <row r="48539" spans="7:7">
      <c r="G48539" s="36"/>
    </row>
    <row r="48540" spans="7:7">
      <c r="G48540" s="36"/>
    </row>
    <row r="48541" spans="7:7">
      <c r="G48541" s="36"/>
    </row>
    <row r="48542" spans="7:7">
      <c r="G48542" s="36"/>
    </row>
    <row r="48543" spans="7:7">
      <c r="G48543" s="36"/>
    </row>
    <row r="48544" spans="7:7">
      <c r="G48544" s="36"/>
    </row>
    <row r="48545" spans="7:7">
      <c r="G48545" s="36"/>
    </row>
    <row r="48546" spans="7:7">
      <c r="G48546" s="36"/>
    </row>
    <row r="48547" spans="7:7">
      <c r="G48547" s="36"/>
    </row>
    <row r="48548" spans="7:7">
      <c r="G48548" s="36"/>
    </row>
    <row r="48549" spans="7:7">
      <c r="G48549" s="36"/>
    </row>
    <row r="48550" spans="7:7">
      <c r="G48550" s="36"/>
    </row>
    <row r="48551" spans="7:7">
      <c r="G48551" s="36"/>
    </row>
    <row r="48552" spans="7:7">
      <c r="G48552" s="36"/>
    </row>
    <row r="48553" spans="7:7">
      <c r="G48553" s="36"/>
    </row>
    <row r="48554" spans="7:7">
      <c r="G48554" s="36"/>
    </row>
    <row r="48555" spans="7:7">
      <c r="G48555" s="36"/>
    </row>
    <row r="48556" spans="7:7">
      <c r="G48556" s="36"/>
    </row>
    <row r="48557" spans="7:7">
      <c r="G48557" s="36"/>
    </row>
    <row r="48558" spans="7:7">
      <c r="G48558" s="36"/>
    </row>
    <row r="48559" spans="7:7">
      <c r="G48559" s="36"/>
    </row>
    <row r="48560" spans="7:7">
      <c r="G48560" s="36"/>
    </row>
    <row r="48561" spans="7:7">
      <c r="G48561" s="36"/>
    </row>
    <row r="48562" spans="7:7">
      <c r="G48562" s="36"/>
    </row>
    <row r="48563" spans="7:7">
      <c r="G48563" s="36"/>
    </row>
    <row r="48564" spans="7:7">
      <c r="G48564" s="36"/>
    </row>
    <row r="48565" spans="7:7">
      <c r="G48565" s="36"/>
    </row>
    <row r="48566" spans="7:7">
      <c r="G48566" s="36"/>
    </row>
    <row r="48567" spans="7:7">
      <c r="G48567" s="36"/>
    </row>
    <row r="48568" spans="7:7">
      <c r="G48568" s="36"/>
    </row>
    <row r="48569" spans="7:7">
      <c r="G48569" s="36"/>
    </row>
    <row r="48570" spans="7:7">
      <c r="G48570" s="36"/>
    </row>
    <row r="48571" spans="7:7">
      <c r="G48571" s="36"/>
    </row>
    <row r="48572" spans="7:7">
      <c r="G48572" s="36"/>
    </row>
    <row r="48573" spans="7:7">
      <c r="G48573" s="36"/>
    </row>
    <row r="48574" spans="7:7">
      <c r="G48574" s="36"/>
    </row>
    <row r="48575" spans="7:7">
      <c r="G48575" s="36"/>
    </row>
    <row r="48576" spans="7:7">
      <c r="G48576" s="36"/>
    </row>
    <row r="48577" spans="7:7">
      <c r="G48577" s="36"/>
    </row>
    <row r="48578" spans="7:7">
      <c r="G48578" s="36"/>
    </row>
    <row r="48579" spans="7:7">
      <c r="G48579" s="36"/>
    </row>
    <row r="48580" spans="7:7">
      <c r="G48580" s="36"/>
    </row>
    <row r="48581" spans="7:7">
      <c r="G48581" s="36"/>
    </row>
    <row r="48582" spans="7:7">
      <c r="G48582" s="36"/>
    </row>
    <row r="48583" spans="7:7">
      <c r="G48583" s="36"/>
    </row>
    <row r="48584" spans="7:7">
      <c r="G48584" s="36"/>
    </row>
    <row r="48585" spans="7:7">
      <c r="G48585" s="36"/>
    </row>
    <row r="48586" spans="7:7">
      <c r="G48586" s="36"/>
    </row>
    <row r="48587" spans="7:7">
      <c r="G48587" s="36"/>
    </row>
    <row r="48588" spans="7:7">
      <c r="G48588" s="36"/>
    </row>
    <row r="48589" spans="7:7">
      <c r="G48589" s="36"/>
    </row>
    <row r="48590" spans="7:7">
      <c r="G48590" s="36"/>
    </row>
    <row r="48591" spans="7:7">
      <c r="G48591" s="36"/>
    </row>
    <row r="48592" spans="7:7">
      <c r="G48592" s="36"/>
    </row>
    <row r="48593" spans="7:7">
      <c r="G48593" s="36"/>
    </row>
    <row r="48594" spans="7:7">
      <c r="G48594" s="36"/>
    </row>
    <row r="48595" spans="7:7">
      <c r="G48595" s="36"/>
    </row>
    <row r="48596" spans="7:7">
      <c r="G48596" s="36"/>
    </row>
    <row r="48597" spans="7:7">
      <c r="G48597" s="36"/>
    </row>
    <row r="48598" spans="7:7">
      <c r="G48598" s="36"/>
    </row>
    <row r="48599" spans="7:7">
      <c r="G48599" s="36"/>
    </row>
    <row r="48600" spans="7:7">
      <c r="G48600" s="36"/>
    </row>
    <row r="48601" spans="7:7">
      <c r="G48601" s="36"/>
    </row>
    <row r="48602" spans="7:7">
      <c r="G48602" s="36"/>
    </row>
    <row r="48603" spans="7:7">
      <c r="G48603" s="36"/>
    </row>
    <row r="48604" spans="7:7">
      <c r="G48604" s="36"/>
    </row>
    <row r="48605" spans="7:7">
      <c r="G48605" s="36"/>
    </row>
    <row r="48606" spans="7:7">
      <c r="G48606" s="36"/>
    </row>
    <row r="48607" spans="7:7">
      <c r="G48607" s="36"/>
    </row>
    <row r="48608" spans="7:7">
      <c r="G48608" s="36"/>
    </row>
    <row r="48609" spans="7:7">
      <c r="G48609" s="36"/>
    </row>
    <row r="48610" spans="7:7">
      <c r="G48610" s="36"/>
    </row>
    <row r="48611" spans="7:7">
      <c r="G48611" s="36"/>
    </row>
    <row r="48612" spans="7:7">
      <c r="G48612" s="36"/>
    </row>
    <row r="48613" spans="7:7">
      <c r="G48613" s="36"/>
    </row>
    <row r="48614" spans="7:7">
      <c r="G48614" s="36"/>
    </row>
    <row r="48615" spans="7:7">
      <c r="G48615" s="36"/>
    </row>
    <row r="48616" spans="7:7">
      <c r="G48616" s="36"/>
    </row>
    <row r="48617" spans="7:7">
      <c r="G48617" s="36"/>
    </row>
    <row r="48618" spans="7:7">
      <c r="G48618" s="36"/>
    </row>
    <row r="48619" spans="7:7">
      <c r="G48619" s="36"/>
    </row>
    <row r="48620" spans="7:7">
      <c r="G48620" s="36"/>
    </row>
    <row r="48621" spans="7:7">
      <c r="G48621" s="36"/>
    </row>
    <row r="48622" spans="7:7">
      <c r="G48622" s="36"/>
    </row>
    <row r="48623" spans="7:7">
      <c r="G48623" s="36"/>
    </row>
    <row r="48624" spans="7:7">
      <c r="G48624" s="36"/>
    </row>
    <row r="48625" spans="7:7">
      <c r="G48625" s="36"/>
    </row>
    <row r="48626" spans="7:7">
      <c r="G48626" s="36"/>
    </row>
    <row r="48627" spans="7:7">
      <c r="G48627" s="36"/>
    </row>
    <row r="48628" spans="7:7">
      <c r="G48628" s="36"/>
    </row>
    <row r="48629" spans="7:7">
      <c r="G48629" s="36"/>
    </row>
    <row r="48630" spans="7:7">
      <c r="G48630" s="36"/>
    </row>
    <row r="48631" spans="7:7">
      <c r="G48631" s="36"/>
    </row>
    <row r="48632" spans="7:7">
      <c r="G48632" s="36"/>
    </row>
    <row r="48633" spans="7:7">
      <c r="G48633" s="36"/>
    </row>
    <row r="48634" spans="7:7">
      <c r="G48634" s="36"/>
    </row>
    <row r="48635" spans="7:7">
      <c r="G48635" s="36"/>
    </row>
    <row r="48636" spans="7:7">
      <c r="G48636" s="36"/>
    </row>
    <row r="48637" spans="7:7">
      <c r="G48637" s="36"/>
    </row>
    <row r="48638" spans="7:7">
      <c r="G48638" s="36"/>
    </row>
    <row r="48639" spans="7:7">
      <c r="G48639" s="36"/>
    </row>
    <row r="48640" spans="7:7">
      <c r="G48640" s="36"/>
    </row>
    <row r="48641" spans="7:7">
      <c r="G48641" s="36"/>
    </row>
    <row r="48642" spans="7:7">
      <c r="G48642" s="36"/>
    </row>
    <row r="48643" spans="7:7">
      <c r="G48643" s="36"/>
    </row>
    <row r="48644" spans="7:7">
      <c r="G48644" s="36"/>
    </row>
    <row r="48645" spans="7:7">
      <c r="G48645" s="36"/>
    </row>
    <row r="48646" spans="7:7">
      <c r="G48646" s="36"/>
    </row>
    <row r="48647" spans="7:7">
      <c r="G48647" s="36"/>
    </row>
    <row r="48648" spans="7:7">
      <c r="G48648" s="36"/>
    </row>
    <row r="48649" spans="7:7">
      <c r="G48649" s="36"/>
    </row>
    <row r="48650" spans="7:7">
      <c r="G48650" s="36"/>
    </row>
    <row r="48651" spans="7:7">
      <c r="G48651" s="36"/>
    </row>
    <row r="48652" spans="7:7">
      <c r="G48652" s="36"/>
    </row>
    <row r="48653" spans="7:7">
      <c r="G48653" s="36"/>
    </row>
    <row r="48654" spans="7:7">
      <c r="G48654" s="36"/>
    </row>
    <row r="48655" spans="7:7">
      <c r="G48655" s="36"/>
    </row>
    <row r="48656" spans="7:7">
      <c r="G48656" s="36"/>
    </row>
    <row r="48657" spans="7:7">
      <c r="G48657" s="36"/>
    </row>
    <row r="48658" spans="7:7">
      <c r="G48658" s="36"/>
    </row>
    <row r="48659" spans="7:7">
      <c r="G48659" s="36"/>
    </row>
    <row r="48660" spans="7:7">
      <c r="G48660" s="36"/>
    </row>
    <row r="48661" spans="7:7">
      <c r="G48661" s="36"/>
    </row>
    <row r="48662" spans="7:7">
      <c r="G48662" s="36"/>
    </row>
    <row r="48663" spans="7:7">
      <c r="G48663" s="36"/>
    </row>
    <row r="48664" spans="7:7">
      <c r="G48664" s="36"/>
    </row>
    <row r="48665" spans="7:7">
      <c r="G48665" s="36"/>
    </row>
    <row r="48666" spans="7:7">
      <c r="G48666" s="36"/>
    </row>
    <row r="48667" spans="7:7">
      <c r="G48667" s="36"/>
    </row>
    <row r="48668" spans="7:7">
      <c r="G48668" s="36"/>
    </row>
    <row r="48669" spans="7:7">
      <c r="G48669" s="36"/>
    </row>
    <row r="48670" spans="7:7">
      <c r="G48670" s="36"/>
    </row>
    <row r="48671" spans="7:7">
      <c r="G48671" s="36"/>
    </row>
    <row r="48672" spans="7:7">
      <c r="G48672" s="36"/>
    </row>
    <row r="48673" spans="7:7">
      <c r="G48673" s="36"/>
    </row>
    <row r="48674" spans="7:7">
      <c r="G48674" s="36"/>
    </row>
    <row r="48675" spans="7:7">
      <c r="G48675" s="36"/>
    </row>
    <row r="48676" spans="7:7">
      <c r="G48676" s="36"/>
    </row>
    <row r="48677" spans="7:7">
      <c r="G48677" s="36"/>
    </row>
    <row r="48678" spans="7:7">
      <c r="G48678" s="36"/>
    </row>
    <row r="48679" spans="7:7">
      <c r="G48679" s="36"/>
    </row>
    <row r="48680" spans="7:7">
      <c r="G48680" s="36"/>
    </row>
    <row r="48681" spans="7:7">
      <c r="G48681" s="36"/>
    </row>
    <row r="48682" spans="7:7">
      <c r="G48682" s="36"/>
    </row>
    <row r="48683" spans="7:7">
      <c r="G48683" s="36"/>
    </row>
    <row r="48684" spans="7:7">
      <c r="G48684" s="36"/>
    </row>
    <row r="48685" spans="7:7">
      <c r="G48685" s="36"/>
    </row>
    <row r="48686" spans="7:7">
      <c r="G48686" s="36"/>
    </row>
    <row r="48687" spans="7:7">
      <c r="G48687" s="36"/>
    </row>
    <row r="48688" spans="7:7">
      <c r="G48688" s="36"/>
    </row>
    <row r="48689" spans="7:7">
      <c r="G48689" s="36"/>
    </row>
    <row r="48690" spans="7:7">
      <c r="G48690" s="36"/>
    </row>
    <row r="48691" spans="7:7">
      <c r="G48691" s="36"/>
    </row>
    <row r="48692" spans="7:7">
      <c r="G48692" s="36"/>
    </row>
    <row r="48693" spans="7:7">
      <c r="G48693" s="36"/>
    </row>
    <row r="48694" spans="7:7">
      <c r="G48694" s="36"/>
    </row>
    <row r="48695" spans="7:7">
      <c r="G48695" s="36"/>
    </row>
    <row r="48696" spans="7:7">
      <c r="G48696" s="36"/>
    </row>
    <row r="48697" spans="7:7">
      <c r="G48697" s="36"/>
    </row>
    <row r="48698" spans="7:7">
      <c r="G48698" s="36"/>
    </row>
    <row r="48699" spans="7:7">
      <c r="G48699" s="36"/>
    </row>
    <row r="48700" spans="7:7">
      <c r="G48700" s="36"/>
    </row>
    <row r="48701" spans="7:7">
      <c r="G48701" s="36"/>
    </row>
    <row r="48702" spans="7:7">
      <c r="G48702" s="36"/>
    </row>
    <row r="48703" spans="7:7">
      <c r="G48703" s="36"/>
    </row>
    <row r="48704" spans="7:7">
      <c r="G48704" s="36"/>
    </row>
    <row r="48705" spans="7:7">
      <c r="G48705" s="36"/>
    </row>
    <row r="48706" spans="7:7">
      <c r="G48706" s="36"/>
    </row>
    <row r="48707" spans="7:7">
      <c r="G48707" s="36"/>
    </row>
    <row r="48708" spans="7:7">
      <c r="G48708" s="36"/>
    </row>
    <row r="48709" spans="7:7">
      <c r="G48709" s="36"/>
    </row>
    <row r="48710" spans="7:7">
      <c r="G48710" s="36"/>
    </row>
    <row r="48711" spans="7:7">
      <c r="G48711" s="36"/>
    </row>
    <row r="48712" spans="7:7">
      <c r="G48712" s="36"/>
    </row>
    <row r="48713" spans="7:7">
      <c r="G48713" s="36"/>
    </row>
    <row r="48714" spans="7:7">
      <c r="G48714" s="36"/>
    </row>
    <row r="48715" spans="7:7">
      <c r="G48715" s="36"/>
    </row>
    <row r="48716" spans="7:7">
      <c r="G48716" s="36"/>
    </row>
    <row r="48717" spans="7:7">
      <c r="G48717" s="36"/>
    </row>
    <row r="48718" spans="7:7">
      <c r="G48718" s="36"/>
    </row>
    <row r="48719" spans="7:7">
      <c r="G48719" s="36"/>
    </row>
    <row r="48720" spans="7:7">
      <c r="G48720" s="36"/>
    </row>
    <row r="48721" spans="7:7">
      <c r="G48721" s="36"/>
    </row>
    <row r="48722" spans="7:7">
      <c r="G48722" s="36"/>
    </row>
    <row r="48723" spans="7:7">
      <c r="G48723" s="36"/>
    </row>
    <row r="48724" spans="7:7">
      <c r="G48724" s="36"/>
    </row>
    <row r="48725" spans="7:7">
      <c r="G48725" s="36"/>
    </row>
    <row r="48726" spans="7:7">
      <c r="G48726" s="36"/>
    </row>
    <row r="48727" spans="7:7">
      <c r="G48727" s="36"/>
    </row>
    <row r="48728" spans="7:7">
      <c r="G48728" s="36"/>
    </row>
    <row r="48729" spans="7:7">
      <c r="G48729" s="36"/>
    </row>
    <row r="48730" spans="7:7">
      <c r="G48730" s="36"/>
    </row>
    <row r="48731" spans="7:7">
      <c r="G48731" s="36"/>
    </row>
    <row r="48732" spans="7:7">
      <c r="G48732" s="36"/>
    </row>
    <row r="48733" spans="7:7">
      <c r="G48733" s="36"/>
    </row>
    <row r="48734" spans="7:7">
      <c r="G48734" s="36"/>
    </row>
    <row r="48735" spans="7:7">
      <c r="G48735" s="36"/>
    </row>
    <row r="48736" spans="7:7">
      <c r="G48736" s="36"/>
    </row>
    <row r="48737" spans="7:7">
      <c r="G48737" s="36"/>
    </row>
    <row r="48738" spans="7:7">
      <c r="G48738" s="36"/>
    </row>
    <row r="48739" spans="7:7">
      <c r="G48739" s="36"/>
    </row>
    <row r="48740" spans="7:7">
      <c r="G48740" s="36"/>
    </row>
    <row r="48741" spans="7:7">
      <c r="G48741" s="36"/>
    </row>
    <row r="48742" spans="7:7">
      <c r="G48742" s="36"/>
    </row>
    <row r="48743" spans="7:7">
      <c r="G48743" s="36"/>
    </row>
    <row r="48744" spans="7:7">
      <c r="G48744" s="36"/>
    </row>
    <row r="48745" spans="7:7">
      <c r="G48745" s="36"/>
    </row>
    <row r="48746" spans="7:7">
      <c r="G48746" s="36"/>
    </row>
    <row r="48747" spans="7:7">
      <c r="G48747" s="36"/>
    </row>
    <row r="48748" spans="7:7">
      <c r="G48748" s="36"/>
    </row>
    <row r="48749" spans="7:7">
      <c r="G48749" s="36"/>
    </row>
    <row r="48750" spans="7:7">
      <c r="G48750" s="36"/>
    </row>
    <row r="48751" spans="7:7">
      <c r="G48751" s="36"/>
    </row>
    <row r="48752" spans="7:7">
      <c r="G48752" s="36"/>
    </row>
    <row r="48753" spans="7:7">
      <c r="G48753" s="36"/>
    </row>
    <row r="48754" spans="7:7">
      <c r="G48754" s="36"/>
    </row>
    <row r="48755" spans="7:7">
      <c r="G48755" s="36"/>
    </row>
    <row r="48756" spans="7:7">
      <c r="G48756" s="36"/>
    </row>
    <row r="48757" spans="7:7">
      <c r="G48757" s="36"/>
    </row>
    <row r="48758" spans="7:7">
      <c r="G48758" s="36"/>
    </row>
    <row r="48759" spans="7:7">
      <c r="G48759" s="36"/>
    </row>
    <row r="48760" spans="7:7">
      <c r="G48760" s="36"/>
    </row>
    <row r="48761" spans="7:7">
      <c r="G48761" s="36"/>
    </row>
    <row r="48762" spans="7:7">
      <c r="G48762" s="36"/>
    </row>
    <row r="48763" spans="7:7">
      <c r="G48763" s="36"/>
    </row>
    <row r="48764" spans="7:7">
      <c r="G48764" s="36"/>
    </row>
    <row r="48765" spans="7:7">
      <c r="G48765" s="36"/>
    </row>
    <row r="48766" spans="7:7">
      <c r="G48766" s="36"/>
    </row>
    <row r="48767" spans="7:7">
      <c r="G48767" s="36"/>
    </row>
    <row r="48768" spans="7:7">
      <c r="G48768" s="36"/>
    </row>
    <row r="48769" spans="7:7">
      <c r="G48769" s="36"/>
    </row>
    <row r="48770" spans="7:7">
      <c r="G48770" s="36"/>
    </row>
    <row r="48771" spans="7:7">
      <c r="G48771" s="36"/>
    </row>
    <row r="48772" spans="7:7">
      <c r="G48772" s="36"/>
    </row>
    <row r="48773" spans="7:7">
      <c r="G48773" s="36"/>
    </row>
    <row r="48774" spans="7:7">
      <c r="G48774" s="36"/>
    </row>
    <row r="48775" spans="7:7">
      <c r="G48775" s="36"/>
    </row>
    <row r="48776" spans="7:7">
      <c r="G48776" s="36"/>
    </row>
    <row r="48777" spans="7:7">
      <c r="G48777" s="36"/>
    </row>
    <row r="48778" spans="7:7">
      <c r="G48778" s="36"/>
    </row>
    <row r="48779" spans="7:7">
      <c r="G48779" s="36"/>
    </row>
    <row r="48780" spans="7:7">
      <c r="G48780" s="36"/>
    </row>
    <row r="48781" spans="7:7">
      <c r="G48781" s="36"/>
    </row>
    <row r="48782" spans="7:7">
      <c r="G48782" s="36"/>
    </row>
    <row r="48783" spans="7:7">
      <c r="G48783" s="36"/>
    </row>
    <row r="48784" spans="7:7">
      <c r="G48784" s="36"/>
    </row>
    <row r="48785" spans="7:7">
      <c r="G48785" s="36"/>
    </row>
    <row r="48786" spans="7:7">
      <c r="G48786" s="36"/>
    </row>
    <row r="48787" spans="7:7">
      <c r="G48787" s="36"/>
    </row>
    <row r="48788" spans="7:7">
      <c r="G48788" s="36"/>
    </row>
    <row r="48789" spans="7:7">
      <c r="G48789" s="36"/>
    </row>
    <row r="48790" spans="7:7">
      <c r="G48790" s="36"/>
    </row>
    <row r="48791" spans="7:7">
      <c r="G48791" s="36"/>
    </row>
    <row r="48792" spans="7:7">
      <c r="G48792" s="36"/>
    </row>
    <row r="48793" spans="7:7">
      <c r="G48793" s="36"/>
    </row>
    <row r="48794" spans="7:7">
      <c r="G48794" s="36"/>
    </row>
    <row r="48795" spans="7:7">
      <c r="G48795" s="36"/>
    </row>
    <row r="48796" spans="7:7">
      <c r="G48796" s="36"/>
    </row>
    <row r="48797" spans="7:7">
      <c r="G48797" s="36"/>
    </row>
    <row r="48798" spans="7:7">
      <c r="G48798" s="36"/>
    </row>
    <row r="48799" spans="7:7">
      <c r="G48799" s="36"/>
    </row>
    <row r="48800" spans="7:7">
      <c r="G48800" s="36"/>
    </row>
    <row r="48801" spans="7:7">
      <c r="G48801" s="36"/>
    </row>
    <row r="48802" spans="7:7">
      <c r="G48802" s="36"/>
    </row>
    <row r="48803" spans="7:7">
      <c r="G48803" s="36"/>
    </row>
    <row r="48804" spans="7:7">
      <c r="G48804" s="36"/>
    </row>
    <row r="48805" spans="7:7">
      <c r="G48805" s="36"/>
    </row>
    <row r="48806" spans="7:7">
      <c r="G48806" s="36"/>
    </row>
    <row r="48807" spans="7:7">
      <c r="G48807" s="36"/>
    </row>
    <row r="48808" spans="7:7">
      <c r="G48808" s="36"/>
    </row>
    <row r="48809" spans="7:7">
      <c r="G48809" s="36"/>
    </row>
    <row r="48810" spans="7:7">
      <c r="G48810" s="36"/>
    </row>
    <row r="48811" spans="7:7">
      <c r="G48811" s="36"/>
    </row>
    <row r="48812" spans="7:7">
      <c r="G48812" s="36"/>
    </row>
    <row r="48813" spans="7:7">
      <c r="G48813" s="36"/>
    </row>
    <row r="48814" spans="7:7">
      <c r="G48814" s="36"/>
    </row>
    <row r="48815" spans="7:7">
      <c r="G48815" s="36"/>
    </row>
    <row r="48816" spans="7:7">
      <c r="G48816" s="36"/>
    </row>
    <row r="48817" spans="7:7">
      <c r="G48817" s="36"/>
    </row>
    <row r="48818" spans="7:7">
      <c r="G48818" s="36"/>
    </row>
    <row r="48819" spans="7:7">
      <c r="G48819" s="36"/>
    </row>
    <row r="48820" spans="7:7">
      <c r="G48820" s="36"/>
    </row>
    <row r="48821" spans="7:7">
      <c r="G48821" s="36"/>
    </row>
    <row r="48822" spans="7:7">
      <c r="G48822" s="36"/>
    </row>
    <row r="48823" spans="7:7">
      <c r="G48823" s="36"/>
    </row>
    <row r="48824" spans="7:7">
      <c r="G48824" s="36"/>
    </row>
    <row r="48825" spans="7:7">
      <c r="G48825" s="36"/>
    </row>
    <row r="48826" spans="7:7">
      <c r="G48826" s="36"/>
    </row>
    <row r="48827" spans="7:7">
      <c r="G48827" s="36"/>
    </row>
    <row r="48828" spans="7:7">
      <c r="G48828" s="36"/>
    </row>
    <row r="48829" spans="7:7">
      <c r="G48829" s="36"/>
    </row>
    <row r="48830" spans="7:7">
      <c r="G48830" s="36"/>
    </row>
    <row r="48831" spans="7:7">
      <c r="G48831" s="36"/>
    </row>
    <row r="48832" spans="7:7">
      <c r="G48832" s="36"/>
    </row>
    <row r="48833" spans="7:7">
      <c r="G48833" s="36"/>
    </row>
    <row r="48834" spans="7:7">
      <c r="G48834" s="36"/>
    </row>
    <row r="48835" spans="7:7">
      <c r="G48835" s="36"/>
    </row>
    <row r="48836" spans="7:7">
      <c r="G48836" s="36"/>
    </row>
    <row r="48837" spans="7:7">
      <c r="G48837" s="36"/>
    </row>
    <row r="48838" spans="7:7">
      <c r="G48838" s="36"/>
    </row>
    <row r="48839" spans="7:7">
      <c r="G48839" s="36"/>
    </row>
    <row r="48840" spans="7:7">
      <c r="G48840" s="36"/>
    </row>
    <row r="48841" spans="7:7">
      <c r="G48841" s="36"/>
    </row>
    <row r="48842" spans="7:7">
      <c r="G48842" s="36"/>
    </row>
    <row r="48843" spans="7:7">
      <c r="G48843" s="36"/>
    </row>
    <row r="48844" spans="7:7">
      <c r="G48844" s="36"/>
    </row>
    <row r="48845" spans="7:7">
      <c r="G48845" s="36"/>
    </row>
    <row r="48846" spans="7:7">
      <c r="G48846" s="36"/>
    </row>
    <row r="48847" spans="7:7">
      <c r="G48847" s="36"/>
    </row>
    <row r="48848" spans="7:7">
      <c r="G48848" s="36"/>
    </row>
    <row r="48849" spans="7:7">
      <c r="G48849" s="36"/>
    </row>
    <row r="48850" spans="7:7">
      <c r="G48850" s="36"/>
    </row>
    <row r="48851" spans="7:7">
      <c r="G48851" s="36"/>
    </row>
    <row r="48852" spans="7:7">
      <c r="G48852" s="36"/>
    </row>
    <row r="48853" spans="7:7">
      <c r="G48853" s="36"/>
    </row>
    <row r="48854" spans="7:7">
      <c r="G48854" s="36"/>
    </row>
    <row r="48855" spans="7:7">
      <c r="G48855" s="36"/>
    </row>
    <row r="48856" spans="7:7">
      <c r="G48856" s="36"/>
    </row>
    <row r="48857" spans="7:7">
      <c r="G48857" s="36"/>
    </row>
    <row r="48858" spans="7:7">
      <c r="G48858" s="36"/>
    </row>
    <row r="48859" spans="7:7">
      <c r="G48859" s="36"/>
    </row>
    <row r="48860" spans="7:7">
      <c r="G48860" s="36"/>
    </row>
    <row r="48861" spans="7:7">
      <c r="G48861" s="36"/>
    </row>
    <row r="48862" spans="7:7">
      <c r="G48862" s="36"/>
    </row>
    <row r="48863" spans="7:7">
      <c r="G48863" s="36"/>
    </row>
    <row r="48864" spans="7:7">
      <c r="G48864" s="36"/>
    </row>
    <row r="48865" spans="7:7">
      <c r="G48865" s="36"/>
    </row>
    <row r="48866" spans="7:7">
      <c r="G48866" s="36"/>
    </row>
    <row r="48867" spans="7:7">
      <c r="G48867" s="36"/>
    </row>
    <row r="48868" spans="7:7">
      <c r="G48868" s="36"/>
    </row>
    <row r="48869" spans="7:7">
      <c r="G48869" s="36"/>
    </row>
    <row r="48870" spans="7:7">
      <c r="G48870" s="36"/>
    </row>
    <row r="48871" spans="7:7">
      <c r="G48871" s="36"/>
    </row>
    <row r="48872" spans="7:7">
      <c r="G48872" s="36"/>
    </row>
    <row r="48873" spans="7:7">
      <c r="G48873" s="36"/>
    </row>
    <row r="48874" spans="7:7">
      <c r="G48874" s="36"/>
    </row>
    <row r="48875" spans="7:7">
      <c r="G48875" s="36"/>
    </row>
    <row r="48876" spans="7:7">
      <c r="G48876" s="36"/>
    </row>
    <row r="48877" spans="7:7">
      <c r="G48877" s="36"/>
    </row>
    <row r="48878" spans="7:7">
      <c r="G48878" s="36"/>
    </row>
    <row r="48879" spans="7:7">
      <c r="G48879" s="36"/>
    </row>
    <row r="48880" spans="7:7">
      <c r="G48880" s="36"/>
    </row>
    <row r="48881" spans="7:7">
      <c r="G48881" s="36"/>
    </row>
    <row r="48882" spans="7:7">
      <c r="G48882" s="36"/>
    </row>
    <row r="48883" spans="7:7">
      <c r="G48883" s="36"/>
    </row>
    <row r="48884" spans="7:7">
      <c r="G48884" s="36"/>
    </row>
    <row r="48885" spans="7:7">
      <c r="G48885" s="36"/>
    </row>
    <row r="48886" spans="7:7">
      <c r="G48886" s="36"/>
    </row>
    <row r="48887" spans="7:7">
      <c r="G48887" s="36"/>
    </row>
    <row r="48888" spans="7:7">
      <c r="G48888" s="36"/>
    </row>
    <row r="48889" spans="7:7">
      <c r="G48889" s="36"/>
    </row>
    <row r="48890" spans="7:7">
      <c r="G48890" s="36"/>
    </row>
    <row r="48891" spans="7:7">
      <c r="G48891" s="36"/>
    </row>
    <row r="48892" spans="7:7">
      <c r="G48892" s="36"/>
    </row>
    <row r="48893" spans="7:7">
      <c r="G48893" s="36"/>
    </row>
    <row r="48894" spans="7:7">
      <c r="G48894" s="36"/>
    </row>
    <row r="48895" spans="7:7">
      <c r="G48895" s="36"/>
    </row>
    <row r="48896" spans="7:7">
      <c r="G48896" s="36"/>
    </row>
    <row r="48897" spans="7:7">
      <c r="G48897" s="36"/>
    </row>
    <row r="48898" spans="7:7">
      <c r="G48898" s="36"/>
    </row>
    <row r="48899" spans="7:7">
      <c r="G48899" s="36"/>
    </row>
    <row r="48900" spans="7:7">
      <c r="G48900" s="36"/>
    </row>
    <row r="48901" spans="7:7">
      <c r="G48901" s="36"/>
    </row>
    <row r="48902" spans="7:7">
      <c r="G48902" s="36"/>
    </row>
    <row r="48903" spans="7:7">
      <c r="G48903" s="36"/>
    </row>
    <row r="48904" spans="7:7">
      <c r="G48904" s="36"/>
    </row>
    <row r="48905" spans="7:7">
      <c r="G48905" s="36"/>
    </row>
    <row r="48906" spans="7:7">
      <c r="G48906" s="36"/>
    </row>
    <row r="48907" spans="7:7">
      <c r="G48907" s="36"/>
    </row>
    <row r="48908" spans="7:7">
      <c r="G48908" s="36"/>
    </row>
    <row r="48909" spans="7:7">
      <c r="G48909" s="36"/>
    </row>
    <row r="48910" spans="7:7">
      <c r="G48910" s="36"/>
    </row>
    <row r="48911" spans="7:7">
      <c r="G48911" s="36"/>
    </row>
    <row r="48912" spans="7:7">
      <c r="G48912" s="36"/>
    </row>
    <row r="48913" spans="7:7">
      <c r="G48913" s="36"/>
    </row>
    <row r="48914" spans="7:7">
      <c r="G48914" s="36"/>
    </row>
    <row r="48915" spans="7:7">
      <c r="G48915" s="36"/>
    </row>
    <row r="48916" spans="7:7">
      <c r="G48916" s="36"/>
    </row>
    <row r="48917" spans="7:7">
      <c r="G48917" s="36"/>
    </row>
    <row r="48918" spans="7:7">
      <c r="G48918" s="36"/>
    </row>
    <row r="48919" spans="7:7">
      <c r="G48919" s="36"/>
    </row>
    <row r="48920" spans="7:7">
      <c r="G48920" s="36"/>
    </row>
    <row r="48921" spans="7:7">
      <c r="G48921" s="36"/>
    </row>
    <row r="48922" spans="7:7">
      <c r="G48922" s="36"/>
    </row>
    <row r="48923" spans="7:7">
      <c r="G48923" s="36"/>
    </row>
    <row r="48924" spans="7:7">
      <c r="G48924" s="36"/>
    </row>
    <row r="48925" spans="7:7">
      <c r="G48925" s="36"/>
    </row>
    <row r="48926" spans="7:7">
      <c r="G48926" s="36"/>
    </row>
    <row r="48927" spans="7:7">
      <c r="G48927" s="36"/>
    </row>
    <row r="48928" spans="7:7">
      <c r="G48928" s="36"/>
    </row>
    <row r="48929" spans="7:7">
      <c r="G48929" s="36"/>
    </row>
    <row r="48930" spans="7:7">
      <c r="G48930" s="36"/>
    </row>
    <row r="48931" spans="7:7">
      <c r="G48931" s="36"/>
    </row>
    <row r="48932" spans="7:7">
      <c r="G48932" s="36"/>
    </row>
    <row r="48933" spans="7:7">
      <c r="G48933" s="36"/>
    </row>
    <row r="48934" spans="7:7">
      <c r="G48934" s="36"/>
    </row>
    <row r="48935" spans="7:7">
      <c r="G48935" s="36"/>
    </row>
    <row r="48936" spans="7:7">
      <c r="G48936" s="36"/>
    </row>
    <row r="48937" spans="7:7">
      <c r="G48937" s="36"/>
    </row>
    <row r="48938" spans="7:7">
      <c r="G48938" s="36"/>
    </row>
    <row r="48939" spans="7:7">
      <c r="G48939" s="36"/>
    </row>
    <row r="48940" spans="7:7">
      <c r="G48940" s="36"/>
    </row>
    <row r="48941" spans="7:7">
      <c r="G48941" s="36"/>
    </row>
    <row r="48942" spans="7:7">
      <c r="G48942" s="36"/>
    </row>
    <row r="48943" spans="7:7">
      <c r="G48943" s="36"/>
    </row>
    <row r="48944" spans="7:7">
      <c r="G48944" s="36"/>
    </row>
    <row r="48945" spans="7:7">
      <c r="G48945" s="36"/>
    </row>
    <row r="48946" spans="7:7">
      <c r="G48946" s="36"/>
    </row>
    <row r="48947" spans="7:7">
      <c r="G48947" s="36"/>
    </row>
    <row r="48948" spans="7:7">
      <c r="G48948" s="36"/>
    </row>
    <row r="48949" spans="7:7">
      <c r="G48949" s="36"/>
    </row>
    <row r="48950" spans="7:7">
      <c r="G48950" s="36"/>
    </row>
    <row r="48951" spans="7:7">
      <c r="G48951" s="36"/>
    </row>
    <row r="48952" spans="7:7">
      <c r="G48952" s="36"/>
    </row>
    <row r="48953" spans="7:7">
      <c r="G48953" s="36"/>
    </row>
    <row r="48954" spans="7:7">
      <c r="G48954" s="36"/>
    </row>
    <row r="48955" spans="7:7">
      <c r="G48955" s="36"/>
    </row>
    <row r="48956" spans="7:7">
      <c r="G48956" s="36"/>
    </row>
    <row r="48957" spans="7:7">
      <c r="G48957" s="36"/>
    </row>
    <row r="48958" spans="7:7">
      <c r="G48958" s="36"/>
    </row>
    <row r="48959" spans="7:7">
      <c r="G48959" s="36"/>
    </row>
    <row r="48960" spans="7:7">
      <c r="G48960" s="36"/>
    </row>
    <row r="48961" spans="7:7">
      <c r="G48961" s="36"/>
    </row>
    <row r="48962" spans="7:7">
      <c r="G48962" s="36"/>
    </row>
    <row r="48963" spans="7:7">
      <c r="G48963" s="36"/>
    </row>
    <row r="48964" spans="7:7">
      <c r="G48964" s="36"/>
    </row>
    <row r="48965" spans="7:7">
      <c r="G48965" s="36"/>
    </row>
    <row r="48966" spans="7:7">
      <c r="G48966" s="36"/>
    </row>
    <row r="48967" spans="7:7">
      <c r="G48967" s="36"/>
    </row>
    <row r="48968" spans="7:7">
      <c r="G48968" s="36"/>
    </row>
    <row r="48969" spans="7:7">
      <c r="G48969" s="36"/>
    </row>
    <row r="48970" spans="7:7">
      <c r="G48970" s="36"/>
    </row>
    <row r="48971" spans="7:7">
      <c r="G48971" s="36"/>
    </row>
    <row r="48972" spans="7:7">
      <c r="G48972" s="36"/>
    </row>
    <row r="48973" spans="7:7">
      <c r="G48973" s="36"/>
    </row>
    <row r="48974" spans="7:7">
      <c r="G48974" s="36"/>
    </row>
    <row r="48975" spans="7:7">
      <c r="G48975" s="36"/>
    </row>
    <row r="48976" spans="7:7">
      <c r="G48976" s="36"/>
    </row>
    <row r="48977" spans="7:7">
      <c r="G48977" s="36"/>
    </row>
    <row r="48978" spans="7:7">
      <c r="G48978" s="36"/>
    </row>
    <row r="48979" spans="7:7">
      <c r="G48979" s="36"/>
    </row>
    <row r="48980" spans="7:7">
      <c r="G48980" s="36"/>
    </row>
    <row r="48981" spans="7:7">
      <c r="G48981" s="36"/>
    </row>
    <row r="48982" spans="7:7">
      <c r="G48982" s="36"/>
    </row>
    <row r="48983" spans="7:7">
      <c r="G48983" s="36"/>
    </row>
    <row r="48984" spans="7:7">
      <c r="G48984" s="36"/>
    </row>
    <row r="48985" spans="7:7">
      <c r="G48985" s="36"/>
    </row>
    <row r="48986" spans="7:7">
      <c r="G48986" s="36"/>
    </row>
    <row r="48987" spans="7:7">
      <c r="G48987" s="36"/>
    </row>
    <row r="48988" spans="7:7">
      <c r="G48988" s="36"/>
    </row>
    <row r="48989" spans="7:7">
      <c r="G48989" s="36"/>
    </row>
    <row r="48990" spans="7:7">
      <c r="G48990" s="36"/>
    </row>
    <row r="48991" spans="7:7">
      <c r="G48991" s="36"/>
    </row>
    <row r="48992" spans="7:7">
      <c r="G48992" s="36"/>
    </row>
    <row r="48993" spans="7:7">
      <c r="G48993" s="36"/>
    </row>
    <row r="48994" spans="7:7">
      <c r="G48994" s="36"/>
    </row>
    <row r="48995" spans="7:7">
      <c r="G48995" s="36"/>
    </row>
    <row r="48996" spans="7:7">
      <c r="G48996" s="36"/>
    </row>
    <row r="48997" spans="7:7">
      <c r="G48997" s="36"/>
    </row>
    <row r="48998" spans="7:7">
      <c r="G48998" s="36"/>
    </row>
    <row r="48999" spans="7:7">
      <c r="G48999" s="36"/>
    </row>
    <row r="49000" spans="7:7">
      <c r="G49000" s="36"/>
    </row>
    <row r="49001" spans="7:7">
      <c r="G49001" s="36"/>
    </row>
    <row r="49002" spans="7:7">
      <c r="G49002" s="36"/>
    </row>
    <row r="49003" spans="7:7">
      <c r="G49003" s="36"/>
    </row>
    <row r="49004" spans="7:7">
      <c r="G49004" s="36"/>
    </row>
    <row r="49005" spans="7:7">
      <c r="G49005" s="36"/>
    </row>
    <row r="49006" spans="7:7">
      <c r="G49006" s="36"/>
    </row>
    <row r="49007" spans="7:7">
      <c r="G49007" s="36"/>
    </row>
    <row r="49008" spans="7:7">
      <c r="G49008" s="36"/>
    </row>
    <row r="49009" spans="7:7">
      <c r="G49009" s="36"/>
    </row>
    <row r="49010" spans="7:7">
      <c r="G49010" s="36"/>
    </row>
    <row r="49011" spans="7:7">
      <c r="G49011" s="36"/>
    </row>
    <row r="49012" spans="7:7">
      <c r="G49012" s="36"/>
    </row>
    <row r="49013" spans="7:7">
      <c r="G49013" s="36"/>
    </row>
    <row r="49014" spans="7:7">
      <c r="G49014" s="36"/>
    </row>
    <row r="49015" spans="7:7">
      <c r="G49015" s="36"/>
    </row>
    <row r="49016" spans="7:7">
      <c r="G49016" s="36"/>
    </row>
    <row r="49017" spans="7:7">
      <c r="G49017" s="36"/>
    </row>
    <row r="49018" spans="7:7">
      <c r="G49018" s="36"/>
    </row>
    <row r="49019" spans="7:7">
      <c r="G49019" s="36"/>
    </row>
    <row r="49020" spans="7:7">
      <c r="G49020" s="36"/>
    </row>
    <row r="49021" spans="7:7">
      <c r="G49021" s="36"/>
    </row>
    <row r="49022" spans="7:7">
      <c r="G49022" s="36"/>
    </row>
    <row r="49023" spans="7:7">
      <c r="G49023" s="36"/>
    </row>
    <row r="49024" spans="7:7">
      <c r="G49024" s="36"/>
    </row>
    <row r="49025" spans="7:7">
      <c r="G49025" s="36"/>
    </row>
    <row r="49026" spans="7:7">
      <c r="G49026" s="36"/>
    </row>
    <row r="49027" spans="7:7">
      <c r="G49027" s="36"/>
    </row>
    <row r="49028" spans="7:7">
      <c r="G49028" s="36"/>
    </row>
    <row r="49029" spans="7:7">
      <c r="G49029" s="36"/>
    </row>
    <row r="49030" spans="7:7">
      <c r="G49030" s="36"/>
    </row>
    <row r="49031" spans="7:7">
      <c r="G49031" s="36"/>
    </row>
    <row r="49032" spans="7:7">
      <c r="G49032" s="36"/>
    </row>
    <row r="49033" spans="7:7">
      <c r="G49033" s="36"/>
    </row>
    <row r="49034" spans="7:7">
      <c r="G49034" s="36"/>
    </row>
    <row r="49035" spans="7:7">
      <c r="G49035" s="36"/>
    </row>
    <row r="49036" spans="7:7">
      <c r="G49036" s="36"/>
    </row>
    <row r="49037" spans="7:7">
      <c r="G49037" s="36"/>
    </row>
    <row r="49038" spans="7:7">
      <c r="G49038" s="36"/>
    </row>
    <row r="49039" spans="7:7">
      <c r="G49039" s="36"/>
    </row>
    <row r="49040" spans="7:7">
      <c r="G49040" s="36"/>
    </row>
    <row r="49041" spans="7:7">
      <c r="G49041" s="36"/>
    </row>
    <row r="49042" spans="7:7">
      <c r="G49042" s="36"/>
    </row>
    <row r="49043" spans="7:7">
      <c r="G49043" s="36"/>
    </row>
    <row r="49044" spans="7:7">
      <c r="G49044" s="36"/>
    </row>
    <row r="49045" spans="7:7">
      <c r="G49045" s="36"/>
    </row>
    <row r="49046" spans="7:7">
      <c r="G49046" s="36"/>
    </row>
    <row r="49047" spans="7:7">
      <c r="G49047" s="36"/>
    </row>
    <row r="49048" spans="7:7">
      <c r="G49048" s="36"/>
    </row>
    <row r="49049" spans="7:7">
      <c r="G49049" s="36"/>
    </row>
    <row r="49050" spans="7:7">
      <c r="G49050" s="36"/>
    </row>
    <row r="49051" spans="7:7">
      <c r="G49051" s="36"/>
    </row>
    <row r="49052" spans="7:7">
      <c r="G49052" s="36"/>
    </row>
  </sheetData>
  <autoFilter ref="A1:H49520" xr:uid="{00000000-0009-0000-0000-000000000000}"/>
  <mergeCells count="2">
    <mergeCell ref="G1:G3"/>
    <mergeCell ref="F1:F3"/>
  </mergeCells>
  <printOptions horizontalCentered="1"/>
  <pageMargins left="0.74803149606299213" right="0.74803149606299213" top="0.78740157480314965" bottom="0.94488188976377963" header="0.51181102362204722" footer="0.51181102362204722"/>
  <pageSetup paperSize="9" scale="59" orientation="portrait" horizontalDpi="300" verticalDpi="300" r:id="rId1"/>
  <headerFooter alignWithMargins="0">
    <oddHeader>&amp;L&amp;"Arial MT,Bold"&amp;A</oddHeader>
    <oddFooter>Page &amp;P of &amp;N</oddFooter>
  </headerFooter>
  <rowBreaks count="5" manualBreakCount="5">
    <brk id="67" max="4" man="1"/>
    <brk id="123" max="4" man="1"/>
    <brk id="202" max="4" man="1"/>
    <brk id="318" max="4" man="1"/>
    <brk id="375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2">
    <pageSetUpPr fitToPage="1"/>
  </sheetPr>
  <dimension ref="A1:D32"/>
  <sheetViews>
    <sheetView showZeros="0" view="pageBreakPreview" zoomScaleSheetLayoutView="100" workbookViewId="0">
      <selection activeCell="K15" sqref="K15"/>
    </sheetView>
  </sheetViews>
  <sheetFormatPr defaultColWidth="8.90625" defaultRowHeight="11.4"/>
  <cols>
    <col min="1" max="1" width="8.90625" style="44"/>
    <col min="2" max="2" width="40.54296875" style="45" bestFit="1" customWidth="1"/>
    <col min="3" max="4" width="8.90625" style="44"/>
    <col min="5" max="16384" width="8.90625" style="3"/>
  </cols>
  <sheetData>
    <row r="1" spans="1:4" ht="12">
      <c r="A1" s="396" t="s">
        <v>0</v>
      </c>
      <c r="B1" s="396" t="s">
        <v>1</v>
      </c>
      <c r="C1" s="396" t="s">
        <v>3</v>
      </c>
      <c r="D1" s="396" t="s">
        <v>4</v>
      </c>
    </row>
    <row r="2" spans="1:4" ht="12">
      <c r="A2" s="397"/>
      <c r="B2" s="398"/>
      <c r="C2" s="398"/>
      <c r="D2" s="398"/>
    </row>
    <row r="3" spans="1:4" ht="12">
      <c r="A3" s="399"/>
      <c r="B3" s="399"/>
      <c r="C3" s="399"/>
      <c r="D3" s="399"/>
    </row>
    <row r="4" spans="1:4">
      <c r="A4" s="62"/>
      <c r="B4" s="13" t="s">
        <v>219</v>
      </c>
      <c r="C4" s="13">
        <v>189750</v>
      </c>
      <c r="D4" s="13">
        <v>0</v>
      </c>
    </row>
    <row r="5" spans="1:4">
      <c r="A5" s="106"/>
      <c r="B5" s="66" t="s">
        <v>924</v>
      </c>
      <c r="C5" s="13">
        <v>1632500</v>
      </c>
      <c r="D5" s="13">
        <v>146740</v>
      </c>
    </row>
    <row r="6" spans="1:4">
      <c r="A6" s="62"/>
      <c r="B6" s="66" t="s">
        <v>220</v>
      </c>
      <c r="C6" s="200">
        <v>24288</v>
      </c>
      <c r="D6" s="200">
        <v>3036</v>
      </c>
    </row>
    <row r="7" spans="1:4">
      <c r="A7" s="62"/>
      <c r="B7" s="66" t="s">
        <v>923</v>
      </c>
      <c r="C7" s="378">
        <v>1800000</v>
      </c>
      <c r="D7" s="378">
        <v>0</v>
      </c>
    </row>
    <row r="8" spans="1:4">
      <c r="A8" s="62"/>
      <c r="B8" s="66" t="s">
        <v>221</v>
      </c>
      <c r="C8" s="378">
        <v>1500000</v>
      </c>
      <c r="D8" s="400">
        <v>0</v>
      </c>
    </row>
    <row r="9" spans="1:4">
      <c r="A9" s="106"/>
      <c r="B9" s="66" t="s">
        <v>222</v>
      </c>
      <c r="C9" s="378">
        <v>220000</v>
      </c>
      <c r="D9" s="378">
        <v>22770</v>
      </c>
    </row>
    <row r="10" spans="1:4">
      <c r="A10" s="62"/>
      <c r="B10" s="66" t="s">
        <v>223</v>
      </c>
      <c r="C10" s="378">
        <v>130000</v>
      </c>
      <c r="D10" s="378">
        <v>22770</v>
      </c>
    </row>
    <row r="11" spans="1:4">
      <c r="A11" s="62"/>
      <c r="B11" s="66" t="s">
        <v>913</v>
      </c>
      <c r="C11" s="378">
        <v>390000</v>
      </c>
      <c r="D11" s="378">
        <v>45000</v>
      </c>
    </row>
    <row r="12" spans="1:4">
      <c r="A12" s="62"/>
      <c r="B12" s="66" t="s">
        <v>914</v>
      </c>
      <c r="C12" s="378">
        <v>1000000</v>
      </c>
      <c r="D12" s="378">
        <v>80454</v>
      </c>
    </row>
    <row r="13" spans="1:4">
      <c r="A13" s="62"/>
      <c r="B13" s="66" t="s">
        <v>224</v>
      </c>
      <c r="C13" s="378">
        <v>400000</v>
      </c>
      <c r="D13" s="378">
        <v>22770</v>
      </c>
    </row>
    <row r="14" spans="1:4">
      <c r="A14" s="62"/>
      <c r="B14" s="66" t="s">
        <v>912</v>
      </c>
      <c r="C14" s="378">
        <v>450000</v>
      </c>
      <c r="D14" s="378">
        <v>30000</v>
      </c>
    </row>
    <row r="15" spans="1:4">
      <c r="A15" s="62"/>
      <c r="B15" s="66" t="s">
        <v>915</v>
      </c>
      <c r="C15" s="378">
        <v>1200000</v>
      </c>
      <c r="D15" s="378">
        <v>240000</v>
      </c>
    </row>
    <row r="16" spans="1:4">
      <c r="A16" s="62"/>
      <c r="B16" s="66" t="s">
        <v>916</v>
      </c>
      <c r="C16" s="378">
        <v>900000</v>
      </c>
      <c r="D16" s="378">
        <v>80000</v>
      </c>
    </row>
    <row r="17" spans="1:4">
      <c r="A17" s="62"/>
      <c r="B17" s="66" t="s">
        <v>917</v>
      </c>
      <c r="C17" s="378">
        <v>210000</v>
      </c>
      <c r="D17" s="378">
        <v>15000</v>
      </c>
    </row>
    <row r="18" spans="1:4">
      <c r="A18" s="62"/>
      <c r="B18" s="66" t="s">
        <v>918</v>
      </c>
      <c r="C18" s="378">
        <v>700000</v>
      </c>
      <c r="D18" s="378">
        <v>80000</v>
      </c>
    </row>
    <row r="19" spans="1:4">
      <c r="A19" s="62"/>
      <c r="B19" s="66" t="s">
        <v>919</v>
      </c>
      <c r="C19" s="378">
        <v>6400000</v>
      </c>
      <c r="D19" s="378">
        <v>600000</v>
      </c>
    </row>
    <row r="20" spans="1:4">
      <c r="A20" s="62"/>
      <c r="B20" s="66" t="s">
        <v>920</v>
      </c>
      <c r="C20" s="378">
        <v>140000</v>
      </c>
      <c r="D20" s="378">
        <v>0</v>
      </c>
    </row>
    <row r="21" spans="1:4" ht="12">
      <c r="A21" s="62"/>
      <c r="B21" s="66" t="s">
        <v>225</v>
      </c>
      <c r="C21" s="200">
        <v>300000</v>
      </c>
      <c r="D21" s="41"/>
    </row>
    <row r="22" spans="1:4">
      <c r="A22" s="42"/>
      <c r="B22" s="43"/>
      <c r="C22" s="372">
        <v>0</v>
      </c>
      <c r="D22" s="372">
        <v>0</v>
      </c>
    </row>
    <row r="23" spans="1:4">
      <c r="A23" s="42"/>
      <c r="B23" s="43"/>
      <c r="C23" s="372">
        <v>0</v>
      </c>
      <c r="D23" s="372">
        <v>0</v>
      </c>
    </row>
    <row r="24" spans="1:4" ht="12">
      <c r="A24" s="397"/>
      <c r="B24" s="401"/>
      <c r="C24" s="402"/>
      <c r="D24" s="403"/>
    </row>
    <row r="25" spans="1:4" ht="12">
      <c r="A25" s="397"/>
      <c r="B25" s="404" t="s">
        <v>217</v>
      </c>
      <c r="C25" s="402">
        <f>SUM(C4:C23)</f>
        <v>17586538</v>
      </c>
      <c r="D25" s="403"/>
    </row>
    <row r="26" spans="1:4" ht="12">
      <c r="A26" s="405"/>
      <c r="B26" s="406"/>
      <c r="C26" s="407"/>
      <c r="D26" s="403"/>
    </row>
    <row r="27" spans="1:4" ht="12">
      <c r="A27" s="408"/>
      <c r="B27" s="409"/>
      <c r="C27" s="410"/>
      <c r="D27" s="411"/>
    </row>
    <row r="28" spans="1:4" ht="12">
      <c r="A28" s="397"/>
      <c r="B28" s="404" t="s">
        <v>218</v>
      </c>
      <c r="C28" s="410"/>
      <c r="D28" s="411">
        <f>SUM(D4:D23)</f>
        <v>1388540</v>
      </c>
    </row>
    <row r="29" spans="1:4" ht="12">
      <c r="A29" s="405"/>
      <c r="B29" s="406"/>
      <c r="C29" s="412"/>
      <c r="D29" s="413"/>
    </row>
    <row r="30" spans="1:4" ht="12">
      <c r="A30" s="408"/>
      <c r="B30" s="409"/>
      <c r="C30" s="410"/>
      <c r="D30" s="410"/>
    </row>
    <row r="31" spans="1:4" ht="12">
      <c r="A31" s="397"/>
      <c r="B31" s="404" t="s">
        <v>2</v>
      </c>
      <c r="C31" s="410"/>
      <c r="D31" s="410"/>
    </row>
    <row r="32" spans="1:4" ht="12">
      <c r="A32" s="405"/>
      <c r="B32" s="414"/>
      <c r="C32" s="412"/>
      <c r="D32" s="412"/>
    </row>
  </sheetData>
  <printOptions horizontalCentered="1"/>
  <pageMargins left="0.74803149606299213" right="0.74803149606299213" top="1.0629921259842521" bottom="0.98425196850393704" header="0.51181102362204722" footer="0.51181102362204722"/>
  <pageSetup paperSize="9" fitToHeight="0" orientation="portrait" horizontalDpi="300" verticalDpi="300" r:id="rId1"/>
  <headerFooter alignWithMargins="0">
    <oddHeader>&amp;L&amp;"Arial MT,Bold"&amp;A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1"/>
  <dimension ref="A1:D92"/>
  <sheetViews>
    <sheetView showGridLines="0" showZeros="0" zoomScaleNormal="100" zoomScaleSheetLayoutView="110" workbookViewId="0">
      <selection activeCell="G31" sqref="G31"/>
    </sheetView>
  </sheetViews>
  <sheetFormatPr defaultColWidth="8.90625" defaultRowHeight="15" customHeight="1"/>
  <cols>
    <col min="1" max="1" width="8.90625" style="44"/>
    <col min="2" max="2" width="36.08984375" style="45" bestFit="1" customWidth="1"/>
    <col min="3" max="3" width="8.90625" style="52"/>
    <col min="4" max="4" width="7.6328125" style="52" bestFit="1" customWidth="1"/>
    <col min="5" max="16384" width="8.90625" style="3"/>
  </cols>
  <sheetData>
    <row r="1" spans="1:4" ht="15" customHeight="1">
      <c r="A1" s="1" t="s">
        <v>0</v>
      </c>
      <c r="B1" s="396" t="s">
        <v>1</v>
      </c>
      <c r="C1" s="415" t="s">
        <v>226</v>
      </c>
      <c r="D1" s="415" t="s">
        <v>4</v>
      </c>
    </row>
    <row r="2" spans="1:4" ht="15" customHeight="1">
      <c r="A2" s="397"/>
      <c r="B2" s="398"/>
      <c r="C2" s="416" t="s">
        <v>227</v>
      </c>
      <c r="D2" s="417"/>
    </row>
    <row r="3" spans="1:4" ht="15" customHeight="1">
      <c r="A3" s="399"/>
      <c r="B3" s="399"/>
      <c r="C3" s="418"/>
      <c r="D3" s="418"/>
    </row>
    <row r="4" spans="1:4" ht="15" customHeight="1">
      <c r="A4" s="419"/>
      <c r="B4" s="420" t="s">
        <v>5</v>
      </c>
      <c r="C4" s="421"/>
      <c r="D4" s="421"/>
    </row>
    <row r="5" spans="1:4" ht="15" customHeight="1">
      <c r="A5" s="42"/>
      <c r="B5" s="66" t="s">
        <v>228</v>
      </c>
      <c r="C5" s="46">
        <v>13196040</v>
      </c>
      <c r="D5" s="46"/>
    </row>
    <row r="6" spans="1:4" ht="15" customHeight="1">
      <c r="A6" s="42"/>
      <c r="B6" s="66" t="s">
        <v>229</v>
      </c>
      <c r="C6" s="46">
        <v>117480</v>
      </c>
      <c r="D6" s="46"/>
    </row>
    <row r="7" spans="1:4" ht="15" customHeight="1">
      <c r="A7" s="42"/>
      <c r="B7" s="66" t="s">
        <v>1542</v>
      </c>
      <c r="C7" s="422">
        <v>1500000</v>
      </c>
      <c r="D7" s="46"/>
    </row>
    <row r="8" spans="1:4" ht="15" customHeight="1">
      <c r="A8" s="42"/>
      <c r="B8" s="66" t="s">
        <v>1541</v>
      </c>
      <c r="C8" s="422">
        <v>1200000</v>
      </c>
      <c r="D8" s="46"/>
    </row>
    <row r="9" spans="1:4" ht="15" customHeight="1">
      <c r="A9" s="42"/>
      <c r="B9" s="66" t="s">
        <v>1540</v>
      </c>
      <c r="C9" s="422">
        <v>1200000</v>
      </c>
      <c r="D9" s="46"/>
    </row>
    <row r="10" spans="1:4" ht="15" customHeight="1">
      <c r="A10" s="423"/>
      <c r="B10" s="66"/>
      <c r="C10" s="46"/>
      <c r="D10" s="46"/>
    </row>
    <row r="11" spans="1:4" ht="15" customHeight="1">
      <c r="A11" s="423"/>
      <c r="B11" s="381" t="s">
        <v>230</v>
      </c>
      <c r="C11" s="46"/>
      <c r="D11" s="46"/>
    </row>
    <row r="12" spans="1:4" ht="15" customHeight="1">
      <c r="A12" s="423"/>
      <c r="B12" s="66"/>
      <c r="C12" s="46"/>
      <c r="D12" s="46"/>
    </row>
    <row r="13" spans="1:4" ht="15" customHeight="1">
      <c r="A13" s="423"/>
      <c r="B13" s="66" t="s">
        <v>231</v>
      </c>
      <c r="C13" s="46">
        <v>396000</v>
      </c>
      <c r="D13" s="46"/>
    </row>
    <row r="14" spans="1:4" ht="15" customHeight="1">
      <c r="A14" s="423"/>
      <c r="B14" s="66" t="s">
        <v>232</v>
      </c>
      <c r="C14" s="46">
        <v>396000</v>
      </c>
      <c r="D14" s="46"/>
    </row>
    <row r="15" spans="1:4" ht="15" customHeight="1">
      <c r="A15" s="423"/>
      <c r="B15" s="66"/>
      <c r="C15" s="46" t="s">
        <v>77</v>
      </c>
      <c r="D15" s="46"/>
    </row>
    <row r="16" spans="1:4" ht="15" customHeight="1">
      <c r="A16" s="423"/>
      <c r="B16" s="381"/>
      <c r="C16" s="46"/>
      <c r="D16" s="46"/>
    </row>
    <row r="17" spans="1:4" ht="15" customHeight="1">
      <c r="A17" s="423"/>
      <c r="B17" s="66"/>
      <c r="C17" s="46" t="s">
        <v>77</v>
      </c>
      <c r="D17" s="46"/>
    </row>
    <row r="18" spans="1:4" ht="15" customHeight="1">
      <c r="A18" s="423"/>
      <c r="B18" s="381" t="s">
        <v>233</v>
      </c>
      <c r="C18" s="46" t="s">
        <v>77</v>
      </c>
      <c r="D18" s="46"/>
    </row>
    <row r="19" spans="1:4" ht="15" customHeight="1">
      <c r="A19" s="423"/>
      <c r="B19" s="66" t="s">
        <v>234</v>
      </c>
      <c r="C19" s="46">
        <v>258720</v>
      </c>
      <c r="D19" s="46"/>
    </row>
    <row r="20" spans="1:4" ht="15" customHeight="1">
      <c r="A20" s="423"/>
      <c r="B20" s="66" t="s">
        <v>235</v>
      </c>
      <c r="C20" s="46">
        <v>1034880</v>
      </c>
      <c r="D20" s="46"/>
    </row>
    <row r="21" spans="1:4" ht="15" customHeight="1">
      <c r="A21" s="423"/>
      <c r="B21" s="66"/>
      <c r="C21" s="46" t="s">
        <v>77</v>
      </c>
      <c r="D21" s="46"/>
    </row>
    <row r="22" spans="1:4" ht="15" customHeight="1">
      <c r="A22" s="423"/>
      <c r="B22" s="66"/>
      <c r="C22" s="46" t="s">
        <v>77</v>
      </c>
      <c r="D22" s="46"/>
    </row>
    <row r="23" spans="1:4" ht="15" customHeight="1">
      <c r="A23" s="423"/>
      <c r="B23" s="381" t="s">
        <v>236</v>
      </c>
      <c r="C23" s="46" t="s">
        <v>77</v>
      </c>
      <c r="D23" s="46"/>
    </row>
    <row r="24" spans="1:4" ht="15" customHeight="1">
      <c r="A24" s="423"/>
      <c r="B24" s="66" t="s">
        <v>237</v>
      </c>
      <c r="C24" s="46">
        <v>3364680</v>
      </c>
      <c r="D24" s="46"/>
    </row>
    <row r="25" spans="1:4" ht="15" customHeight="1">
      <c r="A25" s="423"/>
      <c r="B25" s="66" t="s">
        <v>238</v>
      </c>
      <c r="C25" s="46">
        <v>6002040</v>
      </c>
      <c r="D25" s="46"/>
    </row>
    <row r="26" spans="1:4" ht="15" customHeight="1">
      <c r="A26" s="423"/>
      <c r="B26" s="66"/>
      <c r="C26" s="46" t="s">
        <v>77</v>
      </c>
      <c r="D26" s="46"/>
    </row>
    <row r="27" spans="1:4" ht="15" customHeight="1">
      <c r="A27" s="423"/>
      <c r="B27" s="381" t="s">
        <v>239</v>
      </c>
      <c r="C27" s="46" t="s">
        <v>77</v>
      </c>
      <c r="D27" s="46"/>
    </row>
    <row r="28" spans="1:4" ht="15" customHeight="1">
      <c r="A28" s="423"/>
      <c r="B28" s="66" t="s">
        <v>240</v>
      </c>
      <c r="C28" s="422">
        <v>1150000</v>
      </c>
      <c r="D28" s="226"/>
    </row>
    <row r="29" spans="1:4" ht="15" customHeight="1">
      <c r="A29" s="423"/>
      <c r="B29" s="66" t="s">
        <v>241</v>
      </c>
      <c r="C29" s="422">
        <v>1350000</v>
      </c>
      <c r="D29" s="226"/>
    </row>
    <row r="30" spans="1:4" ht="15" customHeight="1">
      <c r="A30" s="423"/>
      <c r="B30" s="381" t="s">
        <v>54</v>
      </c>
      <c r="C30" s="48">
        <f>SUM(C5:C29)</f>
        <v>31165840</v>
      </c>
      <c r="D30" s="48"/>
    </row>
    <row r="31" spans="1:4" ht="15" customHeight="1">
      <c r="A31" s="423"/>
      <c r="B31" s="424" t="s">
        <v>104</v>
      </c>
      <c r="C31" s="48"/>
      <c r="D31" s="48"/>
    </row>
    <row r="32" spans="1:4" ht="15" customHeight="1">
      <c r="A32" s="423"/>
      <c r="B32" s="66" t="s">
        <v>242</v>
      </c>
      <c r="C32" s="13">
        <v>9487500</v>
      </c>
      <c r="D32" s="13"/>
    </row>
    <row r="33" spans="1:4" ht="15" customHeight="1">
      <c r="A33" s="423"/>
      <c r="B33" s="66" t="s">
        <v>243</v>
      </c>
      <c r="C33" s="13">
        <v>5616600</v>
      </c>
      <c r="D33" s="13"/>
    </row>
    <row r="34" spans="1:4" ht="15" customHeight="1">
      <c r="A34" s="423"/>
      <c r="B34" s="66" t="s">
        <v>244</v>
      </c>
      <c r="C34" s="13">
        <v>341550</v>
      </c>
      <c r="D34" s="13"/>
    </row>
    <row r="35" spans="1:4" ht="15" customHeight="1">
      <c r="A35" s="423"/>
      <c r="B35" s="381" t="s">
        <v>54</v>
      </c>
      <c r="C35" s="48">
        <f>SUM(C32:C34)</f>
        <v>15445650</v>
      </c>
      <c r="D35" s="48"/>
    </row>
    <row r="36" spans="1:4" ht="15" customHeight="1">
      <c r="A36" s="423"/>
      <c r="B36" s="424" t="s">
        <v>113</v>
      </c>
      <c r="C36" s="49"/>
      <c r="D36" s="49"/>
    </row>
    <row r="37" spans="1:4" ht="15" customHeight="1">
      <c r="A37" s="423"/>
      <c r="B37" s="66" t="s">
        <v>241</v>
      </c>
      <c r="C37" s="377">
        <v>1750000</v>
      </c>
      <c r="D37" s="377"/>
    </row>
    <row r="38" spans="1:4" ht="15" customHeight="1">
      <c r="A38" s="423"/>
      <c r="B38" s="66" t="s">
        <v>245</v>
      </c>
      <c r="C38" s="377">
        <v>900000</v>
      </c>
      <c r="D38" s="377"/>
    </row>
    <row r="39" spans="1:4" ht="15" customHeight="1">
      <c r="A39" s="423"/>
      <c r="B39" s="381" t="s">
        <v>54</v>
      </c>
      <c r="C39" s="425">
        <f>SUM(C37:C38)</f>
        <v>2650000</v>
      </c>
      <c r="D39" s="425"/>
    </row>
    <row r="40" spans="1:4" ht="15" customHeight="1">
      <c r="A40" s="423"/>
      <c r="B40" s="424" t="s">
        <v>129</v>
      </c>
      <c r="C40" s="49"/>
      <c r="D40" s="49"/>
    </row>
    <row r="41" spans="1:4" ht="15" customHeight="1">
      <c r="A41" s="423"/>
      <c r="B41" s="381" t="s">
        <v>246</v>
      </c>
      <c r="C41" s="49"/>
      <c r="D41" s="49"/>
    </row>
    <row r="42" spans="1:4" ht="15" customHeight="1">
      <c r="A42" s="423"/>
      <c r="B42" s="66" t="s">
        <v>247</v>
      </c>
      <c r="C42" s="377">
        <v>1200000</v>
      </c>
      <c r="D42" s="13"/>
    </row>
    <row r="43" spans="1:4" ht="15" customHeight="1">
      <c r="A43" s="423"/>
      <c r="B43" s="66" t="s">
        <v>248</v>
      </c>
      <c r="C43" s="13">
        <v>105600</v>
      </c>
      <c r="D43" s="13"/>
    </row>
    <row r="44" spans="1:4" ht="15" customHeight="1">
      <c r="A44" s="423"/>
      <c r="B44" s="66" t="s">
        <v>249</v>
      </c>
      <c r="C44" s="13">
        <v>233640</v>
      </c>
      <c r="D44" s="13"/>
    </row>
    <row r="45" spans="1:4" ht="15" customHeight="1">
      <c r="A45" s="423"/>
      <c r="B45" s="66" t="s">
        <v>250</v>
      </c>
      <c r="C45" s="13">
        <v>1816320</v>
      </c>
      <c r="D45" s="13"/>
    </row>
    <row r="46" spans="1:4" ht="15" customHeight="1">
      <c r="A46" s="423"/>
      <c r="B46" s="66" t="s">
        <v>251</v>
      </c>
      <c r="C46" s="13">
        <v>96360</v>
      </c>
      <c r="D46" s="13"/>
    </row>
    <row r="47" spans="1:4" ht="15" customHeight="1">
      <c r="A47" s="423"/>
      <c r="B47" s="66" t="s">
        <v>252</v>
      </c>
      <c r="C47" s="13">
        <v>638880</v>
      </c>
      <c r="D47" s="13"/>
    </row>
    <row r="48" spans="1:4" ht="15" customHeight="1">
      <c r="A48" s="423"/>
      <c r="B48" s="66" t="s">
        <v>253</v>
      </c>
      <c r="C48" s="13">
        <v>798600</v>
      </c>
      <c r="D48" s="13"/>
    </row>
    <row r="49" spans="1:4" ht="15" customHeight="1">
      <c r="A49" s="423"/>
      <c r="B49" s="381" t="s">
        <v>54</v>
      </c>
      <c r="C49" s="48">
        <f>SUM(C42:C48)</f>
        <v>4889400</v>
      </c>
      <c r="D49" s="48"/>
    </row>
    <row r="50" spans="1:4" ht="15" customHeight="1">
      <c r="A50" s="423"/>
      <c r="B50" s="66"/>
      <c r="C50" s="49"/>
      <c r="D50" s="49"/>
    </row>
    <row r="51" spans="1:4" ht="15" customHeight="1">
      <c r="A51" s="423"/>
      <c r="B51" s="426"/>
      <c r="C51" s="49"/>
      <c r="D51" s="49"/>
    </row>
    <row r="52" spans="1:4" ht="15" customHeight="1">
      <c r="A52" s="423"/>
      <c r="B52" s="381" t="s">
        <v>254</v>
      </c>
      <c r="C52" s="49"/>
      <c r="D52" s="49"/>
    </row>
    <row r="53" spans="1:4" ht="15" customHeight="1">
      <c r="A53" s="423"/>
      <c r="B53" s="66" t="s">
        <v>255</v>
      </c>
      <c r="C53" s="377">
        <v>800000</v>
      </c>
      <c r="D53" s="377">
        <v>15000</v>
      </c>
    </row>
    <row r="54" spans="1:4" ht="15" customHeight="1">
      <c r="A54" s="423"/>
      <c r="B54" s="66" t="s">
        <v>255</v>
      </c>
      <c r="C54" s="377">
        <v>600000</v>
      </c>
      <c r="D54" s="377">
        <v>10000</v>
      </c>
    </row>
    <row r="55" spans="1:4" ht="15" customHeight="1">
      <c r="A55" s="423"/>
      <c r="B55" s="66" t="s">
        <v>256</v>
      </c>
      <c r="C55" s="377">
        <v>3200000</v>
      </c>
      <c r="D55" s="377">
        <v>165000</v>
      </c>
    </row>
    <row r="56" spans="1:4" ht="15" customHeight="1">
      <c r="A56" s="423"/>
      <c r="B56" s="66" t="s">
        <v>257</v>
      </c>
      <c r="C56" s="377">
        <v>700000</v>
      </c>
      <c r="D56" s="377">
        <v>50000</v>
      </c>
    </row>
    <row r="57" spans="1:4" ht="15" customHeight="1">
      <c r="A57" s="423"/>
      <c r="B57" s="66" t="s">
        <v>258</v>
      </c>
      <c r="C57" s="377">
        <v>1300000</v>
      </c>
      <c r="D57" s="377">
        <v>55000</v>
      </c>
    </row>
    <row r="58" spans="1:4" ht="15" customHeight="1">
      <c r="A58" s="423"/>
      <c r="B58" s="66" t="s">
        <v>259</v>
      </c>
      <c r="C58" s="377">
        <v>2600000</v>
      </c>
      <c r="D58" s="377">
        <v>120000</v>
      </c>
    </row>
    <row r="59" spans="1:4" ht="15" customHeight="1">
      <c r="A59" s="423"/>
      <c r="B59" s="66" t="s">
        <v>260</v>
      </c>
      <c r="C59" s="377">
        <v>3500000</v>
      </c>
      <c r="D59" s="377">
        <v>100000</v>
      </c>
    </row>
    <row r="60" spans="1:4" ht="15" customHeight="1">
      <c r="A60" s="423"/>
      <c r="B60" s="381" t="s">
        <v>54</v>
      </c>
      <c r="C60" s="48">
        <f>SUM(C53:C59)</f>
        <v>12700000</v>
      </c>
      <c r="D60" s="48">
        <f>SUM(D53:D59)</f>
        <v>515000</v>
      </c>
    </row>
    <row r="61" spans="1:4" ht="15" customHeight="1">
      <c r="A61" s="423"/>
      <c r="B61" s="426"/>
      <c r="C61" s="49"/>
      <c r="D61" s="49"/>
    </row>
    <row r="62" spans="1:4" ht="15" customHeight="1">
      <c r="A62" s="423"/>
      <c r="B62" s="381" t="s">
        <v>261</v>
      </c>
      <c r="C62" s="49"/>
      <c r="D62" s="49"/>
    </row>
    <row r="63" spans="1:4" ht="15" customHeight="1">
      <c r="A63" s="423"/>
      <c r="B63" s="66" t="s">
        <v>262</v>
      </c>
      <c r="C63" s="377">
        <v>2000000</v>
      </c>
      <c r="D63" s="13"/>
    </row>
    <row r="64" spans="1:4" ht="15" customHeight="1">
      <c r="A64" s="423"/>
      <c r="B64" s="381" t="s">
        <v>54</v>
      </c>
      <c r="C64" s="48">
        <f>SUM(C63:C63)</f>
        <v>2000000</v>
      </c>
      <c r="D64" s="48"/>
    </row>
    <row r="65" spans="1:4" ht="15" customHeight="1">
      <c r="A65" s="423"/>
      <c r="B65" s="426"/>
      <c r="C65" s="49"/>
      <c r="D65" s="49"/>
    </row>
    <row r="66" spans="1:4" ht="15" customHeight="1">
      <c r="A66" s="423"/>
      <c r="B66" s="424" t="s">
        <v>173</v>
      </c>
      <c r="C66" s="49"/>
      <c r="D66" s="49"/>
    </row>
    <row r="67" spans="1:4" ht="15" customHeight="1">
      <c r="A67" s="423"/>
      <c r="B67" s="66" t="s">
        <v>263</v>
      </c>
      <c r="C67" s="13">
        <v>594000</v>
      </c>
      <c r="D67" s="13"/>
    </row>
    <row r="68" spans="1:4" ht="15" customHeight="1">
      <c r="A68" s="423"/>
      <c r="B68" s="66" t="s">
        <v>264</v>
      </c>
      <c r="C68" s="13">
        <v>1000000</v>
      </c>
      <c r="D68" s="13"/>
    </row>
    <row r="69" spans="1:4" ht="15" customHeight="1">
      <c r="A69" s="423"/>
      <c r="B69" s="66" t="s">
        <v>905</v>
      </c>
      <c r="C69" s="377">
        <v>750000</v>
      </c>
      <c r="D69" s="13"/>
    </row>
    <row r="70" spans="1:4" ht="15" customHeight="1">
      <c r="A70" s="423"/>
      <c r="B70" s="66" t="s">
        <v>77</v>
      </c>
      <c r="C70" s="50">
        <f>SUM(C67:C69)</f>
        <v>2344000</v>
      </c>
      <c r="D70" s="50"/>
    </row>
    <row r="71" spans="1:4" ht="15" customHeight="1">
      <c r="A71" s="423"/>
      <c r="B71" s="381" t="s">
        <v>265</v>
      </c>
      <c r="C71" s="13"/>
      <c r="D71" s="13"/>
    </row>
    <row r="72" spans="1:4" ht="15" customHeight="1">
      <c r="A72" s="423"/>
      <c r="B72" s="66" t="s">
        <v>266</v>
      </c>
      <c r="C72" s="13">
        <v>3173280</v>
      </c>
      <c r="D72" s="13"/>
    </row>
    <row r="73" spans="1:4" ht="15" customHeight="1">
      <c r="A73" s="423"/>
      <c r="B73" s="66" t="s">
        <v>267</v>
      </c>
      <c r="C73" s="13">
        <v>200000</v>
      </c>
      <c r="D73" s="13"/>
    </row>
    <row r="74" spans="1:4" ht="15" customHeight="1">
      <c r="A74" s="423"/>
      <c r="B74" s="66" t="s">
        <v>77</v>
      </c>
      <c r="C74" s="50">
        <f>SUM(C72:C73)</f>
        <v>3373280</v>
      </c>
      <c r="D74" s="50"/>
    </row>
    <row r="75" spans="1:4" ht="15" customHeight="1">
      <c r="A75" s="423"/>
      <c r="B75" s="381" t="s">
        <v>268</v>
      </c>
      <c r="C75" s="13"/>
      <c r="D75" s="13"/>
    </row>
    <row r="76" spans="1:4" ht="15" customHeight="1">
      <c r="A76" s="423"/>
      <c r="B76" s="66" t="s">
        <v>269</v>
      </c>
      <c r="C76" s="13">
        <v>10414800</v>
      </c>
      <c r="D76" s="13"/>
    </row>
    <row r="77" spans="1:4" ht="15" customHeight="1">
      <c r="A77" s="423"/>
      <c r="B77" s="66" t="s">
        <v>270</v>
      </c>
      <c r="C77" s="13">
        <v>1000000</v>
      </c>
      <c r="D77" s="13"/>
    </row>
    <row r="78" spans="1:4" ht="15" customHeight="1">
      <c r="A78" s="423"/>
      <c r="B78" s="66" t="s">
        <v>271</v>
      </c>
      <c r="C78" s="13">
        <v>925320</v>
      </c>
      <c r="D78" s="13"/>
    </row>
    <row r="79" spans="1:4" ht="15" customHeight="1">
      <c r="A79" s="423"/>
      <c r="B79" s="66" t="s">
        <v>272</v>
      </c>
      <c r="C79" s="13">
        <v>1422960</v>
      </c>
      <c r="D79" s="13"/>
    </row>
    <row r="80" spans="1:4" ht="15" customHeight="1">
      <c r="A80" s="423"/>
      <c r="B80" s="66" t="s">
        <v>273</v>
      </c>
      <c r="C80" s="13">
        <v>996600</v>
      </c>
      <c r="D80" s="13"/>
    </row>
    <row r="81" spans="1:4" ht="15" customHeight="1">
      <c r="A81" s="423"/>
      <c r="B81" s="381" t="s">
        <v>54</v>
      </c>
      <c r="C81" s="48">
        <f>SUM(C76:C80)</f>
        <v>14759680</v>
      </c>
      <c r="D81" s="48"/>
    </row>
    <row r="82" spans="1:4" ht="15" customHeight="1">
      <c r="A82" s="423"/>
      <c r="B82" s="424" t="s">
        <v>208</v>
      </c>
      <c r="C82" s="49"/>
      <c r="D82" s="49"/>
    </row>
    <row r="83" spans="1:4" ht="15" customHeight="1">
      <c r="A83" s="423"/>
      <c r="B83" s="381" t="s">
        <v>246</v>
      </c>
      <c r="C83" s="49"/>
      <c r="D83" s="49"/>
    </row>
    <row r="84" spans="1:4" ht="15" customHeight="1">
      <c r="A84" s="423"/>
      <c r="B84" s="66" t="s">
        <v>274</v>
      </c>
      <c r="C84" s="13">
        <v>110880</v>
      </c>
      <c r="D84" s="13"/>
    </row>
    <row r="85" spans="1:4" ht="15" customHeight="1">
      <c r="A85" s="423"/>
      <c r="B85" s="66" t="s">
        <v>274</v>
      </c>
      <c r="C85" s="13">
        <v>77880</v>
      </c>
      <c r="D85" s="13"/>
    </row>
    <row r="86" spans="1:4" ht="15" customHeight="1">
      <c r="A86" s="423"/>
      <c r="B86" s="66" t="s">
        <v>275</v>
      </c>
      <c r="C86" s="13">
        <v>1619640</v>
      </c>
      <c r="D86" s="13"/>
    </row>
    <row r="87" spans="1:4" ht="15" customHeight="1">
      <c r="A87" s="423"/>
      <c r="B87" s="66" t="s">
        <v>276</v>
      </c>
      <c r="C87" s="13">
        <v>1403160</v>
      </c>
      <c r="D87" s="13"/>
    </row>
    <row r="88" spans="1:4" ht="15" customHeight="1">
      <c r="A88" s="427"/>
      <c r="B88" s="351" t="s">
        <v>54</v>
      </c>
      <c r="C88" s="51">
        <f>SUM(C84:C87)</f>
        <v>3211560</v>
      </c>
      <c r="D88" s="51"/>
    </row>
    <row r="89" spans="1:4" ht="15" customHeight="1">
      <c r="A89" s="423"/>
      <c r="B89" s="403"/>
      <c r="C89" s="428"/>
      <c r="D89" s="428"/>
    </row>
    <row r="90" spans="1:4" ht="15" customHeight="1">
      <c r="A90" s="429"/>
      <c r="B90" s="430"/>
      <c r="C90" s="415"/>
      <c r="D90" s="415"/>
    </row>
    <row r="91" spans="1:4" ht="15" customHeight="1">
      <c r="A91" s="431"/>
      <c r="B91" s="432" t="s">
        <v>277</v>
      </c>
      <c r="C91" s="433">
        <f>C88+C81+C74+C70+C64+C60+C49+C39+C35+C30</f>
        <v>92539410</v>
      </c>
      <c r="D91" s="433">
        <f>D88+D81+D74+D70+D64+D60+D49+D39+D35+D30</f>
        <v>515000</v>
      </c>
    </row>
    <row r="92" spans="1:4" ht="15" customHeight="1">
      <c r="A92" s="431"/>
      <c r="B92" s="432"/>
      <c r="C92" s="434"/>
      <c r="D92" s="434"/>
    </row>
  </sheetData>
  <printOptions horizontalCentered="1"/>
  <pageMargins left="0.74803149606299213" right="0.74803149606299213" top="1.0629921259842521" bottom="0.98425196850393704" header="0.51181102362204722" footer="0.51181102362204722"/>
  <pageSetup paperSize="9" orientation="portrait" horizontalDpi="300" verticalDpi="300" r:id="rId1"/>
  <headerFooter alignWithMargins="0">
    <oddHeader>&amp;L&amp;"Arial MT,Bold"&amp;A</oddHeader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>
    <pageSetUpPr fitToPage="1"/>
  </sheetPr>
  <dimension ref="A1:C12"/>
  <sheetViews>
    <sheetView showGridLines="0" showZeros="0" view="pageBreakPreview" zoomScaleSheetLayoutView="100" zoomScalePageLayoutView="90" workbookViewId="0">
      <selection activeCell="H18" sqref="H18"/>
    </sheetView>
  </sheetViews>
  <sheetFormatPr defaultColWidth="8.90625" defaultRowHeight="15" customHeight="1"/>
  <cols>
    <col min="1" max="1" width="8.90625" style="60"/>
    <col min="2" max="2" width="36" style="3" bestFit="1" customWidth="1"/>
    <col min="3" max="3" width="12.54296875" style="60" bestFit="1" customWidth="1"/>
    <col min="4" max="16384" width="8.90625" style="3"/>
  </cols>
  <sheetData>
    <row r="1" spans="1:3" ht="15" customHeight="1">
      <c r="A1" s="435"/>
      <c r="B1" s="436"/>
      <c r="C1" s="436" t="s">
        <v>2446</v>
      </c>
    </row>
    <row r="2" spans="1:3" ht="15" customHeight="1">
      <c r="A2" s="437"/>
      <c r="B2" s="437" t="s">
        <v>1</v>
      </c>
      <c r="C2" s="437"/>
    </row>
    <row r="3" spans="1:3" ht="15" customHeight="1">
      <c r="A3" s="55"/>
      <c r="B3" s="56"/>
      <c r="C3" s="57"/>
    </row>
    <row r="4" spans="1:3" ht="15" customHeight="1">
      <c r="A4" s="55"/>
      <c r="B4" s="66" t="s">
        <v>2444</v>
      </c>
      <c r="C4" s="377">
        <v>40000</v>
      </c>
    </row>
    <row r="5" spans="1:3" ht="15" customHeight="1">
      <c r="A5" s="55"/>
      <c r="B5" s="66" t="s">
        <v>278</v>
      </c>
      <c r="C5" s="13">
        <v>4667850</v>
      </c>
    </row>
    <row r="6" spans="1:3" ht="15" customHeight="1">
      <c r="A6" s="55"/>
      <c r="B6" s="66" t="s">
        <v>279</v>
      </c>
      <c r="C6" s="46">
        <v>227700</v>
      </c>
    </row>
    <row r="7" spans="1:3" ht="15" customHeight="1">
      <c r="A7" s="55"/>
      <c r="B7" s="66" t="s">
        <v>2445</v>
      </c>
      <c r="C7" s="377">
        <v>160000</v>
      </c>
    </row>
    <row r="8" spans="1:3" ht="15" customHeight="1">
      <c r="A8" s="55"/>
      <c r="B8" s="66" t="s">
        <v>280</v>
      </c>
      <c r="C8" s="377">
        <v>1750000</v>
      </c>
    </row>
    <row r="9" spans="1:3" ht="15" customHeight="1">
      <c r="A9" s="58"/>
      <c r="B9" s="59"/>
      <c r="C9" s="57"/>
    </row>
    <row r="10" spans="1:3" ht="15" customHeight="1">
      <c r="A10" s="438"/>
      <c r="B10" s="439"/>
      <c r="C10" s="440"/>
    </row>
    <row r="11" spans="1:3" ht="15" customHeight="1">
      <c r="A11" s="435"/>
      <c r="B11" s="441" t="s">
        <v>277</v>
      </c>
      <c r="C11" s="442">
        <f>SUM(C3:C9)</f>
        <v>6845550</v>
      </c>
    </row>
    <row r="12" spans="1:3" ht="15" customHeight="1">
      <c r="A12" s="443"/>
      <c r="B12" s="444"/>
      <c r="C12" s="445"/>
    </row>
  </sheetData>
  <printOptions horizontalCentered="1"/>
  <pageMargins left="0.74803149606299213" right="0.74803149606299213" top="1.0629921259842521" bottom="0.98425196850393704" header="0.51181102362204722" footer="0.51181102362204722"/>
  <pageSetup paperSize="9" fitToHeight="0" orientation="landscape" horizontalDpi="300" verticalDpi="300" r:id="rId1"/>
  <headerFooter alignWithMargins="0">
    <oddHeader>&amp;L&amp;"Arial MT,Bold"&amp;A</oddHeader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8"/>
  <dimension ref="A1:F75"/>
  <sheetViews>
    <sheetView showGridLines="0" showZeros="0" view="pageBreakPreview" topLeftCell="B51" zoomScale="120" zoomScaleNormal="100" zoomScaleSheetLayoutView="120" workbookViewId="0">
      <selection activeCell="C72" sqref="C72"/>
    </sheetView>
  </sheetViews>
  <sheetFormatPr defaultColWidth="8.90625" defaultRowHeight="15" customHeight="1"/>
  <cols>
    <col min="1" max="1" width="5" style="44" customWidth="1"/>
    <col min="2" max="2" width="55.90625" style="44" customWidth="1"/>
    <col min="3" max="3" width="15.1796875" style="44" customWidth="1"/>
    <col min="4" max="16384" width="8.90625" style="3"/>
  </cols>
  <sheetData>
    <row r="1" spans="1:3" ht="15" customHeight="1">
      <c r="A1" s="38" t="s">
        <v>0</v>
      </c>
      <c r="B1" s="38"/>
      <c r="C1" s="38" t="s">
        <v>226</v>
      </c>
    </row>
    <row r="2" spans="1:3" ht="15" customHeight="1">
      <c r="A2" s="40"/>
      <c r="B2" s="39"/>
      <c r="C2" s="40" t="s">
        <v>227</v>
      </c>
    </row>
    <row r="3" spans="1:3" ht="16.5" customHeight="1">
      <c r="A3" s="62"/>
      <c r="B3" s="162" t="s">
        <v>5</v>
      </c>
      <c r="C3" s="63"/>
    </row>
    <row r="4" spans="1:3" ht="16.5" customHeight="1">
      <c r="A4" s="62"/>
      <c r="B4" s="12" t="s">
        <v>281</v>
      </c>
      <c r="C4" s="22">
        <v>13200</v>
      </c>
    </row>
    <row r="5" spans="1:3" ht="15" customHeight="1">
      <c r="A5" s="62"/>
      <c r="B5" s="12" t="s">
        <v>282</v>
      </c>
      <c r="C5" s="22">
        <v>10000</v>
      </c>
    </row>
    <row r="6" spans="1:3" ht="15" customHeight="1">
      <c r="A6" s="62"/>
      <c r="B6" s="163" t="s">
        <v>54</v>
      </c>
      <c r="C6" s="148">
        <f>SUM(C3:C5)</f>
        <v>23200</v>
      </c>
    </row>
    <row r="7" spans="1:3" ht="15" customHeight="1">
      <c r="A7" s="62"/>
      <c r="B7" s="160" t="s">
        <v>129</v>
      </c>
      <c r="C7" s="63"/>
    </row>
    <row r="8" spans="1:3" ht="15" customHeight="1">
      <c r="A8" s="62"/>
      <c r="B8" s="12" t="s">
        <v>282</v>
      </c>
      <c r="C8" s="22">
        <v>10000</v>
      </c>
    </row>
    <row r="9" spans="1:3" ht="15" customHeight="1">
      <c r="A9" s="62"/>
      <c r="B9" s="12" t="s">
        <v>283</v>
      </c>
      <c r="C9" s="22">
        <v>7408</v>
      </c>
    </row>
    <row r="10" spans="1:3" ht="15" customHeight="1">
      <c r="A10" s="62"/>
      <c r="B10" s="12" t="s">
        <v>284</v>
      </c>
      <c r="C10" s="22">
        <v>7843</v>
      </c>
    </row>
    <row r="11" spans="1:3" ht="15" customHeight="1">
      <c r="A11" s="62"/>
      <c r="B11" s="163" t="s">
        <v>54</v>
      </c>
      <c r="C11" s="148">
        <f>SUM(C7:C10)</f>
        <v>25251</v>
      </c>
    </row>
    <row r="12" spans="1:3" ht="15" customHeight="1">
      <c r="A12" s="62"/>
      <c r="B12" s="160" t="s">
        <v>104</v>
      </c>
      <c r="C12" s="63"/>
    </row>
    <row r="13" spans="1:3" ht="15" customHeight="1">
      <c r="A13" s="62"/>
      <c r="B13" s="12" t="s">
        <v>282</v>
      </c>
      <c r="C13" s="22">
        <v>10000</v>
      </c>
    </row>
    <row r="14" spans="1:3" ht="15" customHeight="1">
      <c r="A14" s="62"/>
      <c r="B14" s="12" t="s">
        <v>285</v>
      </c>
      <c r="C14" s="22">
        <v>19800</v>
      </c>
    </row>
    <row r="15" spans="1:3" ht="15" customHeight="1">
      <c r="A15" s="62"/>
      <c r="B15" s="12" t="s">
        <v>286</v>
      </c>
      <c r="C15" s="22">
        <v>6050</v>
      </c>
    </row>
    <row r="16" spans="1:3" ht="15" customHeight="1">
      <c r="A16" s="62"/>
      <c r="B16" s="197" t="s">
        <v>1289</v>
      </c>
      <c r="C16" s="200">
        <v>7935</v>
      </c>
    </row>
    <row r="17" spans="1:3" ht="15" customHeight="1">
      <c r="A17" s="62"/>
      <c r="B17" s="164" t="s">
        <v>54</v>
      </c>
      <c r="C17" s="148">
        <f>SUM(C12:C16)</f>
        <v>43785</v>
      </c>
    </row>
    <row r="18" spans="1:3" ht="15" customHeight="1">
      <c r="A18" s="62"/>
      <c r="B18" s="160" t="s">
        <v>173</v>
      </c>
      <c r="C18" s="63"/>
    </row>
    <row r="19" spans="1:3" ht="15" customHeight="1">
      <c r="A19" s="62"/>
      <c r="B19" s="12" t="s">
        <v>282</v>
      </c>
      <c r="C19" s="22">
        <v>10000</v>
      </c>
    </row>
    <row r="20" spans="1:3" ht="15" customHeight="1">
      <c r="A20" s="62"/>
      <c r="B20" s="12" t="s">
        <v>287</v>
      </c>
      <c r="C20" s="22">
        <v>104500</v>
      </c>
    </row>
    <row r="21" spans="1:3" ht="15" customHeight="1">
      <c r="A21" s="62"/>
      <c r="B21" s="12" t="s">
        <v>288</v>
      </c>
      <c r="C21" s="22">
        <v>71500</v>
      </c>
    </row>
    <row r="22" spans="1:3" ht="15" customHeight="1">
      <c r="A22" s="62"/>
      <c r="B22" s="12" t="s">
        <v>289</v>
      </c>
      <c r="C22" s="22">
        <v>24200</v>
      </c>
    </row>
    <row r="23" spans="1:3" ht="15" customHeight="1">
      <c r="A23" s="62"/>
      <c r="B23" s="12" t="s">
        <v>290</v>
      </c>
      <c r="C23" s="22">
        <v>5027</v>
      </c>
    </row>
    <row r="24" spans="1:3" ht="15" customHeight="1">
      <c r="A24" s="62"/>
      <c r="B24" s="12" t="s">
        <v>291</v>
      </c>
      <c r="C24" s="22">
        <v>5093</v>
      </c>
    </row>
    <row r="25" spans="1:3" ht="15" customHeight="1">
      <c r="A25" s="62"/>
      <c r="B25" s="12" t="s">
        <v>292</v>
      </c>
      <c r="C25" s="22">
        <v>22000</v>
      </c>
    </row>
    <row r="26" spans="1:3" ht="15" customHeight="1">
      <c r="A26" s="62"/>
      <c r="B26" s="12" t="s">
        <v>293</v>
      </c>
      <c r="C26" s="22">
        <v>13459.6</v>
      </c>
    </row>
    <row r="27" spans="1:3" ht="15" customHeight="1">
      <c r="A27" s="62"/>
      <c r="B27" s="12" t="s">
        <v>294</v>
      </c>
      <c r="C27" s="22">
        <v>82500</v>
      </c>
    </row>
    <row r="28" spans="1:3" ht="15" customHeight="1">
      <c r="A28" s="62"/>
      <c r="B28" s="12" t="s">
        <v>295</v>
      </c>
      <c r="C28" s="22">
        <v>16500</v>
      </c>
    </row>
    <row r="29" spans="1:3" ht="15" customHeight="1">
      <c r="A29" s="62"/>
      <c r="B29" s="12" t="s">
        <v>296</v>
      </c>
      <c r="C29" s="22">
        <v>27500</v>
      </c>
    </row>
    <row r="30" spans="1:3" ht="15" customHeight="1">
      <c r="A30" s="62"/>
      <c r="B30" s="12" t="s">
        <v>297</v>
      </c>
      <c r="C30" s="22">
        <v>27500</v>
      </c>
    </row>
    <row r="31" spans="1:3" ht="15" customHeight="1">
      <c r="A31" s="62"/>
      <c r="B31" s="12" t="s">
        <v>298</v>
      </c>
      <c r="C31" s="22">
        <v>14300</v>
      </c>
    </row>
    <row r="32" spans="1:3" ht="15" customHeight="1">
      <c r="A32" s="62"/>
      <c r="B32" s="12" t="s">
        <v>299</v>
      </c>
      <c r="C32" s="22">
        <v>6050</v>
      </c>
    </row>
    <row r="33" spans="1:3" ht="15" customHeight="1">
      <c r="A33" s="62"/>
      <c r="B33" s="22" t="s">
        <v>300</v>
      </c>
      <c r="C33" s="22">
        <v>16023</v>
      </c>
    </row>
    <row r="34" spans="1:3" ht="15" customHeight="1">
      <c r="A34" s="62"/>
      <c r="B34" s="22" t="s">
        <v>301</v>
      </c>
      <c r="C34" s="22">
        <v>420000</v>
      </c>
    </row>
    <row r="35" spans="1:3" ht="15" customHeight="1">
      <c r="A35" s="62"/>
      <c r="B35" s="22" t="s">
        <v>302</v>
      </c>
      <c r="C35" s="22">
        <v>80000</v>
      </c>
    </row>
    <row r="36" spans="1:3" ht="15" customHeight="1">
      <c r="A36" s="62"/>
      <c r="B36" s="22" t="s">
        <v>301</v>
      </c>
      <c r="C36" s="22">
        <v>195000</v>
      </c>
    </row>
    <row r="37" spans="1:3" ht="15" customHeight="1">
      <c r="A37" s="62"/>
      <c r="B37" s="22" t="s">
        <v>303</v>
      </c>
      <c r="C37" s="22">
        <v>195000</v>
      </c>
    </row>
    <row r="38" spans="1:3" ht="15" customHeight="1">
      <c r="A38" s="62"/>
      <c r="B38" s="22" t="s">
        <v>304</v>
      </c>
      <c r="C38" s="22">
        <v>195000</v>
      </c>
    </row>
    <row r="39" spans="1:3" ht="15" customHeight="1">
      <c r="A39" s="62"/>
      <c r="B39" s="20" t="s">
        <v>580</v>
      </c>
      <c r="C39" s="64">
        <v>2500</v>
      </c>
    </row>
    <row r="40" spans="1:3" ht="15" customHeight="1">
      <c r="A40" s="62"/>
      <c r="B40" s="20" t="s">
        <v>601</v>
      </c>
      <c r="C40" s="64">
        <v>66462</v>
      </c>
    </row>
    <row r="41" spans="1:3" ht="15" customHeight="1">
      <c r="A41" s="62"/>
      <c r="B41" s="20" t="s">
        <v>602</v>
      </c>
      <c r="C41" s="64">
        <v>58425</v>
      </c>
    </row>
    <row r="42" spans="1:3" ht="15" customHeight="1">
      <c r="A42" s="62">
        <v>13014</v>
      </c>
      <c r="B42" s="20" t="s">
        <v>650</v>
      </c>
      <c r="C42" s="64">
        <v>8892</v>
      </c>
    </row>
    <row r="43" spans="1:3" ht="15" customHeight="1">
      <c r="A43" s="62">
        <v>13016</v>
      </c>
      <c r="B43" s="20" t="s">
        <v>651</v>
      </c>
      <c r="C43" s="64">
        <v>5757</v>
      </c>
    </row>
    <row r="44" spans="1:3" ht="15" customHeight="1">
      <c r="A44" s="62">
        <v>13019</v>
      </c>
      <c r="B44" s="20" t="s">
        <v>653</v>
      </c>
      <c r="C44" s="64">
        <v>15000</v>
      </c>
    </row>
    <row r="45" spans="1:3" ht="15" customHeight="1">
      <c r="A45" s="62">
        <v>13019</v>
      </c>
      <c r="B45" s="20" t="s">
        <v>654</v>
      </c>
      <c r="C45" s="64">
        <v>15000</v>
      </c>
    </row>
    <row r="46" spans="1:3" s="223" customFormat="1" ht="15" customHeight="1">
      <c r="A46" s="115"/>
      <c r="B46" s="224" t="s">
        <v>1125</v>
      </c>
      <c r="C46" s="225">
        <v>7500</v>
      </c>
    </row>
    <row r="47" spans="1:3" s="223" customFormat="1" ht="15" customHeight="1">
      <c r="A47" s="115"/>
      <c r="B47" s="224" t="s">
        <v>1295</v>
      </c>
      <c r="C47" s="225">
        <v>17500</v>
      </c>
    </row>
    <row r="48" spans="1:3" s="223" customFormat="1" ht="15" customHeight="1">
      <c r="A48" s="115">
        <v>14860</v>
      </c>
      <c r="B48" s="224" t="s">
        <v>1296</v>
      </c>
      <c r="C48" s="225">
        <v>118950</v>
      </c>
    </row>
    <row r="49" spans="1:3" s="223" customFormat="1" ht="15" customHeight="1">
      <c r="A49" s="115">
        <v>14861</v>
      </c>
      <c r="B49" s="224" t="s">
        <v>1297</v>
      </c>
      <c r="C49" s="225">
        <v>118950</v>
      </c>
    </row>
    <row r="50" spans="1:3" s="223" customFormat="1" ht="15" customHeight="1">
      <c r="A50" s="115"/>
      <c r="B50" s="224" t="s">
        <v>1326</v>
      </c>
      <c r="C50" s="225">
        <v>81000</v>
      </c>
    </row>
    <row r="51" spans="1:3" s="223" customFormat="1" ht="15" customHeight="1">
      <c r="A51" s="115"/>
      <c r="B51" s="224" t="s">
        <v>1328</v>
      </c>
      <c r="C51" s="225">
        <v>19999</v>
      </c>
    </row>
    <row r="52" spans="1:3" s="223" customFormat="1" ht="15" customHeight="1">
      <c r="A52" s="115"/>
      <c r="B52" s="224" t="s">
        <v>1861</v>
      </c>
      <c r="C52" s="225">
        <v>4071</v>
      </c>
    </row>
    <row r="53" spans="1:3" s="223" customFormat="1" ht="15" customHeight="1">
      <c r="A53" s="115"/>
      <c r="B53" s="224" t="s">
        <v>1862</v>
      </c>
      <c r="C53" s="225">
        <v>32085</v>
      </c>
    </row>
    <row r="54" spans="1:3" s="223" customFormat="1" ht="15" customHeight="1">
      <c r="A54" s="115">
        <v>16993</v>
      </c>
      <c r="B54" s="224" t="s">
        <v>2500</v>
      </c>
      <c r="C54" s="225">
        <v>26606.400000000001</v>
      </c>
    </row>
    <row r="55" spans="1:3" ht="15" customHeight="1">
      <c r="A55" s="62"/>
      <c r="B55" s="165" t="s">
        <v>54</v>
      </c>
      <c r="C55" s="148">
        <f>SUM(C18:C54)</f>
        <v>2129850</v>
      </c>
    </row>
    <row r="56" spans="1:3" ht="15" customHeight="1">
      <c r="A56" s="62"/>
      <c r="B56" s="160" t="s">
        <v>305</v>
      </c>
      <c r="C56" s="63"/>
    </row>
    <row r="57" spans="1:3" ht="15" customHeight="1">
      <c r="A57" s="62"/>
      <c r="B57" s="12" t="s">
        <v>282</v>
      </c>
      <c r="C57" s="22">
        <v>10000</v>
      </c>
    </row>
    <row r="58" spans="1:3" ht="15" customHeight="1">
      <c r="A58" s="62"/>
      <c r="B58" s="12" t="s">
        <v>299</v>
      </c>
      <c r="C58" s="22">
        <v>6050</v>
      </c>
    </row>
    <row r="59" spans="1:3" ht="15" customHeight="1">
      <c r="A59" s="62"/>
      <c r="B59" s="12" t="s">
        <v>306</v>
      </c>
      <c r="C59" s="22">
        <v>19800</v>
      </c>
    </row>
    <row r="60" spans="1:3" ht="15" customHeight="1">
      <c r="A60" s="62"/>
      <c r="B60" s="166" t="s">
        <v>54</v>
      </c>
      <c r="C60" s="148">
        <f>SUM(C56:C59)</f>
        <v>35850</v>
      </c>
    </row>
    <row r="61" spans="1:3" ht="15" customHeight="1">
      <c r="A61" s="62"/>
      <c r="B61" s="160" t="s">
        <v>208</v>
      </c>
      <c r="C61" s="63"/>
    </row>
    <row r="62" spans="1:3" ht="15" customHeight="1">
      <c r="A62" s="62"/>
      <c r="B62" s="197" t="s">
        <v>282</v>
      </c>
      <c r="C62" s="22">
        <v>10000</v>
      </c>
    </row>
    <row r="63" spans="1:3" ht="15" customHeight="1">
      <c r="A63" s="62"/>
      <c r="B63" s="12" t="s">
        <v>307</v>
      </c>
      <c r="C63" s="22">
        <v>44000</v>
      </c>
    </row>
    <row r="64" spans="1:3" ht="15" customHeight="1">
      <c r="A64" s="62">
        <v>13017</v>
      </c>
      <c r="B64" s="12" t="s">
        <v>652</v>
      </c>
      <c r="C64" s="22">
        <v>10050</v>
      </c>
    </row>
    <row r="65" spans="1:6" ht="15" customHeight="1">
      <c r="A65" s="62"/>
      <c r="B65" s="164" t="s">
        <v>54</v>
      </c>
      <c r="C65" s="148">
        <f>SUM(C61:C64)</f>
        <v>64050</v>
      </c>
    </row>
    <row r="66" spans="1:6" ht="15" customHeight="1">
      <c r="A66" s="62"/>
      <c r="B66" s="160" t="s">
        <v>308</v>
      </c>
      <c r="C66" s="22"/>
    </row>
    <row r="67" spans="1:6" ht="15" customHeight="1">
      <c r="A67" s="62"/>
      <c r="B67" s="150" t="s">
        <v>603</v>
      </c>
      <c r="C67" s="171">
        <v>98959</v>
      </c>
    </row>
    <row r="68" spans="1:6" ht="15" customHeight="1">
      <c r="A68" s="62"/>
      <c r="B68" s="197" t="s">
        <v>282</v>
      </c>
      <c r="C68" s="216">
        <v>10000</v>
      </c>
    </row>
    <row r="69" spans="1:6" ht="15" customHeight="1" thickBot="1">
      <c r="A69" s="47"/>
      <c r="B69" s="164" t="s">
        <v>54</v>
      </c>
      <c r="C69" s="149">
        <f>SUM(C66:C68)</f>
        <v>108959</v>
      </c>
    </row>
    <row r="70" spans="1:6" ht="15" customHeight="1">
      <c r="A70" s="62"/>
      <c r="B70" s="160" t="s">
        <v>346</v>
      </c>
      <c r="C70" s="63"/>
    </row>
    <row r="71" spans="1:6" ht="15" customHeight="1">
      <c r="A71" s="62"/>
      <c r="B71" s="12" t="s">
        <v>282</v>
      </c>
      <c r="C71" s="22">
        <v>10000</v>
      </c>
    </row>
    <row r="72" spans="1:6" ht="15" customHeight="1">
      <c r="A72" s="62"/>
      <c r="B72" s="12" t="s">
        <v>294</v>
      </c>
      <c r="C72" s="22">
        <v>15000</v>
      </c>
    </row>
    <row r="73" spans="1:6" ht="15" customHeight="1">
      <c r="A73" s="62"/>
      <c r="B73" s="12" t="s">
        <v>309</v>
      </c>
      <c r="C73" s="22">
        <v>10000</v>
      </c>
    </row>
    <row r="74" spans="1:6" ht="15" customHeight="1" thickBot="1">
      <c r="A74" s="62"/>
      <c r="B74" s="164" t="s">
        <v>54</v>
      </c>
      <c r="C74" s="148">
        <f>SUM(C70:C73)</f>
        <v>35000</v>
      </c>
    </row>
    <row r="75" spans="1:6" ht="15" customHeight="1" thickBot="1">
      <c r="A75" s="62"/>
      <c r="B75" s="167" t="s">
        <v>54</v>
      </c>
      <c r="C75" s="170">
        <f>SUM(C74+C69+C65+C60+C55+C17+C11+C6)</f>
        <v>2465945</v>
      </c>
      <c r="F75" s="168"/>
    </row>
  </sheetData>
  <printOptions horizontalCentered="1"/>
  <pageMargins left="0.74803149606299213" right="0.74803149606299213" top="1.0629921259842521" bottom="0.98425196850393704" header="0.51181102362204722" footer="0.51181102362204722"/>
  <pageSetup paperSize="9" scale="84" orientation="portrait" horizontalDpi="300" verticalDpi="300" r:id="rId1"/>
  <headerFooter alignWithMargins="0">
    <oddHeader>&amp;L&amp;"Arial MT,Bold"&amp;A</oddHeader>
    <oddFooter>Page &amp;P of &amp;N</oddFooter>
  </headerFooter>
  <rowBreaks count="1" manualBreakCount="1">
    <brk id="55" max="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CD5DA-8F5C-4A41-A2A0-3230978EAFE0}">
  <dimension ref="A1:G228"/>
  <sheetViews>
    <sheetView topLeftCell="A7" workbookViewId="0">
      <selection activeCell="J25" sqref="J25"/>
    </sheetView>
  </sheetViews>
  <sheetFormatPr defaultRowHeight="11.4"/>
  <cols>
    <col min="1" max="1" width="13.26953125" style="278" bestFit="1" customWidth="1"/>
    <col min="2" max="2" width="0" style="278" hidden="1" customWidth="1"/>
    <col min="3" max="3" width="8.7265625" style="350"/>
    <col min="4" max="4" width="8.7265625" style="278"/>
    <col min="5" max="5" width="38.90625" style="278" customWidth="1"/>
    <col min="6" max="16384" width="8.7265625" style="278"/>
  </cols>
  <sheetData>
    <row r="1" spans="1:7" ht="16.2" customHeight="1">
      <c r="A1" s="278" t="s">
        <v>1206</v>
      </c>
      <c r="B1" s="278" t="s">
        <v>1126</v>
      </c>
      <c r="C1" s="350" t="s">
        <v>2434</v>
      </c>
      <c r="D1" s="278" t="s">
        <v>1127</v>
      </c>
      <c r="E1" s="278" t="s">
        <v>1129</v>
      </c>
      <c r="F1" s="278" t="s">
        <v>1130</v>
      </c>
      <c r="G1" s="278" t="s">
        <v>1131</v>
      </c>
    </row>
    <row r="2" spans="1:7">
      <c r="A2" s="278" t="s">
        <v>1133</v>
      </c>
      <c r="B2" s="278">
        <v>7705</v>
      </c>
      <c r="C2" s="350">
        <f>B2*1.15</f>
        <v>8860.75</v>
      </c>
      <c r="D2" s="278">
        <v>521301</v>
      </c>
      <c r="E2" s="278" t="s">
        <v>1132</v>
      </c>
      <c r="F2" s="278" t="s">
        <v>860</v>
      </c>
      <c r="G2" s="278">
        <v>6434</v>
      </c>
    </row>
    <row r="3" spans="1:7">
      <c r="A3" s="278" t="s">
        <v>1137</v>
      </c>
      <c r="B3" s="278">
        <v>7475</v>
      </c>
      <c r="C3" s="350">
        <f t="shared" ref="C3:C66" si="0">B3*1.15</f>
        <v>8596.25</v>
      </c>
      <c r="D3" s="278">
        <v>521301</v>
      </c>
      <c r="E3" s="278" t="s">
        <v>1132</v>
      </c>
      <c r="F3" s="278" t="s">
        <v>861</v>
      </c>
      <c r="G3" s="278">
        <v>8761</v>
      </c>
    </row>
    <row r="4" spans="1:7">
      <c r="A4" s="278" t="s">
        <v>1138</v>
      </c>
      <c r="B4" s="278">
        <v>7448.86</v>
      </c>
      <c r="C4" s="350">
        <f t="shared" si="0"/>
        <v>8566.1889999999985</v>
      </c>
      <c r="D4" s="278">
        <v>521301</v>
      </c>
      <c r="E4" s="278" t="s">
        <v>1132</v>
      </c>
      <c r="F4" s="278" t="s">
        <v>835</v>
      </c>
      <c r="G4" s="278">
        <v>9441</v>
      </c>
    </row>
    <row r="5" spans="1:7">
      <c r="A5" s="278" t="s">
        <v>2265</v>
      </c>
      <c r="B5" s="278">
        <v>6842.11</v>
      </c>
      <c r="C5" s="350">
        <f t="shared" si="0"/>
        <v>7868.4264999999987</v>
      </c>
      <c r="D5" s="278">
        <v>521301</v>
      </c>
      <c r="E5" s="278" t="s">
        <v>1139</v>
      </c>
      <c r="F5" s="278" t="s">
        <v>2271</v>
      </c>
      <c r="G5" s="278">
        <v>10254</v>
      </c>
    </row>
    <row r="6" spans="1:7">
      <c r="A6" s="278" t="s">
        <v>1140</v>
      </c>
      <c r="B6" s="278">
        <v>8474.4</v>
      </c>
      <c r="C6" s="350">
        <f t="shared" si="0"/>
        <v>9745.56</v>
      </c>
      <c r="D6" s="278">
        <v>521301</v>
      </c>
      <c r="E6" s="278" t="s">
        <v>1132</v>
      </c>
      <c r="F6" s="278" t="s">
        <v>871</v>
      </c>
      <c r="G6" s="278">
        <v>10651</v>
      </c>
    </row>
    <row r="7" spans="1:7">
      <c r="A7" s="278" t="s">
        <v>1142</v>
      </c>
      <c r="B7" s="278">
        <v>8474.4</v>
      </c>
      <c r="C7" s="350">
        <f t="shared" si="0"/>
        <v>9745.56</v>
      </c>
      <c r="D7" s="278">
        <v>521301</v>
      </c>
      <c r="E7" s="278" t="s">
        <v>1139</v>
      </c>
      <c r="F7" s="278" t="s">
        <v>873</v>
      </c>
      <c r="G7" s="278">
        <v>15893</v>
      </c>
    </row>
    <row r="8" spans="1:7">
      <c r="A8" s="278" t="s">
        <v>1143</v>
      </c>
      <c r="B8" s="278">
        <v>8474.4</v>
      </c>
      <c r="C8" s="350">
        <f t="shared" si="0"/>
        <v>9745.56</v>
      </c>
      <c r="D8" s="278">
        <v>521301</v>
      </c>
      <c r="E8" s="278" t="s">
        <v>1139</v>
      </c>
      <c r="F8" s="278" t="s">
        <v>835</v>
      </c>
      <c r="G8" s="278">
        <v>10872</v>
      </c>
    </row>
    <row r="9" spans="1:7">
      <c r="A9" s="278" t="s">
        <v>1144</v>
      </c>
      <c r="B9" s="278">
        <v>8474.5</v>
      </c>
      <c r="C9" s="350">
        <f t="shared" si="0"/>
        <v>9745.6749999999993</v>
      </c>
      <c r="D9" s="278">
        <v>521301</v>
      </c>
      <c r="E9" s="278" t="s">
        <v>1139</v>
      </c>
      <c r="F9" s="278" t="s">
        <v>835</v>
      </c>
      <c r="G9" s="278">
        <v>10888</v>
      </c>
    </row>
    <row r="10" spans="1:7">
      <c r="A10" s="278" t="s">
        <v>1145</v>
      </c>
      <c r="B10" s="278">
        <v>8924.0499999999993</v>
      </c>
      <c r="C10" s="350">
        <f t="shared" si="0"/>
        <v>10262.657499999998</v>
      </c>
      <c r="D10" s="278">
        <v>521301</v>
      </c>
      <c r="E10" s="278" t="s">
        <v>1132</v>
      </c>
      <c r="F10" s="278" t="s">
        <v>835</v>
      </c>
      <c r="G10" s="278">
        <v>10904</v>
      </c>
    </row>
    <row r="11" spans="1:7">
      <c r="A11" s="278" t="s">
        <v>1146</v>
      </c>
      <c r="B11" s="278">
        <v>8474.4</v>
      </c>
      <c r="C11" s="350">
        <f t="shared" si="0"/>
        <v>9745.56</v>
      </c>
      <c r="D11" s="278">
        <v>521301</v>
      </c>
      <c r="E11" s="278" t="s">
        <v>1139</v>
      </c>
      <c r="F11" s="278" t="s">
        <v>872</v>
      </c>
      <c r="G11" s="278">
        <v>10920</v>
      </c>
    </row>
    <row r="12" spans="1:7">
      <c r="A12" s="278" t="s">
        <v>1147</v>
      </c>
      <c r="B12" s="278">
        <v>7433.51</v>
      </c>
      <c r="C12" s="350">
        <f t="shared" si="0"/>
        <v>8548.5365000000002</v>
      </c>
      <c r="D12" s="278">
        <v>521301</v>
      </c>
      <c r="E12" s="278" t="s">
        <v>1139</v>
      </c>
      <c r="F12" s="278" t="s">
        <v>859</v>
      </c>
      <c r="G12" s="278">
        <v>10925</v>
      </c>
    </row>
    <row r="13" spans="1:7">
      <c r="A13" s="278" t="s">
        <v>1148</v>
      </c>
      <c r="B13" s="278">
        <v>8474.4</v>
      </c>
      <c r="C13" s="350">
        <f t="shared" si="0"/>
        <v>9745.56</v>
      </c>
      <c r="D13" s="278">
        <v>521301</v>
      </c>
      <c r="E13" s="278" t="s">
        <v>1139</v>
      </c>
      <c r="F13" s="278" t="s">
        <v>835</v>
      </c>
      <c r="G13" s="278">
        <v>10933</v>
      </c>
    </row>
    <row r="14" spans="1:7">
      <c r="A14" s="278" t="s">
        <v>2257</v>
      </c>
      <c r="B14" s="278">
        <v>6255.9</v>
      </c>
      <c r="C14" s="350">
        <f t="shared" si="0"/>
        <v>7194.2849999999989</v>
      </c>
      <c r="D14" s="278">
        <v>521301</v>
      </c>
      <c r="E14" s="278" t="s">
        <v>1132</v>
      </c>
      <c r="F14" s="278" t="s">
        <v>835</v>
      </c>
      <c r="G14" s="278">
        <v>11263</v>
      </c>
    </row>
    <row r="15" spans="1:7">
      <c r="A15" s="278" t="s">
        <v>1149</v>
      </c>
      <c r="B15" s="278">
        <v>7701.76</v>
      </c>
      <c r="C15" s="350">
        <f t="shared" si="0"/>
        <v>8857.0239999999994</v>
      </c>
      <c r="D15" s="278">
        <v>521301</v>
      </c>
      <c r="E15" s="278" t="s">
        <v>1132</v>
      </c>
      <c r="F15" s="278" t="s">
        <v>864</v>
      </c>
      <c r="G15" s="278">
        <v>11303</v>
      </c>
    </row>
    <row r="16" spans="1:7">
      <c r="A16" s="278" t="s">
        <v>2234</v>
      </c>
      <c r="B16" s="278">
        <v>5675.44</v>
      </c>
      <c r="C16" s="350">
        <f t="shared" si="0"/>
        <v>6526.7559999999994</v>
      </c>
      <c r="D16" s="278">
        <v>521301</v>
      </c>
      <c r="E16" s="278" t="s">
        <v>1132</v>
      </c>
      <c r="F16" s="278" t="s">
        <v>2238</v>
      </c>
      <c r="G16" s="278">
        <v>11321</v>
      </c>
    </row>
    <row r="17" spans="1:7">
      <c r="A17" s="278" t="s">
        <v>1150</v>
      </c>
      <c r="B17" s="278">
        <v>7701.76</v>
      </c>
      <c r="C17" s="350">
        <f t="shared" si="0"/>
        <v>8857.0239999999994</v>
      </c>
      <c r="D17" s="278">
        <v>521301</v>
      </c>
      <c r="E17" s="278" t="s">
        <v>1132</v>
      </c>
      <c r="F17" s="278" t="s">
        <v>866</v>
      </c>
      <c r="G17" s="278">
        <v>11522</v>
      </c>
    </row>
    <row r="18" spans="1:7">
      <c r="A18" s="278" t="s">
        <v>2233</v>
      </c>
      <c r="B18" s="278">
        <v>5662.28</v>
      </c>
      <c r="C18" s="350">
        <f t="shared" si="0"/>
        <v>6511.6219999999994</v>
      </c>
      <c r="D18" s="278">
        <v>521301</v>
      </c>
      <c r="E18" s="278" t="s">
        <v>1139</v>
      </c>
      <c r="F18" s="278" t="s">
        <v>835</v>
      </c>
      <c r="G18" s="278">
        <v>11829</v>
      </c>
    </row>
    <row r="19" spans="1:7">
      <c r="A19" s="278" t="s">
        <v>1151</v>
      </c>
      <c r="B19" s="278">
        <v>7197.37</v>
      </c>
      <c r="C19" s="350">
        <f t="shared" si="0"/>
        <v>8276.9754999999986</v>
      </c>
      <c r="D19" s="278">
        <v>521301</v>
      </c>
      <c r="E19" s="278" t="s">
        <v>1139</v>
      </c>
      <c r="F19" s="278" t="s">
        <v>857</v>
      </c>
      <c r="G19" s="278">
        <v>11952</v>
      </c>
    </row>
    <row r="20" spans="1:7">
      <c r="A20" s="278" t="s">
        <v>1152</v>
      </c>
      <c r="B20" s="278">
        <v>7701.76</v>
      </c>
      <c r="C20" s="350">
        <f t="shared" si="0"/>
        <v>8857.0239999999994</v>
      </c>
      <c r="D20" s="278">
        <v>521301</v>
      </c>
      <c r="E20" s="278" t="s">
        <v>1132</v>
      </c>
      <c r="F20" s="278" t="s">
        <v>865</v>
      </c>
      <c r="G20" s="278">
        <v>11960</v>
      </c>
    </row>
    <row r="21" spans="1:7">
      <c r="A21" s="278" t="s">
        <v>2259</v>
      </c>
      <c r="B21" s="278">
        <v>6596.81</v>
      </c>
      <c r="C21" s="350">
        <f t="shared" si="0"/>
        <v>7586.3315000000002</v>
      </c>
      <c r="D21" s="278">
        <v>521301</v>
      </c>
      <c r="E21" s="278" t="s">
        <v>1132</v>
      </c>
      <c r="F21" s="278" t="s">
        <v>835</v>
      </c>
      <c r="G21" s="278">
        <v>12322</v>
      </c>
    </row>
    <row r="22" spans="1:7">
      <c r="A22" s="278" t="s">
        <v>2260</v>
      </c>
      <c r="B22" s="278">
        <v>6596.81</v>
      </c>
      <c r="C22" s="350">
        <f t="shared" si="0"/>
        <v>7586.3315000000002</v>
      </c>
      <c r="D22" s="278">
        <v>521301</v>
      </c>
      <c r="E22" s="278" t="s">
        <v>1132</v>
      </c>
      <c r="F22" s="278" t="s">
        <v>835</v>
      </c>
      <c r="G22" s="278">
        <v>12329</v>
      </c>
    </row>
    <row r="23" spans="1:7">
      <c r="A23" s="278" t="s">
        <v>2261</v>
      </c>
      <c r="B23" s="278">
        <v>6596.81</v>
      </c>
      <c r="C23" s="350">
        <f t="shared" si="0"/>
        <v>7586.3315000000002</v>
      </c>
      <c r="D23" s="278">
        <v>521301</v>
      </c>
      <c r="E23" s="278" t="s">
        <v>1132</v>
      </c>
      <c r="F23" s="278" t="s">
        <v>2268</v>
      </c>
      <c r="G23" s="278">
        <v>12330</v>
      </c>
    </row>
    <row r="24" spans="1:7">
      <c r="A24" s="278" t="s">
        <v>1153</v>
      </c>
      <c r="B24" s="278">
        <v>30660</v>
      </c>
      <c r="C24" s="350">
        <f t="shared" si="0"/>
        <v>35259</v>
      </c>
      <c r="D24" s="278">
        <v>521301</v>
      </c>
      <c r="E24" s="278" t="s">
        <v>1154</v>
      </c>
      <c r="F24" s="278" t="s">
        <v>883</v>
      </c>
      <c r="G24" s="278">
        <v>12311</v>
      </c>
    </row>
    <row r="25" spans="1:7">
      <c r="A25" s="278" t="s">
        <v>1155</v>
      </c>
      <c r="B25" s="278">
        <v>30660</v>
      </c>
      <c r="C25" s="350">
        <f t="shared" si="0"/>
        <v>35259</v>
      </c>
      <c r="D25" s="278">
        <v>521301</v>
      </c>
      <c r="E25" s="278" t="s">
        <v>1154</v>
      </c>
      <c r="F25" s="278" t="s">
        <v>884</v>
      </c>
      <c r="G25" s="278">
        <v>12312</v>
      </c>
    </row>
    <row r="26" spans="1:7">
      <c r="A26" s="278" t="s">
        <v>1156</v>
      </c>
      <c r="B26" s="278">
        <v>30660</v>
      </c>
      <c r="C26" s="350">
        <f t="shared" si="0"/>
        <v>35259</v>
      </c>
      <c r="D26" s="278">
        <v>521301</v>
      </c>
      <c r="E26" s="278" t="s">
        <v>1154</v>
      </c>
      <c r="F26" s="278" t="s">
        <v>878</v>
      </c>
      <c r="G26" s="278">
        <v>12313</v>
      </c>
    </row>
    <row r="27" spans="1:7">
      <c r="A27" s="278" t="s">
        <v>1157</v>
      </c>
      <c r="B27" s="278">
        <v>30660</v>
      </c>
      <c r="C27" s="350">
        <f t="shared" si="0"/>
        <v>35259</v>
      </c>
      <c r="D27" s="278">
        <v>521301</v>
      </c>
      <c r="E27" s="278" t="s">
        <v>1154</v>
      </c>
      <c r="F27" s="278" t="s">
        <v>879</v>
      </c>
      <c r="G27" s="278">
        <v>12314</v>
      </c>
    </row>
    <row r="28" spans="1:7">
      <c r="A28" s="278" t="s">
        <v>1158</v>
      </c>
      <c r="B28" s="278">
        <v>30660</v>
      </c>
      <c r="C28" s="350">
        <f t="shared" si="0"/>
        <v>35259</v>
      </c>
      <c r="D28" s="278">
        <v>521301</v>
      </c>
      <c r="E28" s="278" t="s">
        <v>1154</v>
      </c>
      <c r="F28" s="278" t="s">
        <v>834</v>
      </c>
      <c r="G28" s="278">
        <v>12315</v>
      </c>
    </row>
    <row r="29" spans="1:7">
      <c r="A29" s="278" t="s">
        <v>1159</v>
      </c>
      <c r="B29" s="278">
        <v>30660</v>
      </c>
      <c r="C29" s="350">
        <f t="shared" si="0"/>
        <v>35259</v>
      </c>
      <c r="D29" s="278">
        <v>521301</v>
      </c>
      <c r="E29" s="278" t="s">
        <v>1154</v>
      </c>
      <c r="F29" s="278" t="s">
        <v>880</v>
      </c>
      <c r="G29" s="278">
        <v>12316</v>
      </c>
    </row>
    <row r="30" spans="1:7">
      <c r="A30" s="278" t="s">
        <v>1160</v>
      </c>
      <c r="B30" s="278">
        <v>30660</v>
      </c>
      <c r="C30" s="350">
        <f t="shared" si="0"/>
        <v>35259</v>
      </c>
      <c r="D30" s="278">
        <v>521301</v>
      </c>
      <c r="E30" s="278" t="s">
        <v>1154</v>
      </c>
      <c r="F30" s="278" t="s">
        <v>881</v>
      </c>
      <c r="G30" s="278">
        <v>12317</v>
      </c>
    </row>
    <row r="31" spans="1:7">
      <c r="A31" s="278" t="s">
        <v>1161</v>
      </c>
      <c r="B31" s="278">
        <v>30660</v>
      </c>
      <c r="C31" s="350">
        <f t="shared" si="0"/>
        <v>35259</v>
      </c>
      <c r="D31" s="278">
        <v>521301</v>
      </c>
      <c r="E31" s="278" t="s">
        <v>1154</v>
      </c>
      <c r="F31" s="278" t="s">
        <v>882</v>
      </c>
      <c r="G31" s="278">
        <v>12318</v>
      </c>
    </row>
    <row r="32" spans="1:7">
      <c r="A32" s="278" t="s">
        <v>1162</v>
      </c>
      <c r="B32" s="278">
        <v>30660</v>
      </c>
      <c r="C32" s="350">
        <f t="shared" si="0"/>
        <v>35259</v>
      </c>
      <c r="D32" s="278">
        <v>521301</v>
      </c>
      <c r="E32" s="278" t="s">
        <v>1154</v>
      </c>
      <c r="F32" s="278" t="s">
        <v>883</v>
      </c>
      <c r="G32" s="278">
        <v>12319</v>
      </c>
    </row>
    <row r="33" spans="1:7">
      <c r="A33" s="278" t="s">
        <v>2254</v>
      </c>
      <c r="B33" s="278">
        <v>6196.5</v>
      </c>
      <c r="C33" s="350">
        <f t="shared" si="0"/>
        <v>7125.9749999999995</v>
      </c>
      <c r="D33" s="278">
        <v>521301</v>
      </c>
      <c r="E33" s="278" t="s">
        <v>2255</v>
      </c>
      <c r="F33" s="278" t="s">
        <v>2256</v>
      </c>
      <c r="G33" s="278">
        <v>12695</v>
      </c>
    </row>
    <row r="34" spans="1:7">
      <c r="A34" s="278" t="s">
        <v>2235</v>
      </c>
      <c r="B34" s="278">
        <v>5872.81</v>
      </c>
      <c r="C34" s="350">
        <f t="shared" si="0"/>
        <v>6753.7314999999999</v>
      </c>
      <c r="D34" s="278">
        <v>521301</v>
      </c>
      <c r="E34" s="278" t="s">
        <v>2237</v>
      </c>
      <c r="F34" s="278" t="s">
        <v>2239</v>
      </c>
      <c r="G34" s="278">
        <v>12734</v>
      </c>
    </row>
    <row r="35" spans="1:7">
      <c r="A35" s="278" t="s">
        <v>2236</v>
      </c>
      <c r="B35" s="278">
        <v>5872.81</v>
      </c>
      <c r="C35" s="350">
        <f t="shared" si="0"/>
        <v>6753.7314999999999</v>
      </c>
      <c r="D35" s="278">
        <v>521301</v>
      </c>
      <c r="E35" s="278" t="s">
        <v>2237</v>
      </c>
      <c r="F35" s="278" t="s">
        <v>2240</v>
      </c>
      <c r="G35" s="278">
        <v>12736</v>
      </c>
    </row>
    <row r="36" spans="1:7">
      <c r="A36" s="278" t="s">
        <v>2228</v>
      </c>
      <c r="B36" s="278">
        <v>5509.77</v>
      </c>
      <c r="C36" s="350">
        <f t="shared" si="0"/>
        <v>6336.2354999999998</v>
      </c>
      <c r="D36" s="278">
        <v>521301</v>
      </c>
      <c r="E36" s="278" t="s">
        <v>2230</v>
      </c>
      <c r="F36" s="278">
        <v>252170072</v>
      </c>
      <c r="G36" s="278">
        <v>13032</v>
      </c>
    </row>
    <row r="37" spans="1:7">
      <c r="A37" s="278" t="s">
        <v>2229</v>
      </c>
      <c r="B37" s="278">
        <v>5509.78</v>
      </c>
      <c r="C37" s="350">
        <f t="shared" si="0"/>
        <v>6336.2469999999994</v>
      </c>
      <c r="D37" s="278">
        <v>521301</v>
      </c>
      <c r="E37" s="278" t="s">
        <v>2230</v>
      </c>
      <c r="F37" s="278" t="s">
        <v>2231</v>
      </c>
      <c r="G37" s="278">
        <v>13033</v>
      </c>
    </row>
    <row r="38" spans="1:7">
      <c r="A38" s="278" t="s">
        <v>2232</v>
      </c>
      <c r="B38" s="278">
        <v>5509.78</v>
      </c>
      <c r="C38" s="350">
        <f t="shared" si="0"/>
        <v>6336.2469999999994</v>
      </c>
      <c r="D38" s="278">
        <v>521301</v>
      </c>
      <c r="E38" s="278" t="s">
        <v>2230</v>
      </c>
      <c r="F38" s="278" t="s">
        <v>834</v>
      </c>
      <c r="G38" s="278">
        <v>13034</v>
      </c>
    </row>
    <row r="39" spans="1:7">
      <c r="A39" s="278" t="s">
        <v>1163</v>
      </c>
      <c r="B39" s="278">
        <v>11333.33</v>
      </c>
      <c r="C39" s="350">
        <f t="shared" si="0"/>
        <v>13033.329499999998</v>
      </c>
      <c r="D39" s="278">
        <v>521301</v>
      </c>
      <c r="E39" s="278" t="s">
        <v>1164</v>
      </c>
      <c r="F39" s="278" t="s">
        <v>834</v>
      </c>
      <c r="G39" s="278">
        <v>14117</v>
      </c>
    </row>
    <row r="40" spans="1:7">
      <c r="A40" s="278" t="s">
        <v>1165</v>
      </c>
      <c r="B40" s="278">
        <v>8399.1200000000008</v>
      </c>
      <c r="C40" s="350">
        <f t="shared" si="0"/>
        <v>9658.9879999999994</v>
      </c>
      <c r="D40" s="278">
        <v>521301</v>
      </c>
      <c r="E40" s="278" t="s">
        <v>1166</v>
      </c>
      <c r="F40" s="278" t="s">
        <v>869</v>
      </c>
      <c r="G40" s="278">
        <v>13251</v>
      </c>
    </row>
    <row r="41" spans="1:7">
      <c r="A41" s="278" t="s">
        <v>1167</v>
      </c>
      <c r="B41" s="278">
        <v>8399.1200000000008</v>
      </c>
      <c r="C41" s="350">
        <f t="shared" si="0"/>
        <v>9658.9879999999994</v>
      </c>
      <c r="D41" s="278">
        <v>521301</v>
      </c>
      <c r="E41" s="278" t="s">
        <v>1166</v>
      </c>
      <c r="F41" s="278" t="s">
        <v>870</v>
      </c>
      <c r="G41" s="278">
        <v>13257</v>
      </c>
    </row>
    <row r="42" spans="1:7">
      <c r="A42" s="278" t="s">
        <v>1169</v>
      </c>
      <c r="B42" s="278">
        <v>9517.5499999999993</v>
      </c>
      <c r="C42" s="350">
        <f t="shared" si="0"/>
        <v>10945.182499999999</v>
      </c>
      <c r="D42" s="278">
        <v>521301</v>
      </c>
      <c r="E42" s="278" t="s">
        <v>1168</v>
      </c>
      <c r="F42" s="278">
        <v>6141846386</v>
      </c>
      <c r="G42" s="278">
        <v>13364</v>
      </c>
    </row>
    <row r="43" spans="1:7">
      <c r="A43" s="278" t="s">
        <v>1170</v>
      </c>
      <c r="B43" s="278">
        <v>7736.84</v>
      </c>
      <c r="C43" s="350">
        <f t="shared" si="0"/>
        <v>8897.366</v>
      </c>
      <c r="D43" s="278">
        <v>521301</v>
      </c>
      <c r="E43" s="278" t="s">
        <v>1171</v>
      </c>
      <c r="F43" s="278" t="s">
        <v>868</v>
      </c>
      <c r="G43" s="278">
        <v>13359</v>
      </c>
    </row>
    <row r="44" spans="1:7">
      <c r="A44" s="278" t="s">
        <v>1172</v>
      </c>
      <c r="B44" s="278">
        <v>7736.84</v>
      </c>
      <c r="C44" s="350">
        <f t="shared" si="0"/>
        <v>8897.366</v>
      </c>
      <c r="D44" s="278">
        <v>521301</v>
      </c>
      <c r="E44" s="278" t="s">
        <v>1173</v>
      </c>
      <c r="F44" s="278" t="s">
        <v>867</v>
      </c>
      <c r="G44" s="278">
        <v>13360</v>
      </c>
    </row>
    <row r="45" spans="1:7">
      <c r="A45" s="278" t="s">
        <v>1175</v>
      </c>
      <c r="B45" s="278">
        <v>7736.84</v>
      </c>
      <c r="C45" s="350">
        <f t="shared" si="0"/>
        <v>8897.366</v>
      </c>
      <c r="D45" s="278">
        <v>521301</v>
      </c>
      <c r="E45" s="278" t="s">
        <v>1174</v>
      </c>
      <c r="F45" s="278">
        <v>1408070724300</v>
      </c>
      <c r="G45" s="278">
        <v>13613</v>
      </c>
    </row>
    <row r="46" spans="1:7">
      <c r="A46" s="278" t="s">
        <v>1176</v>
      </c>
      <c r="B46" s="278">
        <v>9517.5499999999993</v>
      </c>
      <c r="C46" s="350">
        <f t="shared" si="0"/>
        <v>10945.182499999999</v>
      </c>
      <c r="D46" s="278">
        <v>521301</v>
      </c>
      <c r="E46" s="278" t="s">
        <v>1177</v>
      </c>
      <c r="F46" s="278">
        <v>716458047858</v>
      </c>
      <c r="G46" s="278">
        <v>13370</v>
      </c>
    </row>
    <row r="47" spans="1:7">
      <c r="A47" s="278" t="s">
        <v>1178</v>
      </c>
      <c r="B47" s="278">
        <v>9517.5400000000009</v>
      </c>
      <c r="C47" s="350">
        <f t="shared" si="0"/>
        <v>10945.171</v>
      </c>
      <c r="D47" s="278">
        <v>521301</v>
      </c>
      <c r="E47" s="278" t="s">
        <v>1177</v>
      </c>
      <c r="F47" s="278">
        <v>15206503250</v>
      </c>
      <c r="G47" s="278">
        <v>13362</v>
      </c>
    </row>
    <row r="48" spans="1:7">
      <c r="A48" s="278" t="s">
        <v>1179</v>
      </c>
      <c r="B48" s="278">
        <v>7587.72</v>
      </c>
      <c r="C48" s="350">
        <f t="shared" si="0"/>
        <v>8725.8779999999988</v>
      </c>
      <c r="D48" s="278">
        <v>521301</v>
      </c>
      <c r="E48" s="278" t="s">
        <v>1180</v>
      </c>
      <c r="F48" s="278" t="s">
        <v>862</v>
      </c>
      <c r="G48" s="278">
        <v>13387</v>
      </c>
    </row>
    <row r="49" spans="1:7">
      <c r="A49" s="278" t="s">
        <v>1181</v>
      </c>
      <c r="B49" s="278">
        <v>13641.1</v>
      </c>
      <c r="C49" s="350">
        <f t="shared" si="0"/>
        <v>15687.264999999999</v>
      </c>
      <c r="D49" s="278">
        <v>521301</v>
      </c>
      <c r="E49" s="278" t="s">
        <v>1182</v>
      </c>
      <c r="F49" s="278" t="s">
        <v>875</v>
      </c>
      <c r="G49" s="278">
        <v>13427</v>
      </c>
    </row>
    <row r="50" spans="1:7">
      <c r="A50" s="278" t="s">
        <v>1183</v>
      </c>
      <c r="B50" s="278">
        <v>7587.72</v>
      </c>
      <c r="C50" s="350">
        <f t="shared" si="0"/>
        <v>8725.8779999999988</v>
      </c>
      <c r="D50" s="278">
        <v>521301</v>
      </c>
      <c r="E50" s="278" t="s">
        <v>1184</v>
      </c>
      <c r="F50" s="278" t="s">
        <v>863</v>
      </c>
      <c r="G50" s="278">
        <v>13428</v>
      </c>
    </row>
    <row r="51" spans="1:7">
      <c r="A51" s="278" t="s">
        <v>2262</v>
      </c>
      <c r="B51" s="278">
        <v>6837.72</v>
      </c>
      <c r="C51" s="350">
        <f t="shared" si="0"/>
        <v>7863.3779999999997</v>
      </c>
      <c r="D51" s="278">
        <v>521301</v>
      </c>
      <c r="E51" s="278" t="s">
        <v>2266</v>
      </c>
      <c r="F51" s="278" t="s">
        <v>2269</v>
      </c>
      <c r="G51" s="278">
        <v>13579</v>
      </c>
    </row>
    <row r="52" spans="1:7">
      <c r="A52" s="278" t="s">
        <v>1185</v>
      </c>
      <c r="B52" s="278">
        <v>7236.84</v>
      </c>
      <c r="C52" s="350">
        <f t="shared" si="0"/>
        <v>8322.366</v>
      </c>
      <c r="D52" s="278">
        <v>521301</v>
      </c>
      <c r="E52" s="278" t="s">
        <v>1186</v>
      </c>
      <c r="F52" s="278" t="s">
        <v>858</v>
      </c>
      <c r="G52" s="278">
        <v>13520</v>
      </c>
    </row>
    <row r="53" spans="1:7">
      <c r="A53" s="278" t="s">
        <v>1187</v>
      </c>
      <c r="B53" s="278">
        <v>7236.84</v>
      </c>
      <c r="C53" s="350">
        <f t="shared" si="0"/>
        <v>8322.366</v>
      </c>
      <c r="D53" s="278">
        <v>521301</v>
      </c>
      <c r="E53" s="278" t="s">
        <v>1186</v>
      </c>
      <c r="F53" s="278" t="s">
        <v>834</v>
      </c>
      <c r="G53" s="278">
        <v>13519</v>
      </c>
    </row>
    <row r="54" spans="1:7">
      <c r="A54" s="278" t="s">
        <v>1188</v>
      </c>
      <c r="B54" s="278">
        <v>7236.85</v>
      </c>
      <c r="C54" s="350">
        <f t="shared" si="0"/>
        <v>8322.3775000000005</v>
      </c>
      <c r="D54" s="278">
        <v>521301</v>
      </c>
      <c r="E54" s="278" t="s">
        <v>1186</v>
      </c>
      <c r="F54" s="278" t="s">
        <v>834</v>
      </c>
      <c r="G54" s="278">
        <v>13521</v>
      </c>
    </row>
    <row r="55" spans="1:7">
      <c r="A55" s="278" t="s">
        <v>2263</v>
      </c>
      <c r="B55" s="278">
        <v>6837.72</v>
      </c>
      <c r="C55" s="350">
        <f t="shared" si="0"/>
        <v>7863.3779999999997</v>
      </c>
      <c r="D55" s="278">
        <v>521301</v>
      </c>
      <c r="E55" s="278" t="s">
        <v>2267</v>
      </c>
      <c r="F55" s="278" t="s">
        <v>2270</v>
      </c>
      <c r="G55" s="278">
        <v>13580</v>
      </c>
    </row>
    <row r="56" spans="1:7">
      <c r="A56" s="278" t="s">
        <v>2264</v>
      </c>
      <c r="B56" s="278">
        <v>6837.72</v>
      </c>
      <c r="C56" s="350">
        <f t="shared" si="0"/>
        <v>7863.3779999999997</v>
      </c>
      <c r="D56" s="278">
        <v>521301</v>
      </c>
      <c r="E56" s="278" t="s">
        <v>2267</v>
      </c>
      <c r="F56" s="278">
        <v>650905453400</v>
      </c>
      <c r="G56" s="278">
        <v>13581</v>
      </c>
    </row>
    <row r="57" spans="1:7">
      <c r="A57" s="278" t="s">
        <v>1190</v>
      </c>
      <c r="B57" s="278">
        <v>9209.65</v>
      </c>
      <c r="C57" s="350">
        <f t="shared" si="0"/>
        <v>10591.097499999998</v>
      </c>
      <c r="D57" s="278">
        <v>521301</v>
      </c>
      <c r="E57" s="278" t="s">
        <v>1191</v>
      </c>
      <c r="F57" s="278" t="s">
        <v>834</v>
      </c>
      <c r="G57" s="278">
        <v>14079</v>
      </c>
    </row>
    <row r="58" spans="1:7">
      <c r="A58" s="278" t="s">
        <v>2241</v>
      </c>
      <c r="B58" s="278">
        <v>6115</v>
      </c>
      <c r="C58" s="350">
        <f t="shared" si="0"/>
        <v>7032.2499999999991</v>
      </c>
      <c r="D58" s="278">
        <v>521301</v>
      </c>
      <c r="E58" s="278" t="s">
        <v>2242</v>
      </c>
      <c r="F58" s="278" t="s">
        <v>834</v>
      </c>
      <c r="G58" s="278">
        <v>14002</v>
      </c>
    </row>
    <row r="59" spans="1:7">
      <c r="A59" s="278" t="s">
        <v>1192</v>
      </c>
      <c r="B59" s="278">
        <v>10876.32</v>
      </c>
      <c r="C59" s="350">
        <f t="shared" si="0"/>
        <v>12507.767999999998</v>
      </c>
      <c r="D59" s="278">
        <v>521301</v>
      </c>
      <c r="E59" s="278" t="s">
        <v>1193</v>
      </c>
      <c r="F59" s="278" t="s">
        <v>834</v>
      </c>
      <c r="G59" s="278">
        <v>13732</v>
      </c>
    </row>
    <row r="60" spans="1:7">
      <c r="A60" s="278" t="s">
        <v>1194</v>
      </c>
      <c r="B60" s="278">
        <v>10258.77</v>
      </c>
      <c r="C60" s="350">
        <f t="shared" si="0"/>
        <v>11797.585499999999</v>
      </c>
      <c r="D60" s="278">
        <v>521301</v>
      </c>
      <c r="E60" s="278" t="s">
        <v>1195</v>
      </c>
      <c r="F60" s="278" t="s">
        <v>834</v>
      </c>
      <c r="G60" s="278">
        <v>13731</v>
      </c>
    </row>
    <row r="61" spans="1:7">
      <c r="A61" s="278" t="s">
        <v>2243</v>
      </c>
      <c r="B61" s="278">
        <v>6139.47</v>
      </c>
      <c r="C61" s="350">
        <f t="shared" si="0"/>
        <v>7060.3904999999995</v>
      </c>
      <c r="D61" s="278">
        <v>521301</v>
      </c>
      <c r="E61" s="278" t="s">
        <v>1195</v>
      </c>
      <c r="F61" s="278" t="s">
        <v>834</v>
      </c>
      <c r="G61" s="278">
        <v>13813</v>
      </c>
    </row>
    <row r="62" spans="1:7">
      <c r="A62" s="278" t="s">
        <v>1196</v>
      </c>
      <c r="B62" s="278">
        <v>9735.9699999999993</v>
      </c>
      <c r="C62" s="350">
        <f t="shared" si="0"/>
        <v>11196.365499999998</v>
      </c>
      <c r="D62" s="278">
        <v>521301</v>
      </c>
      <c r="E62" s="278" t="s">
        <v>1197</v>
      </c>
      <c r="F62" s="278" t="s">
        <v>834</v>
      </c>
      <c r="G62" s="278">
        <v>13745</v>
      </c>
    </row>
    <row r="63" spans="1:7">
      <c r="A63" s="278" t="s">
        <v>1198</v>
      </c>
      <c r="B63" s="278">
        <v>9735.9699999999993</v>
      </c>
      <c r="C63" s="350">
        <f t="shared" si="0"/>
        <v>11196.365499999998</v>
      </c>
      <c r="D63" s="278">
        <v>521301</v>
      </c>
      <c r="E63" s="278" t="s">
        <v>1197</v>
      </c>
      <c r="F63" s="278" t="s">
        <v>834</v>
      </c>
      <c r="G63" s="278">
        <v>13754</v>
      </c>
    </row>
    <row r="64" spans="1:7">
      <c r="A64" s="278" t="s">
        <v>2244</v>
      </c>
      <c r="B64" s="278">
        <v>6139.47</v>
      </c>
      <c r="C64" s="350">
        <f t="shared" si="0"/>
        <v>7060.3904999999995</v>
      </c>
      <c r="D64" s="278">
        <v>521301</v>
      </c>
      <c r="E64" s="278" t="s">
        <v>2246</v>
      </c>
      <c r="F64" s="278" t="s">
        <v>834</v>
      </c>
      <c r="G64" s="278">
        <v>13784</v>
      </c>
    </row>
    <row r="65" spans="1:7">
      <c r="A65" s="278" t="s">
        <v>2245</v>
      </c>
      <c r="B65" s="278">
        <v>6139.47</v>
      </c>
      <c r="C65" s="350">
        <f t="shared" si="0"/>
        <v>7060.3904999999995</v>
      </c>
      <c r="D65" s="278">
        <v>521301</v>
      </c>
      <c r="E65" s="278" t="s">
        <v>2247</v>
      </c>
      <c r="F65" s="278" t="s">
        <v>834</v>
      </c>
      <c r="G65" s="278">
        <v>13803</v>
      </c>
    </row>
    <row r="66" spans="1:7">
      <c r="A66" s="278" t="s">
        <v>2258</v>
      </c>
      <c r="B66" s="278">
        <v>6402.63</v>
      </c>
      <c r="C66" s="350">
        <f t="shared" si="0"/>
        <v>7363.0244999999995</v>
      </c>
      <c r="D66" s="278">
        <v>521301</v>
      </c>
      <c r="E66" s="278" t="s">
        <v>2247</v>
      </c>
      <c r="F66" s="278" t="s">
        <v>834</v>
      </c>
      <c r="G66" s="278">
        <v>14081</v>
      </c>
    </row>
    <row r="67" spans="1:7">
      <c r="A67" s="278" t="s">
        <v>2253</v>
      </c>
      <c r="B67" s="278">
        <v>6139.48</v>
      </c>
      <c r="C67" s="350">
        <f t="shared" ref="C67:C130" si="1">B67*1.15</f>
        <v>7060.4019999999991</v>
      </c>
      <c r="D67" s="278">
        <v>521301</v>
      </c>
      <c r="E67" s="278" t="s">
        <v>2249</v>
      </c>
      <c r="F67" s="278" t="s">
        <v>834</v>
      </c>
      <c r="G67" s="278">
        <v>13760</v>
      </c>
    </row>
    <row r="68" spans="1:7">
      <c r="A68" s="278" t="s">
        <v>2248</v>
      </c>
      <c r="B68" s="278">
        <v>6139.47</v>
      </c>
      <c r="C68" s="350">
        <f t="shared" si="1"/>
        <v>7060.3904999999995</v>
      </c>
      <c r="D68" s="278">
        <v>521301</v>
      </c>
      <c r="E68" s="278" t="s">
        <v>2249</v>
      </c>
      <c r="F68" s="278" t="s">
        <v>834</v>
      </c>
      <c r="G68" s="278">
        <v>13812</v>
      </c>
    </row>
    <row r="69" spans="1:7">
      <c r="A69" s="278" t="s">
        <v>2250</v>
      </c>
      <c r="B69" s="278">
        <v>6139.47</v>
      </c>
      <c r="C69" s="350">
        <f t="shared" si="1"/>
        <v>7060.3904999999995</v>
      </c>
      <c r="D69" s="278">
        <v>521301</v>
      </c>
      <c r="E69" s="278" t="s">
        <v>2249</v>
      </c>
      <c r="F69" s="278" t="s">
        <v>834</v>
      </c>
      <c r="G69" s="278">
        <v>13776</v>
      </c>
    </row>
    <row r="70" spans="1:7">
      <c r="A70" s="278" t="s">
        <v>2251</v>
      </c>
      <c r="B70" s="278">
        <v>6139.47</v>
      </c>
      <c r="C70" s="350">
        <f t="shared" si="1"/>
        <v>7060.3904999999995</v>
      </c>
      <c r="D70" s="278">
        <v>521301</v>
      </c>
      <c r="E70" s="278" t="s">
        <v>2249</v>
      </c>
      <c r="F70" s="278" t="s">
        <v>834</v>
      </c>
      <c r="G70" s="278">
        <v>13761</v>
      </c>
    </row>
    <row r="71" spans="1:7">
      <c r="A71" s="278" t="s">
        <v>1201</v>
      </c>
      <c r="B71" s="278">
        <v>8991.23</v>
      </c>
      <c r="C71" s="350">
        <f t="shared" si="1"/>
        <v>10339.914499999999</v>
      </c>
      <c r="D71" s="278">
        <v>521301</v>
      </c>
      <c r="E71" s="278" t="s">
        <v>1202</v>
      </c>
      <c r="F71" s="278" t="s">
        <v>834</v>
      </c>
      <c r="G71" s="278">
        <v>13804</v>
      </c>
    </row>
    <row r="72" spans="1:7">
      <c r="A72" s="278" t="s">
        <v>1203</v>
      </c>
      <c r="B72" s="278">
        <v>8991.23</v>
      </c>
      <c r="C72" s="350">
        <f t="shared" si="1"/>
        <v>10339.914499999999</v>
      </c>
      <c r="D72" s="278">
        <v>521301</v>
      </c>
      <c r="E72" s="278" t="s">
        <v>1202</v>
      </c>
      <c r="F72" s="278" t="s">
        <v>834</v>
      </c>
      <c r="G72" s="278">
        <v>13805</v>
      </c>
    </row>
    <row r="73" spans="1:7">
      <c r="A73" s="278" t="s">
        <v>1204</v>
      </c>
      <c r="B73" s="278">
        <v>10876.32</v>
      </c>
      <c r="C73" s="350">
        <f t="shared" si="1"/>
        <v>12507.767999999998</v>
      </c>
      <c r="D73" s="278">
        <v>521301</v>
      </c>
      <c r="E73" s="278" t="s">
        <v>1202</v>
      </c>
      <c r="F73" s="278" t="s">
        <v>834</v>
      </c>
      <c r="G73" s="278">
        <v>13752</v>
      </c>
    </row>
    <row r="74" spans="1:7">
      <c r="A74" s="278" t="s">
        <v>1205</v>
      </c>
      <c r="B74" s="278">
        <v>9116.66</v>
      </c>
      <c r="C74" s="350">
        <f t="shared" si="1"/>
        <v>10484.159</v>
      </c>
      <c r="D74" s="278">
        <v>521301</v>
      </c>
      <c r="E74" s="278" t="s">
        <v>1132</v>
      </c>
      <c r="F74" s="278" t="s">
        <v>834</v>
      </c>
      <c r="G74" s="278">
        <v>14156</v>
      </c>
    </row>
    <row r="75" spans="1:7">
      <c r="A75" s="278" t="s">
        <v>2252</v>
      </c>
      <c r="B75" s="278">
        <v>6139.47</v>
      </c>
      <c r="C75" s="350">
        <f t="shared" si="1"/>
        <v>7060.3904999999995</v>
      </c>
      <c r="D75" s="278">
        <v>521301</v>
      </c>
      <c r="E75" s="278" t="s">
        <v>1189</v>
      </c>
      <c r="F75" s="278" t="s">
        <v>834</v>
      </c>
      <c r="G75" s="278">
        <v>13768</v>
      </c>
    </row>
    <row r="76" spans="1:7">
      <c r="A76" s="278" t="s">
        <v>1437</v>
      </c>
      <c r="B76" s="278">
        <v>8935.42</v>
      </c>
      <c r="C76" s="350">
        <f t="shared" si="1"/>
        <v>10275.733</v>
      </c>
      <c r="D76" s="278">
        <v>521301</v>
      </c>
      <c r="E76" s="278" t="s">
        <v>1438</v>
      </c>
      <c r="F76" s="278" t="s">
        <v>1439</v>
      </c>
      <c r="G76" s="278">
        <v>14162</v>
      </c>
    </row>
    <row r="77" spans="1:7">
      <c r="A77" s="278" t="s">
        <v>1440</v>
      </c>
      <c r="B77" s="278">
        <v>8935.42</v>
      </c>
      <c r="C77" s="350">
        <f t="shared" si="1"/>
        <v>10275.733</v>
      </c>
      <c r="D77" s="278">
        <v>521301</v>
      </c>
      <c r="E77" s="278" t="s">
        <v>1441</v>
      </c>
      <c r="F77" s="278" t="s">
        <v>834</v>
      </c>
      <c r="G77" s="278">
        <v>15670</v>
      </c>
    </row>
    <row r="78" spans="1:7">
      <c r="A78" s="278" t="s">
        <v>1442</v>
      </c>
      <c r="B78" s="278">
        <v>8935.42</v>
      </c>
      <c r="C78" s="350">
        <f t="shared" si="1"/>
        <v>10275.733</v>
      </c>
      <c r="D78" s="278">
        <v>521301</v>
      </c>
      <c r="E78" s="278" t="s">
        <v>1444</v>
      </c>
      <c r="F78" s="278" t="s">
        <v>834</v>
      </c>
      <c r="G78" s="278">
        <v>16895</v>
      </c>
    </row>
    <row r="79" spans="1:7">
      <c r="A79" s="278" t="s">
        <v>1443</v>
      </c>
      <c r="B79" s="278">
        <v>8935.42</v>
      </c>
      <c r="C79" s="350">
        <f t="shared" si="1"/>
        <v>10275.733</v>
      </c>
      <c r="D79" s="278">
        <v>521301</v>
      </c>
      <c r="E79" s="278" t="s">
        <v>1444</v>
      </c>
      <c r="F79" s="278" t="s">
        <v>834</v>
      </c>
      <c r="G79" s="278">
        <v>14154</v>
      </c>
    </row>
    <row r="80" spans="1:7">
      <c r="A80" s="278" t="s">
        <v>1445</v>
      </c>
      <c r="B80" s="278">
        <v>8935.42</v>
      </c>
      <c r="C80" s="350">
        <f t="shared" si="1"/>
        <v>10275.733</v>
      </c>
      <c r="D80" s="278">
        <v>521301</v>
      </c>
      <c r="E80" s="278" t="s">
        <v>1444</v>
      </c>
      <c r="F80" s="278" t="s">
        <v>834</v>
      </c>
      <c r="G80" s="278">
        <v>14155</v>
      </c>
    </row>
    <row r="81" spans="1:7">
      <c r="A81" s="278" t="s">
        <v>1446</v>
      </c>
      <c r="B81" s="278">
        <v>8935.42</v>
      </c>
      <c r="C81" s="350">
        <f t="shared" si="1"/>
        <v>10275.733</v>
      </c>
      <c r="D81" s="278">
        <v>521301</v>
      </c>
      <c r="E81" s="278" t="s">
        <v>1444</v>
      </c>
      <c r="F81" s="278" t="s">
        <v>834</v>
      </c>
      <c r="G81" s="278">
        <v>14160</v>
      </c>
    </row>
    <row r="82" spans="1:7">
      <c r="A82" s="278" t="s">
        <v>1447</v>
      </c>
      <c r="B82" s="278">
        <v>8935.42</v>
      </c>
      <c r="C82" s="350">
        <f t="shared" si="1"/>
        <v>10275.733</v>
      </c>
      <c r="D82" s="278">
        <v>521301</v>
      </c>
      <c r="E82" s="278" t="s">
        <v>1444</v>
      </c>
      <c r="F82" s="278" t="s">
        <v>834</v>
      </c>
      <c r="G82" s="278">
        <v>14161</v>
      </c>
    </row>
    <row r="83" spans="1:7">
      <c r="A83" s="278" t="s">
        <v>1448</v>
      </c>
      <c r="B83" s="278">
        <v>8935.42</v>
      </c>
      <c r="C83" s="350">
        <f t="shared" si="1"/>
        <v>10275.733</v>
      </c>
      <c r="D83" s="278">
        <v>521301</v>
      </c>
      <c r="E83" s="278" t="s">
        <v>1444</v>
      </c>
      <c r="F83" s="278" t="s">
        <v>834</v>
      </c>
      <c r="G83" s="278">
        <v>14199</v>
      </c>
    </row>
    <row r="84" spans="1:7">
      <c r="A84" s="278" t="s">
        <v>1449</v>
      </c>
      <c r="B84" s="278">
        <v>8935.42</v>
      </c>
      <c r="C84" s="350">
        <f t="shared" si="1"/>
        <v>10275.733</v>
      </c>
      <c r="D84" s="278">
        <v>521301</v>
      </c>
      <c r="E84" s="278" t="s">
        <v>1444</v>
      </c>
      <c r="F84" s="278" t="s">
        <v>834</v>
      </c>
      <c r="G84" s="278">
        <v>14200</v>
      </c>
    </row>
    <row r="85" spans="1:7">
      <c r="A85" s="278" t="s">
        <v>1450</v>
      </c>
      <c r="B85" s="278">
        <v>8935.42</v>
      </c>
      <c r="C85" s="350">
        <f t="shared" si="1"/>
        <v>10275.733</v>
      </c>
      <c r="D85" s="278">
        <v>521301</v>
      </c>
      <c r="E85" s="278" t="s">
        <v>1444</v>
      </c>
      <c r="F85" s="278" t="s">
        <v>834</v>
      </c>
      <c r="G85" s="278">
        <v>14177</v>
      </c>
    </row>
    <row r="86" spans="1:7">
      <c r="A86" s="278" t="s">
        <v>1451</v>
      </c>
      <c r="B86" s="278">
        <v>8935.42</v>
      </c>
      <c r="C86" s="350">
        <f t="shared" si="1"/>
        <v>10275.733</v>
      </c>
      <c r="D86" s="278">
        <v>521301</v>
      </c>
      <c r="E86" s="278" t="s">
        <v>1444</v>
      </c>
      <c r="F86" s="278" t="s">
        <v>834</v>
      </c>
      <c r="G86" s="278">
        <v>14180</v>
      </c>
    </row>
    <row r="87" spans="1:7">
      <c r="A87" s="278" t="s">
        <v>1452</v>
      </c>
      <c r="B87" s="278">
        <v>8935.42</v>
      </c>
      <c r="C87" s="350">
        <f t="shared" si="1"/>
        <v>10275.733</v>
      </c>
      <c r="D87" s="278">
        <v>521301</v>
      </c>
      <c r="E87" s="278" t="s">
        <v>1444</v>
      </c>
      <c r="F87" s="278" t="s">
        <v>834</v>
      </c>
      <c r="G87" s="278">
        <v>14186</v>
      </c>
    </row>
    <row r="88" spans="1:7">
      <c r="A88" s="278" t="s">
        <v>1453</v>
      </c>
      <c r="B88" s="278">
        <v>8935.42</v>
      </c>
      <c r="C88" s="350">
        <f t="shared" si="1"/>
        <v>10275.733</v>
      </c>
      <c r="D88" s="278">
        <v>521301</v>
      </c>
      <c r="E88" s="278" t="s">
        <v>1444</v>
      </c>
      <c r="F88" s="278" t="s">
        <v>834</v>
      </c>
      <c r="G88" s="278">
        <v>14060</v>
      </c>
    </row>
    <row r="89" spans="1:7">
      <c r="A89" s="278" t="s">
        <v>1454</v>
      </c>
      <c r="B89" s="278">
        <v>8935.42</v>
      </c>
      <c r="C89" s="350">
        <f t="shared" si="1"/>
        <v>10275.733</v>
      </c>
      <c r="D89" s="278">
        <v>521301</v>
      </c>
      <c r="E89" s="278" t="s">
        <v>1458</v>
      </c>
      <c r="F89" s="278" t="s">
        <v>834</v>
      </c>
      <c r="G89" s="278">
        <v>14189</v>
      </c>
    </row>
    <row r="90" spans="1:7">
      <c r="A90" s="278" t="s">
        <v>1455</v>
      </c>
      <c r="B90" s="278">
        <v>8935.42</v>
      </c>
      <c r="C90" s="350">
        <f t="shared" si="1"/>
        <v>10275.733</v>
      </c>
      <c r="D90" s="278">
        <v>521301</v>
      </c>
      <c r="E90" s="278" t="s">
        <v>1444</v>
      </c>
      <c r="F90" s="278" t="s">
        <v>834</v>
      </c>
      <c r="G90" s="278">
        <v>14196</v>
      </c>
    </row>
    <row r="91" spans="1:7">
      <c r="A91" s="278" t="s">
        <v>1456</v>
      </c>
      <c r="B91" s="278">
        <v>8935.42</v>
      </c>
      <c r="C91" s="350">
        <f t="shared" si="1"/>
        <v>10275.733</v>
      </c>
      <c r="D91" s="278">
        <v>521301</v>
      </c>
      <c r="E91" s="278" t="s">
        <v>1444</v>
      </c>
      <c r="F91" s="278" t="s">
        <v>834</v>
      </c>
      <c r="G91" s="278">
        <v>14197</v>
      </c>
    </row>
    <row r="92" spans="1:7">
      <c r="A92" s="278" t="s">
        <v>1457</v>
      </c>
      <c r="B92" s="278">
        <v>8935.42</v>
      </c>
      <c r="C92" s="350">
        <f t="shared" si="1"/>
        <v>10275.733</v>
      </c>
      <c r="D92" s="278">
        <v>521301</v>
      </c>
      <c r="E92" s="278" t="s">
        <v>1444</v>
      </c>
      <c r="F92" s="278" t="s">
        <v>834</v>
      </c>
      <c r="G92" s="278">
        <v>16869</v>
      </c>
    </row>
    <row r="93" spans="1:7">
      <c r="A93" s="278" t="s">
        <v>1406</v>
      </c>
      <c r="B93" s="278">
        <v>7224.78</v>
      </c>
      <c r="C93" s="350">
        <f t="shared" si="1"/>
        <v>8308.4969999999994</v>
      </c>
      <c r="D93" s="278">
        <v>521301</v>
      </c>
      <c r="E93" s="278" t="s">
        <v>1410</v>
      </c>
      <c r="F93" s="278" t="s">
        <v>834</v>
      </c>
      <c r="G93" s="278">
        <v>14381</v>
      </c>
    </row>
    <row r="94" spans="1:7">
      <c r="A94" s="278" t="s">
        <v>1464</v>
      </c>
      <c r="B94" s="278">
        <v>9048.4</v>
      </c>
      <c r="C94" s="350">
        <f t="shared" si="1"/>
        <v>10405.659999999998</v>
      </c>
      <c r="D94" s="278">
        <v>521301</v>
      </c>
      <c r="E94" s="278" t="s">
        <v>1401</v>
      </c>
      <c r="F94" s="278" t="s">
        <v>834</v>
      </c>
      <c r="G94" s="278">
        <v>14495</v>
      </c>
    </row>
    <row r="95" spans="1:7">
      <c r="A95" s="278" t="s">
        <v>1465</v>
      </c>
      <c r="B95" s="278">
        <v>9048.4</v>
      </c>
      <c r="C95" s="350">
        <f t="shared" si="1"/>
        <v>10405.659999999998</v>
      </c>
      <c r="D95" s="278">
        <v>521301</v>
      </c>
      <c r="E95" s="278" t="s">
        <v>1467</v>
      </c>
      <c r="F95" s="278" t="s">
        <v>1468</v>
      </c>
      <c r="G95" s="278">
        <v>14380</v>
      </c>
    </row>
    <row r="96" spans="1:7">
      <c r="A96" s="278" t="s">
        <v>1466</v>
      </c>
      <c r="B96" s="278">
        <v>9048.4</v>
      </c>
      <c r="C96" s="350">
        <f t="shared" si="1"/>
        <v>10405.659999999998</v>
      </c>
      <c r="D96" s="278">
        <v>521301</v>
      </c>
      <c r="E96" s="278" t="s">
        <v>1467</v>
      </c>
      <c r="F96" s="278" t="s">
        <v>1469</v>
      </c>
      <c r="G96" s="278">
        <v>14399</v>
      </c>
    </row>
    <row r="97" spans="1:7">
      <c r="A97" s="278" t="s">
        <v>1470</v>
      </c>
      <c r="B97" s="278">
        <v>9048.4</v>
      </c>
      <c r="C97" s="350">
        <f t="shared" si="1"/>
        <v>10405.659999999998</v>
      </c>
      <c r="D97" s="278">
        <v>521301</v>
      </c>
      <c r="E97" s="278" t="s">
        <v>1467</v>
      </c>
      <c r="F97" s="278" t="s">
        <v>834</v>
      </c>
      <c r="G97" s="278">
        <v>15561</v>
      </c>
    </row>
    <row r="98" spans="1:7">
      <c r="A98" s="278" t="s">
        <v>1471</v>
      </c>
      <c r="B98" s="278">
        <v>9048.4</v>
      </c>
      <c r="C98" s="350">
        <f t="shared" si="1"/>
        <v>10405.659999999998</v>
      </c>
      <c r="D98" s="278">
        <v>521301</v>
      </c>
      <c r="E98" s="278" t="s">
        <v>1467</v>
      </c>
      <c r="F98" s="278" t="s">
        <v>834</v>
      </c>
      <c r="G98" s="278">
        <v>14390</v>
      </c>
    </row>
    <row r="99" spans="1:7">
      <c r="A99" s="278" t="s">
        <v>1472</v>
      </c>
      <c r="B99" s="278">
        <v>9048.4</v>
      </c>
      <c r="C99" s="350">
        <f t="shared" si="1"/>
        <v>10405.659999999998</v>
      </c>
      <c r="D99" s="278">
        <v>521301</v>
      </c>
      <c r="E99" s="278" t="s">
        <v>1467</v>
      </c>
      <c r="F99" s="278" t="s">
        <v>834</v>
      </c>
      <c r="G99" s="278">
        <v>14387</v>
      </c>
    </row>
    <row r="100" spans="1:7">
      <c r="A100" s="278" t="s">
        <v>1473</v>
      </c>
      <c r="B100" s="278">
        <v>9048.4</v>
      </c>
      <c r="C100" s="350">
        <f t="shared" si="1"/>
        <v>10405.659999999998</v>
      </c>
      <c r="D100" s="278">
        <v>521301</v>
      </c>
      <c r="E100" s="278" t="s">
        <v>1467</v>
      </c>
      <c r="F100" s="278" t="s">
        <v>1475</v>
      </c>
      <c r="G100" s="278">
        <v>14378</v>
      </c>
    </row>
    <row r="101" spans="1:7">
      <c r="A101" s="278" t="s">
        <v>1474</v>
      </c>
      <c r="B101" s="278">
        <v>9048.4</v>
      </c>
      <c r="C101" s="350">
        <f t="shared" si="1"/>
        <v>10405.659999999998</v>
      </c>
      <c r="D101" s="278">
        <v>521301</v>
      </c>
      <c r="E101" s="278" t="s">
        <v>1467</v>
      </c>
      <c r="F101" s="278" t="s">
        <v>1476</v>
      </c>
      <c r="G101" s="278">
        <v>14379</v>
      </c>
    </row>
    <row r="102" spans="1:7">
      <c r="A102" s="278" t="s">
        <v>1477</v>
      </c>
      <c r="B102" s="278">
        <v>9048.4</v>
      </c>
      <c r="C102" s="350">
        <f t="shared" si="1"/>
        <v>10405.659999999998</v>
      </c>
      <c r="D102" s="278">
        <v>521301</v>
      </c>
      <c r="E102" s="278" t="s">
        <v>1467</v>
      </c>
      <c r="F102" s="278" t="s">
        <v>1478</v>
      </c>
      <c r="G102" s="278">
        <v>14397</v>
      </c>
    </row>
    <row r="103" spans="1:7">
      <c r="A103" s="278" t="s">
        <v>1493</v>
      </c>
      <c r="B103" s="278">
        <v>15462.65</v>
      </c>
      <c r="C103" s="350">
        <f t="shared" si="1"/>
        <v>17782.047499999997</v>
      </c>
      <c r="D103" s="278">
        <v>521301</v>
      </c>
      <c r="E103" s="278" t="s">
        <v>1509</v>
      </c>
      <c r="F103" s="278" t="s">
        <v>1512</v>
      </c>
      <c r="G103" s="278">
        <v>14386</v>
      </c>
    </row>
    <row r="104" spans="1:7">
      <c r="A104" s="278" t="s">
        <v>1494</v>
      </c>
      <c r="B104" s="278">
        <v>15462.65</v>
      </c>
      <c r="C104" s="350">
        <f t="shared" si="1"/>
        <v>17782.047499999997</v>
      </c>
      <c r="D104" s="278">
        <v>521301</v>
      </c>
      <c r="E104" s="278" t="s">
        <v>1509</v>
      </c>
      <c r="F104" s="278" t="s">
        <v>1513</v>
      </c>
      <c r="G104" s="278">
        <v>14384</v>
      </c>
    </row>
    <row r="105" spans="1:7">
      <c r="A105" s="278" t="s">
        <v>1495</v>
      </c>
      <c r="B105" s="278">
        <v>15462.65</v>
      </c>
      <c r="C105" s="350">
        <f t="shared" si="1"/>
        <v>17782.047499999997</v>
      </c>
      <c r="D105" s="278">
        <v>521301</v>
      </c>
      <c r="E105" s="278" t="s">
        <v>1509</v>
      </c>
      <c r="F105" s="278" t="s">
        <v>1514</v>
      </c>
      <c r="G105" s="278">
        <v>14573</v>
      </c>
    </row>
    <row r="106" spans="1:7">
      <c r="A106" s="278" t="s">
        <v>1496</v>
      </c>
      <c r="B106" s="278">
        <v>15462.65</v>
      </c>
      <c r="C106" s="350">
        <f t="shared" si="1"/>
        <v>17782.047499999997</v>
      </c>
      <c r="D106" s="278">
        <v>521301</v>
      </c>
      <c r="E106" s="278" t="s">
        <v>1510</v>
      </c>
      <c r="F106" s="278" t="s">
        <v>1515</v>
      </c>
      <c r="G106" s="278">
        <v>14326</v>
      </c>
    </row>
    <row r="107" spans="1:7">
      <c r="A107" s="278" t="s">
        <v>1516</v>
      </c>
      <c r="B107" s="278">
        <v>23250</v>
      </c>
      <c r="C107" s="350">
        <f t="shared" si="1"/>
        <v>26737.499999999996</v>
      </c>
      <c r="D107" s="278">
        <v>521301</v>
      </c>
      <c r="E107" s="278" t="s">
        <v>1521</v>
      </c>
      <c r="F107" s="278" t="s">
        <v>834</v>
      </c>
      <c r="G107" s="278">
        <v>14509</v>
      </c>
    </row>
    <row r="108" spans="1:7">
      <c r="A108" s="278" t="s">
        <v>1517</v>
      </c>
      <c r="B108" s="278">
        <v>23250</v>
      </c>
      <c r="C108" s="350">
        <f t="shared" si="1"/>
        <v>26737.499999999996</v>
      </c>
      <c r="D108" s="278">
        <v>521301</v>
      </c>
      <c r="E108" s="278" t="s">
        <v>1521</v>
      </c>
      <c r="F108" s="278" t="s">
        <v>834</v>
      </c>
      <c r="G108" s="278">
        <v>14508</v>
      </c>
    </row>
    <row r="109" spans="1:7">
      <c r="A109" s="278" t="s">
        <v>1421</v>
      </c>
      <c r="B109" s="278">
        <v>7224.78</v>
      </c>
      <c r="C109" s="350">
        <f t="shared" si="1"/>
        <v>8308.4969999999994</v>
      </c>
      <c r="D109" s="278">
        <v>521301</v>
      </c>
      <c r="E109" s="278" t="s">
        <v>1410</v>
      </c>
      <c r="F109" s="278" t="s">
        <v>834</v>
      </c>
      <c r="G109" s="278">
        <v>14385</v>
      </c>
    </row>
    <row r="110" spans="1:7">
      <c r="A110" s="278" t="s">
        <v>1460</v>
      </c>
      <c r="B110" s="278">
        <v>8935.4500000000007</v>
      </c>
      <c r="C110" s="350">
        <f t="shared" si="1"/>
        <v>10275.7675</v>
      </c>
      <c r="D110" s="278">
        <v>521301</v>
      </c>
      <c r="E110" s="278" t="s">
        <v>1462</v>
      </c>
      <c r="F110" s="278" t="s">
        <v>834</v>
      </c>
      <c r="G110" s="278">
        <v>14709</v>
      </c>
    </row>
    <row r="111" spans="1:7">
      <c r="A111" s="278" t="s">
        <v>1479</v>
      </c>
      <c r="B111" s="278">
        <v>9048.4</v>
      </c>
      <c r="C111" s="350">
        <f t="shared" si="1"/>
        <v>10405.659999999998</v>
      </c>
      <c r="D111" s="278">
        <v>521301</v>
      </c>
      <c r="E111" s="278" t="s">
        <v>1503</v>
      </c>
      <c r="F111" s="278" t="s">
        <v>834</v>
      </c>
      <c r="G111" s="278">
        <v>14396</v>
      </c>
    </row>
    <row r="112" spans="1:7">
      <c r="A112" s="278" t="s">
        <v>1422</v>
      </c>
      <c r="B112" s="278">
        <v>8120</v>
      </c>
      <c r="C112" s="350">
        <f t="shared" si="1"/>
        <v>9338</v>
      </c>
      <c r="D112" s="278">
        <v>521301</v>
      </c>
      <c r="E112" s="278" t="s">
        <v>1132</v>
      </c>
      <c r="F112" s="278" t="s">
        <v>1435</v>
      </c>
      <c r="G112" s="278">
        <v>14476</v>
      </c>
    </row>
    <row r="113" spans="1:7">
      <c r="A113" s="278" t="s">
        <v>1423</v>
      </c>
      <c r="B113" s="278">
        <v>8120</v>
      </c>
      <c r="C113" s="350">
        <f t="shared" si="1"/>
        <v>9338</v>
      </c>
      <c r="D113" s="278">
        <v>521301</v>
      </c>
      <c r="E113" s="278" t="s">
        <v>1132</v>
      </c>
      <c r="F113" s="278" t="s">
        <v>834</v>
      </c>
      <c r="G113" s="278">
        <v>14478</v>
      </c>
    </row>
    <row r="114" spans="1:7">
      <c r="A114" s="278" t="s">
        <v>1463</v>
      </c>
      <c r="B114" s="278">
        <v>9048.39</v>
      </c>
      <c r="C114" s="350">
        <f t="shared" si="1"/>
        <v>10405.648499999999</v>
      </c>
      <c r="D114" s="278">
        <v>521301</v>
      </c>
      <c r="E114" s="278" t="s">
        <v>1504</v>
      </c>
      <c r="F114" s="278" t="s">
        <v>834</v>
      </c>
      <c r="G114" s="278">
        <v>14188</v>
      </c>
    </row>
    <row r="115" spans="1:7">
      <c r="A115" s="278" t="s">
        <v>1459</v>
      </c>
      <c r="B115" s="278">
        <v>8935.42</v>
      </c>
      <c r="C115" s="350">
        <f t="shared" si="1"/>
        <v>10275.733</v>
      </c>
      <c r="D115" s="278">
        <v>521301</v>
      </c>
      <c r="E115" s="278" t="s">
        <v>1461</v>
      </c>
      <c r="F115" s="278" t="s">
        <v>834</v>
      </c>
      <c r="G115" s="278">
        <v>16555</v>
      </c>
    </row>
    <row r="116" spans="1:7">
      <c r="A116" s="278" t="s">
        <v>1402</v>
      </c>
      <c r="B116" s="278">
        <v>7035.71</v>
      </c>
      <c r="C116" s="350">
        <f t="shared" si="1"/>
        <v>8091.066499999999</v>
      </c>
      <c r="D116" s="278">
        <v>521301</v>
      </c>
      <c r="E116" s="278" t="s">
        <v>1401</v>
      </c>
      <c r="F116" s="278" t="s">
        <v>834</v>
      </c>
      <c r="G116" s="278">
        <v>15022</v>
      </c>
    </row>
    <row r="117" spans="1:7">
      <c r="A117" s="278" t="s">
        <v>1403</v>
      </c>
      <c r="B117" s="278">
        <v>7035.71</v>
      </c>
      <c r="C117" s="350">
        <f t="shared" si="1"/>
        <v>8091.066499999999</v>
      </c>
      <c r="D117" s="278">
        <v>521301</v>
      </c>
      <c r="E117" s="278" t="s">
        <v>1401</v>
      </c>
      <c r="F117" s="278" t="s">
        <v>834</v>
      </c>
      <c r="G117" s="278">
        <v>15031</v>
      </c>
    </row>
    <row r="118" spans="1:7">
      <c r="A118" s="278" t="s">
        <v>1400</v>
      </c>
      <c r="B118" s="278">
        <v>7035.67</v>
      </c>
      <c r="C118" s="350">
        <f t="shared" si="1"/>
        <v>8091.0204999999996</v>
      </c>
      <c r="D118" s="278">
        <v>521301</v>
      </c>
      <c r="E118" s="278" t="s">
        <v>1401</v>
      </c>
      <c r="F118" s="278" t="s">
        <v>834</v>
      </c>
      <c r="G118" s="278">
        <v>15034</v>
      </c>
    </row>
    <row r="119" spans="1:7">
      <c r="A119" s="278" t="s">
        <v>1482</v>
      </c>
      <c r="B119" s="278">
        <v>11641.84</v>
      </c>
      <c r="C119" s="350">
        <f t="shared" si="1"/>
        <v>13388.116</v>
      </c>
      <c r="D119" s="278">
        <v>521301</v>
      </c>
      <c r="E119" s="278" t="s">
        <v>1506</v>
      </c>
      <c r="F119" s="278" t="s">
        <v>834</v>
      </c>
      <c r="G119" s="278">
        <v>14832</v>
      </c>
    </row>
    <row r="120" spans="1:7">
      <c r="A120" s="278" t="s">
        <v>1483</v>
      </c>
      <c r="B120" s="278">
        <v>11641.84</v>
      </c>
      <c r="C120" s="350">
        <f t="shared" si="1"/>
        <v>13388.116</v>
      </c>
      <c r="D120" s="278">
        <v>521301</v>
      </c>
      <c r="E120" s="278" t="s">
        <v>1506</v>
      </c>
      <c r="F120" s="278" t="s">
        <v>834</v>
      </c>
      <c r="G120" s="278">
        <v>14839</v>
      </c>
    </row>
    <row r="121" spans="1:7">
      <c r="A121" s="278" t="s">
        <v>1405</v>
      </c>
      <c r="B121" s="278">
        <v>7134.21</v>
      </c>
      <c r="C121" s="350">
        <f t="shared" si="1"/>
        <v>8204.3414999999986</v>
      </c>
      <c r="D121" s="278">
        <v>521301</v>
      </c>
      <c r="E121" s="278" t="s">
        <v>1401</v>
      </c>
      <c r="F121" s="278" t="s">
        <v>834</v>
      </c>
      <c r="G121" s="278">
        <v>16507</v>
      </c>
    </row>
    <row r="122" spans="1:7">
      <c r="A122" s="278" t="s">
        <v>1487</v>
      </c>
      <c r="B122" s="278">
        <v>11804.83</v>
      </c>
      <c r="C122" s="350">
        <f t="shared" si="1"/>
        <v>13575.554499999998</v>
      </c>
      <c r="D122" s="278">
        <v>521301</v>
      </c>
      <c r="E122" s="278" t="s">
        <v>1506</v>
      </c>
      <c r="F122" s="278" t="s">
        <v>834</v>
      </c>
      <c r="G122" s="278">
        <v>14836</v>
      </c>
    </row>
    <row r="123" spans="1:7">
      <c r="A123" s="278" t="s">
        <v>1484</v>
      </c>
      <c r="B123" s="278">
        <v>11804.82</v>
      </c>
      <c r="C123" s="350">
        <f t="shared" si="1"/>
        <v>13575.542999999998</v>
      </c>
      <c r="D123" s="278">
        <v>521301</v>
      </c>
      <c r="E123" s="278" t="s">
        <v>1506</v>
      </c>
      <c r="F123" s="278" t="s">
        <v>834</v>
      </c>
      <c r="G123" s="278">
        <v>14837</v>
      </c>
    </row>
    <row r="124" spans="1:7">
      <c r="A124" s="278" t="s">
        <v>1488</v>
      </c>
      <c r="B124" s="278">
        <v>11804.83</v>
      </c>
      <c r="C124" s="350">
        <f t="shared" si="1"/>
        <v>13575.554499999998</v>
      </c>
      <c r="D124" s="278">
        <v>521301</v>
      </c>
      <c r="E124" s="278" t="s">
        <v>1506</v>
      </c>
      <c r="F124" s="278" t="s">
        <v>834</v>
      </c>
      <c r="G124" s="278">
        <v>15015</v>
      </c>
    </row>
    <row r="125" spans="1:7">
      <c r="A125" s="278" t="s">
        <v>1485</v>
      </c>
      <c r="B125" s="278">
        <v>11804.82</v>
      </c>
      <c r="C125" s="350">
        <f t="shared" si="1"/>
        <v>13575.542999999998</v>
      </c>
      <c r="D125" s="278">
        <v>521301</v>
      </c>
      <c r="E125" s="278" t="s">
        <v>1506</v>
      </c>
      <c r="F125" s="278" t="s">
        <v>834</v>
      </c>
      <c r="G125" s="278">
        <v>16524</v>
      </c>
    </row>
    <row r="126" spans="1:7">
      <c r="A126" s="278" t="s">
        <v>1489</v>
      </c>
      <c r="B126" s="278">
        <v>11804.83</v>
      </c>
      <c r="C126" s="350">
        <f t="shared" si="1"/>
        <v>13575.554499999998</v>
      </c>
      <c r="D126" s="278">
        <v>521301</v>
      </c>
      <c r="E126" s="278" t="s">
        <v>1506</v>
      </c>
      <c r="F126" s="278" t="s">
        <v>834</v>
      </c>
      <c r="G126" s="278">
        <v>14838</v>
      </c>
    </row>
    <row r="127" spans="1:7">
      <c r="A127" s="278" t="s">
        <v>1486</v>
      </c>
      <c r="B127" s="278">
        <v>11804.82</v>
      </c>
      <c r="C127" s="350">
        <f t="shared" si="1"/>
        <v>13575.542999999998</v>
      </c>
      <c r="D127" s="278">
        <v>521301</v>
      </c>
      <c r="E127" s="278" t="s">
        <v>1506</v>
      </c>
      <c r="F127" s="278" t="s">
        <v>834</v>
      </c>
      <c r="G127" s="278">
        <v>14833</v>
      </c>
    </row>
    <row r="128" spans="1:7">
      <c r="A128" s="278" t="s">
        <v>1490</v>
      </c>
      <c r="B128" s="278">
        <v>11804.83</v>
      </c>
      <c r="C128" s="350">
        <f t="shared" si="1"/>
        <v>13575.554499999998</v>
      </c>
      <c r="D128" s="278">
        <v>521301</v>
      </c>
      <c r="E128" s="278" t="s">
        <v>1506</v>
      </c>
      <c r="F128" s="278" t="s">
        <v>834</v>
      </c>
      <c r="G128" s="278">
        <v>14835</v>
      </c>
    </row>
    <row r="129" spans="1:7">
      <c r="A129" s="278" t="s">
        <v>1404</v>
      </c>
      <c r="B129" s="278">
        <v>7035.71</v>
      </c>
      <c r="C129" s="350">
        <f t="shared" si="1"/>
        <v>8091.066499999999</v>
      </c>
      <c r="D129" s="278">
        <v>521301</v>
      </c>
      <c r="E129" s="278" t="s">
        <v>1401</v>
      </c>
      <c r="F129" s="278" t="s">
        <v>834</v>
      </c>
      <c r="G129" s="278">
        <v>14831</v>
      </c>
    </row>
    <row r="130" spans="1:7">
      <c r="A130" s="278" t="s">
        <v>1497</v>
      </c>
      <c r="B130" s="278">
        <v>19123.68</v>
      </c>
      <c r="C130" s="350">
        <f t="shared" si="1"/>
        <v>21992.232</v>
      </c>
      <c r="D130" s="278">
        <v>521301</v>
      </c>
      <c r="E130" s="278" t="s">
        <v>1506</v>
      </c>
      <c r="F130" s="278" t="s">
        <v>834</v>
      </c>
      <c r="G130" s="278">
        <v>14841</v>
      </c>
    </row>
    <row r="131" spans="1:7">
      <c r="A131" s="278" t="s">
        <v>1480</v>
      </c>
      <c r="B131" s="278">
        <v>9057.86</v>
      </c>
      <c r="C131" s="350">
        <f t="shared" ref="C131:C194" si="2">B131*1.15</f>
        <v>10416.539000000001</v>
      </c>
      <c r="D131" s="278">
        <v>521301</v>
      </c>
      <c r="E131" s="278" t="s">
        <v>1504</v>
      </c>
      <c r="F131" s="278" t="s">
        <v>834</v>
      </c>
      <c r="G131" s="278">
        <v>15301</v>
      </c>
    </row>
    <row r="132" spans="1:7">
      <c r="A132" s="278" t="s">
        <v>1491</v>
      </c>
      <c r="B132" s="278">
        <v>13349.45</v>
      </c>
      <c r="C132" s="350">
        <f t="shared" si="2"/>
        <v>15351.8675</v>
      </c>
      <c r="D132" s="278">
        <v>521301</v>
      </c>
      <c r="E132" s="278" t="s">
        <v>1507</v>
      </c>
      <c r="F132" s="278" t="s">
        <v>834</v>
      </c>
      <c r="G132" s="278">
        <v>15108</v>
      </c>
    </row>
    <row r="133" spans="1:7">
      <c r="A133" s="278" t="s">
        <v>1581</v>
      </c>
      <c r="B133" s="278">
        <v>9814.49</v>
      </c>
      <c r="C133" s="350">
        <f t="shared" si="2"/>
        <v>11286.663499999999</v>
      </c>
      <c r="D133" s="278">
        <v>521301</v>
      </c>
      <c r="E133" s="278" t="s">
        <v>1582</v>
      </c>
      <c r="F133" s="278" t="s">
        <v>1583</v>
      </c>
      <c r="G133" s="278">
        <v>15535</v>
      </c>
    </row>
    <row r="134" spans="1:7">
      <c r="A134" s="278" t="s">
        <v>1584</v>
      </c>
      <c r="B134" s="278">
        <v>9814.49</v>
      </c>
      <c r="C134" s="350">
        <f t="shared" si="2"/>
        <v>11286.663499999999</v>
      </c>
      <c r="D134" s="278">
        <v>521301</v>
      </c>
      <c r="E134" s="278" t="s">
        <v>1582</v>
      </c>
      <c r="F134" s="278" t="s">
        <v>834</v>
      </c>
      <c r="G134" s="278">
        <v>15507</v>
      </c>
    </row>
    <row r="135" spans="1:7">
      <c r="A135" s="278" t="s">
        <v>1585</v>
      </c>
      <c r="B135" s="278">
        <v>18439.61</v>
      </c>
      <c r="C135" s="350">
        <f t="shared" si="2"/>
        <v>21205.551499999998</v>
      </c>
      <c r="D135" s="278">
        <v>521301</v>
      </c>
      <c r="E135" s="278" t="s">
        <v>1586</v>
      </c>
      <c r="F135" s="278" t="s">
        <v>834</v>
      </c>
      <c r="G135" s="278">
        <v>15547</v>
      </c>
    </row>
    <row r="136" spans="1:7">
      <c r="A136" s="278" t="s">
        <v>1587</v>
      </c>
      <c r="B136" s="278">
        <v>18439.61</v>
      </c>
      <c r="C136" s="350">
        <f t="shared" si="2"/>
        <v>21205.551499999998</v>
      </c>
      <c r="D136" s="278">
        <v>521301</v>
      </c>
      <c r="E136" s="278" t="s">
        <v>1588</v>
      </c>
      <c r="F136" s="278" t="s">
        <v>1589</v>
      </c>
      <c r="G136" s="278">
        <v>15589</v>
      </c>
    </row>
    <row r="137" spans="1:7">
      <c r="A137" s="278" t="s">
        <v>1590</v>
      </c>
      <c r="B137" s="278">
        <v>9669.4500000000007</v>
      </c>
      <c r="C137" s="350">
        <f t="shared" si="2"/>
        <v>11119.8675</v>
      </c>
      <c r="D137" s="278">
        <v>521301</v>
      </c>
      <c r="E137" s="278" t="s">
        <v>1582</v>
      </c>
      <c r="F137" s="278" t="s">
        <v>834</v>
      </c>
      <c r="G137" s="278">
        <v>15510</v>
      </c>
    </row>
    <row r="138" spans="1:7">
      <c r="A138" s="278" t="s">
        <v>1591</v>
      </c>
      <c r="B138" s="278">
        <v>9814.49</v>
      </c>
      <c r="C138" s="350">
        <f t="shared" si="2"/>
        <v>11286.663499999999</v>
      </c>
      <c r="D138" s="278">
        <v>521301</v>
      </c>
      <c r="E138" s="278" t="s">
        <v>1582</v>
      </c>
      <c r="F138" s="278" t="s">
        <v>834</v>
      </c>
      <c r="G138" s="278">
        <v>15514</v>
      </c>
    </row>
    <row r="139" spans="1:7">
      <c r="A139" s="278" t="s">
        <v>1592</v>
      </c>
      <c r="B139" s="278">
        <v>9814.49</v>
      </c>
      <c r="C139" s="350">
        <f t="shared" si="2"/>
        <v>11286.663499999999</v>
      </c>
      <c r="D139" s="278">
        <v>521301</v>
      </c>
      <c r="E139" s="278" t="s">
        <v>1582</v>
      </c>
      <c r="F139" s="278" t="s">
        <v>834</v>
      </c>
      <c r="G139" s="278">
        <v>15516</v>
      </c>
    </row>
    <row r="140" spans="1:7">
      <c r="A140" s="278" t="s">
        <v>1593</v>
      </c>
      <c r="B140" s="278">
        <v>9814.49</v>
      </c>
      <c r="C140" s="350">
        <f t="shared" si="2"/>
        <v>11286.663499999999</v>
      </c>
      <c r="D140" s="278">
        <v>521301</v>
      </c>
      <c r="E140" s="278" t="s">
        <v>1582</v>
      </c>
      <c r="F140" s="278" t="s">
        <v>834</v>
      </c>
      <c r="G140" s="278">
        <v>15522</v>
      </c>
    </row>
    <row r="141" spans="1:7">
      <c r="A141" s="278" t="s">
        <v>1594</v>
      </c>
      <c r="B141" s="278">
        <v>18439.61</v>
      </c>
      <c r="C141" s="350">
        <f t="shared" si="2"/>
        <v>21205.551499999998</v>
      </c>
      <c r="D141" s="278">
        <v>521301</v>
      </c>
      <c r="E141" s="278" t="s">
        <v>1588</v>
      </c>
      <c r="F141" s="278" t="s">
        <v>834</v>
      </c>
      <c r="G141" s="278">
        <v>15513</v>
      </c>
    </row>
    <row r="142" spans="1:7">
      <c r="A142" s="278" t="s">
        <v>1595</v>
      </c>
      <c r="B142" s="278">
        <v>9669.4500000000007</v>
      </c>
      <c r="C142" s="350">
        <f t="shared" si="2"/>
        <v>11119.8675</v>
      </c>
      <c r="D142" s="278">
        <v>521301</v>
      </c>
      <c r="E142" s="278" t="s">
        <v>1582</v>
      </c>
      <c r="F142" s="278" t="s">
        <v>834</v>
      </c>
      <c r="G142" s="278">
        <v>15527</v>
      </c>
    </row>
    <row r="143" spans="1:7">
      <c r="A143" s="278" t="s">
        <v>1596</v>
      </c>
      <c r="B143" s="278">
        <v>9669.4500000000007</v>
      </c>
      <c r="C143" s="350">
        <f t="shared" si="2"/>
        <v>11119.8675</v>
      </c>
      <c r="D143" s="278">
        <v>521301</v>
      </c>
      <c r="E143" s="278" t="s">
        <v>1582</v>
      </c>
      <c r="F143" s="278" t="s">
        <v>834</v>
      </c>
      <c r="G143" s="278">
        <v>15531</v>
      </c>
    </row>
    <row r="144" spans="1:7">
      <c r="A144" s="278" t="s">
        <v>1597</v>
      </c>
      <c r="B144" s="278">
        <v>9669.4500000000007</v>
      </c>
      <c r="C144" s="350">
        <f t="shared" si="2"/>
        <v>11119.8675</v>
      </c>
      <c r="D144" s="278">
        <v>521301</v>
      </c>
      <c r="E144" s="278" t="s">
        <v>1582</v>
      </c>
      <c r="F144" s="278" t="s">
        <v>834</v>
      </c>
      <c r="G144" s="278">
        <v>15532</v>
      </c>
    </row>
    <row r="145" spans="1:7">
      <c r="A145" s="278" t="s">
        <v>1598</v>
      </c>
      <c r="B145" s="278">
        <v>9669.4500000000007</v>
      </c>
      <c r="C145" s="350">
        <f t="shared" si="2"/>
        <v>11119.8675</v>
      </c>
      <c r="D145" s="278">
        <v>521301</v>
      </c>
      <c r="E145" s="278" t="s">
        <v>1582</v>
      </c>
      <c r="F145" s="278" t="s">
        <v>834</v>
      </c>
      <c r="G145" s="278">
        <v>15539</v>
      </c>
    </row>
    <row r="146" spans="1:7">
      <c r="A146" s="278" t="s">
        <v>1599</v>
      </c>
      <c r="B146" s="278">
        <v>9669.4500000000007</v>
      </c>
      <c r="C146" s="350">
        <f t="shared" si="2"/>
        <v>11119.8675</v>
      </c>
      <c r="D146" s="278">
        <v>521301</v>
      </c>
      <c r="E146" s="278" t="s">
        <v>1582</v>
      </c>
      <c r="F146" s="278" t="s">
        <v>834</v>
      </c>
      <c r="G146" s="278">
        <v>15542</v>
      </c>
    </row>
    <row r="147" spans="1:7">
      <c r="A147" s="278" t="s">
        <v>1600</v>
      </c>
      <c r="B147" s="278">
        <v>9669.4500000000007</v>
      </c>
      <c r="C147" s="350">
        <f t="shared" si="2"/>
        <v>11119.8675</v>
      </c>
      <c r="D147" s="278">
        <v>521301</v>
      </c>
      <c r="E147" s="278" t="s">
        <v>1582</v>
      </c>
      <c r="F147" s="278" t="s">
        <v>834</v>
      </c>
      <c r="G147" s="278">
        <v>15544</v>
      </c>
    </row>
    <row r="148" spans="1:7">
      <c r="A148" s="278" t="s">
        <v>1601</v>
      </c>
      <c r="B148" s="278">
        <v>9669.4500000000007</v>
      </c>
      <c r="C148" s="350">
        <f t="shared" si="2"/>
        <v>11119.8675</v>
      </c>
      <c r="D148" s="278">
        <v>521301</v>
      </c>
      <c r="E148" s="278" t="s">
        <v>1582</v>
      </c>
      <c r="F148" s="278" t="s">
        <v>834</v>
      </c>
      <c r="G148" s="278">
        <v>15553</v>
      </c>
    </row>
    <row r="149" spans="1:7">
      <c r="A149" s="278" t="s">
        <v>1602</v>
      </c>
      <c r="B149" s="278">
        <v>9669.4500000000007</v>
      </c>
      <c r="C149" s="350">
        <f t="shared" si="2"/>
        <v>11119.8675</v>
      </c>
      <c r="D149" s="278">
        <v>521301</v>
      </c>
      <c r="E149" s="278" t="s">
        <v>1582</v>
      </c>
      <c r="F149" s="278" t="s">
        <v>834</v>
      </c>
      <c r="G149" s="278">
        <v>15567</v>
      </c>
    </row>
    <row r="150" spans="1:7">
      <c r="A150" s="278" t="s">
        <v>1603</v>
      </c>
      <c r="B150" s="278">
        <v>9669.4500000000007</v>
      </c>
      <c r="C150" s="350">
        <f t="shared" si="2"/>
        <v>11119.8675</v>
      </c>
      <c r="D150" s="278">
        <v>521301</v>
      </c>
      <c r="E150" s="278" t="s">
        <v>1582</v>
      </c>
      <c r="F150" s="278" t="s">
        <v>834</v>
      </c>
      <c r="G150" s="278">
        <v>15577</v>
      </c>
    </row>
    <row r="151" spans="1:7">
      <c r="A151" s="278" t="s">
        <v>1604</v>
      </c>
      <c r="B151" s="278">
        <v>9669.4500000000007</v>
      </c>
      <c r="C151" s="350">
        <f t="shared" si="2"/>
        <v>11119.8675</v>
      </c>
      <c r="D151" s="278">
        <v>521301</v>
      </c>
      <c r="E151" s="278" t="s">
        <v>1582</v>
      </c>
      <c r="F151" s="278" t="s">
        <v>834</v>
      </c>
      <c r="G151" s="278">
        <v>15583</v>
      </c>
    </row>
    <row r="152" spans="1:7">
      <c r="A152" s="278" t="s">
        <v>1605</v>
      </c>
      <c r="B152" s="278">
        <v>9669.4500000000007</v>
      </c>
      <c r="C152" s="350">
        <f t="shared" si="2"/>
        <v>11119.8675</v>
      </c>
      <c r="D152" s="278">
        <v>521301</v>
      </c>
      <c r="E152" s="278" t="s">
        <v>1582</v>
      </c>
      <c r="F152" s="278" t="s">
        <v>834</v>
      </c>
      <c r="G152" s="278">
        <v>15591</v>
      </c>
    </row>
    <row r="153" spans="1:7">
      <c r="A153" s="278" t="s">
        <v>1606</v>
      </c>
      <c r="B153" s="278">
        <v>9669.4500000000007</v>
      </c>
      <c r="C153" s="350">
        <f t="shared" si="2"/>
        <v>11119.8675</v>
      </c>
      <c r="D153" s="278">
        <v>521301</v>
      </c>
      <c r="E153" s="278" t="s">
        <v>1582</v>
      </c>
      <c r="F153" s="278" t="s">
        <v>834</v>
      </c>
      <c r="G153" s="278">
        <v>15593</v>
      </c>
    </row>
    <row r="154" spans="1:7">
      <c r="A154" s="278" t="s">
        <v>1607</v>
      </c>
      <c r="B154" s="278">
        <v>9669.4500000000007</v>
      </c>
      <c r="C154" s="350">
        <f t="shared" si="2"/>
        <v>11119.8675</v>
      </c>
      <c r="D154" s="278">
        <v>521301</v>
      </c>
      <c r="E154" s="278" t="s">
        <v>1582</v>
      </c>
      <c r="F154" s="278" t="s">
        <v>834</v>
      </c>
      <c r="G154" s="278">
        <v>15597</v>
      </c>
    </row>
    <row r="155" spans="1:7">
      <c r="A155" s="278" t="s">
        <v>1608</v>
      </c>
      <c r="B155" s="278">
        <v>9669.4500000000007</v>
      </c>
      <c r="C155" s="350">
        <f t="shared" si="2"/>
        <v>11119.8675</v>
      </c>
      <c r="D155" s="278">
        <v>521301</v>
      </c>
      <c r="E155" s="278" t="s">
        <v>1582</v>
      </c>
      <c r="F155" s="278" t="s">
        <v>834</v>
      </c>
      <c r="G155" s="278">
        <v>15599</v>
      </c>
    </row>
    <row r="156" spans="1:7">
      <c r="A156" s="278" t="s">
        <v>1609</v>
      </c>
      <c r="B156" s="278">
        <v>18167.099999999999</v>
      </c>
      <c r="C156" s="350">
        <f t="shared" si="2"/>
        <v>20892.164999999997</v>
      </c>
      <c r="D156" s="278">
        <v>521301</v>
      </c>
      <c r="E156" s="278" t="s">
        <v>1588</v>
      </c>
      <c r="F156" s="278" t="s">
        <v>834</v>
      </c>
      <c r="G156" s="278">
        <v>15534</v>
      </c>
    </row>
    <row r="157" spans="1:7">
      <c r="A157" s="278" t="s">
        <v>1610</v>
      </c>
      <c r="B157" s="278">
        <v>18167.099999999999</v>
      </c>
      <c r="C157" s="350">
        <f t="shared" si="2"/>
        <v>20892.164999999997</v>
      </c>
      <c r="D157" s="278">
        <v>521301</v>
      </c>
      <c r="E157" s="278" t="s">
        <v>1588</v>
      </c>
      <c r="F157" s="278" t="s">
        <v>834</v>
      </c>
      <c r="G157" s="278">
        <v>15540</v>
      </c>
    </row>
    <row r="158" spans="1:7">
      <c r="A158" s="278" t="s">
        <v>1611</v>
      </c>
      <c r="B158" s="278">
        <v>8663.14</v>
      </c>
      <c r="C158" s="350">
        <f t="shared" si="2"/>
        <v>9962.610999999999</v>
      </c>
      <c r="D158" s="278">
        <v>521301</v>
      </c>
      <c r="E158" s="278" t="s">
        <v>1612</v>
      </c>
      <c r="F158" s="278" t="s">
        <v>1613</v>
      </c>
      <c r="G158" s="278">
        <v>15818</v>
      </c>
    </row>
    <row r="159" spans="1:7">
      <c r="A159" s="278" t="s">
        <v>1614</v>
      </c>
      <c r="B159" s="278">
        <v>9814.48</v>
      </c>
      <c r="C159" s="350">
        <f t="shared" si="2"/>
        <v>11286.651999999998</v>
      </c>
      <c r="D159" s="278">
        <v>521301</v>
      </c>
      <c r="E159" s="278" t="s">
        <v>1615</v>
      </c>
      <c r="F159" s="278" t="s">
        <v>834</v>
      </c>
      <c r="G159" s="278">
        <v>15508</v>
      </c>
    </row>
    <row r="160" spans="1:7">
      <c r="A160" s="278" t="s">
        <v>1702</v>
      </c>
      <c r="B160" s="278">
        <v>18828.25</v>
      </c>
      <c r="C160" s="350">
        <f t="shared" si="2"/>
        <v>21652.487499999999</v>
      </c>
      <c r="D160" s="278">
        <v>521301</v>
      </c>
      <c r="E160" s="278" t="s">
        <v>1703</v>
      </c>
      <c r="F160" s="278">
        <v>1663406</v>
      </c>
      <c r="G160" s="278">
        <v>16123</v>
      </c>
    </row>
    <row r="161" spans="1:7">
      <c r="A161" s="278" t="s">
        <v>1616</v>
      </c>
      <c r="B161" s="278">
        <v>12435.95</v>
      </c>
      <c r="C161" s="350">
        <f t="shared" si="2"/>
        <v>14301.342499999999</v>
      </c>
      <c r="D161" s="278">
        <v>521301</v>
      </c>
      <c r="E161" s="278" t="s">
        <v>1617</v>
      </c>
      <c r="F161" s="511">
        <v>923003000000</v>
      </c>
      <c r="G161" s="278">
        <v>16201</v>
      </c>
    </row>
    <row r="162" spans="1:7">
      <c r="A162" s="278" t="s">
        <v>1618</v>
      </c>
      <c r="B162" s="278">
        <v>12435.95</v>
      </c>
      <c r="C162" s="350">
        <f t="shared" si="2"/>
        <v>14301.342499999999</v>
      </c>
      <c r="D162" s="278">
        <v>521301</v>
      </c>
      <c r="E162" s="278" t="s">
        <v>1617</v>
      </c>
      <c r="F162" s="511">
        <v>923003000000</v>
      </c>
      <c r="G162" s="278">
        <v>16202</v>
      </c>
    </row>
    <row r="163" spans="1:7">
      <c r="A163" s="278" t="s">
        <v>1619</v>
      </c>
      <c r="B163" s="278">
        <v>14851.66</v>
      </c>
      <c r="C163" s="350">
        <f t="shared" si="2"/>
        <v>17079.409</v>
      </c>
      <c r="D163" s="278">
        <v>521301</v>
      </c>
      <c r="E163" s="278" t="s">
        <v>1620</v>
      </c>
      <c r="F163" s="278" t="s">
        <v>1621</v>
      </c>
      <c r="G163" s="278">
        <v>16213</v>
      </c>
    </row>
    <row r="164" spans="1:7">
      <c r="A164" s="278" t="s">
        <v>1622</v>
      </c>
      <c r="B164" s="278">
        <v>14851.65</v>
      </c>
      <c r="C164" s="350">
        <f t="shared" si="2"/>
        <v>17079.397499999999</v>
      </c>
      <c r="D164" s="278">
        <v>521301</v>
      </c>
      <c r="E164" s="278" t="s">
        <v>1620</v>
      </c>
      <c r="F164" s="278" t="s">
        <v>1623</v>
      </c>
      <c r="G164" s="278">
        <v>16214</v>
      </c>
    </row>
    <row r="165" spans="1:7">
      <c r="A165" s="278" t="s">
        <v>1624</v>
      </c>
      <c r="B165" s="278">
        <v>14851.65</v>
      </c>
      <c r="C165" s="350">
        <f t="shared" si="2"/>
        <v>17079.397499999999</v>
      </c>
      <c r="D165" s="278">
        <v>521301</v>
      </c>
      <c r="E165" s="278" t="s">
        <v>1620</v>
      </c>
      <c r="F165" s="278" t="s">
        <v>1625</v>
      </c>
      <c r="G165" s="278">
        <v>16215</v>
      </c>
    </row>
    <row r="166" spans="1:7">
      <c r="A166" s="278" t="s">
        <v>1626</v>
      </c>
      <c r="B166" s="278">
        <v>12435.95</v>
      </c>
      <c r="C166" s="350">
        <f t="shared" si="2"/>
        <v>14301.342499999999</v>
      </c>
      <c r="D166" s="278">
        <v>521301</v>
      </c>
      <c r="E166" s="278" t="s">
        <v>1617</v>
      </c>
      <c r="F166" s="511">
        <v>923003000000</v>
      </c>
      <c r="G166" s="278">
        <v>16203</v>
      </c>
    </row>
    <row r="167" spans="1:7">
      <c r="A167" s="278" t="s">
        <v>1627</v>
      </c>
      <c r="B167" s="278">
        <v>12435.95</v>
      </c>
      <c r="C167" s="350">
        <f t="shared" si="2"/>
        <v>14301.342499999999</v>
      </c>
      <c r="D167" s="278">
        <v>521301</v>
      </c>
      <c r="E167" s="278" t="s">
        <v>1617</v>
      </c>
      <c r="F167" s="511">
        <v>923003000000</v>
      </c>
      <c r="G167" s="278">
        <v>16204</v>
      </c>
    </row>
    <row r="168" spans="1:7">
      <c r="A168" s="278" t="s">
        <v>1628</v>
      </c>
      <c r="B168" s="278">
        <v>12252.17</v>
      </c>
      <c r="C168" s="350">
        <f t="shared" si="2"/>
        <v>14089.995499999999</v>
      </c>
      <c r="D168" s="278">
        <v>521301</v>
      </c>
      <c r="E168" s="278" t="s">
        <v>1617</v>
      </c>
      <c r="F168" s="278" t="s">
        <v>1629</v>
      </c>
      <c r="G168" s="278">
        <v>16205</v>
      </c>
    </row>
    <row r="169" spans="1:7">
      <c r="A169" s="278" t="s">
        <v>1630</v>
      </c>
      <c r="B169" s="278">
        <v>12252.17</v>
      </c>
      <c r="C169" s="350">
        <f t="shared" si="2"/>
        <v>14089.995499999999</v>
      </c>
      <c r="D169" s="278">
        <v>521301</v>
      </c>
      <c r="E169" s="278" t="s">
        <v>1617</v>
      </c>
      <c r="F169" s="511">
        <v>923003000000</v>
      </c>
      <c r="G169" s="278">
        <v>16206</v>
      </c>
    </row>
    <row r="170" spans="1:7">
      <c r="A170" s="278" t="s">
        <v>1631</v>
      </c>
      <c r="B170" s="278">
        <v>12435.95</v>
      </c>
      <c r="C170" s="350">
        <f t="shared" si="2"/>
        <v>14301.342499999999</v>
      </c>
      <c r="D170" s="278">
        <v>521301</v>
      </c>
      <c r="E170" s="278" t="s">
        <v>1617</v>
      </c>
      <c r="F170" s="511">
        <v>923003000000</v>
      </c>
      <c r="G170" s="278">
        <v>16207</v>
      </c>
    </row>
    <row r="171" spans="1:7">
      <c r="A171" s="278" t="s">
        <v>1632</v>
      </c>
      <c r="B171" s="278">
        <v>14851.65</v>
      </c>
      <c r="C171" s="350">
        <f t="shared" si="2"/>
        <v>17079.397499999999</v>
      </c>
      <c r="D171" s="278">
        <v>521301</v>
      </c>
      <c r="E171" s="278" t="s">
        <v>1620</v>
      </c>
      <c r="F171" s="278" t="s">
        <v>1633</v>
      </c>
      <c r="G171" s="278">
        <v>16216</v>
      </c>
    </row>
    <row r="172" spans="1:7">
      <c r="A172" s="278" t="s">
        <v>1634</v>
      </c>
      <c r="B172" s="278">
        <v>14851.65</v>
      </c>
      <c r="C172" s="350">
        <f t="shared" si="2"/>
        <v>17079.397499999999</v>
      </c>
      <c r="D172" s="278">
        <v>521301</v>
      </c>
      <c r="E172" s="278" t="s">
        <v>1620</v>
      </c>
      <c r="F172" s="278" t="s">
        <v>1635</v>
      </c>
      <c r="G172" s="278">
        <v>16217</v>
      </c>
    </row>
    <row r="173" spans="1:7">
      <c r="A173" s="278" t="s">
        <v>1636</v>
      </c>
      <c r="B173" s="278">
        <v>12435.95</v>
      </c>
      <c r="C173" s="350">
        <f t="shared" si="2"/>
        <v>14301.342499999999</v>
      </c>
      <c r="D173" s="278">
        <v>521301</v>
      </c>
      <c r="E173" s="278" t="s">
        <v>1617</v>
      </c>
      <c r="F173" s="278" t="s">
        <v>1637</v>
      </c>
      <c r="G173" s="278">
        <v>16208</v>
      </c>
    </row>
    <row r="174" spans="1:7">
      <c r="A174" s="278" t="s">
        <v>1638</v>
      </c>
      <c r="B174" s="278">
        <v>12435.93</v>
      </c>
      <c r="C174" s="350">
        <f t="shared" si="2"/>
        <v>14301.3195</v>
      </c>
      <c r="D174" s="278">
        <v>521301</v>
      </c>
      <c r="E174" s="278" t="s">
        <v>1617</v>
      </c>
      <c r="F174" s="278" t="s">
        <v>1639</v>
      </c>
      <c r="G174" s="278">
        <v>16209</v>
      </c>
    </row>
    <row r="175" spans="1:7">
      <c r="A175" s="278" t="s">
        <v>1640</v>
      </c>
      <c r="B175" s="278">
        <v>12252.17</v>
      </c>
      <c r="C175" s="350">
        <f t="shared" si="2"/>
        <v>14089.995499999999</v>
      </c>
      <c r="D175" s="278">
        <v>521301</v>
      </c>
      <c r="E175" s="278" t="s">
        <v>1617</v>
      </c>
      <c r="F175" s="511" t="s">
        <v>1641</v>
      </c>
      <c r="G175" s="278">
        <v>16210</v>
      </c>
    </row>
    <row r="176" spans="1:7">
      <c r="A176" s="278" t="s">
        <v>1642</v>
      </c>
      <c r="B176" s="278">
        <v>12252.17</v>
      </c>
      <c r="C176" s="350">
        <f t="shared" si="2"/>
        <v>14089.995499999999</v>
      </c>
      <c r="D176" s="278">
        <v>521301</v>
      </c>
      <c r="E176" s="278" t="s">
        <v>1617</v>
      </c>
      <c r="F176" s="278" t="s">
        <v>1629</v>
      </c>
      <c r="G176" s="278">
        <v>16211</v>
      </c>
    </row>
    <row r="177" spans="1:7">
      <c r="A177" s="278" t="s">
        <v>1643</v>
      </c>
      <c r="B177" s="278">
        <v>12252.17</v>
      </c>
      <c r="C177" s="350">
        <f t="shared" si="2"/>
        <v>14089.995499999999</v>
      </c>
      <c r="D177" s="278">
        <v>521301</v>
      </c>
      <c r="E177" s="278" t="s">
        <v>1617</v>
      </c>
      <c r="F177" s="511">
        <v>923003000000</v>
      </c>
      <c r="G177" s="278">
        <v>16212</v>
      </c>
    </row>
    <row r="178" spans="1:7">
      <c r="A178" s="278" t="s">
        <v>2507</v>
      </c>
      <c r="B178" s="278">
        <v>13146.46</v>
      </c>
      <c r="C178" s="350">
        <f t="shared" si="2"/>
        <v>15118.428999999998</v>
      </c>
      <c r="D178" s="278">
        <v>521101</v>
      </c>
      <c r="E178" s="278" t="s">
        <v>2509</v>
      </c>
      <c r="F178" s="278" t="s">
        <v>2510</v>
      </c>
      <c r="G178" s="278">
        <v>16782</v>
      </c>
    </row>
    <row r="179" spans="1:7">
      <c r="A179" s="278" t="s">
        <v>2508</v>
      </c>
      <c r="B179" s="278">
        <v>13146.45</v>
      </c>
      <c r="C179" s="350">
        <f t="shared" si="2"/>
        <v>15118.4175</v>
      </c>
      <c r="D179" s="278">
        <v>521101</v>
      </c>
      <c r="E179" s="278" t="s">
        <v>2509</v>
      </c>
      <c r="F179" s="278" t="s">
        <v>2511</v>
      </c>
      <c r="G179" s="278">
        <v>16770</v>
      </c>
    </row>
    <row r="180" spans="1:7">
      <c r="A180" s="278" t="s">
        <v>2282</v>
      </c>
      <c r="B180" s="278">
        <v>11361.72</v>
      </c>
      <c r="C180" s="350">
        <f t="shared" si="2"/>
        <v>13065.977999999997</v>
      </c>
      <c r="D180" s="278">
        <v>521301</v>
      </c>
      <c r="E180" s="278" t="s">
        <v>2273</v>
      </c>
      <c r="F180" s="278" t="s">
        <v>2288</v>
      </c>
      <c r="G180" s="278">
        <v>16401</v>
      </c>
    </row>
    <row r="181" spans="1:7">
      <c r="A181" s="278" t="s">
        <v>2283</v>
      </c>
      <c r="B181" s="278">
        <v>11361.72</v>
      </c>
      <c r="C181" s="350">
        <f t="shared" si="2"/>
        <v>13065.977999999997</v>
      </c>
      <c r="D181" s="278">
        <v>521301</v>
      </c>
      <c r="E181" s="278" t="s">
        <v>2273</v>
      </c>
      <c r="F181" s="511" t="s">
        <v>2274</v>
      </c>
      <c r="G181" s="278">
        <v>16403</v>
      </c>
    </row>
    <row r="182" spans="1:7">
      <c r="A182" s="278" t="s">
        <v>2280</v>
      </c>
      <c r="B182" s="278">
        <v>11361.71</v>
      </c>
      <c r="C182" s="350">
        <f t="shared" si="2"/>
        <v>13065.966499999999</v>
      </c>
      <c r="D182" s="278">
        <v>521301</v>
      </c>
      <c r="E182" s="278" t="s">
        <v>2273</v>
      </c>
      <c r="F182" s="278" t="s">
        <v>2287</v>
      </c>
      <c r="G182" s="278">
        <v>16403</v>
      </c>
    </row>
    <row r="183" spans="1:7">
      <c r="A183" s="278" t="s">
        <v>2272</v>
      </c>
      <c r="B183" s="278">
        <v>11193.81</v>
      </c>
      <c r="C183" s="350">
        <f t="shared" si="2"/>
        <v>12872.881499999998</v>
      </c>
      <c r="D183" s="278">
        <v>521301</v>
      </c>
      <c r="E183" s="278" t="s">
        <v>2273</v>
      </c>
      <c r="F183" s="511" t="s">
        <v>2274</v>
      </c>
      <c r="G183" s="278">
        <v>16404</v>
      </c>
    </row>
    <row r="184" spans="1:7">
      <c r="A184" s="278" t="s">
        <v>2281</v>
      </c>
      <c r="B184" s="278">
        <v>11361.71</v>
      </c>
      <c r="C184" s="350">
        <f t="shared" si="2"/>
        <v>13065.966499999999</v>
      </c>
      <c r="D184" s="278">
        <v>521301</v>
      </c>
      <c r="E184" s="278" t="s">
        <v>2273</v>
      </c>
      <c r="F184" s="278">
        <v>3049079183400</v>
      </c>
      <c r="G184" s="278">
        <v>16405</v>
      </c>
    </row>
    <row r="185" spans="1:7">
      <c r="A185" s="278" t="s">
        <v>2284</v>
      </c>
      <c r="B185" s="278">
        <v>11361.72</v>
      </c>
      <c r="C185" s="350">
        <f t="shared" si="2"/>
        <v>13065.977999999997</v>
      </c>
      <c r="D185" s="278">
        <v>521301</v>
      </c>
      <c r="E185" s="278" t="s">
        <v>2273</v>
      </c>
      <c r="F185" s="278" t="s">
        <v>2289</v>
      </c>
      <c r="G185" s="278">
        <v>16406</v>
      </c>
    </row>
    <row r="186" spans="1:7">
      <c r="A186" s="278" t="s">
        <v>2285</v>
      </c>
      <c r="B186" s="278">
        <v>11361.72</v>
      </c>
      <c r="C186" s="350">
        <f t="shared" si="2"/>
        <v>13065.977999999997</v>
      </c>
      <c r="D186" s="278">
        <v>521301</v>
      </c>
      <c r="E186" s="278" t="s">
        <v>2273</v>
      </c>
      <c r="F186" s="278" t="s">
        <v>2290</v>
      </c>
      <c r="G186" s="278">
        <v>16499</v>
      </c>
    </row>
    <row r="187" spans="1:7">
      <c r="A187" s="278" t="s">
        <v>2286</v>
      </c>
      <c r="B187" s="278">
        <v>11361.72</v>
      </c>
      <c r="C187" s="350">
        <f t="shared" si="2"/>
        <v>13065.977999999997</v>
      </c>
      <c r="D187" s="278">
        <v>521301</v>
      </c>
      <c r="E187" s="278" t="s">
        <v>2273</v>
      </c>
      <c r="F187" s="278">
        <v>3049079743400</v>
      </c>
      <c r="G187" s="278">
        <v>16407</v>
      </c>
    </row>
    <row r="188" spans="1:7">
      <c r="A188" s="278" t="s">
        <v>2275</v>
      </c>
      <c r="B188" s="278">
        <v>11193.81</v>
      </c>
      <c r="C188" s="350">
        <f t="shared" si="2"/>
        <v>12872.881499999998</v>
      </c>
      <c r="D188" s="278">
        <v>521301</v>
      </c>
      <c r="E188" s="278" t="s">
        <v>2273</v>
      </c>
      <c r="F188" s="278" t="s">
        <v>834</v>
      </c>
      <c r="G188" s="278">
        <v>16408</v>
      </c>
    </row>
    <row r="189" spans="1:7">
      <c r="A189" s="278" t="s">
        <v>2276</v>
      </c>
      <c r="B189" s="278">
        <v>11193.81</v>
      </c>
      <c r="C189" s="350">
        <f t="shared" si="2"/>
        <v>12872.881499999998</v>
      </c>
      <c r="D189" s="278">
        <v>521301</v>
      </c>
      <c r="E189" s="278" t="s">
        <v>2273</v>
      </c>
      <c r="F189" s="511" t="s">
        <v>2277</v>
      </c>
      <c r="G189" s="278">
        <v>16500</v>
      </c>
    </row>
    <row r="190" spans="1:7">
      <c r="A190" s="278" t="s">
        <v>2278</v>
      </c>
      <c r="B190" s="278">
        <v>11193.81</v>
      </c>
      <c r="C190" s="350">
        <f t="shared" si="2"/>
        <v>12872.881499999998</v>
      </c>
      <c r="D190" s="278">
        <v>521301</v>
      </c>
      <c r="E190" s="278" t="s">
        <v>2273</v>
      </c>
      <c r="F190" s="278" t="s">
        <v>2279</v>
      </c>
      <c r="G190" s="278">
        <v>16415</v>
      </c>
    </row>
    <row r="191" spans="1:7">
      <c r="A191" s="278" t="s">
        <v>2291</v>
      </c>
      <c r="B191" s="278">
        <v>13799.58</v>
      </c>
      <c r="C191" s="350">
        <f t="shared" si="2"/>
        <v>15869.516999999998</v>
      </c>
      <c r="D191" s="278">
        <v>521301</v>
      </c>
      <c r="E191" s="278" t="s">
        <v>2292</v>
      </c>
      <c r="F191" s="278" t="s">
        <v>2293</v>
      </c>
      <c r="G191" s="278">
        <v>16879</v>
      </c>
    </row>
    <row r="192" spans="1:7">
      <c r="A192" s="278" t="s">
        <v>2512</v>
      </c>
      <c r="B192" s="278">
        <v>18137.61</v>
      </c>
      <c r="C192" s="350">
        <f t="shared" si="2"/>
        <v>20858.251499999998</v>
      </c>
      <c r="D192" s="278">
        <v>521301</v>
      </c>
      <c r="E192" s="278" t="s">
        <v>2292</v>
      </c>
      <c r="F192" s="278" t="s">
        <v>2452</v>
      </c>
      <c r="G192" s="278">
        <v>16445</v>
      </c>
    </row>
    <row r="193" spans="1:7">
      <c r="A193" s="278" t="s">
        <v>2513</v>
      </c>
      <c r="B193" s="278">
        <v>16739.13</v>
      </c>
      <c r="C193" s="350">
        <f t="shared" si="2"/>
        <v>19249.999499999998</v>
      </c>
      <c r="D193" s="278">
        <v>521301</v>
      </c>
      <c r="E193" s="278" t="s">
        <v>2514</v>
      </c>
      <c r="F193" s="278" t="s">
        <v>2515</v>
      </c>
      <c r="G193" s="278">
        <v>16648</v>
      </c>
    </row>
    <row r="194" spans="1:7">
      <c r="A194" s="278" t="s">
        <v>2516</v>
      </c>
      <c r="B194" s="278">
        <v>20476.52</v>
      </c>
      <c r="C194" s="350">
        <f t="shared" si="2"/>
        <v>23547.998</v>
      </c>
      <c r="D194" s="278">
        <v>521301</v>
      </c>
      <c r="E194" s="278" t="s">
        <v>2518</v>
      </c>
      <c r="F194" s="278" t="s">
        <v>834</v>
      </c>
      <c r="G194" s="278">
        <v>16650</v>
      </c>
    </row>
    <row r="195" spans="1:7">
      <c r="A195" s="278" t="s">
        <v>2517</v>
      </c>
      <c r="B195" s="278">
        <v>20476.53</v>
      </c>
      <c r="C195" s="350">
        <f t="shared" ref="C195:C227" si="3">B195*1.15</f>
        <v>23548.009499999996</v>
      </c>
      <c r="D195" s="278">
        <v>521301</v>
      </c>
      <c r="E195" s="278" t="s">
        <v>2518</v>
      </c>
      <c r="F195" s="278" t="s">
        <v>834</v>
      </c>
      <c r="G195" s="278">
        <v>16679</v>
      </c>
    </row>
    <row r="196" spans="1:7">
      <c r="A196" s="278" t="s">
        <v>2519</v>
      </c>
      <c r="B196" s="278">
        <v>12002.6</v>
      </c>
      <c r="C196" s="350">
        <f t="shared" si="3"/>
        <v>13802.99</v>
      </c>
      <c r="D196" s="278">
        <v>521301</v>
      </c>
      <c r="E196" s="278" t="s">
        <v>2534</v>
      </c>
      <c r="F196" s="278" t="s">
        <v>2535</v>
      </c>
      <c r="G196" s="278">
        <v>16638</v>
      </c>
    </row>
    <row r="197" spans="1:7">
      <c r="A197" s="278" t="s">
        <v>2520</v>
      </c>
      <c r="B197" s="278">
        <v>12002.6</v>
      </c>
      <c r="C197" s="350">
        <f t="shared" si="3"/>
        <v>13802.99</v>
      </c>
      <c r="D197" s="278">
        <v>521301</v>
      </c>
      <c r="E197" s="278" t="s">
        <v>2534</v>
      </c>
      <c r="F197" s="278" t="s">
        <v>2536</v>
      </c>
      <c r="G197" s="278">
        <v>16632</v>
      </c>
    </row>
    <row r="198" spans="1:7">
      <c r="A198" s="278" t="s">
        <v>2521</v>
      </c>
      <c r="B198" s="278">
        <v>12002.6</v>
      </c>
      <c r="C198" s="350">
        <f t="shared" si="3"/>
        <v>13802.99</v>
      </c>
      <c r="D198" s="278">
        <v>521301</v>
      </c>
      <c r="E198" s="278" t="s">
        <v>2534</v>
      </c>
      <c r="F198" s="278" t="s">
        <v>2537</v>
      </c>
      <c r="G198" s="278">
        <v>16673</v>
      </c>
    </row>
    <row r="199" spans="1:7">
      <c r="A199" s="278" t="s">
        <v>2522</v>
      </c>
      <c r="B199" s="278">
        <v>12002.6</v>
      </c>
      <c r="C199" s="350">
        <f t="shared" si="3"/>
        <v>13802.99</v>
      </c>
      <c r="D199" s="278">
        <v>521301</v>
      </c>
      <c r="E199" s="278" t="s">
        <v>2534</v>
      </c>
      <c r="F199" s="278" t="s">
        <v>2538</v>
      </c>
      <c r="G199" s="278">
        <v>16442</v>
      </c>
    </row>
    <row r="200" spans="1:7">
      <c r="A200" s="278" t="s">
        <v>2523</v>
      </c>
      <c r="B200" s="278">
        <v>12002.55</v>
      </c>
      <c r="C200" s="350">
        <f t="shared" si="3"/>
        <v>13802.932499999999</v>
      </c>
      <c r="D200" s="278">
        <v>521301</v>
      </c>
      <c r="E200" s="278" t="s">
        <v>2534</v>
      </c>
      <c r="F200" s="278" t="s">
        <v>2539</v>
      </c>
      <c r="G200" s="278">
        <v>16857</v>
      </c>
    </row>
    <row r="201" spans="1:7">
      <c r="A201" s="278" t="s">
        <v>2524</v>
      </c>
      <c r="B201" s="278">
        <v>12002.6</v>
      </c>
      <c r="C201" s="350">
        <f t="shared" si="3"/>
        <v>13802.99</v>
      </c>
      <c r="D201" s="278">
        <v>521301</v>
      </c>
      <c r="E201" s="278" t="s">
        <v>2534</v>
      </c>
      <c r="F201" s="278" t="s">
        <v>2540</v>
      </c>
      <c r="G201" s="278">
        <v>16700</v>
      </c>
    </row>
    <row r="202" spans="1:7">
      <c r="A202" s="278" t="s">
        <v>2525</v>
      </c>
      <c r="B202" s="278">
        <v>12002.6</v>
      </c>
      <c r="C202" s="350">
        <f t="shared" si="3"/>
        <v>13802.99</v>
      </c>
      <c r="D202" s="278">
        <v>521301</v>
      </c>
      <c r="E202" s="278" t="s">
        <v>2534</v>
      </c>
      <c r="F202" s="278" t="s">
        <v>2541</v>
      </c>
      <c r="G202" s="278">
        <v>16667</v>
      </c>
    </row>
    <row r="203" spans="1:7">
      <c r="A203" s="278" t="s">
        <v>2526</v>
      </c>
      <c r="B203" s="278">
        <v>12002.6</v>
      </c>
      <c r="C203" s="350">
        <f t="shared" si="3"/>
        <v>13802.99</v>
      </c>
      <c r="D203" s="278">
        <v>521301</v>
      </c>
      <c r="E203" s="278" t="s">
        <v>2534</v>
      </c>
      <c r="F203" s="278" t="s">
        <v>2542</v>
      </c>
      <c r="G203" s="278">
        <v>16645</v>
      </c>
    </row>
    <row r="204" spans="1:7">
      <c r="A204" s="278" t="s">
        <v>2527</v>
      </c>
      <c r="B204" s="278">
        <v>12002.6</v>
      </c>
      <c r="C204" s="350">
        <f t="shared" si="3"/>
        <v>13802.99</v>
      </c>
      <c r="D204" s="278">
        <v>521301</v>
      </c>
      <c r="E204" s="278" t="s">
        <v>2534</v>
      </c>
      <c r="F204" s="278" t="s">
        <v>2543</v>
      </c>
      <c r="G204" s="278">
        <v>16687</v>
      </c>
    </row>
    <row r="205" spans="1:7">
      <c r="A205" s="278" t="s">
        <v>2528</v>
      </c>
      <c r="B205" s="278">
        <v>11825.22</v>
      </c>
      <c r="C205" s="350">
        <f t="shared" si="3"/>
        <v>13599.002999999999</v>
      </c>
      <c r="D205" s="278">
        <v>521301</v>
      </c>
      <c r="E205" s="278" t="s">
        <v>2534</v>
      </c>
      <c r="F205" s="278" t="s">
        <v>2544</v>
      </c>
      <c r="G205" s="278">
        <v>16601</v>
      </c>
    </row>
    <row r="206" spans="1:7">
      <c r="A206" s="278" t="s">
        <v>2529</v>
      </c>
      <c r="B206" s="278">
        <v>11825.22</v>
      </c>
      <c r="C206" s="350">
        <f t="shared" si="3"/>
        <v>13599.002999999999</v>
      </c>
      <c r="D206" s="278">
        <v>521301</v>
      </c>
      <c r="E206" s="278" t="s">
        <v>2534</v>
      </c>
      <c r="F206" s="278" t="s">
        <v>2545</v>
      </c>
      <c r="G206" s="278">
        <v>16644</v>
      </c>
    </row>
    <row r="207" spans="1:7">
      <c r="A207" s="278" t="s">
        <v>2530</v>
      </c>
      <c r="B207" s="278">
        <v>11825.22</v>
      </c>
      <c r="C207" s="350">
        <f t="shared" si="3"/>
        <v>13599.002999999999</v>
      </c>
      <c r="D207" s="278">
        <v>521301</v>
      </c>
      <c r="E207" s="278" t="s">
        <v>2534</v>
      </c>
      <c r="F207" s="278" t="s">
        <v>2546</v>
      </c>
      <c r="G207" s="278">
        <v>16669</v>
      </c>
    </row>
    <row r="208" spans="1:7">
      <c r="A208" s="278" t="s">
        <v>2531</v>
      </c>
      <c r="B208" s="278">
        <v>11825.22</v>
      </c>
      <c r="C208" s="350">
        <f t="shared" si="3"/>
        <v>13599.002999999999</v>
      </c>
      <c r="D208" s="278">
        <v>521301</v>
      </c>
      <c r="E208" s="278" t="s">
        <v>2534</v>
      </c>
      <c r="F208" s="278" t="s">
        <v>2547</v>
      </c>
      <c r="G208" s="278">
        <v>16689</v>
      </c>
    </row>
    <row r="209" spans="1:7">
      <c r="A209" s="278" t="s">
        <v>2532</v>
      </c>
      <c r="B209" s="278">
        <v>11825.22</v>
      </c>
      <c r="C209" s="350">
        <f t="shared" si="3"/>
        <v>13599.002999999999</v>
      </c>
      <c r="D209" s="278">
        <v>521301</v>
      </c>
      <c r="E209" s="278" t="s">
        <v>2534</v>
      </c>
      <c r="F209" s="278" t="s">
        <v>2548</v>
      </c>
      <c r="G209" s="278">
        <v>16652</v>
      </c>
    </row>
    <row r="210" spans="1:7">
      <c r="A210" s="278" t="s">
        <v>2533</v>
      </c>
      <c r="B210" s="278">
        <v>11825.22</v>
      </c>
      <c r="C210" s="350">
        <f t="shared" si="3"/>
        <v>13599.002999999999</v>
      </c>
      <c r="D210" s="278">
        <v>521301</v>
      </c>
      <c r="E210" s="278" t="s">
        <v>2534</v>
      </c>
      <c r="F210" s="278" t="s">
        <v>2549</v>
      </c>
      <c r="G210" s="278">
        <v>16660</v>
      </c>
    </row>
    <row r="211" spans="1:7">
      <c r="A211" s="278" t="s">
        <v>2550</v>
      </c>
      <c r="B211" s="278">
        <v>12002.6</v>
      </c>
      <c r="C211" s="350">
        <f t="shared" si="3"/>
        <v>13802.99</v>
      </c>
      <c r="D211" s="278">
        <v>521301</v>
      </c>
      <c r="E211" s="278" t="s">
        <v>2534</v>
      </c>
      <c r="F211" s="278" t="s">
        <v>2567</v>
      </c>
      <c r="G211" s="278">
        <v>16695</v>
      </c>
    </row>
    <row r="212" spans="1:7">
      <c r="A212" s="278" t="s">
        <v>2551</v>
      </c>
      <c r="B212" s="278">
        <v>12002.6</v>
      </c>
      <c r="C212" s="350">
        <f t="shared" si="3"/>
        <v>13802.99</v>
      </c>
      <c r="D212" s="278">
        <v>521301</v>
      </c>
      <c r="E212" s="278" t="s">
        <v>2534</v>
      </c>
      <c r="F212" s="278" t="s">
        <v>2568</v>
      </c>
      <c r="G212" s="278">
        <v>16680</v>
      </c>
    </row>
    <row r="213" spans="1:7">
      <c r="A213" s="278" t="s">
        <v>2552</v>
      </c>
      <c r="B213" s="278">
        <v>12002.6</v>
      </c>
      <c r="C213" s="350">
        <f t="shared" si="3"/>
        <v>13802.99</v>
      </c>
      <c r="D213" s="278">
        <v>521301</v>
      </c>
      <c r="E213" s="278" t="s">
        <v>2534</v>
      </c>
      <c r="F213" s="278" t="s">
        <v>2569</v>
      </c>
      <c r="G213" s="278">
        <v>16683</v>
      </c>
    </row>
    <row r="214" spans="1:7">
      <c r="A214" s="278" t="s">
        <v>2553</v>
      </c>
      <c r="B214" s="278">
        <v>12002.6</v>
      </c>
      <c r="C214" s="350">
        <f t="shared" si="3"/>
        <v>13802.99</v>
      </c>
      <c r="D214" s="278">
        <v>521301</v>
      </c>
      <c r="E214" s="278" t="s">
        <v>2534</v>
      </c>
      <c r="F214" s="278" t="s">
        <v>2570</v>
      </c>
      <c r="G214" s="278">
        <v>16693</v>
      </c>
    </row>
    <row r="215" spans="1:7">
      <c r="A215" s="278" t="s">
        <v>2554</v>
      </c>
      <c r="B215" s="278">
        <v>12002.6</v>
      </c>
      <c r="C215" s="350">
        <f t="shared" si="3"/>
        <v>13802.99</v>
      </c>
      <c r="D215" s="278">
        <v>521301</v>
      </c>
      <c r="E215" s="278" t="s">
        <v>2534</v>
      </c>
      <c r="F215" s="278" t="s">
        <v>2571</v>
      </c>
      <c r="G215" s="278">
        <v>16656</v>
      </c>
    </row>
    <row r="216" spans="1:7">
      <c r="A216" s="278" t="s">
        <v>2555</v>
      </c>
      <c r="B216" s="278">
        <v>12002.6</v>
      </c>
      <c r="C216" s="350">
        <f t="shared" si="3"/>
        <v>13802.99</v>
      </c>
      <c r="D216" s="278">
        <v>521301</v>
      </c>
      <c r="E216" s="278" t="s">
        <v>2534</v>
      </c>
      <c r="F216" s="278" t="s">
        <v>2572</v>
      </c>
      <c r="G216" s="278">
        <v>16651</v>
      </c>
    </row>
    <row r="217" spans="1:7">
      <c r="A217" s="278" t="s">
        <v>2556</v>
      </c>
      <c r="B217" s="278">
        <v>12002.6</v>
      </c>
      <c r="C217" s="350">
        <f t="shared" si="3"/>
        <v>13802.99</v>
      </c>
      <c r="D217" s="278">
        <v>521301</v>
      </c>
      <c r="E217" s="278" t="s">
        <v>2534</v>
      </c>
      <c r="F217" s="278" t="s">
        <v>2573</v>
      </c>
      <c r="G217" s="278">
        <v>16663</v>
      </c>
    </row>
    <row r="218" spans="1:7">
      <c r="A218" s="278" t="s">
        <v>2557</v>
      </c>
      <c r="B218" s="278">
        <v>12002.6</v>
      </c>
      <c r="C218" s="350">
        <f t="shared" si="3"/>
        <v>13802.99</v>
      </c>
      <c r="D218" s="278">
        <v>521301</v>
      </c>
      <c r="E218" s="278" t="s">
        <v>2534</v>
      </c>
      <c r="F218" s="278" t="s">
        <v>2574</v>
      </c>
      <c r="G218" s="278">
        <v>16641</v>
      </c>
    </row>
    <row r="219" spans="1:7">
      <c r="A219" s="278" t="s">
        <v>2558</v>
      </c>
      <c r="B219" s="278">
        <v>12002.6</v>
      </c>
      <c r="C219" s="350">
        <f t="shared" si="3"/>
        <v>13802.99</v>
      </c>
      <c r="D219" s="278">
        <v>521301</v>
      </c>
      <c r="E219" s="278" t="s">
        <v>2534</v>
      </c>
      <c r="F219" s="278" t="s">
        <v>2575</v>
      </c>
      <c r="G219" s="278">
        <v>16647</v>
      </c>
    </row>
    <row r="220" spans="1:7">
      <c r="A220" s="278" t="s">
        <v>2559</v>
      </c>
      <c r="B220" s="278">
        <v>12002.6</v>
      </c>
      <c r="C220" s="350">
        <f t="shared" si="3"/>
        <v>13802.99</v>
      </c>
      <c r="D220" s="278">
        <v>521301</v>
      </c>
      <c r="E220" s="278" t="s">
        <v>2534</v>
      </c>
      <c r="F220" s="278" t="s">
        <v>2576</v>
      </c>
      <c r="G220" s="278">
        <v>16629</v>
      </c>
    </row>
    <row r="221" spans="1:7">
      <c r="A221" s="278" t="s">
        <v>2560</v>
      </c>
      <c r="B221" s="278">
        <v>12002.6</v>
      </c>
      <c r="C221" s="350">
        <f t="shared" si="3"/>
        <v>13802.99</v>
      </c>
      <c r="D221" s="278">
        <v>521301</v>
      </c>
      <c r="E221" s="278" t="s">
        <v>2534</v>
      </c>
      <c r="F221" s="278" t="s">
        <v>2577</v>
      </c>
      <c r="G221" s="278">
        <v>16657</v>
      </c>
    </row>
    <row r="222" spans="1:7">
      <c r="A222" s="278" t="s">
        <v>2561</v>
      </c>
      <c r="B222" s="278">
        <v>12002.6</v>
      </c>
      <c r="C222" s="350">
        <f t="shared" si="3"/>
        <v>13802.99</v>
      </c>
      <c r="D222" s="278">
        <v>521301</v>
      </c>
      <c r="E222" s="278" t="s">
        <v>2534</v>
      </c>
      <c r="F222" s="278" t="s">
        <v>2578</v>
      </c>
      <c r="G222" s="278">
        <v>16646</v>
      </c>
    </row>
    <row r="223" spans="1:7">
      <c r="A223" s="278" t="s">
        <v>2562</v>
      </c>
      <c r="B223" s="278">
        <v>12002.6</v>
      </c>
      <c r="C223" s="350">
        <f t="shared" si="3"/>
        <v>13802.99</v>
      </c>
      <c r="D223" s="278">
        <v>521301</v>
      </c>
      <c r="E223" s="278" t="s">
        <v>2534</v>
      </c>
      <c r="F223" s="278" t="s">
        <v>2579</v>
      </c>
      <c r="G223" s="278">
        <v>16865</v>
      </c>
    </row>
    <row r="224" spans="1:7">
      <c r="A224" s="278" t="s">
        <v>2563</v>
      </c>
      <c r="B224" s="278">
        <v>12002.6</v>
      </c>
      <c r="C224" s="350">
        <f t="shared" si="3"/>
        <v>13802.99</v>
      </c>
      <c r="D224" s="278">
        <v>521301</v>
      </c>
      <c r="E224" s="278" t="s">
        <v>2534</v>
      </c>
      <c r="F224" s="278" t="s">
        <v>2580</v>
      </c>
      <c r="G224" s="278">
        <v>16694</v>
      </c>
    </row>
    <row r="225" spans="1:7">
      <c r="A225" s="278" t="s">
        <v>2564</v>
      </c>
      <c r="B225" s="278">
        <v>12002.6</v>
      </c>
      <c r="C225" s="350">
        <f t="shared" si="3"/>
        <v>13802.99</v>
      </c>
      <c r="D225" s="278">
        <v>521301</v>
      </c>
      <c r="E225" s="278" t="s">
        <v>2534</v>
      </c>
      <c r="F225" s="278" t="s">
        <v>2581</v>
      </c>
      <c r="G225" s="278">
        <v>16674</v>
      </c>
    </row>
    <row r="226" spans="1:7">
      <c r="A226" s="278" t="s">
        <v>2565</v>
      </c>
      <c r="B226" s="278">
        <v>12002.6</v>
      </c>
      <c r="C226" s="350">
        <f t="shared" si="3"/>
        <v>13802.99</v>
      </c>
      <c r="D226" s="278">
        <v>521301</v>
      </c>
      <c r="E226" s="278" t="s">
        <v>2534</v>
      </c>
      <c r="F226" s="278" t="s">
        <v>2582</v>
      </c>
      <c r="G226" s="278">
        <v>16666</v>
      </c>
    </row>
    <row r="227" spans="1:7">
      <c r="A227" s="278" t="s">
        <v>2566</v>
      </c>
      <c r="B227" s="278">
        <v>12002.57</v>
      </c>
      <c r="C227" s="350">
        <f t="shared" si="3"/>
        <v>13802.955499999998</v>
      </c>
      <c r="D227" s="278">
        <v>521301</v>
      </c>
      <c r="E227" s="278" t="s">
        <v>2534</v>
      </c>
      <c r="F227" s="278" t="s">
        <v>2583</v>
      </c>
      <c r="G227" s="278">
        <v>16637</v>
      </c>
    </row>
    <row r="228" spans="1:7" ht="12">
      <c r="C228" s="352">
        <f>SUM(C2:C227)</f>
        <v>2915361.435000007</v>
      </c>
    </row>
  </sheetData>
  <autoFilter ref="A1:G203" xr:uid="{E295161D-112A-4258-82DA-5DA72EC55E8E}">
    <sortState xmlns:xlrd2="http://schemas.microsoft.com/office/spreadsheetml/2017/richdata2" ref="A2:G227">
      <sortCondition ref="A1:A203"/>
    </sortState>
  </autoFilter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64"/>
  <sheetViews>
    <sheetView showGridLines="0" showZeros="0" view="pageBreakPreview" topLeftCell="A133" zoomScaleSheetLayoutView="100" workbookViewId="0">
      <selection activeCell="A29" sqref="A29:XFD29"/>
    </sheetView>
  </sheetViews>
  <sheetFormatPr defaultColWidth="8.90625" defaultRowHeight="15" customHeight="1"/>
  <cols>
    <col min="1" max="1" width="5.6328125" style="60" customWidth="1"/>
    <col min="2" max="2" width="57.6328125" style="3" customWidth="1"/>
    <col min="3" max="3" width="26.81640625" style="3" customWidth="1"/>
    <col min="4" max="16384" width="8.90625" style="3"/>
  </cols>
  <sheetData>
    <row r="1" spans="1:3" ht="15" customHeight="1">
      <c r="A1" s="53" t="s">
        <v>0</v>
      </c>
      <c r="B1" s="53" t="s">
        <v>1</v>
      </c>
      <c r="C1" s="53" t="s">
        <v>226</v>
      </c>
    </row>
    <row r="2" spans="1:3" ht="15" customHeight="1">
      <c r="A2" s="54"/>
      <c r="B2" s="54"/>
      <c r="C2" s="54" t="s">
        <v>227</v>
      </c>
    </row>
    <row r="3" spans="1:3" ht="15" customHeight="1">
      <c r="A3" s="67"/>
      <c r="B3" s="68" t="s">
        <v>311</v>
      </c>
      <c r="C3" s="69"/>
    </row>
    <row r="4" spans="1:3" ht="15" customHeight="1">
      <c r="A4" s="70"/>
      <c r="B4" s="169" t="s">
        <v>5</v>
      </c>
      <c r="C4" s="69"/>
    </row>
    <row r="5" spans="1:3" ht="15" customHeight="1">
      <c r="A5" s="70"/>
      <c r="B5" s="12" t="s">
        <v>680</v>
      </c>
      <c r="C5" s="13">
        <v>72930</v>
      </c>
    </row>
    <row r="6" spans="1:3" ht="15" customHeight="1">
      <c r="A6" s="70"/>
      <c r="B6" s="12" t="s">
        <v>681</v>
      </c>
      <c r="C6" s="13">
        <v>1136300</v>
      </c>
    </row>
    <row r="7" spans="1:3" ht="15" customHeight="1">
      <c r="A7" s="70"/>
      <c r="B7" s="12" t="s">
        <v>682</v>
      </c>
      <c r="C7" s="13">
        <v>540430</v>
      </c>
    </row>
    <row r="8" spans="1:3" ht="15" customHeight="1">
      <c r="A8" s="70"/>
      <c r="B8" s="12" t="s">
        <v>683</v>
      </c>
      <c r="C8" s="13">
        <v>34100</v>
      </c>
    </row>
    <row r="9" spans="1:3" ht="15" customHeight="1">
      <c r="A9" s="70"/>
      <c r="B9" s="12" t="s">
        <v>684</v>
      </c>
      <c r="C9" s="13">
        <v>215600</v>
      </c>
    </row>
    <row r="10" spans="1:3" ht="15" customHeight="1">
      <c r="A10" s="70"/>
      <c r="B10" s="12" t="s">
        <v>685</v>
      </c>
      <c r="C10" s="13">
        <v>253000</v>
      </c>
    </row>
    <row r="11" spans="1:3" ht="15" customHeight="1">
      <c r="A11" s="70"/>
      <c r="B11" s="12" t="s">
        <v>686</v>
      </c>
      <c r="C11" s="13">
        <v>28820</v>
      </c>
    </row>
    <row r="12" spans="1:3" ht="15" customHeight="1">
      <c r="A12" s="70"/>
      <c r="B12" s="12" t="s">
        <v>687</v>
      </c>
      <c r="C12" s="13">
        <v>104720</v>
      </c>
    </row>
    <row r="13" spans="1:3" ht="15" customHeight="1">
      <c r="A13" s="70"/>
      <c r="B13" s="12" t="s">
        <v>312</v>
      </c>
      <c r="C13" s="13">
        <v>201850</v>
      </c>
    </row>
    <row r="14" spans="1:3" ht="15" customHeight="1">
      <c r="A14" s="70"/>
      <c r="B14" s="12" t="s">
        <v>313</v>
      </c>
      <c r="C14" s="13">
        <v>270490</v>
      </c>
    </row>
    <row r="15" spans="1:3" ht="15" customHeight="1">
      <c r="A15" s="70"/>
      <c r="B15" s="24" t="s">
        <v>54</v>
      </c>
      <c r="C15" s="151">
        <f>SUM(C4:C14)</f>
        <v>2858240</v>
      </c>
    </row>
    <row r="16" spans="1:3" ht="15" customHeight="1">
      <c r="A16" s="70"/>
      <c r="B16" s="12"/>
      <c r="C16" s="71"/>
    </row>
    <row r="17" spans="1:3" ht="15" customHeight="1">
      <c r="A17" s="70"/>
      <c r="B17" s="169" t="s">
        <v>129</v>
      </c>
      <c r="C17" s="71"/>
    </row>
    <row r="18" spans="1:3" ht="15" customHeight="1">
      <c r="A18" s="70"/>
      <c r="B18" s="12" t="s">
        <v>688</v>
      </c>
      <c r="C18" s="13">
        <v>12270.5</v>
      </c>
    </row>
    <row r="19" spans="1:3" ht="15" customHeight="1">
      <c r="A19" s="70"/>
      <c r="B19" s="12" t="s">
        <v>689</v>
      </c>
      <c r="C19" s="13">
        <v>136620</v>
      </c>
    </row>
    <row r="20" spans="1:3" ht="15" customHeight="1">
      <c r="A20" s="70"/>
      <c r="B20" s="12" t="s">
        <v>690</v>
      </c>
      <c r="C20" s="13">
        <v>153065</v>
      </c>
    </row>
    <row r="21" spans="1:3" ht="15" customHeight="1">
      <c r="A21" s="70"/>
      <c r="B21" s="12" t="s">
        <v>691</v>
      </c>
      <c r="C21" s="13">
        <v>478170</v>
      </c>
    </row>
    <row r="22" spans="1:3" ht="15" customHeight="1">
      <c r="A22" s="70"/>
      <c r="B22" s="12" t="s">
        <v>692</v>
      </c>
      <c r="C22" s="13">
        <v>2270675</v>
      </c>
    </row>
    <row r="23" spans="1:3" ht="15" customHeight="1">
      <c r="A23" s="70"/>
      <c r="B23" s="12" t="s">
        <v>693</v>
      </c>
      <c r="C23" s="13">
        <v>4961330</v>
      </c>
    </row>
    <row r="24" spans="1:3" ht="15" customHeight="1">
      <c r="A24" s="70"/>
      <c r="B24" s="12" t="s">
        <v>694</v>
      </c>
      <c r="C24" s="13">
        <v>1252350</v>
      </c>
    </row>
    <row r="25" spans="1:3" ht="15" customHeight="1">
      <c r="A25" s="70"/>
      <c r="B25" s="12" t="s">
        <v>695</v>
      </c>
      <c r="C25" s="13">
        <v>683100</v>
      </c>
    </row>
    <row r="26" spans="1:3" ht="15" customHeight="1">
      <c r="A26" s="70"/>
      <c r="B26" s="12" t="s">
        <v>696</v>
      </c>
      <c r="C26" s="13">
        <v>116380</v>
      </c>
    </row>
    <row r="27" spans="1:3" ht="15" customHeight="1">
      <c r="A27" s="70"/>
      <c r="B27" s="12" t="s">
        <v>314</v>
      </c>
      <c r="C27" s="13">
        <v>113520</v>
      </c>
    </row>
    <row r="28" spans="1:3" ht="15" customHeight="1">
      <c r="A28" s="70"/>
      <c r="B28" s="72" t="s">
        <v>315</v>
      </c>
      <c r="C28" s="13">
        <v>165330</v>
      </c>
    </row>
    <row r="29" spans="1:3" ht="15" customHeight="1">
      <c r="A29" s="70"/>
      <c r="B29" s="24" t="s">
        <v>54</v>
      </c>
      <c r="C29" s="151">
        <f>SUM(C17:C28)</f>
        <v>10342810.5</v>
      </c>
    </row>
    <row r="30" spans="1:3" ht="15" customHeight="1">
      <c r="A30" s="70"/>
      <c r="B30" s="24"/>
      <c r="C30" s="71"/>
    </row>
    <row r="31" spans="1:3" ht="15" customHeight="1">
      <c r="A31" s="70"/>
      <c r="B31" s="10" t="s">
        <v>316</v>
      </c>
      <c r="C31" s="71"/>
    </row>
    <row r="32" spans="1:3" ht="15" customHeight="1">
      <c r="A32" s="70"/>
      <c r="B32" s="12" t="s">
        <v>317</v>
      </c>
      <c r="C32" s="152">
        <v>681450</v>
      </c>
    </row>
    <row r="33" spans="1:3" ht="15" customHeight="1">
      <c r="A33" s="70"/>
      <c r="B33" s="12"/>
      <c r="C33" s="71"/>
    </row>
    <row r="34" spans="1:3" ht="15" customHeight="1">
      <c r="A34" s="70"/>
      <c r="B34" s="24" t="s">
        <v>318</v>
      </c>
      <c r="C34" s="71"/>
    </row>
    <row r="35" spans="1:3" ht="15" customHeight="1">
      <c r="A35" s="70"/>
      <c r="B35" s="12" t="s">
        <v>319</v>
      </c>
      <c r="C35" s="13">
        <v>143660</v>
      </c>
    </row>
    <row r="36" spans="1:3" ht="15" customHeight="1">
      <c r="A36" s="70"/>
      <c r="B36" s="12" t="s">
        <v>320</v>
      </c>
      <c r="C36" s="13">
        <v>59950</v>
      </c>
    </row>
    <row r="37" spans="1:3" ht="15" customHeight="1">
      <c r="A37" s="70"/>
      <c r="B37" s="12" t="s">
        <v>321</v>
      </c>
      <c r="C37" s="13">
        <v>71940</v>
      </c>
    </row>
    <row r="38" spans="1:3" ht="15" customHeight="1">
      <c r="A38" s="70"/>
      <c r="B38" s="24" t="s">
        <v>54</v>
      </c>
      <c r="C38" s="151">
        <f>SUM(C34:C37)</f>
        <v>275550</v>
      </c>
    </row>
    <row r="39" spans="1:3" ht="15" customHeight="1">
      <c r="A39" s="70"/>
      <c r="B39" s="24"/>
      <c r="C39" s="71"/>
    </row>
    <row r="40" spans="1:3" ht="15" customHeight="1">
      <c r="A40" s="70"/>
      <c r="B40" s="24" t="s">
        <v>322</v>
      </c>
      <c r="C40" s="71"/>
    </row>
    <row r="41" spans="1:3" ht="15" customHeight="1">
      <c r="A41" s="70"/>
      <c r="B41" s="12" t="s">
        <v>323</v>
      </c>
      <c r="C41" s="13">
        <v>148830</v>
      </c>
    </row>
    <row r="42" spans="1:3" ht="15" customHeight="1">
      <c r="A42" s="70"/>
      <c r="B42" s="12" t="s">
        <v>324</v>
      </c>
      <c r="C42" s="13">
        <v>49280</v>
      </c>
    </row>
    <row r="43" spans="1:3" ht="15" customHeight="1">
      <c r="A43" s="70"/>
      <c r="B43" s="24" t="s">
        <v>54</v>
      </c>
      <c r="C43" s="151">
        <f>SUM(C40:C42)</f>
        <v>198110</v>
      </c>
    </row>
    <row r="44" spans="1:3" ht="15" customHeight="1">
      <c r="A44" s="70"/>
      <c r="B44" s="24"/>
      <c r="C44" s="71"/>
    </row>
    <row r="45" spans="1:3" ht="15" customHeight="1">
      <c r="A45" s="70"/>
      <c r="B45" s="24" t="s">
        <v>325</v>
      </c>
      <c r="C45" s="71"/>
    </row>
    <row r="46" spans="1:3" ht="15" customHeight="1">
      <c r="A46" s="70"/>
      <c r="B46" s="12" t="s">
        <v>326</v>
      </c>
      <c r="C46" s="13">
        <v>60940</v>
      </c>
    </row>
    <row r="47" spans="1:3" ht="15" customHeight="1">
      <c r="A47" s="70"/>
      <c r="B47" s="24" t="s">
        <v>54</v>
      </c>
      <c r="C47" s="151">
        <f>SUM(C45:C46)</f>
        <v>60940</v>
      </c>
    </row>
    <row r="48" spans="1:3" ht="15" customHeight="1">
      <c r="A48" s="70"/>
      <c r="B48" s="12" t="s">
        <v>77</v>
      </c>
      <c r="C48" s="71"/>
    </row>
    <row r="49" spans="1:3" ht="15" customHeight="1">
      <c r="A49" s="70"/>
      <c r="B49" s="24" t="s">
        <v>327</v>
      </c>
      <c r="C49" s="71"/>
    </row>
    <row r="50" spans="1:3" ht="15" customHeight="1">
      <c r="A50" s="70"/>
      <c r="B50" s="12" t="s">
        <v>328</v>
      </c>
      <c r="C50" s="13">
        <v>156310</v>
      </c>
    </row>
    <row r="51" spans="1:3" ht="15" customHeight="1">
      <c r="A51" s="70"/>
      <c r="B51" s="12" t="s">
        <v>329</v>
      </c>
      <c r="C51" s="13">
        <v>85360</v>
      </c>
    </row>
    <row r="52" spans="1:3" ht="15" customHeight="1">
      <c r="A52" s="70"/>
      <c r="B52" s="12" t="s">
        <v>330</v>
      </c>
      <c r="C52" s="13">
        <v>261855</v>
      </c>
    </row>
    <row r="53" spans="1:3" ht="15" customHeight="1">
      <c r="A53" s="70"/>
      <c r="B53" s="12" t="s">
        <v>331</v>
      </c>
      <c r="C53" s="13">
        <v>170775</v>
      </c>
    </row>
    <row r="54" spans="1:3" ht="15" customHeight="1">
      <c r="A54" s="70"/>
      <c r="B54" s="12" t="s">
        <v>332</v>
      </c>
      <c r="C54" s="13">
        <v>8222.5</v>
      </c>
    </row>
    <row r="55" spans="1:3" ht="15" customHeight="1">
      <c r="A55" s="70"/>
      <c r="B55" s="12" t="s">
        <v>310</v>
      </c>
      <c r="C55" s="13">
        <v>11385</v>
      </c>
    </row>
    <row r="56" spans="1:3" ht="15" customHeight="1">
      <c r="A56" s="70"/>
      <c r="B56" s="12" t="s">
        <v>333</v>
      </c>
      <c r="C56" s="13">
        <v>36685</v>
      </c>
    </row>
    <row r="57" spans="1:3" ht="15" customHeight="1">
      <c r="A57" s="70"/>
      <c r="B57" s="12" t="s">
        <v>334</v>
      </c>
      <c r="C57" s="13">
        <v>44275</v>
      </c>
    </row>
    <row r="58" spans="1:3" ht="15" customHeight="1">
      <c r="A58" s="70"/>
      <c r="B58" s="12" t="s">
        <v>335</v>
      </c>
      <c r="C58" s="13">
        <v>16445</v>
      </c>
    </row>
    <row r="59" spans="1:3" ht="15" customHeight="1">
      <c r="A59" s="70"/>
      <c r="B59" s="12" t="s">
        <v>336</v>
      </c>
      <c r="C59" s="13">
        <v>29095</v>
      </c>
    </row>
    <row r="60" spans="1:3" ht="15" customHeight="1">
      <c r="A60" s="70"/>
      <c r="B60" s="12" t="s">
        <v>337</v>
      </c>
      <c r="C60" s="13">
        <v>18975</v>
      </c>
    </row>
    <row r="61" spans="1:3" ht="15" customHeight="1">
      <c r="A61" s="70"/>
      <c r="B61" s="12" t="s">
        <v>338</v>
      </c>
      <c r="C61" s="13">
        <v>18975</v>
      </c>
    </row>
    <row r="62" spans="1:3" ht="15" customHeight="1">
      <c r="A62" s="70"/>
      <c r="B62" s="12" t="s">
        <v>339</v>
      </c>
      <c r="C62" s="13">
        <v>13915</v>
      </c>
    </row>
    <row r="63" spans="1:3" ht="15" customHeight="1">
      <c r="A63" s="70"/>
      <c r="B63" s="12" t="s">
        <v>340</v>
      </c>
      <c r="C63" s="13">
        <v>13915</v>
      </c>
    </row>
    <row r="64" spans="1:3" ht="15" customHeight="1">
      <c r="A64" s="70"/>
      <c r="B64" s="12" t="s">
        <v>341</v>
      </c>
      <c r="C64" s="13">
        <v>13915</v>
      </c>
    </row>
    <row r="65" spans="1:3" ht="15" customHeight="1">
      <c r="A65" s="70"/>
      <c r="B65" s="12" t="s">
        <v>342</v>
      </c>
      <c r="C65" s="13">
        <v>16445</v>
      </c>
    </row>
    <row r="66" spans="1:3" ht="15" customHeight="1">
      <c r="A66" s="70"/>
      <c r="B66" s="12" t="s">
        <v>343</v>
      </c>
      <c r="C66" s="13">
        <v>16445</v>
      </c>
    </row>
    <row r="67" spans="1:3" ht="15" customHeight="1">
      <c r="A67" s="70"/>
      <c r="B67" s="12" t="s">
        <v>344</v>
      </c>
      <c r="C67" s="13">
        <v>16445</v>
      </c>
    </row>
    <row r="68" spans="1:3" ht="15" customHeight="1">
      <c r="A68" s="70"/>
      <c r="B68" s="12" t="s">
        <v>345</v>
      </c>
      <c r="C68" s="13">
        <v>18975</v>
      </c>
    </row>
    <row r="69" spans="1:3" ht="15" customHeight="1">
      <c r="A69" s="70"/>
      <c r="B69" s="24" t="s">
        <v>54</v>
      </c>
      <c r="C69" s="151">
        <f>SUM(C49:C68)</f>
        <v>968412.5</v>
      </c>
    </row>
    <row r="70" spans="1:3" ht="15" customHeight="1">
      <c r="A70" s="70"/>
      <c r="B70" s="24" t="s">
        <v>77</v>
      </c>
      <c r="C70" s="71"/>
    </row>
    <row r="71" spans="1:3" ht="15" customHeight="1">
      <c r="A71" s="70"/>
      <c r="B71" s="161" t="s">
        <v>346</v>
      </c>
      <c r="C71" s="71"/>
    </row>
    <row r="72" spans="1:3" ht="15" customHeight="1">
      <c r="A72" s="70"/>
      <c r="B72" s="12" t="s">
        <v>697</v>
      </c>
      <c r="C72" s="13">
        <v>254265</v>
      </c>
    </row>
    <row r="73" spans="1:3" ht="15" customHeight="1">
      <c r="A73" s="70"/>
      <c r="B73" s="12" t="s">
        <v>698</v>
      </c>
      <c r="C73" s="13">
        <v>794420</v>
      </c>
    </row>
    <row r="74" spans="1:3" ht="15" customHeight="1">
      <c r="A74" s="70"/>
      <c r="B74" s="12" t="s">
        <v>699</v>
      </c>
      <c r="C74" s="13">
        <v>227700</v>
      </c>
    </row>
    <row r="75" spans="1:3" ht="15" customHeight="1">
      <c r="A75" s="70"/>
      <c r="B75" s="20" t="s">
        <v>700</v>
      </c>
      <c r="C75" s="13">
        <v>332695</v>
      </c>
    </row>
    <row r="76" spans="1:3" ht="15" customHeight="1">
      <c r="A76" s="70"/>
      <c r="B76" s="12" t="s">
        <v>701</v>
      </c>
      <c r="C76" s="13">
        <v>852610</v>
      </c>
    </row>
    <row r="77" spans="1:3" ht="15" customHeight="1">
      <c r="A77" s="70"/>
      <c r="B77" s="12" t="s">
        <v>702</v>
      </c>
      <c r="C77" s="13">
        <v>86020</v>
      </c>
    </row>
    <row r="78" spans="1:3" ht="15" customHeight="1">
      <c r="A78" s="70"/>
      <c r="B78" s="24" t="s">
        <v>54</v>
      </c>
      <c r="C78" s="151">
        <f>SUM(C71:C77)</f>
        <v>2547710</v>
      </c>
    </row>
    <row r="79" spans="1:3" ht="15" customHeight="1">
      <c r="A79" s="70"/>
      <c r="B79" s="12"/>
      <c r="C79" s="71"/>
    </row>
    <row r="80" spans="1:3" ht="15" customHeight="1">
      <c r="A80" s="70"/>
      <c r="B80" s="161" t="s">
        <v>168</v>
      </c>
      <c r="C80" s="71"/>
    </row>
    <row r="81" spans="1:3" ht="15" customHeight="1">
      <c r="A81" s="70"/>
      <c r="B81" s="12" t="s">
        <v>703</v>
      </c>
      <c r="C81" s="13">
        <v>12270.5</v>
      </c>
    </row>
    <row r="82" spans="1:3" ht="15" customHeight="1">
      <c r="A82" s="70"/>
      <c r="B82" s="12" t="s">
        <v>704</v>
      </c>
      <c r="C82" s="13">
        <v>45540</v>
      </c>
    </row>
    <row r="83" spans="1:3" ht="15" customHeight="1">
      <c r="A83" s="70"/>
      <c r="B83" s="12" t="s">
        <v>705</v>
      </c>
      <c r="C83" s="13">
        <v>26565</v>
      </c>
    </row>
    <row r="84" spans="1:3" ht="15" customHeight="1">
      <c r="A84" s="70"/>
      <c r="B84" s="12" t="s">
        <v>706</v>
      </c>
      <c r="C84" s="13">
        <v>30360</v>
      </c>
    </row>
    <row r="85" spans="1:3" ht="15" customHeight="1">
      <c r="A85" s="70"/>
      <c r="B85" s="12" t="s">
        <v>707</v>
      </c>
      <c r="C85" s="13">
        <v>34155</v>
      </c>
    </row>
    <row r="86" spans="1:3" ht="15" customHeight="1">
      <c r="A86" s="70"/>
      <c r="B86" s="12" t="s">
        <v>708</v>
      </c>
      <c r="C86" s="13">
        <v>80960</v>
      </c>
    </row>
    <row r="87" spans="1:3" ht="15" customHeight="1">
      <c r="A87" s="70"/>
      <c r="B87" s="12" t="s">
        <v>709</v>
      </c>
      <c r="C87" s="13">
        <v>94875</v>
      </c>
    </row>
    <row r="88" spans="1:3" ht="15" customHeight="1">
      <c r="A88" s="70"/>
      <c r="B88" s="12" t="s">
        <v>702</v>
      </c>
      <c r="C88" s="13">
        <v>70840</v>
      </c>
    </row>
    <row r="89" spans="1:3" ht="15" customHeight="1">
      <c r="A89" s="70"/>
      <c r="B89" s="24" t="s">
        <v>54</v>
      </c>
      <c r="C89" s="151">
        <f>SUM(C80:C88)</f>
        <v>395565.5</v>
      </c>
    </row>
    <row r="90" spans="1:3" ht="15" customHeight="1">
      <c r="A90" s="70"/>
      <c r="B90" s="24" t="s">
        <v>77</v>
      </c>
      <c r="C90" s="71"/>
    </row>
    <row r="91" spans="1:3" ht="15" customHeight="1">
      <c r="A91" s="70"/>
      <c r="B91" s="161" t="s">
        <v>104</v>
      </c>
      <c r="C91" s="71"/>
    </row>
    <row r="92" spans="1:3" ht="15" customHeight="1">
      <c r="A92" s="70"/>
      <c r="B92" s="12" t="s">
        <v>347</v>
      </c>
      <c r="C92" s="13">
        <v>253000</v>
      </c>
    </row>
    <row r="93" spans="1:3" ht="15" customHeight="1">
      <c r="A93" s="70"/>
      <c r="B93" s="12" t="s">
        <v>348</v>
      </c>
      <c r="C93" s="13">
        <v>253000</v>
      </c>
    </row>
    <row r="94" spans="1:3" ht="15" customHeight="1">
      <c r="A94" s="70"/>
      <c r="B94" s="12" t="s">
        <v>349</v>
      </c>
      <c r="C94" s="73">
        <v>172500</v>
      </c>
    </row>
    <row r="95" spans="1:3" ht="15" customHeight="1">
      <c r="A95" s="70"/>
      <c r="B95" s="12" t="s">
        <v>350</v>
      </c>
      <c r="C95" s="13">
        <v>189750</v>
      </c>
    </row>
    <row r="96" spans="1:3" ht="15" customHeight="1">
      <c r="A96" s="70"/>
      <c r="B96" s="12" t="s">
        <v>351</v>
      </c>
      <c r="C96" s="13">
        <v>113300</v>
      </c>
    </row>
    <row r="97" spans="1:3" ht="15" customHeight="1">
      <c r="A97" s="70"/>
      <c r="B97" s="12" t="s">
        <v>352</v>
      </c>
      <c r="C97" s="13">
        <v>50600</v>
      </c>
    </row>
    <row r="98" spans="1:3" ht="15" customHeight="1">
      <c r="A98" s="70"/>
      <c r="B98" s="12" t="s">
        <v>352</v>
      </c>
      <c r="C98" s="13">
        <v>18975</v>
      </c>
    </row>
    <row r="99" spans="1:3" ht="15" customHeight="1">
      <c r="A99" s="70"/>
      <c r="B99" s="24" t="s">
        <v>54</v>
      </c>
      <c r="C99" s="151">
        <f>SUM(C91:C98)</f>
        <v>1051125</v>
      </c>
    </row>
    <row r="100" spans="1:3" ht="15" customHeight="1">
      <c r="A100" s="70"/>
      <c r="B100" s="12"/>
      <c r="C100" s="71"/>
    </row>
    <row r="101" spans="1:3" ht="15" customHeight="1">
      <c r="A101" s="70"/>
      <c r="B101" s="161" t="s">
        <v>173</v>
      </c>
      <c r="C101" s="71"/>
    </row>
    <row r="102" spans="1:3" ht="15" customHeight="1">
      <c r="A102" s="70"/>
      <c r="B102" s="12" t="s">
        <v>353</v>
      </c>
      <c r="C102" s="13">
        <v>106800</v>
      </c>
    </row>
    <row r="103" spans="1:3" ht="15" customHeight="1">
      <c r="A103" s="70"/>
      <c r="B103" s="12" t="s">
        <v>354</v>
      </c>
      <c r="C103" s="13">
        <v>121440</v>
      </c>
    </row>
    <row r="104" spans="1:3" ht="15" customHeight="1">
      <c r="A104" s="70"/>
      <c r="B104" s="12" t="s">
        <v>355</v>
      </c>
      <c r="C104" s="13" t="s">
        <v>77</v>
      </c>
    </row>
    <row r="105" spans="1:3" ht="15" customHeight="1">
      <c r="A105" s="70"/>
      <c r="B105" s="74" t="s">
        <v>356</v>
      </c>
      <c r="C105" s="13">
        <v>66770</v>
      </c>
    </row>
    <row r="106" spans="1:3" ht="15" customHeight="1">
      <c r="A106" s="70"/>
      <c r="B106" s="74" t="s">
        <v>357</v>
      </c>
      <c r="C106" s="13">
        <v>50050</v>
      </c>
    </row>
    <row r="107" spans="1:3" ht="15" customHeight="1">
      <c r="A107" s="70"/>
      <c r="B107" s="12" t="s">
        <v>358</v>
      </c>
      <c r="C107" s="13" t="s">
        <v>77</v>
      </c>
    </row>
    <row r="108" spans="1:3" ht="15" customHeight="1">
      <c r="A108" s="70"/>
      <c r="B108" s="74" t="s">
        <v>359</v>
      </c>
      <c r="C108" s="13">
        <v>66770</v>
      </c>
    </row>
    <row r="109" spans="1:3" ht="15" customHeight="1">
      <c r="A109" s="70"/>
      <c r="B109" s="74" t="s">
        <v>360</v>
      </c>
      <c r="C109" s="13">
        <v>50050</v>
      </c>
    </row>
    <row r="110" spans="1:3" ht="15" customHeight="1">
      <c r="A110" s="70"/>
      <c r="B110" s="12" t="s">
        <v>358</v>
      </c>
      <c r="C110" s="13" t="s">
        <v>77</v>
      </c>
    </row>
    <row r="111" spans="1:3" ht="15" customHeight="1">
      <c r="A111" s="70"/>
      <c r="B111" s="74" t="s">
        <v>361</v>
      </c>
      <c r="C111" s="13">
        <v>66770</v>
      </c>
    </row>
    <row r="112" spans="1:3" ht="15" customHeight="1">
      <c r="A112" s="70"/>
      <c r="B112" s="74" t="s">
        <v>362</v>
      </c>
      <c r="C112" s="13">
        <v>50050</v>
      </c>
    </row>
    <row r="113" spans="1:3" ht="15" customHeight="1">
      <c r="A113" s="70"/>
      <c r="B113" s="12" t="s">
        <v>363</v>
      </c>
      <c r="C113" s="13">
        <v>352000</v>
      </c>
    </row>
    <row r="114" spans="1:3" ht="15" customHeight="1">
      <c r="A114" s="70"/>
      <c r="B114" s="197" t="s">
        <v>1563</v>
      </c>
      <c r="C114" s="13">
        <v>45000</v>
      </c>
    </row>
    <row r="115" spans="1:3" ht="15" customHeight="1">
      <c r="A115" s="70"/>
      <c r="B115" s="24" t="s">
        <v>54</v>
      </c>
      <c r="C115" s="151">
        <f>SUM(C101:C114)</f>
        <v>975700</v>
      </c>
    </row>
    <row r="116" spans="1:3" ht="15" customHeight="1">
      <c r="A116" s="70"/>
      <c r="B116" s="24" t="s">
        <v>77</v>
      </c>
      <c r="C116" s="71"/>
    </row>
    <row r="117" spans="1:3" ht="15" customHeight="1">
      <c r="A117" s="70"/>
      <c r="B117" s="161" t="s">
        <v>305</v>
      </c>
      <c r="C117" s="71"/>
    </row>
    <row r="118" spans="1:3" ht="15" customHeight="1">
      <c r="A118" s="70"/>
      <c r="B118" s="12" t="s">
        <v>364</v>
      </c>
      <c r="C118" s="13">
        <v>126500</v>
      </c>
    </row>
    <row r="119" spans="1:3" ht="15" customHeight="1">
      <c r="A119" s="70"/>
      <c r="B119" s="12" t="s">
        <v>365</v>
      </c>
      <c r="C119" s="13">
        <v>253000</v>
      </c>
    </row>
    <row r="120" spans="1:3" ht="15" customHeight="1">
      <c r="A120" s="70"/>
      <c r="B120" s="24" t="s">
        <v>54</v>
      </c>
      <c r="C120" s="151">
        <f>SUM(C117:C119)</f>
        <v>379500</v>
      </c>
    </row>
    <row r="121" spans="1:3" ht="15" customHeight="1">
      <c r="A121" s="70"/>
      <c r="B121" s="24" t="s">
        <v>77</v>
      </c>
      <c r="C121" s="71"/>
    </row>
    <row r="122" spans="1:3" ht="15" customHeight="1">
      <c r="A122" s="70"/>
      <c r="B122" s="161" t="s">
        <v>208</v>
      </c>
      <c r="C122" s="71"/>
    </row>
    <row r="123" spans="1:3" ht="15" customHeight="1">
      <c r="A123" s="70"/>
      <c r="B123" s="12" t="s">
        <v>366</v>
      </c>
      <c r="C123" s="13">
        <v>242880</v>
      </c>
    </row>
    <row r="124" spans="1:3" ht="15" customHeight="1">
      <c r="A124" s="70"/>
      <c r="B124" s="12" t="s">
        <v>367</v>
      </c>
      <c r="C124" s="13">
        <v>60720</v>
      </c>
    </row>
    <row r="125" spans="1:3" ht="15" customHeight="1">
      <c r="A125" s="70"/>
      <c r="B125" s="24" t="s">
        <v>54</v>
      </c>
      <c r="C125" s="151">
        <f>SUM(C122:C124)</f>
        <v>303600</v>
      </c>
    </row>
    <row r="126" spans="1:3" ht="15" customHeight="1">
      <c r="A126" s="70"/>
      <c r="B126" s="24" t="s">
        <v>77</v>
      </c>
      <c r="C126" s="71"/>
    </row>
    <row r="127" spans="1:3" ht="15" customHeight="1">
      <c r="A127" s="70"/>
      <c r="B127" s="161" t="s">
        <v>308</v>
      </c>
      <c r="C127" s="71"/>
    </row>
    <row r="128" spans="1:3" ht="15" customHeight="1">
      <c r="A128" s="70"/>
      <c r="B128" s="12" t="s">
        <v>368</v>
      </c>
      <c r="C128" s="21">
        <v>63250</v>
      </c>
    </row>
    <row r="129" spans="1:6" ht="15" customHeight="1">
      <c r="A129" s="526"/>
      <c r="B129" s="527" t="s">
        <v>1386</v>
      </c>
      <c r="C129" s="156">
        <v>4129536</v>
      </c>
    </row>
    <row r="130" spans="1:6" ht="15" customHeight="1">
      <c r="A130" s="154"/>
      <c r="B130" s="194" t="s">
        <v>54</v>
      </c>
      <c r="C130" s="151">
        <f>SUM(C127:C129)</f>
        <v>4192786</v>
      </c>
    </row>
    <row r="131" spans="1:6" ht="15" customHeight="1">
      <c r="A131" s="154"/>
      <c r="B131" s="161" t="s">
        <v>560</v>
      </c>
      <c r="C131" s="156"/>
    </row>
    <row r="132" spans="1:6" ht="15" customHeight="1">
      <c r="A132" s="154"/>
      <c r="B132" s="65" t="s">
        <v>562</v>
      </c>
      <c r="C132" s="157">
        <v>2633400</v>
      </c>
    </row>
    <row r="133" spans="1:6" ht="15" customHeight="1">
      <c r="A133" s="154"/>
      <c r="B133" s="65"/>
      <c r="C133" s="155">
        <f>SUM(C131:C132)</f>
        <v>2633400</v>
      </c>
    </row>
    <row r="134" spans="1:6" ht="15" customHeight="1">
      <c r="A134" s="154"/>
      <c r="B134" s="65"/>
      <c r="C134" s="156"/>
    </row>
    <row r="135" spans="1:6" ht="15" customHeight="1">
      <c r="A135" s="154"/>
      <c r="B135" s="161" t="s">
        <v>578</v>
      </c>
      <c r="C135" s="156"/>
    </row>
    <row r="136" spans="1:6" ht="15" customHeight="1">
      <c r="A136" s="154"/>
      <c r="B136" s="65" t="s">
        <v>579</v>
      </c>
      <c r="C136" s="157">
        <v>2000000</v>
      </c>
    </row>
    <row r="137" spans="1:6" ht="15" customHeight="1">
      <c r="A137" s="154"/>
      <c r="B137" s="65"/>
      <c r="C137" s="155">
        <f>SUM(C135:C136)</f>
        <v>2000000</v>
      </c>
    </row>
    <row r="138" spans="1:6" ht="15" customHeight="1">
      <c r="A138" s="75"/>
      <c r="B138" s="76"/>
      <c r="C138" s="77"/>
    </row>
    <row r="139" spans="1:6" ht="15" customHeight="1" thickBot="1">
      <c r="A139" s="78"/>
      <c r="B139" s="79" t="s">
        <v>369</v>
      </c>
      <c r="C139" s="80">
        <f>SUM(C130+C125+C120+C115+C99+C89+C78+C69+C47+C43+C38+C32+C29+C15+C133+C137)</f>
        <v>29864899.5</v>
      </c>
      <c r="D139" s="528"/>
    </row>
    <row r="140" spans="1:6" ht="15" customHeight="1">
      <c r="A140" s="81"/>
      <c r="B140" s="61"/>
      <c r="C140" s="61"/>
    </row>
    <row r="141" spans="1:6" ht="15" customHeight="1">
      <c r="A141" s="81"/>
      <c r="B141" s="61"/>
      <c r="C141" s="61"/>
    </row>
    <row r="142" spans="1:6" ht="15" customHeight="1">
      <c r="A142" s="81"/>
      <c r="B142" s="61"/>
      <c r="C142" s="61"/>
    </row>
    <row r="143" spans="1:6" ht="15" customHeight="1">
      <c r="A143" s="81"/>
      <c r="B143" s="61"/>
      <c r="C143" s="61"/>
      <c r="F143" s="168"/>
    </row>
    <row r="144" spans="1:6" ht="15" customHeight="1">
      <c r="A144" s="81"/>
      <c r="B144" s="61"/>
      <c r="C144" s="61"/>
      <c r="F144" s="168"/>
    </row>
    <row r="145" spans="1:3" ht="15" customHeight="1">
      <c r="A145" s="81"/>
      <c r="B145" s="61"/>
      <c r="C145" s="61"/>
    </row>
    <row r="146" spans="1:3" ht="15" customHeight="1">
      <c r="A146" s="81"/>
      <c r="B146" s="61"/>
      <c r="C146" s="61"/>
    </row>
    <row r="147" spans="1:3" ht="15" customHeight="1">
      <c r="A147" s="81"/>
      <c r="B147" s="61"/>
      <c r="C147" s="61"/>
    </row>
    <row r="148" spans="1:3" ht="15" customHeight="1">
      <c r="A148" s="81"/>
      <c r="B148" s="61"/>
      <c r="C148" s="61"/>
    </row>
    <row r="149" spans="1:3" ht="15" customHeight="1">
      <c r="A149" s="81"/>
      <c r="B149" s="61"/>
      <c r="C149" s="61"/>
    </row>
    <row r="150" spans="1:3" ht="15" customHeight="1">
      <c r="A150" s="81"/>
      <c r="B150" s="61"/>
      <c r="C150" s="61"/>
    </row>
    <row r="151" spans="1:3" ht="15" customHeight="1">
      <c r="A151" s="81"/>
      <c r="B151" s="61"/>
      <c r="C151" s="61"/>
    </row>
    <row r="152" spans="1:3" ht="15" customHeight="1">
      <c r="A152" s="81"/>
      <c r="B152" s="61"/>
      <c r="C152" s="61"/>
    </row>
    <row r="153" spans="1:3" ht="15" customHeight="1">
      <c r="A153" s="81"/>
      <c r="B153" s="61"/>
      <c r="C153" s="61"/>
    </row>
    <row r="154" spans="1:3" ht="15" customHeight="1">
      <c r="A154" s="81"/>
      <c r="B154" s="61"/>
      <c r="C154" s="61"/>
    </row>
    <row r="155" spans="1:3" ht="15" customHeight="1">
      <c r="A155" s="81"/>
      <c r="B155" s="61"/>
      <c r="C155" s="61"/>
    </row>
    <row r="156" spans="1:3" ht="15" customHeight="1">
      <c r="A156" s="81"/>
      <c r="B156" s="61"/>
      <c r="C156" s="61"/>
    </row>
    <row r="157" spans="1:3" ht="15" customHeight="1">
      <c r="A157" s="81"/>
      <c r="B157" s="61"/>
      <c r="C157" s="61"/>
    </row>
    <row r="158" spans="1:3" ht="15" customHeight="1">
      <c r="A158" s="81"/>
      <c r="B158" s="61"/>
      <c r="C158" s="61"/>
    </row>
    <row r="159" spans="1:3" ht="15" customHeight="1">
      <c r="A159" s="81"/>
      <c r="B159" s="61"/>
      <c r="C159" s="61"/>
    </row>
    <row r="160" spans="1:3" ht="15" customHeight="1">
      <c r="A160" s="81"/>
      <c r="B160" s="61"/>
      <c r="C160" s="61"/>
    </row>
    <row r="161" spans="1:3" ht="15" customHeight="1">
      <c r="A161" s="81"/>
      <c r="B161" s="61"/>
      <c r="C161" s="61"/>
    </row>
    <row r="162" spans="1:3" ht="15" customHeight="1">
      <c r="A162" s="81"/>
      <c r="B162" s="61"/>
      <c r="C162" s="61"/>
    </row>
    <row r="163" spans="1:3" ht="15" customHeight="1">
      <c r="A163" s="81"/>
      <c r="B163" s="61"/>
      <c r="C163" s="61"/>
    </row>
    <row r="164" spans="1:3" ht="15" customHeight="1">
      <c r="A164" s="81"/>
      <c r="B164" s="61"/>
      <c r="C164" s="61"/>
    </row>
  </sheetData>
  <printOptions horizontalCentered="1"/>
  <pageMargins left="0.70866141732283472" right="0.70866141732283472" top="0.74803149606299213" bottom="0.74803149606299213" header="0.31496062992125984" footer="0.31496062992125984"/>
  <pageSetup paperSize="9" scale="62" orientation="portrait" horizontalDpi="300" verticalDpi="300" r:id="rId1"/>
  <headerFooter alignWithMargins="0">
    <oddHeader>&amp;L&amp;"Arial MT,Bold"&amp;14&amp;A</oddHeader>
    <oddFooter>Page &amp;P of &amp;N</oddFooter>
  </headerFooter>
  <rowBreaks count="1" manualBreakCount="1">
    <brk id="61" max="2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1">
    <pageSetUpPr fitToPage="1"/>
  </sheetPr>
  <dimension ref="A1:CZM360"/>
  <sheetViews>
    <sheetView showGridLines="0" showZeros="0" view="pageBreakPreview" topLeftCell="A335" zoomScale="115" zoomScaleNormal="115" zoomScaleSheetLayoutView="115" workbookViewId="0">
      <selection activeCell="H346" sqref="H346"/>
    </sheetView>
  </sheetViews>
  <sheetFormatPr defaultColWidth="8.90625" defaultRowHeight="14.1" customHeight="1"/>
  <cols>
    <col min="1" max="1" width="10.90625" style="140" bestFit="1" customWidth="1"/>
    <col min="2" max="2" width="7.90625" style="141" customWidth="1"/>
    <col min="3" max="3" width="15.54296875" style="141" customWidth="1"/>
    <col min="4" max="4" width="44.453125" style="142" bestFit="1" customWidth="1"/>
    <col min="5" max="5" width="15" style="141" bestFit="1" customWidth="1"/>
    <col min="6" max="6" width="16.08984375" style="317" customWidth="1"/>
    <col min="7" max="2717" width="8.90625" style="147"/>
    <col min="2718" max="16384" width="8.90625" style="85"/>
  </cols>
  <sheetData>
    <row r="1" spans="1:6" ht="14.1" customHeight="1">
      <c r="A1" s="82" t="s">
        <v>855</v>
      </c>
      <c r="B1" s="84" t="s">
        <v>370</v>
      </c>
      <c r="C1" s="83" t="s">
        <v>952</v>
      </c>
      <c r="D1" s="84" t="s">
        <v>1</v>
      </c>
      <c r="E1" s="84" t="s">
        <v>371</v>
      </c>
      <c r="F1" s="297" t="s">
        <v>372</v>
      </c>
    </row>
    <row r="2" spans="1:6" ht="14.1" customHeight="1">
      <c r="A2" s="86"/>
      <c r="B2" s="87"/>
      <c r="C2" s="87"/>
      <c r="D2" s="87"/>
      <c r="E2" s="88"/>
      <c r="F2" s="298"/>
    </row>
    <row r="3" spans="1:6" ht="14.1" customHeight="1">
      <c r="A3" s="549" t="s">
        <v>616</v>
      </c>
      <c r="B3" s="542"/>
      <c r="C3" s="542"/>
      <c r="D3" s="542"/>
      <c r="E3" s="542"/>
      <c r="F3" s="541"/>
    </row>
    <row r="4" spans="1:6" ht="14.1" customHeight="1">
      <c r="A4" s="543">
        <v>500000</v>
      </c>
      <c r="B4" s="544"/>
      <c r="C4" s="544"/>
      <c r="D4" s="544"/>
      <c r="E4" s="544"/>
      <c r="F4" s="545"/>
    </row>
    <row r="5" spans="1:6" ht="14.1" customHeight="1">
      <c r="A5" s="93"/>
      <c r="B5" s="94"/>
      <c r="C5" s="94"/>
      <c r="D5" s="95" t="s">
        <v>5</v>
      </c>
      <c r="E5" s="94"/>
      <c r="F5" s="299"/>
    </row>
    <row r="6" spans="1:6" ht="14.1" customHeight="1">
      <c r="A6" s="93">
        <v>526</v>
      </c>
      <c r="B6" s="94">
        <v>1993</v>
      </c>
      <c r="C6" s="94" t="s">
        <v>953</v>
      </c>
      <c r="D6" s="96" t="s">
        <v>373</v>
      </c>
      <c r="E6" s="94" t="s">
        <v>374</v>
      </c>
      <c r="F6" s="300">
        <v>17000</v>
      </c>
    </row>
    <row r="7" spans="1:6" ht="14.1" customHeight="1">
      <c r="A7" s="93"/>
      <c r="B7" s="94"/>
      <c r="C7" s="94"/>
      <c r="D7" s="95" t="s">
        <v>173</v>
      </c>
      <c r="E7" s="94"/>
      <c r="F7" s="300"/>
    </row>
    <row r="8" spans="1:6" ht="14.1" customHeight="1">
      <c r="A8" s="97">
        <v>1177</v>
      </c>
      <c r="B8" s="94">
        <v>1993</v>
      </c>
      <c r="C8" s="94" t="s">
        <v>954</v>
      </c>
      <c r="D8" s="96" t="s">
        <v>376</v>
      </c>
      <c r="E8" s="94" t="s">
        <v>377</v>
      </c>
      <c r="F8" s="300">
        <v>19300</v>
      </c>
    </row>
    <row r="9" spans="1:6" ht="14.1" customHeight="1">
      <c r="A9" s="97">
        <v>6733</v>
      </c>
      <c r="B9" s="94">
        <v>2006</v>
      </c>
      <c r="C9" s="94" t="s">
        <v>955</v>
      </c>
      <c r="D9" s="96" t="s">
        <v>378</v>
      </c>
      <c r="E9" s="94" t="s">
        <v>379</v>
      </c>
      <c r="F9" s="300">
        <v>33500</v>
      </c>
    </row>
    <row r="10" spans="1:6" ht="14.1" customHeight="1">
      <c r="A10" s="97">
        <v>7504</v>
      </c>
      <c r="B10" s="94">
        <v>2006</v>
      </c>
      <c r="C10" s="94" t="s">
        <v>956</v>
      </c>
      <c r="D10" s="96" t="s">
        <v>378</v>
      </c>
      <c r="E10" s="94" t="s">
        <v>527</v>
      </c>
      <c r="F10" s="300">
        <v>33500</v>
      </c>
    </row>
    <row r="11" spans="1:6" ht="14.1" customHeight="1">
      <c r="A11" s="97">
        <v>10312</v>
      </c>
      <c r="B11" s="94">
        <v>2009</v>
      </c>
      <c r="C11" s="94" t="s">
        <v>957</v>
      </c>
      <c r="D11" s="96" t="s">
        <v>380</v>
      </c>
      <c r="E11" s="94" t="s">
        <v>381</v>
      </c>
      <c r="F11" s="300">
        <v>58500</v>
      </c>
    </row>
    <row r="12" spans="1:6" ht="14.1" customHeight="1">
      <c r="A12" s="146">
        <v>10324</v>
      </c>
      <c r="B12" s="94">
        <v>2009</v>
      </c>
      <c r="C12" s="94" t="s">
        <v>958</v>
      </c>
      <c r="D12" s="96" t="s">
        <v>380</v>
      </c>
      <c r="E12" s="94" t="s">
        <v>382</v>
      </c>
      <c r="F12" s="300">
        <v>58500</v>
      </c>
    </row>
    <row r="13" spans="1:6" ht="14.1" customHeight="1">
      <c r="A13" s="146">
        <v>11897</v>
      </c>
      <c r="B13" s="94">
        <v>2011</v>
      </c>
      <c r="C13" s="94" t="s">
        <v>959</v>
      </c>
      <c r="D13" s="96" t="s">
        <v>556</v>
      </c>
      <c r="E13" s="153" t="s">
        <v>557</v>
      </c>
      <c r="F13" s="300">
        <v>93400</v>
      </c>
    </row>
    <row r="14" spans="1:6" ht="14.1" customHeight="1">
      <c r="A14" s="146">
        <v>12779</v>
      </c>
      <c r="B14" s="94">
        <v>2013</v>
      </c>
      <c r="C14" s="94" t="s">
        <v>960</v>
      </c>
      <c r="D14" s="96" t="s">
        <v>629</v>
      </c>
      <c r="E14" s="153" t="s">
        <v>630</v>
      </c>
      <c r="F14" s="300">
        <v>103300</v>
      </c>
    </row>
    <row r="15" spans="1:6" ht="14.1" customHeight="1">
      <c r="A15" s="146">
        <v>13047</v>
      </c>
      <c r="B15" s="94">
        <v>2013</v>
      </c>
      <c r="C15" s="94" t="s">
        <v>1116</v>
      </c>
      <c r="D15" s="96" t="s">
        <v>655</v>
      </c>
      <c r="E15" s="153" t="s">
        <v>656</v>
      </c>
      <c r="F15" s="300">
        <v>109900</v>
      </c>
    </row>
    <row r="16" spans="1:6" ht="14.1" customHeight="1">
      <c r="A16" s="146">
        <v>13383</v>
      </c>
      <c r="B16" s="94">
        <v>2014</v>
      </c>
      <c r="C16" s="94" t="s">
        <v>962</v>
      </c>
      <c r="D16" s="96" t="s">
        <v>800</v>
      </c>
      <c r="E16" s="153" t="s">
        <v>801</v>
      </c>
      <c r="F16" s="301">
        <v>116900</v>
      </c>
    </row>
    <row r="17" spans="1:6" ht="14.1" customHeight="1">
      <c r="A17" s="146">
        <v>15128</v>
      </c>
      <c r="B17" s="94">
        <v>2018</v>
      </c>
      <c r="C17" s="94" t="s">
        <v>1317</v>
      </c>
      <c r="D17" s="96" t="s">
        <v>1315</v>
      </c>
      <c r="E17" s="94" t="s">
        <v>1316</v>
      </c>
      <c r="F17" s="301">
        <v>209000</v>
      </c>
    </row>
    <row r="18" spans="1:6" ht="14.1" customHeight="1">
      <c r="A18" s="146">
        <v>15115</v>
      </c>
      <c r="B18" s="94">
        <v>2018</v>
      </c>
      <c r="C18" s="94" t="s">
        <v>1318</v>
      </c>
      <c r="D18" s="96" t="s">
        <v>1315</v>
      </c>
      <c r="E18" s="94" t="s">
        <v>1320</v>
      </c>
      <c r="F18" s="301">
        <v>209000</v>
      </c>
    </row>
    <row r="19" spans="1:6" ht="14.1" customHeight="1">
      <c r="A19" s="146">
        <v>15230</v>
      </c>
      <c r="B19" s="94">
        <v>2018</v>
      </c>
      <c r="C19" s="94" t="s">
        <v>1319</v>
      </c>
      <c r="D19" s="96" t="s">
        <v>1315</v>
      </c>
      <c r="E19" s="94" t="s">
        <v>1321</v>
      </c>
      <c r="F19" s="301">
        <v>209000</v>
      </c>
    </row>
    <row r="20" spans="1:6" ht="14.1" customHeight="1">
      <c r="A20" s="146">
        <v>15229</v>
      </c>
      <c r="B20" s="94">
        <v>2006</v>
      </c>
      <c r="C20" s="94" t="s">
        <v>1333</v>
      </c>
      <c r="D20" s="96" t="s">
        <v>1336</v>
      </c>
      <c r="E20" s="94" t="s">
        <v>1389</v>
      </c>
      <c r="F20" s="301">
        <v>35000</v>
      </c>
    </row>
    <row r="21" spans="1:6" ht="14.1" customHeight="1">
      <c r="A21" s="146">
        <v>15228</v>
      </c>
      <c r="B21" s="94">
        <v>2006</v>
      </c>
      <c r="C21" s="94" t="s">
        <v>1334</v>
      </c>
      <c r="D21" s="96" t="s">
        <v>1336</v>
      </c>
      <c r="E21" s="94" t="s">
        <v>1390</v>
      </c>
      <c r="F21" s="301">
        <v>35000</v>
      </c>
    </row>
    <row r="22" spans="1:6" ht="14.1" customHeight="1">
      <c r="A22" s="146">
        <v>15227</v>
      </c>
      <c r="B22" s="94">
        <v>2006</v>
      </c>
      <c r="C22" s="94" t="s">
        <v>1335</v>
      </c>
      <c r="D22" s="96" t="s">
        <v>1336</v>
      </c>
      <c r="E22" s="94" t="s">
        <v>1391</v>
      </c>
      <c r="F22" s="301">
        <v>35000</v>
      </c>
    </row>
    <row r="23" spans="1:6" ht="14.1" customHeight="1">
      <c r="A23" s="146">
        <v>15219</v>
      </c>
      <c r="B23" s="94">
        <v>2014</v>
      </c>
      <c r="C23" s="94" t="s">
        <v>1344</v>
      </c>
      <c r="D23" s="96" t="s">
        <v>1345</v>
      </c>
      <c r="E23" s="94" t="s">
        <v>1346</v>
      </c>
      <c r="F23" s="301">
        <v>136500</v>
      </c>
    </row>
    <row r="24" spans="1:6" ht="14.1" customHeight="1">
      <c r="A24" s="146">
        <v>15621</v>
      </c>
      <c r="B24" s="94">
        <v>2018</v>
      </c>
      <c r="C24" s="94" t="s">
        <v>1388</v>
      </c>
      <c r="D24" s="96" t="s">
        <v>1387</v>
      </c>
      <c r="E24" s="261" t="s">
        <v>1546</v>
      </c>
      <c r="F24" s="302">
        <v>456000</v>
      </c>
    </row>
    <row r="25" spans="1:6" ht="14.1" customHeight="1" thickBot="1">
      <c r="A25" s="98"/>
      <c r="B25" s="99"/>
      <c r="C25" s="99"/>
      <c r="D25" s="92"/>
      <c r="E25" s="128"/>
      <c r="F25" s="303">
        <f>SUM(F5:F24)</f>
        <v>1968300</v>
      </c>
    </row>
    <row r="26" spans="1:6" ht="14.1" customHeight="1">
      <c r="A26" s="539" t="s">
        <v>383</v>
      </c>
      <c r="B26" s="540"/>
      <c r="C26" s="540"/>
      <c r="D26" s="540"/>
      <c r="E26" s="540"/>
      <c r="F26" s="541"/>
    </row>
    <row r="27" spans="1:6" ht="14.1" customHeight="1">
      <c r="A27" s="533">
        <v>500000</v>
      </c>
      <c r="B27" s="534"/>
      <c r="C27" s="534"/>
      <c r="D27" s="534"/>
      <c r="E27" s="534"/>
      <c r="F27" s="535"/>
    </row>
    <row r="28" spans="1:6" ht="14.1" customHeight="1">
      <c r="A28" s="97"/>
      <c r="B28" s="101"/>
      <c r="C28" s="101"/>
      <c r="D28" s="102" t="s">
        <v>5</v>
      </c>
      <c r="E28" s="101"/>
      <c r="F28" s="304"/>
    </row>
    <row r="29" spans="1:6" ht="14.1" customHeight="1">
      <c r="A29" s="97">
        <v>10471</v>
      </c>
      <c r="B29" s="62">
        <v>1991</v>
      </c>
      <c r="C29" s="62" t="s">
        <v>963</v>
      </c>
      <c r="D29" s="66" t="s">
        <v>384</v>
      </c>
      <c r="E29" s="62" t="s">
        <v>385</v>
      </c>
      <c r="F29" s="305">
        <v>12400</v>
      </c>
    </row>
    <row r="30" spans="1:6" ht="14.1" customHeight="1">
      <c r="A30" s="97">
        <v>7025</v>
      </c>
      <c r="B30" s="62">
        <v>2005</v>
      </c>
      <c r="C30" s="62" t="s">
        <v>964</v>
      </c>
      <c r="D30" s="66" t="s">
        <v>387</v>
      </c>
      <c r="E30" s="62" t="s">
        <v>388</v>
      </c>
      <c r="F30" s="305">
        <v>56700</v>
      </c>
    </row>
    <row r="31" spans="1:6" ht="14.1" customHeight="1">
      <c r="A31" s="97">
        <v>7655</v>
      </c>
      <c r="B31" s="62">
        <v>2006</v>
      </c>
      <c r="C31" s="62" t="s">
        <v>965</v>
      </c>
      <c r="D31" s="66" t="s">
        <v>389</v>
      </c>
      <c r="E31" s="62" t="s">
        <v>390</v>
      </c>
      <c r="F31" s="305">
        <v>47400</v>
      </c>
    </row>
    <row r="32" spans="1:6" ht="14.1" customHeight="1">
      <c r="A32" s="97">
        <v>9466</v>
      </c>
      <c r="B32" s="62">
        <v>2007</v>
      </c>
      <c r="C32" s="62" t="s">
        <v>966</v>
      </c>
      <c r="D32" s="66" t="s">
        <v>389</v>
      </c>
      <c r="E32" s="62" t="s">
        <v>391</v>
      </c>
      <c r="F32" s="305">
        <v>95900</v>
      </c>
    </row>
    <row r="33" spans="1:2717" ht="14.1" customHeight="1">
      <c r="A33" s="97">
        <v>12027</v>
      </c>
      <c r="B33" s="101">
        <v>2010</v>
      </c>
      <c r="C33" s="101" t="s">
        <v>967</v>
      </c>
      <c r="D33" s="103" t="s">
        <v>389</v>
      </c>
      <c r="E33" s="101" t="s">
        <v>393</v>
      </c>
      <c r="F33" s="304">
        <v>90100</v>
      </c>
    </row>
    <row r="34" spans="1:2717" ht="14.1" customHeight="1">
      <c r="A34" s="97">
        <v>12165</v>
      </c>
      <c r="B34" s="101">
        <v>2011</v>
      </c>
      <c r="C34" s="101" t="s">
        <v>968</v>
      </c>
      <c r="D34" s="103" t="s">
        <v>558</v>
      </c>
      <c r="E34" s="101" t="s">
        <v>649</v>
      </c>
      <c r="F34" s="304">
        <v>106300</v>
      </c>
    </row>
    <row r="35" spans="1:2717" ht="14.1" customHeight="1">
      <c r="A35" s="97">
        <v>13388</v>
      </c>
      <c r="B35" s="101">
        <v>2014</v>
      </c>
      <c r="C35" s="101" t="s">
        <v>969</v>
      </c>
      <c r="D35" s="103" t="s">
        <v>841</v>
      </c>
      <c r="E35" s="101" t="s">
        <v>829</v>
      </c>
      <c r="F35" s="304">
        <v>190000</v>
      </c>
    </row>
    <row r="36" spans="1:2717" ht="14.1" customHeight="1">
      <c r="A36" s="203">
        <v>14313</v>
      </c>
      <c r="B36" s="228">
        <v>2017</v>
      </c>
      <c r="C36" s="228" t="s">
        <v>1250</v>
      </c>
      <c r="D36" s="229" t="s">
        <v>1249</v>
      </c>
      <c r="E36" s="228" t="s">
        <v>1251</v>
      </c>
      <c r="F36" s="306">
        <v>240000</v>
      </c>
    </row>
    <row r="37" spans="1:2717" ht="14.1" customHeight="1">
      <c r="A37" s="146">
        <v>15251</v>
      </c>
      <c r="B37" s="262">
        <v>2018</v>
      </c>
      <c r="C37" s="262" t="s">
        <v>1303</v>
      </c>
      <c r="D37" s="263" t="s">
        <v>1249</v>
      </c>
      <c r="E37" s="262" t="s">
        <v>1304</v>
      </c>
      <c r="F37" s="299">
        <v>229099</v>
      </c>
    </row>
    <row r="38" spans="1:2717" ht="14.1" customHeight="1">
      <c r="A38" s="146">
        <v>15637</v>
      </c>
      <c r="B38" s="262">
        <v>2018</v>
      </c>
      <c r="C38" s="262" t="s">
        <v>1306</v>
      </c>
      <c r="D38" s="263" t="s">
        <v>1249</v>
      </c>
      <c r="E38" s="262" t="s">
        <v>1305</v>
      </c>
      <c r="F38" s="299">
        <v>229099</v>
      </c>
    </row>
    <row r="39" spans="1:2717" s="217" customFormat="1" ht="14.1" customHeight="1">
      <c r="A39" s="203">
        <v>16422</v>
      </c>
      <c r="B39" s="228">
        <v>2021</v>
      </c>
      <c r="C39" s="228" t="s">
        <v>2134</v>
      </c>
      <c r="D39" s="229" t="s">
        <v>2136</v>
      </c>
      <c r="E39" s="228" t="s">
        <v>2137</v>
      </c>
      <c r="F39" s="306">
        <v>400626</v>
      </c>
      <c r="G39" s="218"/>
      <c r="H39" s="218"/>
      <c r="I39" s="218"/>
      <c r="J39" s="218"/>
      <c r="K39" s="218"/>
      <c r="L39" s="218"/>
      <c r="M39" s="218"/>
      <c r="N39" s="218"/>
      <c r="O39" s="218"/>
      <c r="P39" s="218"/>
      <c r="Q39" s="218"/>
      <c r="R39" s="218"/>
      <c r="S39" s="218"/>
      <c r="T39" s="218"/>
      <c r="U39" s="218"/>
      <c r="V39" s="218"/>
      <c r="W39" s="218"/>
      <c r="X39" s="218"/>
      <c r="Y39" s="218"/>
      <c r="Z39" s="218"/>
      <c r="AA39" s="218"/>
      <c r="AB39" s="218"/>
      <c r="AC39" s="218"/>
      <c r="AD39" s="218"/>
      <c r="AE39" s="218"/>
      <c r="AF39" s="218"/>
      <c r="AG39" s="218"/>
      <c r="AH39" s="218"/>
      <c r="AI39" s="218"/>
      <c r="AJ39" s="218"/>
      <c r="AK39" s="218"/>
      <c r="AL39" s="218"/>
      <c r="AM39" s="218"/>
      <c r="AN39" s="218"/>
      <c r="AO39" s="218"/>
      <c r="AP39" s="218"/>
      <c r="AQ39" s="218"/>
      <c r="AR39" s="218"/>
      <c r="AS39" s="218"/>
      <c r="AT39" s="218"/>
      <c r="AU39" s="218"/>
      <c r="AV39" s="218"/>
      <c r="AW39" s="218"/>
      <c r="AX39" s="218"/>
      <c r="AY39" s="218"/>
      <c r="AZ39" s="218"/>
      <c r="BA39" s="218"/>
      <c r="BB39" s="218"/>
      <c r="BC39" s="218"/>
      <c r="BD39" s="218"/>
      <c r="BE39" s="218"/>
      <c r="BF39" s="218"/>
      <c r="BG39" s="218"/>
      <c r="BH39" s="218"/>
      <c r="BI39" s="218"/>
      <c r="BJ39" s="218"/>
      <c r="BK39" s="218"/>
      <c r="BL39" s="218"/>
      <c r="BM39" s="218"/>
      <c r="BN39" s="218"/>
      <c r="BO39" s="218"/>
      <c r="BP39" s="218"/>
      <c r="BQ39" s="218"/>
      <c r="BR39" s="218"/>
      <c r="BS39" s="218"/>
      <c r="BT39" s="218"/>
      <c r="BU39" s="218"/>
      <c r="BV39" s="218"/>
      <c r="BW39" s="218"/>
      <c r="BX39" s="218"/>
      <c r="BY39" s="218"/>
      <c r="BZ39" s="218"/>
      <c r="CA39" s="218"/>
      <c r="CB39" s="218"/>
      <c r="CC39" s="218"/>
      <c r="CD39" s="218"/>
      <c r="CE39" s="218"/>
      <c r="CF39" s="218"/>
      <c r="CG39" s="218"/>
      <c r="CH39" s="218"/>
      <c r="CI39" s="218"/>
      <c r="CJ39" s="218"/>
      <c r="CK39" s="218"/>
      <c r="CL39" s="218"/>
      <c r="CM39" s="218"/>
      <c r="CN39" s="218"/>
      <c r="CO39" s="218"/>
      <c r="CP39" s="218"/>
      <c r="CQ39" s="218"/>
      <c r="CR39" s="218"/>
      <c r="CS39" s="218"/>
      <c r="CT39" s="218"/>
      <c r="CU39" s="218"/>
      <c r="CV39" s="218"/>
      <c r="CW39" s="218"/>
      <c r="CX39" s="218"/>
      <c r="CY39" s="218"/>
      <c r="CZ39" s="218"/>
      <c r="DA39" s="218"/>
      <c r="DB39" s="218"/>
      <c r="DC39" s="218"/>
      <c r="DD39" s="218"/>
      <c r="DE39" s="218"/>
      <c r="DF39" s="218"/>
      <c r="DG39" s="218"/>
      <c r="DH39" s="218"/>
      <c r="DI39" s="218"/>
      <c r="DJ39" s="218"/>
      <c r="DK39" s="218"/>
      <c r="DL39" s="218"/>
      <c r="DM39" s="218"/>
      <c r="DN39" s="218"/>
      <c r="DO39" s="218"/>
      <c r="DP39" s="218"/>
      <c r="DQ39" s="218"/>
      <c r="DR39" s="218"/>
      <c r="DS39" s="218"/>
      <c r="DT39" s="218"/>
      <c r="DU39" s="218"/>
      <c r="DV39" s="218"/>
      <c r="DW39" s="218"/>
      <c r="DX39" s="218"/>
      <c r="DY39" s="218"/>
      <c r="DZ39" s="218"/>
      <c r="EA39" s="218"/>
      <c r="EB39" s="218"/>
      <c r="EC39" s="218"/>
      <c r="ED39" s="218"/>
      <c r="EE39" s="218"/>
      <c r="EF39" s="218"/>
      <c r="EG39" s="218"/>
      <c r="EH39" s="218"/>
      <c r="EI39" s="218"/>
      <c r="EJ39" s="218"/>
      <c r="EK39" s="218"/>
      <c r="EL39" s="218"/>
      <c r="EM39" s="218"/>
      <c r="EN39" s="218"/>
      <c r="EO39" s="218"/>
      <c r="EP39" s="218"/>
      <c r="EQ39" s="218"/>
      <c r="ER39" s="218"/>
      <c r="ES39" s="218"/>
      <c r="ET39" s="218"/>
      <c r="EU39" s="218"/>
      <c r="EV39" s="218"/>
      <c r="EW39" s="218"/>
      <c r="EX39" s="218"/>
      <c r="EY39" s="218"/>
      <c r="EZ39" s="218"/>
      <c r="FA39" s="218"/>
      <c r="FB39" s="218"/>
      <c r="FC39" s="218"/>
      <c r="FD39" s="218"/>
      <c r="FE39" s="218"/>
      <c r="FF39" s="218"/>
      <c r="FG39" s="218"/>
      <c r="FH39" s="218"/>
      <c r="FI39" s="218"/>
      <c r="FJ39" s="218"/>
      <c r="FK39" s="218"/>
      <c r="FL39" s="218"/>
      <c r="FM39" s="218"/>
      <c r="FN39" s="218"/>
      <c r="FO39" s="218"/>
      <c r="FP39" s="218"/>
      <c r="FQ39" s="218"/>
      <c r="FR39" s="218"/>
      <c r="FS39" s="218"/>
      <c r="FT39" s="218"/>
      <c r="FU39" s="218"/>
      <c r="FV39" s="218"/>
      <c r="FW39" s="218"/>
      <c r="FX39" s="218"/>
      <c r="FY39" s="218"/>
      <c r="FZ39" s="218"/>
      <c r="GA39" s="218"/>
      <c r="GB39" s="218"/>
      <c r="GC39" s="218"/>
      <c r="GD39" s="218"/>
      <c r="GE39" s="218"/>
      <c r="GF39" s="218"/>
      <c r="GG39" s="218"/>
      <c r="GH39" s="218"/>
      <c r="GI39" s="218"/>
      <c r="GJ39" s="218"/>
      <c r="GK39" s="218"/>
      <c r="GL39" s="218"/>
      <c r="GM39" s="218"/>
      <c r="GN39" s="218"/>
      <c r="GO39" s="218"/>
      <c r="GP39" s="218"/>
      <c r="GQ39" s="218"/>
      <c r="GR39" s="218"/>
      <c r="GS39" s="218"/>
      <c r="GT39" s="218"/>
      <c r="GU39" s="218"/>
      <c r="GV39" s="218"/>
      <c r="GW39" s="218"/>
      <c r="GX39" s="218"/>
      <c r="GY39" s="218"/>
      <c r="GZ39" s="218"/>
      <c r="HA39" s="218"/>
      <c r="HB39" s="218"/>
      <c r="HC39" s="218"/>
      <c r="HD39" s="218"/>
      <c r="HE39" s="218"/>
      <c r="HF39" s="218"/>
      <c r="HG39" s="218"/>
      <c r="HH39" s="218"/>
      <c r="HI39" s="218"/>
      <c r="HJ39" s="218"/>
      <c r="HK39" s="218"/>
      <c r="HL39" s="218"/>
      <c r="HM39" s="218"/>
      <c r="HN39" s="218"/>
      <c r="HO39" s="218"/>
      <c r="HP39" s="218"/>
      <c r="HQ39" s="218"/>
      <c r="HR39" s="218"/>
      <c r="HS39" s="218"/>
      <c r="HT39" s="218"/>
      <c r="HU39" s="218"/>
      <c r="HV39" s="218"/>
      <c r="HW39" s="218"/>
      <c r="HX39" s="218"/>
      <c r="HY39" s="218"/>
      <c r="HZ39" s="218"/>
      <c r="IA39" s="218"/>
      <c r="IB39" s="218"/>
      <c r="IC39" s="218"/>
      <c r="ID39" s="218"/>
      <c r="IE39" s="218"/>
      <c r="IF39" s="218"/>
      <c r="IG39" s="218"/>
      <c r="IH39" s="218"/>
      <c r="II39" s="218"/>
      <c r="IJ39" s="218"/>
      <c r="IK39" s="218"/>
      <c r="IL39" s="218"/>
      <c r="IM39" s="218"/>
      <c r="IN39" s="218"/>
      <c r="IO39" s="218"/>
      <c r="IP39" s="218"/>
      <c r="IQ39" s="218"/>
      <c r="IR39" s="218"/>
      <c r="IS39" s="218"/>
      <c r="IT39" s="218"/>
      <c r="IU39" s="218"/>
      <c r="IV39" s="218"/>
      <c r="IW39" s="218"/>
      <c r="IX39" s="218"/>
      <c r="IY39" s="218"/>
      <c r="IZ39" s="218"/>
      <c r="JA39" s="218"/>
      <c r="JB39" s="218"/>
      <c r="JC39" s="218"/>
      <c r="JD39" s="218"/>
      <c r="JE39" s="218"/>
      <c r="JF39" s="218"/>
      <c r="JG39" s="218"/>
      <c r="JH39" s="218"/>
      <c r="JI39" s="218"/>
      <c r="JJ39" s="218"/>
      <c r="JK39" s="218"/>
      <c r="JL39" s="218"/>
      <c r="JM39" s="218"/>
      <c r="JN39" s="218"/>
      <c r="JO39" s="218"/>
      <c r="JP39" s="218"/>
      <c r="JQ39" s="218"/>
      <c r="JR39" s="218"/>
      <c r="JS39" s="218"/>
      <c r="JT39" s="218"/>
      <c r="JU39" s="218"/>
      <c r="JV39" s="218"/>
      <c r="JW39" s="218"/>
      <c r="JX39" s="218"/>
      <c r="JY39" s="218"/>
      <c r="JZ39" s="218"/>
      <c r="KA39" s="218"/>
      <c r="KB39" s="218"/>
      <c r="KC39" s="218"/>
      <c r="KD39" s="218"/>
      <c r="KE39" s="218"/>
      <c r="KF39" s="218"/>
      <c r="KG39" s="218"/>
      <c r="KH39" s="218"/>
      <c r="KI39" s="218"/>
      <c r="KJ39" s="218"/>
      <c r="KK39" s="218"/>
      <c r="KL39" s="218"/>
      <c r="KM39" s="218"/>
      <c r="KN39" s="218"/>
      <c r="KO39" s="218"/>
      <c r="KP39" s="218"/>
      <c r="KQ39" s="218"/>
      <c r="KR39" s="218"/>
      <c r="KS39" s="218"/>
      <c r="KT39" s="218"/>
      <c r="KU39" s="218"/>
      <c r="KV39" s="218"/>
      <c r="KW39" s="218"/>
      <c r="KX39" s="218"/>
      <c r="KY39" s="218"/>
      <c r="KZ39" s="218"/>
      <c r="LA39" s="218"/>
      <c r="LB39" s="218"/>
      <c r="LC39" s="218"/>
      <c r="LD39" s="218"/>
      <c r="LE39" s="218"/>
      <c r="LF39" s="218"/>
      <c r="LG39" s="218"/>
      <c r="LH39" s="218"/>
      <c r="LI39" s="218"/>
      <c r="LJ39" s="218"/>
      <c r="LK39" s="218"/>
      <c r="LL39" s="218"/>
      <c r="LM39" s="218"/>
      <c r="LN39" s="218"/>
      <c r="LO39" s="218"/>
      <c r="LP39" s="218"/>
      <c r="LQ39" s="218"/>
      <c r="LR39" s="218"/>
      <c r="LS39" s="218"/>
      <c r="LT39" s="218"/>
      <c r="LU39" s="218"/>
      <c r="LV39" s="218"/>
      <c r="LW39" s="218"/>
      <c r="LX39" s="218"/>
      <c r="LY39" s="218"/>
      <c r="LZ39" s="218"/>
      <c r="MA39" s="218"/>
      <c r="MB39" s="218"/>
      <c r="MC39" s="218"/>
      <c r="MD39" s="218"/>
      <c r="ME39" s="218"/>
      <c r="MF39" s="218"/>
      <c r="MG39" s="218"/>
      <c r="MH39" s="218"/>
      <c r="MI39" s="218"/>
      <c r="MJ39" s="218"/>
      <c r="MK39" s="218"/>
      <c r="ML39" s="218"/>
      <c r="MM39" s="218"/>
      <c r="MN39" s="218"/>
      <c r="MO39" s="218"/>
      <c r="MP39" s="218"/>
      <c r="MQ39" s="218"/>
      <c r="MR39" s="218"/>
      <c r="MS39" s="218"/>
      <c r="MT39" s="218"/>
      <c r="MU39" s="218"/>
      <c r="MV39" s="218"/>
      <c r="MW39" s="218"/>
      <c r="MX39" s="218"/>
      <c r="MY39" s="218"/>
      <c r="MZ39" s="218"/>
      <c r="NA39" s="218"/>
      <c r="NB39" s="218"/>
      <c r="NC39" s="218"/>
      <c r="ND39" s="218"/>
      <c r="NE39" s="218"/>
      <c r="NF39" s="218"/>
      <c r="NG39" s="218"/>
      <c r="NH39" s="218"/>
      <c r="NI39" s="218"/>
      <c r="NJ39" s="218"/>
      <c r="NK39" s="218"/>
      <c r="NL39" s="218"/>
      <c r="NM39" s="218"/>
      <c r="NN39" s="218"/>
      <c r="NO39" s="218"/>
      <c r="NP39" s="218"/>
      <c r="NQ39" s="218"/>
      <c r="NR39" s="218"/>
      <c r="NS39" s="218"/>
      <c r="NT39" s="218"/>
      <c r="NU39" s="218"/>
      <c r="NV39" s="218"/>
      <c r="NW39" s="218"/>
      <c r="NX39" s="218"/>
      <c r="NY39" s="218"/>
      <c r="NZ39" s="218"/>
      <c r="OA39" s="218"/>
      <c r="OB39" s="218"/>
      <c r="OC39" s="218"/>
      <c r="OD39" s="218"/>
      <c r="OE39" s="218"/>
      <c r="OF39" s="218"/>
      <c r="OG39" s="218"/>
      <c r="OH39" s="218"/>
      <c r="OI39" s="218"/>
      <c r="OJ39" s="218"/>
      <c r="OK39" s="218"/>
      <c r="OL39" s="218"/>
      <c r="OM39" s="218"/>
      <c r="ON39" s="218"/>
      <c r="OO39" s="218"/>
      <c r="OP39" s="218"/>
      <c r="OQ39" s="218"/>
      <c r="OR39" s="218"/>
      <c r="OS39" s="218"/>
      <c r="OT39" s="218"/>
      <c r="OU39" s="218"/>
      <c r="OV39" s="218"/>
      <c r="OW39" s="218"/>
      <c r="OX39" s="218"/>
      <c r="OY39" s="218"/>
      <c r="OZ39" s="218"/>
      <c r="PA39" s="218"/>
      <c r="PB39" s="218"/>
      <c r="PC39" s="218"/>
      <c r="PD39" s="218"/>
      <c r="PE39" s="218"/>
      <c r="PF39" s="218"/>
      <c r="PG39" s="218"/>
      <c r="PH39" s="218"/>
      <c r="PI39" s="218"/>
      <c r="PJ39" s="218"/>
      <c r="PK39" s="218"/>
      <c r="PL39" s="218"/>
      <c r="PM39" s="218"/>
      <c r="PN39" s="218"/>
      <c r="PO39" s="218"/>
      <c r="PP39" s="218"/>
      <c r="PQ39" s="218"/>
      <c r="PR39" s="218"/>
      <c r="PS39" s="218"/>
      <c r="PT39" s="218"/>
      <c r="PU39" s="218"/>
      <c r="PV39" s="218"/>
      <c r="PW39" s="218"/>
      <c r="PX39" s="218"/>
      <c r="PY39" s="218"/>
      <c r="PZ39" s="218"/>
      <c r="QA39" s="218"/>
      <c r="QB39" s="218"/>
      <c r="QC39" s="218"/>
      <c r="QD39" s="218"/>
      <c r="QE39" s="218"/>
      <c r="QF39" s="218"/>
      <c r="QG39" s="218"/>
      <c r="QH39" s="218"/>
      <c r="QI39" s="218"/>
      <c r="QJ39" s="218"/>
      <c r="QK39" s="218"/>
      <c r="QL39" s="218"/>
      <c r="QM39" s="218"/>
      <c r="QN39" s="218"/>
      <c r="QO39" s="218"/>
      <c r="QP39" s="218"/>
      <c r="QQ39" s="218"/>
      <c r="QR39" s="218"/>
      <c r="QS39" s="218"/>
      <c r="QT39" s="218"/>
      <c r="QU39" s="218"/>
      <c r="QV39" s="218"/>
      <c r="QW39" s="218"/>
      <c r="QX39" s="218"/>
      <c r="QY39" s="218"/>
      <c r="QZ39" s="218"/>
      <c r="RA39" s="218"/>
      <c r="RB39" s="218"/>
      <c r="RC39" s="218"/>
      <c r="RD39" s="218"/>
      <c r="RE39" s="218"/>
      <c r="RF39" s="218"/>
      <c r="RG39" s="218"/>
      <c r="RH39" s="218"/>
      <c r="RI39" s="218"/>
      <c r="RJ39" s="218"/>
      <c r="RK39" s="218"/>
      <c r="RL39" s="218"/>
      <c r="RM39" s="218"/>
      <c r="RN39" s="218"/>
      <c r="RO39" s="218"/>
      <c r="RP39" s="218"/>
      <c r="RQ39" s="218"/>
      <c r="RR39" s="218"/>
      <c r="RS39" s="218"/>
      <c r="RT39" s="218"/>
      <c r="RU39" s="218"/>
      <c r="RV39" s="218"/>
      <c r="RW39" s="218"/>
      <c r="RX39" s="218"/>
      <c r="RY39" s="218"/>
      <c r="RZ39" s="218"/>
      <c r="SA39" s="218"/>
      <c r="SB39" s="218"/>
      <c r="SC39" s="218"/>
      <c r="SD39" s="218"/>
      <c r="SE39" s="218"/>
      <c r="SF39" s="218"/>
      <c r="SG39" s="218"/>
      <c r="SH39" s="218"/>
      <c r="SI39" s="218"/>
      <c r="SJ39" s="218"/>
      <c r="SK39" s="218"/>
      <c r="SL39" s="218"/>
      <c r="SM39" s="218"/>
      <c r="SN39" s="218"/>
      <c r="SO39" s="218"/>
      <c r="SP39" s="218"/>
      <c r="SQ39" s="218"/>
      <c r="SR39" s="218"/>
      <c r="SS39" s="218"/>
      <c r="ST39" s="218"/>
      <c r="SU39" s="218"/>
      <c r="SV39" s="218"/>
      <c r="SW39" s="218"/>
      <c r="SX39" s="218"/>
      <c r="SY39" s="218"/>
      <c r="SZ39" s="218"/>
      <c r="TA39" s="218"/>
      <c r="TB39" s="218"/>
      <c r="TC39" s="218"/>
      <c r="TD39" s="218"/>
      <c r="TE39" s="218"/>
      <c r="TF39" s="218"/>
      <c r="TG39" s="218"/>
      <c r="TH39" s="218"/>
      <c r="TI39" s="218"/>
      <c r="TJ39" s="218"/>
      <c r="TK39" s="218"/>
      <c r="TL39" s="218"/>
      <c r="TM39" s="218"/>
      <c r="TN39" s="218"/>
      <c r="TO39" s="218"/>
      <c r="TP39" s="218"/>
      <c r="TQ39" s="218"/>
      <c r="TR39" s="218"/>
      <c r="TS39" s="218"/>
      <c r="TT39" s="218"/>
      <c r="TU39" s="218"/>
      <c r="TV39" s="218"/>
      <c r="TW39" s="218"/>
      <c r="TX39" s="218"/>
      <c r="TY39" s="218"/>
      <c r="TZ39" s="218"/>
      <c r="UA39" s="218"/>
      <c r="UB39" s="218"/>
      <c r="UC39" s="218"/>
      <c r="UD39" s="218"/>
      <c r="UE39" s="218"/>
      <c r="UF39" s="218"/>
      <c r="UG39" s="218"/>
      <c r="UH39" s="218"/>
      <c r="UI39" s="218"/>
      <c r="UJ39" s="218"/>
      <c r="UK39" s="218"/>
      <c r="UL39" s="218"/>
      <c r="UM39" s="218"/>
      <c r="UN39" s="218"/>
      <c r="UO39" s="218"/>
      <c r="UP39" s="218"/>
      <c r="UQ39" s="218"/>
      <c r="UR39" s="218"/>
      <c r="US39" s="218"/>
      <c r="UT39" s="218"/>
      <c r="UU39" s="218"/>
      <c r="UV39" s="218"/>
      <c r="UW39" s="218"/>
      <c r="UX39" s="218"/>
      <c r="UY39" s="218"/>
      <c r="UZ39" s="218"/>
      <c r="VA39" s="218"/>
      <c r="VB39" s="218"/>
      <c r="VC39" s="218"/>
      <c r="VD39" s="218"/>
      <c r="VE39" s="218"/>
      <c r="VF39" s="218"/>
      <c r="VG39" s="218"/>
      <c r="VH39" s="218"/>
      <c r="VI39" s="218"/>
      <c r="VJ39" s="218"/>
      <c r="VK39" s="218"/>
      <c r="VL39" s="218"/>
      <c r="VM39" s="218"/>
      <c r="VN39" s="218"/>
      <c r="VO39" s="218"/>
      <c r="VP39" s="218"/>
      <c r="VQ39" s="218"/>
      <c r="VR39" s="218"/>
      <c r="VS39" s="218"/>
      <c r="VT39" s="218"/>
      <c r="VU39" s="218"/>
      <c r="VV39" s="218"/>
      <c r="VW39" s="218"/>
      <c r="VX39" s="218"/>
      <c r="VY39" s="218"/>
      <c r="VZ39" s="218"/>
      <c r="WA39" s="218"/>
      <c r="WB39" s="218"/>
      <c r="WC39" s="218"/>
      <c r="WD39" s="218"/>
      <c r="WE39" s="218"/>
      <c r="WF39" s="218"/>
      <c r="WG39" s="218"/>
      <c r="WH39" s="218"/>
      <c r="WI39" s="218"/>
      <c r="WJ39" s="218"/>
      <c r="WK39" s="218"/>
      <c r="WL39" s="218"/>
      <c r="WM39" s="218"/>
      <c r="WN39" s="218"/>
      <c r="WO39" s="218"/>
      <c r="WP39" s="218"/>
      <c r="WQ39" s="218"/>
      <c r="WR39" s="218"/>
      <c r="WS39" s="218"/>
      <c r="WT39" s="218"/>
      <c r="WU39" s="218"/>
      <c r="WV39" s="218"/>
      <c r="WW39" s="218"/>
      <c r="WX39" s="218"/>
      <c r="WY39" s="218"/>
      <c r="WZ39" s="218"/>
      <c r="XA39" s="218"/>
      <c r="XB39" s="218"/>
      <c r="XC39" s="218"/>
      <c r="XD39" s="218"/>
      <c r="XE39" s="218"/>
      <c r="XF39" s="218"/>
      <c r="XG39" s="218"/>
      <c r="XH39" s="218"/>
      <c r="XI39" s="218"/>
      <c r="XJ39" s="218"/>
      <c r="XK39" s="218"/>
      <c r="XL39" s="218"/>
      <c r="XM39" s="218"/>
      <c r="XN39" s="218"/>
      <c r="XO39" s="218"/>
      <c r="XP39" s="218"/>
      <c r="XQ39" s="218"/>
      <c r="XR39" s="218"/>
      <c r="XS39" s="218"/>
      <c r="XT39" s="218"/>
      <c r="XU39" s="218"/>
      <c r="XV39" s="218"/>
      <c r="XW39" s="218"/>
      <c r="XX39" s="218"/>
      <c r="XY39" s="218"/>
      <c r="XZ39" s="218"/>
      <c r="YA39" s="218"/>
      <c r="YB39" s="218"/>
      <c r="YC39" s="218"/>
      <c r="YD39" s="218"/>
      <c r="YE39" s="218"/>
      <c r="YF39" s="218"/>
      <c r="YG39" s="218"/>
      <c r="YH39" s="218"/>
      <c r="YI39" s="218"/>
      <c r="YJ39" s="218"/>
      <c r="YK39" s="218"/>
      <c r="YL39" s="218"/>
      <c r="YM39" s="218"/>
      <c r="YN39" s="218"/>
      <c r="YO39" s="218"/>
      <c r="YP39" s="218"/>
      <c r="YQ39" s="218"/>
      <c r="YR39" s="218"/>
      <c r="YS39" s="218"/>
      <c r="YT39" s="218"/>
      <c r="YU39" s="218"/>
      <c r="YV39" s="218"/>
      <c r="YW39" s="218"/>
      <c r="YX39" s="218"/>
      <c r="YY39" s="218"/>
      <c r="YZ39" s="218"/>
      <c r="ZA39" s="218"/>
      <c r="ZB39" s="218"/>
      <c r="ZC39" s="218"/>
      <c r="ZD39" s="218"/>
      <c r="ZE39" s="218"/>
      <c r="ZF39" s="218"/>
      <c r="ZG39" s="218"/>
      <c r="ZH39" s="218"/>
      <c r="ZI39" s="218"/>
      <c r="ZJ39" s="218"/>
      <c r="ZK39" s="218"/>
      <c r="ZL39" s="218"/>
      <c r="ZM39" s="218"/>
      <c r="ZN39" s="218"/>
      <c r="ZO39" s="218"/>
      <c r="ZP39" s="218"/>
      <c r="ZQ39" s="218"/>
      <c r="ZR39" s="218"/>
      <c r="ZS39" s="218"/>
      <c r="ZT39" s="218"/>
      <c r="ZU39" s="218"/>
      <c r="ZV39" s="218"/>
      <c r="ZW39" s="218"/>
      <c r="ZX39" s="218"/>
      <c r="ZY39" s="218"/>
      <c r="ZZ39" s="218"/>
      <c r="AAA39" s="218"/>
      <c r="AAB39" s="218"/>
      <c r="AAC39" s="218"/>
      <c r="AAD39" s="218"/>
      <c r="AAE39" s="218"/>
      <c r="AAF39" s="218"/>
      <c r="AAG39" s="218"/>
      <c r="AAH39" s="218"/>
      <c r="AAI39" s="218"/>
      <c r="AAJ39" s="218"/>
      <c r="AAK39" s="218"/>
      <c r="AAL39" s="218"/>
      <c r="AAM39" s="218"/>
      <c r="AAN39" s="218"/>
      <c r="AAO39" s="218"/>
      <c r="AAP39" s="218"/>
      <c r="AAQ39" s="218"/>
      <c r="AAR39" s="218"/>
      <c r="AAS39" s="218"/>
      <c r="AAT39" s="218"/>
      <c r="AAU39" s="218"/>
      <c r="AAV39" s="218"/>
      <c r="AAW39" s="218"/>
      <c r="AAX39" s="218"/>
      <c r="AAY39" s="218"/>
      <c r="AAZ39" s="218"/>
      <c r="ABA39" s="218"/>
      <c r="ABB39" s="218"/>
      <c r="ABC39" s="218"/>
      <c r="ABD39" s="218"/>
      <c r="ABE39" s="218"/>
      <c r="ABF39" s="218"/>
      <c r="ABG39" s="218"/>
      <c r="ABH39" s="218"/>
      <c r="ABI39" s="218"/>
      <c r="ABJ39" s="218"/>
      <c r="ABK39" s="218"/>
      <c r="ABL39" s="218"/>
      <c r="ABM39" s="218"/>
      <c r="ABN39" s="218"/>
      <c r="ABO39" s="218"/>
      <c r="ABP39" s="218"/>
      <c r="ABQ39" s="218"/>
      <c r="ABR39" s="218"/>
      <c r="ABS39" s="218"/>
      <c r="ABT39" s="218"/>
      <c r="ABU39" s="218"/>
      <c r="ABV39" s="218"/>
      <c r="ABW39" s="218"/>
      <c r="ABX39" s="218"/>
      <c r="ABY39" s="218"/>
      <c r="ABZ39" s="218"/>
      <c r="ACA39" s="218"/>
      <c r="ACB39" s="218"/>
      <c r="ACC39" s="218"/>
      <c r="ACD39" s="218"/>
      <c r="ACE39" s="218"/>
      <c r="ACF39" s="218"/>
      <c r="ACG39" s="218"/>
      <c r="ACH39" s="218"/>
      <c r="ACI39" s="218"/>
      <c r="ACJ39" s="218"/>
      <c r="ACK39" s="218"/>
      <c r="ACL39" s="218"/>
      <c r="ACM39" s="218"/>
      <c r="ACN39" s="218"/>
      <c r="ACO39" s="218"/>
      <c r="ACP39" s="218"/>
      <c r="ACQ39" s="218"/>
      <c r="ACR39" s="218"/>
      <c r="ACS39" s="218"/>
      <c r="ACT39" s="218"/>
      <c r="ACU39" s="218"/>
      <c r="ACV39" s="218"/>
      <c r="ACW39" s="218"/>
      <c r="ACX39" s="218"/>
      <c r="ACY39" s="218"/>
      <c r="ACZ39" s="218"/>
      <c r="ADA39" s="218"/>
      <c r="ADB39" s="218"/>
      <c r="ADC39" s="218"/>
      <c r="ADD39" s="218"/>
      <c r="ADE39" s="218"/>
      <c r="ADF39" s="218"/>
      <c r="ADG39" s="218"/>
      <c r="ADH39" s="218"/>
      <c r="ADI39" s="218"/>
      <c r="ADJ39" s="218"/>
      <c r="ADK39" s="218"/>
      <c r="ADL39" s="218"/>
      <c r="ADM39" s="218"/>
      <c r="ADN39" s="218"/>
      <c r="ADO39" s="218"/>
      <c r="ADP39" s="218"/>
      <c r="ADQ39" s="218"/>
      <c r="ADR39" s="218"/>
      <c r="ADS39" s="218"/>
      <c r="ADT39" s="218"/>
      <c r="ADU39" s="218"/>
      <c r="ADV39" s="218"/>
      <c r="ADW39" s="218"/>
      <c r="ADX39" s="218"/>
      <c r="ADY39" s="218"/>
      <c r="ADZ39" s="218"/>
      <c r="AEA39" s="218"/>
      <c r="AEB39" s="218"/>
      <c r="AEC39" s="218"/>
      <c r="AED39" s="218"/>
      <c r="AEE39" s="218"/>
      <c r="AEF39" s="218"/>
      <c r="AEG39" s="218"/>
      <c r="AEH39" s="218"/>
      <c r="AEI39" s="218"/>
      <c r="AEJ39" s="218"/>
      <c r="AEK39" s="218"/>
      <c r="AEL39" s="218"/>
      <c r="AEM39" s="218"/>
      <c r="AEN39" s="218"/>
      <c r="AEO39" s="218"/>
      <c r="AEP39" s="218"/>
      <c r="AEQ39" s="218"/>
      <c r="AER39" s="218"/>
      <c r="AES39" s="218"/>
      <c r="AET39" s="218"/>
      <c r="AEU39" s="218"/>
      <c r="AEV39" s="218"/>
      <c r="AEW39" s="218"/>
      <c r="AEX39" s="218"/>
      <c r="AEY39" s="218"/>
      <c r="AEZ39" s="218"/>
      <c r="AFA39" s="218"/>
      <c r="AFB39" s="218"/>
      <c r="AFC39" s="218"/>
      <c r="AFD39" s="218"/>
      <c r="AFE39" s="218"/>
      <c r="AFF39" s="218"/>
      <c r="AFG39" s="218"/>
      <c r="AFH39" s="218"/>
      <c r="AFI39" s="218"/>
      <c r="AFJ39" s="218"/>
      <c r="AFK39" s="218"/>
      <c r="AFL39" s="218"/>
      <c r="AFM39" s="218"/>
      <c r="AFN39" s="218"/>
      <c r="AFO39" s="218"/>
      <c r="AFP39" s="218"/>
      <c r="AFQ39" s="218"/>
      <c r="AFR39" s="218"/>
      <c r="AFS39" s="218"/>
      <c r="AFT39" s="218"/>
      <c r="AFU39" s="218"/>
      <c r="AFV39" s="218"/>
      <c r="AFW39" s="218"/>
      <c r="AFX39" s="218"/>
      <c r="AFY39" s="218"/>
      <c r="AFZ39" s="218"/>
      <c r="AGA39" s="218"/>
      <c r="AGB39" s="218"/>
      <c r="AGC39" s="218"/>
      <c r="AGD39" s="218"/>
      <c r="AGE39" s="218"/>
      <c r="AGF39" s="218"/>
      <c r="AGG39" s="218"/>
      <c r="AGH39" s="218"/>
      <c r="AGI39" s="218"/>
      <c r="AGJ39" s="218"/>
      <c r="AGK39" s="218"/>
      <c r="AGL39" s="218"/>
      <c r="AGM39" s="218"/>
      <c r="AGN39" s="218"/>
      <c r="AGO39" s="218"/>
      <c r="AGP39" s="218"/>
      <c r="AGQ39" s="218"/>
      <c r="AGR39" s="218"/>
      <c r="AGS39" s="218"/>
      <c r="AGT39" s="218"/>
      <c r="AGU39" s="218"/>
      <c r="AGV39" s="218"/>
      <c r="AGW39" s="218"/>
      <c r="AGX39" s="218"/>
      <c r="AGY39" s="218"/>
      <c r="AGZ39" s="218"/>
      <c r="AHA39" s="218"/>
      <c r="AHB39" s="218"/>
      <c r="AHC39" s="218"/>
      <c r="AHD39" s="218"/>
      <c r="AHE39" s="218"/>
      <c r="AHF39" s="218"/>
      <c r="AHG39" s="218"/>
      <c r="AHH39" s="218"/>
      <c r="AHI39" s="218"/>
      <c r="AHJ39" s="218"/>
      <c r="AHK39" s="218"/>
      <c r="AHL39" s="218"/>
      <c r="AHM39" s="218"/>
      <c r="AHN39" s="218"/>
      <c r="AHO39" s="218"/>
      <c r="AHP39" s="218"/>
      <c r="AHQ39" s="218"/>
      <c r="AHR39" s="218"/>
      <c r="AHS39" s="218"/>
      <c r="AHT39" s="218"/>
      <c r="AHU39" s="218"/>
      <c r="AHV39" s="218"/>
      <c r="AHW39" s="218"/>
      <c r="AHX39" s="218"/>
      <c r="AHY39" s="218"/>
      <c r="AHZ39" s="218"/>
      <c r="AIA39" s="218"/>
      <c r="AIB39" s="218"/>
      <c r="AIC39" s="218"/>
      <c r="AID39" s="218"/>
      <c r="AIE39" s="218"/>
      <c r="AIF39" s="218"/>
      <c r="AIG39" s="218"/>
      <c r="AIH39" s="218"/>
      <c r="AII39" s="218"/>
      <c r="AIJ39" s="218"/>
      <c r="AIK39" s="218"/>
      <c r="AIL39" s="218"/>
      <c r="AIM39" s="218"/>
      <c r="AIN39" s="218"/>
      <c r="AIO39" s="218"/>
      <c r="AIP39" s="218"/>
      <c r="AIQ39" s="218"/>
      <c r="AIR39" s="218"/>
      <c r="AIS39" s="218"/>
      <c r="AIT39" s="218"/>
      <c r="AIU39" s="218"/>
      <c r="AIV39" s="218"/>
      <c r="AIW39" s="218"/>
      <c r="AIX39" s="218"/>
      <c r="AIY39" s="218"/>
      <c r="AIZ39" s="218"/>
      <c r="AJA39" s="218"/>
      <c r="AJB39" s="218"/>
      <c r="AJC39" s="218"/>
      <c r="AJD39" s="218"/>
      <c r="AJE39" s="218"/>
      <c r="AJF39" s="218"/>
      <c r="AJG39" s="218"/>
      <c r="AJH39" s="218"/>
      <c r="AJI39" s="218"/>
      <c r="AJJ39" s="218"/>
      <c r="AJK39" s="218"/>
      <c r="AJL39" s="218"/>
      <c r="AJM39" s="218"/>
      <c r="AJN39" s="218"/>
      <c r="AJO39" s="218"/>
      <c r="AJP39" s="218"/>
      <c r="AJQ39" s="218"/>
      <c r="AJR39" s="218"/>
      <c r="AJS39" s="218"/>
      <c r="AJT39" s="218"/>
      <c r="AJU39" s="218"/>
      <c r="AJV39" s="218"/>
      <c r="AJW39" s="218"/>
      <c r="AJX39" s="218"/>
      <c r="AJY39" s="218"/>
      <c r="AJZ39" s="218"/>
      <c r="AKA39" s="218"/>
      <c r="AKB39" s="218"/>
      <c r="AKC39" s="218"/>
      <c r="AKD39" s="218"/>
      <c r="AKE39" s="218"/>
      <c r="AKF39" s="218"/>
      <c r="AKG39" s="218"/>
      <c r="AKH39" s="218"/>
      <c r="AKI39" s="218"/>
      <c r="AKJ39" s="218"/>
      <c r="AKK39" s="218"/>
      <c r="AKL39" s="218"/>
      <c r="AKM39" s="218"/>
      <c r="AKN39" s="218"/>
      <c r="AKO39" s="218"/>
      <c r="AKP39" s="218"/>
      <c r="AKQ39" s="218"/>
      <c r="AKR39" s="218"/>
      <c r="AKS39" s="218"/>
      <c r="AKT39" s="218"/>
      <c r="AKU39" s="218"/>
      <c r="AKV39" s="218"/>
      <c r="AKW39" s="218"/>
      <c r="AKX39" s="218"/>
      <c r="AKY39" s="218"/>
      <c r="AKZ39" s="218"/>
      <c r="ALA39" s="218"/>
      <c r="ALB39" s="218"/>
      <c r="ALC39" s="218"/>
      <c r="ALD39" s="218"/>
      <c r="ALE39" s="218"/>
      <c r="ALF39" s="218"/>
      <c r="ALG39" s="218"/>
      <c r="ALH39" s="218"/>
      <c r="ALI39" s="218"/>
      <c r="ALJ39" s="218"/>
      <c r="ALK39" s="218"/>
      <c r="ALL39" s="218"/>
      <c r="ALM39" s="218"/>
      <c r="ALN39" s="218"/>
      <c r="ALO39" s="218"/>
      <c r="ALP39" s="218"/>
      <c r="ALQ39" s="218"/>
      <c r="ALR39" s="218"/>
      <c r="ALS39" s="218"/>
      <c r="ALT39" s="218"/>
      <c r="ALU39" s="218"/>
      <c r="ALV39" s="218"/>
      <c r="ALW39" s="218"/>
      <c r="ALX39" s="218"/>
      <c r="ALY39" s="218"/>
      <c r="ALZ39" s="218"/>
      <c r="AMA39" s="218"/>
      <c r="AMB39" s="218"/>
      <c r="AMC39" s="218"/>
      <c r="AMD39" s="218"/>
      <c r="AME39" s="218"/>
      <c r="AMF39" s="218"/>
      <c r="AMG39" s="218"/>
      <c r="AMH39" s="218"/>
      <c r="AMI39" s="218"/>
      <c r="AMJ39" s="218"/>
      <c r="AMK39" s="218"/>
      <c r="AML39" s="218"/>
      <c r="AMM39" s="218"/>
      <c r="AMN39" s="218"/>
      <c r="AMO39" s="218"/>
      <c r="AMP39" s="218"/>
      <c r="AMQ39" s="218"/>
      <c r="AMR39" s="218"/>
      <c r="AMS39" s="218"/>
      <c r="AMT39" s="218"/>
      <c r="AMU39" s="218"/>
      <c r="AMV39" s="218"/>
      <c r="AMW39" s="218"/>
      <c r="AMX39" s="218"/>
      <c r="AMY39" s="218"/>
      <c r="AMZ39" s="218"/>
      <c r="ANA39" s="218"/>
      <c r="ANB39" s="218"/>
      <c r="ANC39" s="218"/>
      <c r="AND39" s="218"/>
      <c r="ANE39" s="218"/>
      <c r="ANF39" s="218"/>
      <c r="ANG39" s="218"/>
      <c r="ANH39" s="218"/>
      <c r="ANI39" s="218"/>
      <c r="ANJ39" s="218"/>
      <c r="ANK39" s="218"/>
      <c r="ANL39" s="218"/>
      <c r="ANM39" s="218"/>
      <c r="ANN39" s="218"/>
      <c r="ANO39" s="218"/>
      <c r="ANP39" s="218"/>
      <c r="ANQ39" s="218"/>
      <c r="ANR39" s="218"/>
      <c r="ANS39" s="218"/>
      <c r="ANT39" s="218"/>
      <c r="ANU39" s="218"/>
      <c r="ANV39" s="218"/>
      <c r="ANW39" s="218"/>
      <c r="ANX39" s="218"/>
      <c r="ANY39" s="218"/>
      <c r="ANZ39" s="218"/>
      <c r="AOA39" s="218"/>
      <c r="AOB39" s="218"/>
      <c r="AOC39" s="218"/>
      <c r="AOD39" s="218"/>
      <c r="AOE39" s="218"/>
      <c r="AOF39" s="218"/>
      <c r="AOG39" s="218"/>
      <c r="AOH39" s="218"/>
      <c r="AOI39" s="218"/>
      <c r="AOJ39" s="218"/>
      <c r="AOK39" s="218"/>
      <c r="AOL39" s="218"/>
      <c r="AOM39" s="218"/>
      <c r="AON39" s="218"/>
      <c r="AOO39" s="218"/>
      <c r="AOP39" s="218"/>
      <c r="AOQ39" s="218"/>
      <c r="AOR39" s="218"/>
      <c r="AOS39" s="218"/>
      <c r="AOT39" s="218"/>
      <c r="AOU39" s="218"/>
      <c r="AOV39" s="218"/>
      <c r="AOW39" s="218"/>
      <c r="AOX39" s="218"/>
      <c r="AOY39" s="218"/>
      <c r="AOZ39" s="218"/>
      <c r="APA39" s="218"/>
      <c r="APB39" s="218"/>
      <c r="APC39" s="218"/>
      <c r="APD39" s="218"/>
      <c r="APE39" s="218"/>
      <c r="APF39" s="218"/>
      <c r="APG39" s="218"/>
      <c r="APH39" s="218"/>
      <c r="API39" s="218"/>
      <c r="APJ39" s="218"/>
      <c r="APK39" s="218"/>
      <c r="APL39" s="218"/>
      <c r="APM39" s="218"/>
      <c r="APN39" s="218"/>
      <c r="APO39" s="218"/>
      <c r="APP39" s="218"/>
      <c r="APQ39" s="218"/>
      <c r="APR39" s="218"/>
      <c r="APS39" s="218"/>
      <c r="APT39" s="218"/>
      <c r="APU39" s="218"/>
      <c r="APV39" s="218"/>
      <c r="APW39" s="218"/>
      <c r="APX39" s="218"/>
      <c r="APY39" s="218"/>
      <c r="APZ39" s="218"/>
      <c r="AQA39" s="218"/>
      <c r="AQB39" s="218"/>
      <c r="AQC39" s="218"/>
      <c r="AQD39" s="218"/>
      <c r="AQE39" s="218"/>
      <c r="AQF39" s="218"/>
      <c r="AQG39" s="218"/>
      <c r="AQH39" s="218"/>
      <c r="AQI39" s="218"/>
      <c r="AQJ39" s="218"/>
      <c r="AQK39" s="218"/>
      <c r="AQL39" s="218"/>
      <c r="AQM39" s="218"/>
      <c r="AQN39" s="218"/>
      <c r="AQO39" s="218"/>
      <c r="AQP39" s="218"/>
      <c r="AQQ39" s="218"/>
      <c r="AQR39" s="218"/>
      <c r="AQS39" s="218"/>
      <c r="AQT39" s="218"/>
      <c r="AQU39" s="218"/>
      <c r="AQV39" s="218"/>
      <c r="AQW39" s="218"/>
      <c r="AQX39" s="218"/>
      <c r="AQY39" s="218"/>
      <c r="AQZ39" s="218"/>
      <c r="ARA39" s="218"/>
      <c r="ARB39" s="218"/>
      <c r="ARC39" s="218"/>
      <c r="ARD39" s="218"/>
      <c r="ARE39" s="218"/>
      <c r="ARF39" s="218"/>
      <c r="ARG39" s="218"/>
      <c r="ARH39" s="218"/>
      <c r="ARI39" s="218"/>
      <c r="ARJ39" s="218"/>
      <c r="ARK39" s="218"/>
      <c r="ARL39" s="218"/>
      <c r="ARM39" s="218"/>
      <c r="ARN39" s="218"/>
      <c r="ARO39" s="218"/>
      <c r="ARP39" s="218"/>
      <c r="ARQ39" s="218"/>
      <c r="ARR39" s="218"/>
      <c r="ARS39" s="218"/>
      <c r="ART39" s="218"/>
      <c r="ARU39" s="218"/>
      <c r="ARV39" s="218"/>
      <c r="ARW39" s="218"/>
      <c r="ARX39" s="218"/>
      <c r="ARY39" s="218"/>
      <c r="ARZ39" s="218"/>
      <c r="ASA39" s="218"/>
      <c r="ASB39" s="218"/>
      <c r="ASC39" s="218"/>
      <c r="ASD39" s="218"/>
      <c r="ASE39" s="218"/>
      <c r="ASF39" s="218"/>
      <c r="ASG39" s="218"/>
      <c r="ASH39" s="218"/>
      <c r="ASI39" s="218"/>
      <c r="ASJ39" s="218"/>
      <c r="ASK39" s="218"/>
      <c r="ASL39" s="218"/>
      <c r="ASM39" s="218"/>
      <c r="ASN39" s="218"/>
      <c r="ASO39" s="218"/>
      <c r="ASP39" s="218"/>
      <c r="ASQ39" s="218"/>
      <c r="ASR39" s="218"/>
      <c r="ASS39" s="218"/>
      <c r="AST39" s="218"/>
      <c r="ASU39" s="218"/>
      <c r="ASV39" s="218"/>
      <c r="ASW39" s="218"/>
      <c r="ASX39" s="218"/>
      <c r="ASY39" s="218"/>
      <c r="ASZ39" s="218"/>
      <c r="ATA39" s="218"/>
      <c r="ATB39" s="218"/>
      <c r="ATC39" s="218"/>
      <c r="ATD39" s="218"/>
      <c r="ATE39" s="218"/>
      <c r="ATF39" s="218"/>
      <c r="ATG39" s="218"/>
      <c r="ATH39" s="218"/>
      <c r="ATI39" s="218"/>
      <c r="ATJ39" s="218"/>
      <c r="ATK39" s="218"/>
      <c r="ATL39" s="218"/>
      <c r="ATM39" s="218"/>
      <c r="ATN39" s="218"/>
      <c r="ATO39" s="218"/>
      <c r="ATP39" s="218"/>
      <c r="ATQ39" s="218"/>
      <c r="ATR39" s="218"/>
      <c r="ATS39" s="218"/>
      <c r="ATT39" s="218"/>
      <c r="ATU39" s="218"/>
      <c r="ATV39" s="218"/>
      <c r="ATW39" s="218"/>
      <c r="ATX39" s="218"/>
      <c r="ATY39" s="218"/>
      <c r="ATZ39" s="218"/>
      <c r="AUA39" s="218"/>
      <c r="AUB39" s="218"/>
      <c r="AUC39" s="218"/>
      <c r="AUD39" s="218"/>
      <c r="AUE39" s="218"/>
      <c r="AUF39" s="218"/>
      <c r="AUG39" s="218"/>
      <c r="AUH39" s="218"/>
      <c r="AUI39" s="218"/>
      <c r="AUJ39" s="218"/>
      <c r="AUK39" s="218"/>
      <c r="AUL39" s="218"/>
      <c r="AUM39" s="218"/>
      <c r="AUN39" s="218"/>
      <c r="AUO39" s="218"/>
      <c r="AUP39" s="218"/>
      <c r="AUQ39" s="218"/>
      <c r="AUR39" s="218"/>
      <c r="AUS39" s="218"/>
      <c r="AUT39" s="218"/>
      <c r="AUU39" s="218"/>
      <c r="AUV39" s="218"/>
      <c r="AUW39" s="218"/>
      <c r="AUX39" s="218"/>
      <c r="AUY39" s="218"/>
      <c r="AUZ39" s="218"/>
      <c r="AVA39" s="218"/>
      <c r="AVB39" s="218"/>
      <c r="AVC39" s="218"/>
      <c r="AVD39" s="218"/>
      <c r="AVE39" s="218"/>
      <c r="AVF39" s="218"/>
      <c r="AVG39" s="218"/>
      <c r="AVH39" s="218"/>
      <c r="AVI39" s="218"/>
      <c r="AVJ39" s="218"/>
      <c r="AVK39" s="218"/>
      <c r="AVL39" s="218"/>
      <c r="AVM39" s="218"/>
      <c r="AVN39" s="218"/>
      <c r="AVO39" s="218"/>
      <c r="AVP39" s="218"/>
      <c r="AVQ39" s="218"/>
      <c r="AVR39" s="218"/>
      <c r="AVS39" s="218"/>
      <c r="AVT39" s="218"/>
      <c r="AVU39" s="218"/>
      <c r="AVV39" s="218"/>
      <c r="AVW39" s="218"/>
      <c r="AVX39" s="218"/>
      <c r="AVY39" s="218"/>
      <c r="AVZ39" s="218"/>
      <c r="AWA39" s="218"/>
      <c r="AWB39" s="218"/>
      <c r="AWC39" s="218"/>
      <c r="AWD39" s="218"/>
      <c r="AWE39" s="218"/>
      <c r="AWF39" s="218"/>
      <c r="AWG39" s="218"/>
      <c r="AWH39" s="218"/>
      <c r="AWI39" s="218"/>
      <c r="AWJ39" s="218"/>
      <c r="AWK39" s="218"/>
      <c r="AWL39" s="218"/>
      <c r="AWM39" s="218"/>
      <c r="AWN39" s="218"/>
      <c r="AWO39" s="218"/>
      <c r="AWP39" s="218"/>
      <c r="AWQ39" s="218"/>
      <c r="AWR39" s="218"/>
      <c r="AWS39" s="218"/>
      <c r="AWT39" s="218"/>
      <c r="AWU39" s="218"/>
      <c r="AWV39" s="218"/>
      <c r="AWW39" s="218"/>
      <c r="AWX39" s="218"/>
      <c r="AWY39" s="218"/>
      <c r="AWZ39" s="218"/>
      <c r="AXA39" s="218"/>
      <c r="AXB39" s="218"/>
      <c r="AXC39" s="218"/>
      <c r="AXD39" s="218"/>
      <c r="AXE39" s="218"/>
      <c r="AXF39" s="218"/>
      <c r="AXG39" s="218"/>
      <c r="AXH39" s="218"/>
      <c r="AXI39" s="218"/>
      <c r="AXJ39" s="218"/>
      <c r="AXK39" s="218"/>
      <c r="AXL39" s="218"/>
      <c r="AXM39" s="218"/>
      <c r="AXN39" s="218"/>
      <c r="AXO39" s="218"/>
      <c r="AXP39" s="218"/>
      <c r="AXQ39" s="218"/>
      <c r="AXR39" s="218"/>
      <c r="AXS39" s="218"/>
      <c r="AXT39" s="218"/>
      <c r="AXU39" s="218"/>
      <c r="AXV39" s="218"/>
      <c r="AXW39" s="218"/>
      <c r="AXX39" s="218"/>
      <c r="AXY39" s="218"/>
      <c r="AXZ39" s="218"/>
      <c r="AYA39" s="218"/>
      <c r="AYB39" s="218"/>
      <c r="AYC39" s="218"/>
      <c r="AYD39" s="218"/>
      <c r="AYE39" s="218"/>
      <c r="AYF39" s="218"/>
      <c r="AYG39" s="218"/>
      <c r="AYH39" s="218"/>
      <c r="AYI39" s="218"/>
      <c r="AYJ39" s="218"/>
      <c r="AYK39" s="218"/>
      <c r="AYL39" s="218"/>
      <c r="AYM39" s="218"/>
      <c r="AYN39" s="218"/>
      <c r="AYO39" s="218"/>
      <c r="AYP39" s="218"/>
      <c r="AYQ39" s="218"/>
      <c r="AYR39" s="218"/>
      <c r="AYS39" s="218"/>
      <c r="AYT39" s="218"/>
      <c r="AYU39" s="218"/>
      <c r="AYV39" s="218"/>
      <c r="AYW39" s="218"/>
      <c r="AYX39" s="218"/>
      <c r="AYY39" s="218"/>
      <c r="AYZ39" s="218"/>
      <c r="AZA39" s="218"/>
      <c r="AZB39" s="218"/>
      <c r="AZC39" s="218"/>
      <c r="AZD39" s="218"/>
      <c r="AZE39" s="218"/>
      <c r="AZF39" s="218"/>
      <c r="AZG39" s="218"/>
      <c r="AZH39" s="218"/>
      <c r="AZI39" s="218"/>
      <c r="AZJ39" s="218"/>
      <c r="AZK39" s="218"/>
      <c r="AZL39" s="218"/>
      <c r="AZM39" s="218"/>
      <c r="AZN39" s="218"/>
      <c r="AZO39" s="218"/>
      <c r="AZP39" s="218"/>
      <c r="AZQ39" s="218"/>
      <c r="AZR39" s="218"/>
      <c r="AZS39" s="218"/>
      <c r="AZT39" s="218"/>
      <c r="AZU39" s="218"/>
      <c r="AZV39" s="218"/>
      <c r="AZW39" s="218"/>
      <c r="AZX39" s="218"/>
      <c r="AZY39" s="218"/>
      <c r="AZZ39" s="218"/>
      <c r="BAA39" s="218"/>
      <c r="BAB39" s="218"/>
      <c r="BAC39" s="218"/>
      <c r="BAD39" s="218"/>
      <c r="BAE39" s="218"/>
      <c r="BAF39" s="218"/>
      <c r="BAG39" s="218"/>
      <c r="BAH39" s="218"/>
      <c r="BAI39" s="218"/>
      <c r="BAJ39" s="218"/>
      <c r="BAK39" s="218"/>
      <c r="BAL39" s="218"/>
      <c r="BAM39" s="218"/>
      <c r="BAN39" s="218"/>
      <c r="BAO39" s="218"/>
      <c r="BAP39" s="218"/>
      <c r="BAQ39" s="218"/>
      <c r="BAR39" s="218"/>
      <c r="BAS39" s="218"/>
      <c r="BAT39" s="218"/>
      <c r="BAU39" s="218"/>
      <c r="BAV39" s="218"/>
      <c r="BAW39" s="218"/>
      <c r="BAX39" s="218"/>
      <c r="BAY39" s="218"/>
      <c r="BAZ39" s="218"/>
      <c r="BBA39" s="218"/>
      <c r="BBB39" s="218"/>
      <c r="BBC39" s="218"/>
      <c r="BBD39" s="218"/>
      <c r="BBE39" s="218"/>
      <c r="BBF39" s="218"/>
      <c r="BBG39" s="218"/>
      <c r="BBH39" s="218"/>
      <c r="BBI39" s="218"/>
      <c r="BBJ39" s="218"/>
      <c r="BBK39" s="218"/>
      <c r="BBL39" s="218"/>
      <c r="BBM39" s="218"/>
      <c r="BBN39" s="218"/>
      <c r="BBO39" s="218"/>
      <c r="BBP39" s="218"/>
      <c r="BBQ39" s="218"/>
      <c r="BBR39" s="218"/>
      <c r="BBS39" s="218"/>
      <c r="BBT39" s="218"/>
      <c r="BBU39" s="218"/>
      <c r="BBV39" s="218"/>
      <c r="BBW39" s="218"/>
      <c r="BBX39" s="218"/>
      <c r="BBY39" s="218"/>
      <c r="BBZ39" s="218"/>
      <c r="BCA39" s="218"/>
      <c r="BCB39" s="218"/>
      <c r="BCC39" s="218"/>
      <c r="BCD39" s="218"/>
      <c r="BCE39" s="218"/>
      <c r="BCF39" s="218"/>
      <c r="BCG39" s="218"/>
      <c r="BCH39" s="218"/>
      <c r="BCI39" s="218"/>
      <c r="BCJ39" s="218"/>
      <c r="BCK39" s="218"/>
      <c r="BCL39" s="218"/>
      <c r="BCM39" s="218"/>
      <c r="BCN39" s="218"/>
      <c r="BCO39" s="218"/>
      <c r="BCP39" s="218"/>
      <c r="BCQ39" s="218"/>
      <c r="BCR39" s="218"/>
      <c r="BCS39" s="218"/>
      <c r="BCT39" s="218"/>
      <c r="BCU39" s="218"/>
      <c r="BCV39" s="218"/>
      <c r="BCW39" s="218"/>
      <c r="BCX39" s="218"/>
      <c r="BCY39" s="218"/>
      <c r="BCZ39" s="218"/>
      <c r="BDA39" s="218"/>
      <c r="BDB39" s="218"/>
      <c r="BDC39" s="218"/>
      <c r="BDD39" s="218"/>
      <c r="BDE39" s="218"/>
      <c r="BDF39" s="218"/>
      <c r="BDG39" s="218"/>
      <c r="BDH39" s="218"/>
      <c r="BDI39" s="218"/>
      <c r="BDJ39" s="218"/>
      <c r="BDK39" s="218"/>
      <c r="BDL39" s="218"/>
      <c r="BDM39" s="218"/>
      <c r="BDN39" s="218"/>
      <c r="BDO39" s="218"/>
      <c r="BDP39" s="218"/>
      <c r="BDQ39" s="218"/>
      <c r="BDR39" s="218"/>
      <c r="BDS39" s="218"/>
      <c r="BDT39" s="218"/>
      <c r="BDU39" s="218"/>
      <c r="BDV39" s="218"/>
      <c r="BDW39" s="218"/>
      <c r="BDX39" s="218"/>
      <c r="BDY39" s="218"/>
      <c r="BDZ39" s="218"/>
      <c r="BEA39" s="218"/>
      <c r="BEB39" s="218"/>
      <c r="BEC39" s="218"/>
      <c r="BED39" s="218"/>
      <c r="BEE39" s="218"/>
      <c r="BEF39" s="218"/>
      <c r="BEG39" s="218"/>
      <c r="BEH39" s="218"/>
      <c r="BEI39" s="218"/>
      <c r="BEJ39" s="218"/>
      <c r="BEK39" s="218"/>
      <c r="BEL39" s="218"/>
      <c r="BEM39" s="218"/>
      <c r="BEN39" s="218"/>
      <c r="BEO39" s="218"/>
      <c r="BEP39" s="218"/>
      <c r="BEQ39" s="218"/>
      <c r="BER39" s="218"/>
      <c r="BES39" s="218"/>
      <c r="BET39" s="218"/>
      <c r="BEU39" s="218"/>
      <c r="BEV39" s="218"/>
      <c r="BEW39" s="218"/>
      <c r="BEX39" s="218"/>
      <c r="BEY39" s="218"/>
      <c r="BEZ39" s="218"/>
      <c r="BFA39" s="218"/>
      <c r="BFB39" s="218"/>
      <c r="BFC39" s="218"/>
      <c r="BFD39" s="218"/>
      <c r="BFE39" s="218"/>
      <c r="BFF39" s="218"/>
      <c r="BFG39" s="218"/>
      <c r="BFH39" s="218"/>
      <c r="BFI39" s="218"/>
      <c r="BFJ39" s="218"/>
      <c r="BFK39" s="218"/>
      <c r="BFL39" s="218"/>
      <c r="BFM39" s="218"/>
      <c r="BFN39" s="218"/>
      <c r="BFO39" s="218"/>
      <c r="BFP39" s="218"/>
      <c r="BFQ39" s="218"/>
      <c r="BFR39" s="218"/>
      <c r="BFS39" s="218"/>
      <c r="BFT39" s="218"/>
      <c r="BFU39" s="218"/>
      <c r="BFV39" s="218"/>
      <c r="BFW39" s="218"/>
      <c r="BFX39" s="218"/>
      <c r="BFY39" s="218"/>
      <c r="BFZ39" s="218"/>
      <c r="BGA39" s="218"/>
      <c r="BGB39" s="218"/>
      <c r="BGC39" s="218"/>
      <c r="BGD39" s="218"/>
      <c r="BGE39" s="218"/>
      <c r="BGF39" s="218"/>
      <c r="BGG39" s="218"/>
      <c r="BGH39" s="218"/>
      <c r="BGI39" s="218"/>
      <c r="BGJ39" s="218"/>
      <c r="BGK39" s="218"/>
      <c r="BGL39" s="218"/>
      <c r="BGM39" s="218"/>
      <c r="BGN39" s="218"/>
      <c r="BGO39" s="218"/>
      <c r="BGP39" s="218"/>
      <c r="BGQ39" s="218"/>
      <c r="BGR39" s="218"/>
      <c r="BGS39" s="218"/>
      <c r="BGT39" s="218"/>
      <c r="BGU39" s="218"/>
      <c r="BGV39" s="218"/>
      <c r="BGW39" s="218"/>
      <c r="BGX39" s="218"/>
      <c r="BGY39" s="218"/>
      <c r="BGZ39" s="218"/>
      <c r="BHA39" s="218"/>
      <c r="BHB39" s="218"/>
      <c r="BHC39" s="218"/>
      <c r="BHD39" s="218"/>
      <c r="BHE39" s="218"/>
      <c r="BHF39" s="218"/>
      <c r="BHG39" s="218"/>
      <c r="BHH39" s="218"/>
      <c r="BHI39" s="218"/>
      <c r="BHJ39" s="218"/>
      <c r="BHK39" s="218"/>
      <c r="BHL39" s="218"/>
      <c r="BHM39" s="218"/>
      <c r="BHN39" s="218"/>
      <c r="BHO39" s="218"/>
      <c r="BHP39" s="218"/>
      <c r="BHQ39" s="218"/>
      <c r="BHR39" s="218"/>
      <c r="BHS39" s="218"/>
      <c r="BHT39" s="218"/>
      <c r="BHU39" s="218"/>
      <c r="BHV39" s="218"/>
      <c r="BHW39" s="218"/>
      <c r="BHX39" s="218"/>
      <c r="BHY39" s="218"/>
      <c r="BHZ39" s="218"/>
      <c r="BIA39" s="218"/>
      <c r="BIB39" s="218"/>
      <c r="BIC39" s="218"/>
      <c r="BID39" s="218"/>
      <c r="BIE39" s="218"/>
      <c r="BIF39" s="218"/>
      <c r="BIG39" s="218"/>
      <c r="BIH39" s="218"/>
      <c r="BII39" s="218"/>
      <c r="BIJ39" s="218"/>
      <c r="BIK39" s="218"/>
      <c r="BIL39" s="218"/>
      <c r="BIM39" s="218"/>
      <c r="BIN39" s="218"/>
      <c r="BIO39" s="218"/>
      <c r="BIP39" s="218"/>
      <c r="BIQ39" s="218"/>
      <c r="BIR39" s="218"/>
      <c r="BIS39" s="218"/>
      <c r="BIT39" s="218"/>
      <c r="BIU39" s="218"/>
      <c r="BIV39" s="218"/>
      <c r="BIW39" s="218"/>
      <c r="BIX39" s="218"/>
      <c r="BIY39" s="218"/>
      <c r="BIZ39" s="218"/>
      <c r="BJA39" s="218"/>
      <c r="BJB39" s="218"/>
      <c r="BJC39" s="218"/>
      <c r="BJD39" s="218"/>
      <c r="BJE39" s="218"/>
      <c r="BJF39" s="218"/>
      <c r="BJG39" s="218"/>
      <c r="BJH39" s="218"/>
      <c r="BJI39" s="218"/>
      <c r="BJJ39" s="218"/>
      <c r="BJK39" s="218"/>
      <c r="BJL39" s="218"/>
      <c r="BJM39" s="218"/>
      <c r="BJN39" s="218"/>
      <c r="BJO39" s="218"/>
      <c r="BJP39" s="218"/>
      <c r="BJQ39" s="218"/>
      <c r="BJR39" s="218"/>
      <c r="BJS39" s="218"/>
      <c r="BJT39" s="218"/>
      <c r="BJU39" s="218"/>
      <c r="BJV39" s="218"/>
      <c r="BJW39" s="218"/>
      <c r="BJX39" s="218"/>
      <c r="BJY39" s="218"/>
      <c r="BJZ39" s="218"/>
      <c r="BKA39" s="218"/>
      <c r="BKB39" s="218"/>
      <c r="BKC39" s="218"/>
      <c r="BKD39" s="218"/>
      <c r="BKE39" s="218"/>
      <c r="BKF39" s="218"/>
      <c r="BKG39" s="218"/>
      <c r="BKH39" s="218"/>
      <c r="BKI39" s="218"/>
      <c r="BKJ39" s="218"/>
      <c r="BKK39" s="218"/>
      <c r="BKL39" s="218"/>
      <c r="BKM39" s="218"/>
      <c r="BKN39" s="218"/>
      <c r="BKO39" s="218"/>
      <c r="BKP39" s="218"/>
      <c r="BKQ39" s="218"/>
      <c r="BKR39" s="218"/>
      <c r="BKS39" s="218"/>
      <c r="BKT39" s="218"/>
      <c r="BKU39" s="218"/>
      <c r="BKV39" s="218"/>
      <c r="BKW39" s="218"/>
      <c r="BKX39" s="218"/>
      <c r="BKY39" s="218"/>
      <c r="BKZ39" s="218"/>
      <c r="BLA39" s="218"/>
      <c r="BLB39" s="218"/>
      <c r="BLC39" s="218"/>
      <c r="BLD39" s="218"/>
      <c r="BLE39" s="218"/>
      <c r="BLF39" s="218"/>
      <c r="BLG39" s="218"/>
      <c r="BLH39" s="218"/>
      <c r="BLI39" s="218"/>
      <c r="BLJ39" s="218"/>
      <c r="BLK39" s="218"/>
      <c r="BLL39" s="218"/>
      <c r="BLM39" s="218"/>
      <c r="BLN39" s="218"/>
      <c r="BLO39" s="218"/>
      <c r="BLP39" s="218"/>
      <c r="BLQ39" s="218"/>
      <c r="BLR39" s="218"/>
      <c r="BLS39" s="218"/>
      <c r="BLT39" s="218"/>
      <c r="BLU39" s="218"/>
      <c r="BLV39" s="218"/>
      <c r="BLW39" s="218"/>
      <c r="BLX39" s="218"/>
      <c r="BLY39" s="218"/>
      <c r="BLZ39" s="218"/>
      <c r="BMA39" s="218"/>
      <c r="BMB39" s="218"/>
      <c r="BMC39" s="218"/>
      <c r="BMD39" s="218"/>
      <c r="BME39" s="218"/>
      <c r="BMF39" s="218"/>
      <c r="BMG39" s="218"/>
      <c r="BMH39" s="218"/>
      <c r="BMI39" s="218"/>
      <c r="BMJ39" s="218"/>
      <c r="BMK39" s="218"/>
      <c r="BML39" s="218"/>
      <c r="BMM39" s="218"/>
      <c r="BMN39" s="218"/>
      <c r="BMO39" s="218"/>
      <c r="BMP39" s="218"/>
      <c r="BMQ39" s="218"/>
      <c r="BMR39" s="218"/>
      <c r="BMS39" s="218"/>
      <c r="BMT39" s="218"/>
      <c r="BMU39" s="218"/>
      <c r="BMV39" s="218"/>
      <c r="BMW39" s="218"/>
      <c r="BMX39" s="218"/>
      <c r="BMY39" s="218"/>
      <c r="BMZ39" s="218"/>
      <c r="BNA39" s="218"/>
      <c r="BNB39" s="218"/>
      <c r="BNC39" s="218"/>
      <c r="BND39" s="218"/>
      <c r="BNE39" s="218"/>
      <c r="BNF39" s="218"/>
      <c r="BNG39" s="218"/>
      <c r="BNH39" s="218"/>
      <c r="BNI39" s="218"/>
      <c r="BNJ39" s="218"/>
      <c r="BNK39" s="218"/>
      <c r="BNL39" s="218"/>
      <c r="BNM39" s="218"/>
      <c r="BNN39" s="218"/>
      <c r="BNO39" s="218"/>
      <c r="BNP39" s="218"/>
      <c r="BNQ39" s="218"/>
      <c r="BNR39" s="218"/>
      <c r="BNS39" s="218"/>
      <c r="BNT39" s="218"/>
      <c r="BNU39" s="218"/>
      <c r="BNV39" s="218"/>
      <c r="BNW39" s="218"/>
      <c r="BNX39" s="218"/>
      <c r="BNY39" s="218"/>
      <c r="BNZ39" s="218"/>
      <c r="BOA39" s="218"/>
      <c r="BOB39" s="218"/>
      <c r="BOC39" s="218"/>
      <c r="BOD39" s="218"/>
      <c r="BOE39" s="218"/>
      <c r="BOF39" s="218"/>
      <c r="BOG39" s="218"/>
      <c r="BOH39" s="218"/>
      <c r="BOI39" s="218"/>
      <c r="BOJ39" s="218"/>
      <c r="BOK39" s="218"/>
      <c r="BOL39" s="218"/>
      <c r="BOM39" s="218"/>
      <c r="BON39" s="218"/>
      <c r="BOO39" s="218"/>
      <c r="BOP39" s="218"/>
      <c r="BOQ39" s="218"/>
      <c r="BOR39" s="218"/>
      <c r="BOS39" s="218"/>
      <c r="BOT39" s="218"/>
      <c r="BOU39" s="218"/>
      <c r="BOV39" s="218"/>
      <c r="BOW39" s="218"/>
      <c r="BOX39" s="218"/>
      <c r="BOY39" s="218"/>
      <c r="BOZ39" s="218"/>
      <c r="BPA39" s="218"/>
      <c r="BPB39" s="218"/>
      <c r="BPC39" s="218"/>
      <c r="BPD39" s="218"/>
      <c r="BPE39" s="218"/>
      <c r="BPF39" s="218"/>
      <c r="BPG39" s="218"/>
      <c r="BPH39" s="218"/>
      <c r="BPI39" s="218"/>
      <c r="BPJ39" s="218"/>
      <c r="BPK39" s="218"/>
      <c r="BPL39" s="218"/>
      <c r="BPM39" s="218"/>
      <c r="BPN39" s="218"/>
      <c r="BPO39" s="218"/>
      <c r="BPP39" s="218"/>
      <c r="BPQ39" s="218"/>
      <c r="BPR39" s="218"/>
      <c r="BPS39" s="218"/>
      <c r="BPT39" s="218"/>
      <c r="BPU39" s="218"/>
      <c r="BPV39" s="218"/>
      <c r="BPW39" s="218"/>
      <c r="BPX39" s="218"/>
      <c r="BPY39" s="218"/>
      <c r="BPZ39" s="218"/>
      <c r="BQA39" s="218"/>
      <c r="BQB39" s="218"/>
      <c r="BQC39" s="218"/>
      <c r="BQD39" s="218"/>
      <c r="BQE39" s="218"/>
      <c r="BQF39" s="218"/>
      <c r="BQG39" s="218"/>
      <c r="BQH39" s="218"/>
      <c r="BQI39" s="218"/>
      <c r="BQJ39" s="218"/>
      <c r="BQK39" s="218"/>
      <c r="BQL39" s="218"/>
      <c r="BQM39" s="218"/>
      <c r="BQN39" s="218"/>
      <c r="BQO39" s="218"/>
      <c r="BQP39" s="218"/>
      <c r="BQQ39" s="218"/>
      <c r="BQR39" s="218"/>
      <c r="BQS39" s="218"/>
      <c r="BQT39" s="218"/>
      <c r="BQU39" s="218"/>
      <c r="BQV39" s="218"/>
      <c r="BQW39" s="218"/>
      <c r="BQX39" s="218"/>
      <c r="BQY39" s="218"/>
      <c r="BQZ39" s="218"/>
      <c r="BRA39" s="218"/>
      <c r="BRB39" s="218"/>
      <c r="BRC39" s="218"/>
      <c r="BRD39" s="218"/>
      <c r="BRE39" s="218"/>
      <c r="BRF39" s="218"/>
      <c r="BRG39" s="218"/>
      <c r="BRH39" s="218"/>
      <c r="BRI39" s="218"/>
      <c r="BRJ39" s="218"/>
      <c r="BRK39" s="218"/>
      <c r="BRL39" s="218"/>
      <c r="BRM39" s="218"/>
      <c r="BRN39" s="218"/>
      <c r="BRO39" s="218"/>
      <c r="BRP39" s="218"/>
      <c r="BRQ39" s="218"/>
      <c r="BRR39" s="218"/>
      <c r="BRS39" s="218"/>
      <c r="BRT39" s="218"/>
      <c r="BRU39" s="218"/>
      <c r="BRV39" s="218"/>
      <c r="BRW39" s="218"/>
      <c r="BRX39" s="218"/>
      <c r="BRY39" s="218"/>
      <c r="BRZ39" s="218"/>
      <c r="BSA39" s="218"/>
      <c r="BSB39" s="218"/>
      <c r="BSC39" s="218"/>
      <c r="BSD39" s="218"/>
      <c r="BSE39" s="218"/>
      <c r="BSF39" s="218"/>
      <c r="BSG39" s="218"/>
      <c r="BSH39" s="218"/>
      <c r="BSI39" s="218"/>
      <c r="BSJ39" s="218"/>
      <c r="BSK39" s="218"/>
      <c r="BSL39" s="218"/>
      <c r="BSM39" s="218"/>
      <c r="BSN39" s="218"/>
      <c r="BSO39" s="218"/>
      <c r="BSP39" s="218"/>
      <c r="BSQ39" s="218"/>
      <c r="BSR39" s="218"/>
      <c r="BSS39" s="218"/>
      <c r="BST39" s="218"/>
      <c r="BSU39" s="218"/>
      <c r="BSV39" s="218"/>
      <c r="BSW39" s="218"/>
      <c r="BSX39" s="218"/>
      <c r="BSY39" s="218"/>
      <c r="BSZ39" s="218"/>
      <c r="BTA39" s="218"/>
      <c r="BTB39" s="218"/>
      <c r="BTC39" s="218"/>
      <c r="BTD39" s="218"/>
      <c r="BTE39" s="218"/>
      <c r="BTF39" s="218"/>
      <c r="BTG39" s="218"/>
      <c r="BTH39" s="218"/>
      <c r="BTI39" s="218"/>
      <c r="BTJ39" s="218"/>
      <c r="BTK39" s="218"/>
      <c r="BTL39" s="218"/>
      <c r="BTM39" s="218"/>
      <c r="BTN39" s="218"/>
      <c r="BTO39" s="218"/>
      <c r="BTP39" s="218"/>
      <c r="BTQ39" s="218"/>
      <c r="BTR39" s="218"/>
      <c r="BTS39" s="218"/>
      <c r="BTT39" s="218"/>
      <c r="BTU39" s="218"/>
      <c r="BTV39" s="218"/>
      <c r="BTW39" s="218"/>
      <c r="BTX39" s="218"/>
      <c r="BTY39" s="218"/>
      <c r="BTZ39" s="218"/>
      <c r="BUA39" s="218"/>
      <c r="BUB39" s="218"/>
      <c r="BUC39" s="218"/>
      <c r="BUD39" s="218"/>
      <c r="BUE39" s="218"/>
      <c r="BUF39" s="218"/>
      <c r="BUG39" s="218"/>
      <c r="BUH39" s="218"/>
      <c r="BUI39" s="218"/>
      <c r="BUJ39" s="218"/>
      <c r="BUK39" s="218"/>
      <c r="BUL39" s="218"/>
      <c r="BUM39" s="218"/>
      <c r="BUN39" s="218"/>
      <c r="BUO39" s="218"/>
      <c r="BUP39" s="218"/>
      <c r="BUQ39" s="218"/>
      <c r="BUR39" s="218"/>
      <c r="BUS39" s="218"/>
      <c r="BUT39" s="218"/>
      <c r="BUU39" s="218"/>
      <c r="BUV39" s="218"/>
      <c r="BUW39" s="218"/>
      <c r="BUX39" s="218"/>
      <c r="BUY39" s="218"/>
      <c r="BUZ39" s="218"/>
      <c r="BVA39" s="218"/>
      <c r="BVB39" s="218"/>
      <c r="BVC39" s="218"/>
      <c r="BVD39" s="218"/>
      <c r="BVE39" s="218"/>
      <c r="BVF39" s="218"/>
      <c r="BVG39" s="218"/>
      <c r="BVH39" s="218"/>
      <c r="BVI39" s="218"/>
      <c r="BVJ39" s="218"/>
      <c r="BVK39" s="218"/>
      <c r="BVL39" s="218"/>
      <c r="BVM39" s="218"/>
      <c r="BVN39" s="218"/>
      <c r="BVO39" s="218"/>
      <c r="BVP39" s="218"/>
      <c r="BVQ39" s="218"/>
      <c r="BVR39" s="218"/>
      <c r="BVS39" s="218"/>
      <c r="BVT39" s="218"/>
      <c r="BVU39" s="218"/>
      <c r="BVV39" s="218"/>
      <c r="BVW39" s="218"/>
      <c r="BVX39" s="218"/>
      <c r="BVY39" s="218"/>
      <c r="BVZ39" s="218"/>
      <c r="BWA39" s="218"/>
      <c r="BWB39" s="218"/>
      <c r="BWC39" s="218"/>
      <c r="BWD39" s="218"/>
      <c r="BWE39" s="218"/>
      <c r="BWF39" s="218"/>
      <c r="BWG39" s="218"/>
      <c r="BWH39" s="218"/>
      <c r="BWI39" s="218"/>
      <c r="BWJ39" s="218"/>
      <c r="BWK39" s="218"/>
      <c r="BWL39" s="218"/>
      <c r="BWM39" s="218"/>
      <c r="BWN39" s="218"/>
      <c r="BWO39" s="218"/>
      <c r="BWP39" s="218"/>
      <c r="BWQ39" s="218"/>
      <c r="BWR39" s="218"/>
      <c r="BWS39" s="218"/>
      <c r="BWT39" s="218"/>
      <c r="BWU39" s="218"/>
      <c r="BWV39" s="218"/>
      <c r="BWW39" s="218"/>
      <c r="BWX39" s="218"/>
      <c r="BWY39" s="218"/>
      <c r="BWZ39" s="218"/>
      <c r="BXA39" s="218"/>
      <c r="BXB39" s="218"/>
      <c r="BXC39" s="218"/>
      <c r="BXD39" s="218"/>
      <c r="BXE39" s="218"/>
      <c r="BXF39" s="218"/>
      <c r="BXG39" s="218"/>
      <c r="BXH39" s="218"/>
      <c r="BXI39" s="218"/>
      <c r="BXJ39" s="218"/>
      <c r="BXK39" s="218"/>
      <c r="BXL39" s="218"/>
      <c r="BXM39" s="218"/>
      <c r="BXN39" s="218"/>
      <c r="BXO39" s="218"/>
      <c r="BXP39" s="218"/>
      <c r="BXQ39" s="218"/>
      <c r="BXR39" s="218"/>
      <c r="BXS39" s="218"/>
      <c r="BXT39" s="218"/>
      <c r="BXU39" s="218"/>
      <c r="BXV39" s="218"/>
      <c r="BXW39" s="218"/>
      <c r="BXX39" s="218"/>
      <c r="BXY39" s="218"/>
      <c r="BXZ39" s="218"/>
      <c r="BYA39" s="218"/>
      <c r="BYB39" s="218"/>
      <c r="BYC39" s="218"/>
      <c r="BYD39" s="218"/>
      <c r="BYE39" s="218"/>
      <c r="BYF39" s="218"/>
      <c r="BYG39" s="218"/>
      <c r="BYH39" s="218"/>
      <c r="BYI39" s="218"/>
      <c r="BYJ39" s="218"/>
      <c r="BYK39" s="218"/>
      <c r="BYL39" s="218"/>
      <c r="BYM39" s="218"/>
      <c r="BYN39" s="218"/>
      <c r="BYO39" s="218"/>
      <c r="BYP39" s="218"/>
      <c r="BYQ39" s="218"/>
      <c r="BYR39" s="218"/>
      <c r="BYS39" s="218"/>
      <c r="BYT39" s="218"/>
      <c r="BYU39" s="218"/>
      <c r="BYV39" s="218"/>
      <c r="BYW39" s="218"/>
      <c r="BYX39" s="218"/>
      <c r="BYY39" s="218"/>
      <c r="BYZ39" s="218"/>
      <c r="BZA39" s="218"/>
      <c r="BZB39" s="218"/>
      <c r="BZC39" s="218"/>
      <c r="BZD39" s="218"/>
      <c r="BZE39" s="218"/>
      <c r="BZF39" s="218"/>
      <c r="BZG39" s="218"/>
      <c r="BZH39" s="218"/>
      <c r="BZI39" s="218"/>
      <c r="BZJ39" s="218"/>
      <c r="BZK39" s="218"/>
      <c r="BZL39" s="218"/>
      <c r="BZM39" s="218"/>
      <c r="BZN39" s="218"/>
      <c r="BZO39" s="218"/>
      <c r="BZP39" s="218"/>
      <c r="BZQ39" s="218"/>
      <c r="BZR39" s="218"/>
      <c r="BZS39" s="218"/>
      <c r="BZT39" s="218"/>
      <c r="BZU39" s="218"/>
      <c r="BZV39" s="218"/>
      <c r="BZW39" s="218"/>
      <c r="BZX39" s="218"/>
      <c r="BZY39" s="218"/>
      <c r="BZZ39" s="218"/>
      <c r="CAA39" s="218"/>
      <c r="CAB39" s="218"/>
      <c r="CAC39" s="218"/>
      <c r="CAD39" s="218"/>
      <c r="CAE39" s="218"/>
      <c r="CAF39" s="218"/>
      <c r="CAG39" s="218"/>
      <c r="CAH39" s="218"/>
      <c r="CAI39" s="218"/>
      <c r="CAJ39" s="218"/>
      <c r="CAK39" s="218"/>
      <c r="CAL39" s="218"/>
      <c r="CAM39" s="218"/>
      <c r="CAN39" s="218"/>
      <c r="CAO39" s="218"/>
      <c r="CAP39" s="218"/>
      <c r="CAQ39" s="218"/>
      <c r="CAR39" s="218"/>
      <c r="CAS39" s="218"/>
      <c r="CAT39" s="218"/>
      <c r="CAU39" s="218"/>
      <c r="CAV39" s="218"/>
      <c r="CAW39" s="218"/>
      <c r="CAX39" s="218"/>
      <c r="CAY39" s="218"/>
      <c r="CAZ39" s="218"/>
      <c r="CBA39" s="218"/>
      <c r="CBB39" s="218"/>
      <c r="CBC39" s="218"/>
      <c r="CBD39" s="218"/>
      <c r="CBE39" s="218"/>
      <c r="CBF39" s="218"/>
      <c r="CBG39" s="218"/>
      <c r="CBH39" s="218"/>
      <c r="CBI39" s="218"/>
      <c r="CBJ39" s="218"/>
      <c r="CBK39" s="218"/>
      <c r="CBL39" s="218"/>
      <c r="CBM39" s="218"/>
      <c r="CBN39" s="218"/>
      <c r="CBO39" s="218"/>
      <c r="CBP39" s="218"/>
      <c r="CBQ39" s="218"/>
      <c r="CBR39" s="218"/>
      <c r="CBS39" s="218"/>
      <c r="CBT39" s="218"/>
      <c r="CBU39" s="218"/>
      <c r="CBV39" s="218"/>
      <c r="CBW39" s="218"/>
      <c r="CBX39" s="218"/>
      <c r="CBY39" s="218"/>
      <c r="CBZ39" s="218"/>
      <c r="CCA39" s="218"/>
      <c r="CCB39" s="218"/>
      <c r="CCC39" s="218"/>
      <c r="CCD39" s="218"/>
      <c r="CCE39" s="218"/>
      <c r="CCF39" s="218"/>
      <c r="CCG39" s="218"/>
      <c r="CCH39" s="218"/>
      <c r="CCI39" s="218"/>
      <c r="CCJ39" s="218"/>
      <c r="CCK39" s="218"/>
      <c r="CCL39" s="218"/>
      <c r="CCM39" s="218"/>
      <c r="CCN39" s="218"/>
      <c r="CCO39" s="218"/>
      <c r="CCP39" s="218"/>
      <c r="CCQ39" s="218"/>
      <c r="CCR39" s="218"/>
      <c r="CCS39" s="218"/>
      <c r="CCT39" s="218"/>
      <c r="CCU39" s="218"/>
      <c r="CCV39" s="218"/>
      <c r="CCW39" s="218"/>
      <c r="CCX39" s="218"/>
      <c r="CCY39" s="218"/>
      <c r="CCZ39" s="218"/>
      <c r="CDA39" s="218"/>
      <c r="CDB39" s="218"/>
      <c r="CDC39" s="218"/>
      <c r="CDD39" s="218"/>
      <c r="CDE39" s="218"/>
      <c r="CDF39" s="218"/>
      <c r="CDG39" s="218"/>
      <c r="CDH39" s="218"/>
      <c r="CDI39" s="218"/>
      <c r="CDJ39" s="218"/>
      <c r="CDK39" s="218"/>
      <c r="CDL39" s="218"/>
      <c r="CDM39" s="218"/>
      <c r="CDN39" s="218"/>
      <c r="CDO39" s="218"/>
      <c r="CDP39" s="218"/>
      <c r="CDQ39" s="218"/>
      <c r="CDR39" s="218"/>
      <c r="CDS39" s="218"/>
      <c r="CDT39" s="218"/>
      <c r="CDU39" s="218"/>
      <c r="CDV39" s="218"/>
      <c r="CDW39" s="218"/>
      <c r="CDX39" s="218"/>
      <c r="CDY39" s="218"/>
      <c r="CDZ39" s="218"/>
      <c r="CEA39" s="218"/>
      <c r="CEB39" s="218"/>
      <c r="CEC39" s="218"/>
      <c r="CED39" s="218"/>
      <c r="CEE39" s="218"/>
      <c r="CEF39" s="218"/>
      <c r="CEG39" s="218"/>
      <c r="CEH39" s="218"/>
      <c r="CEI39" s="218"/>
      <c r="CEJ39" s="218"/>
      <c r="CEK39" s="218"/>
      <c r="CEL39" s="218"/>
      <c r="CEM39" s="218"/>
      <c r="CEN39" s="218"/>
      <c r="CEO39" s="218"/>
      <c r="CEP39" s="218"/>
      <c r="CEQ39" s="218"/>
      <c r="CER39" s="218"/>
      <c r="CES39" s="218"/>
      <c r="CET39" s="218"/>
      <c r="CEU39" s="218"/>
      <c r="CEV39" s="218"/>
      <c r="CEW39" s="218"/>
      <c r="CEX39" s="218"/>
      <c r="CEY39" s="218"/>
      <c r="CEZ39" s="218"/>
      <c r="CFA39" s="218"/>
      <c r="CFB39" s="218"/>
      <c r="CFC39" s="218"/>
      <c r="CFD39" s="218"/>
      <c r="CFE39" s="218"/>
      <c r="CFF39" s="218"/>
      <c r="CFG39" s="218"/>
      <c r="CFH39" s="218"/>
      <c r="CFI39" s="218"/>
      <c r="CFJ39" s="218"/>
      <c r="CFK39" s="218"/>
      <c r="CFL39" s="218"/>
      <c r="CFM39" s="218"/>
      <c r="CFN39" s="218"/>
      <c r="CFO39" s="218"/>
      <c r="CFP39" s="218"/>
      <c r="CFQ39" s="218"/>
      <c r="CFR39" s="218"/>
      <c r="CFS39" s="218"/>
      <c r="CFT39" s="218"/>
      <c r="CFU39" s="218"/>
      <c r="CFV39" s="218"/>
      <c r="CFW39" s="218"/>
      <c r="CFX39" s="218"/>
      <c r="CFY39" s="218"/>
      <c r="CFZ39" s="218"/>
      <c r="CGA39" s="218"/>
      <c r="CGB39" s="218"/>
      <c r="CGC39" s="218"/>
      <c r="CGD39" s="218"/>
      <c r="CGE39" s="218"/>
      <c r="CGF39" s="218"/>
      <c r="CGG39" s="218"/>
      <c r="CGH39" s="218"/>
      <c r="CGI39" s="218"/>
      <c r="CGJ39" s="218"/>
      <c r="CGK39" s="218"/>
      <c r="CGL39" s="218"/>
      <c r="CGM39" s="218"/>
      <c r="CGN39" s="218"/>
      <c r="CGO39" s="218"/>
      <c r="CGP39" s="218"/>
      <c r="CGQ39" s="218"/>
      <c r="CGR39" s="218"/>
      <c r="CGS39" s="218"/>
      <c r="CGT39" s="218"/>
      <c r="CGU39" s="218"/>
      <c r="CGV39" s="218"/>
      <c r="CGW39" s="218"/>
      <c r="CGX39" s="218"/>
      <c r="CGY39" s="218"/>
      <c r="CGZ39" s="218"/>
      <c r="CHA39" s="218"/>
      <c r="CHB39" s="218"/>
      <c r="CHC39" s="218"/>
      <c r="CHD39" s="218"/>
      <c r="CHE39" s="218"/>
      <c r="CHF39" s="218"/>
      <c r="CHG39" s="218"/>
      <c r="CHH39" s="218"/>
      <c r="CHI39" s="218"/>
      <c r="CHJ39" s="218"/>
      <c r="CHK39" s="218"/>
      <c r="CHL39" s="218"/>
      <c r="CHM39" s="218"/>
      <c r="CHN39" s="218"/>
      <c r="CHO39" s="218"/>
      <c r="CHP39" s="218"/>
      <c r="CHQ39" s="218"/>
      <c r="CHR39" s="218"/>
      <c r="CHS39" s="218"/>
      <c r="CHT39" s="218"/>
      <c r="CHU39" s="218"/>
      <c r="CHV39" s="218"/>
      <c r="CHW39" s="218"/>
      <c r="CHX39" s="218"/>
      <c r="CHY39" s="218"/>
      <c r="CHZ39" s="218"/>
      <c r="CIA39" s="218"/>
      <c r="CIB39" s="218"/>
      <c r="CIC39" s="218"/>
      <c r="CID39" s="218"/>
      <c r="CIE39" s="218"/>
      <c r="CIF39" s="218"/>
      <c r="CIG39" s="218"/>
      <c r="CIH39" s="218"/>
      <c r="CII39" s="218"/>
      <c r="CIJ39" s="218"/>
      <c r="CIK39" s="218"/>
      <c r="CIL39" s="218"/>
      <c r="CIM39" s="218"/>
      <c r="CIN39" s="218"/>
      <c r="CIO39" s="218"/>
      <c r="CIP39" s="218"/>
      <c r="CIQ39" s="218"/>
      <c r="CIR39" s="218"/>
      <c r="CIS39" s="218"/>
      <c r="CIT39" s="218"/>
      <c r="CIU39" s="218"/>
      <c r="CIV39" s="218"/>
      <c r="CIW39" s="218"/>
      <c r="CIX39" s="218"/>
      <c r="CIY39" s="218"/>
      <c r="CIZ39" s="218"/>
      <c r="CJA39" s="218"/>
      <c r="CJB39" s="218"/>
      <c r="CJC39" s="218"/>
      <c r="CJD39" s="218"/>
      <c r="CJE39" s="218"/>
      <c r="CJF39" s="218"/>
      <c r="CJG39" s="218"/>
      <c r="CJH39" s="218"/>
      <c r="CJI39" s="218"/>
      <c r="CJJ39" s="218"/>
      <c r="CJK39" s="218"/>
      <c r="CJL39" s="218"/>
      <c r="CJM39" s="218"/>
      <c r="CJN39" s="218"/>
      <c r="CJO39" s="218"/>
      <c r="CJP39" s="218"/>
      <c r="CJQ39" s="218"/>
      <c r="CJR39" s="218"/>
      <c r="CJS39" s="218"/>
      <c r="CJT39" s="218"/>
      <c r="CJU39" s="218"/>
      <c r="CJV39" s="218"/>
      <c r="CJW39" s="218"/>
      <c r="CJX39" s="218"/>
      <c r="CJY39" s="218"/>
      <c r="CJZ39" s="218"/>
      <c r="CKA39" s="218"/>
      <c r="CKB39" s="218"/>
      <c r="CKC39" s="218"/>
      <c r="CKD39" s="218"/>
      <c r="CKE39" s="218"/>
      <c r="CKF39" s="218"/>
      <c r="CKG39" s="218"/>
      <c r="CKH39" s="218"/>
      <c r="CKI39" s="218"/>
      <c r="CKJ39" s="218"/>
      <c r="CKK39" s="218"/>
      <c r="CKL39" s="218"/>
      <c r="CKM39" s="218"/>
      <c r="CKN39" s="218"/>
      <c r="CKO39" s="218"/>
      <c r="CKP39" s="218"/>
      <c r="CKQ39" s="218"/>
      <c r="CKR39" s="218"/>
      <c r="CKS39" s="218"/>
      <c r="CKT39" s="218"/>
      <c r="CKU39" s="218"/>
      <c r="CKV39" s="218"/>
      <c r="CKW39" s="218"/>
      <c r="CKX39" s="218"/>
      <c r="CKY39" s="218"/>
      <c r="CKZ39" s="218"/>
      <c r="CLA39" s="218"/>
      <c r="CLB39" s="218"/>
      <c r="CLC39" s="218"/>
      <c r="CLD39" s="218"/>
      <c r="CLE39" s="218"/>
      <c r="CLF39" s="218"/>
      <c r="CLG39" s="218"/>
      <c r="CLH39" s="218"/>
      <c r="CLI39" s="218"/>
      <c r="CLJ39" s="218"/>
      <c r="CLK39" s="218"/>
      <c r="CLL39" s="218"/>
      <c r="CLM39" s="218"/>
      <c r="CLN39" s="218"/>
      <c r="CLO39" s="218"/>
      <c r="CLP39" s="218"/>
      <c r="CLQ39" s="218"/>
      <c r="CLR39" s="218"/>
      <c r="CLS39" s="218"/>
      <c r="CLT39" s="218"/>
      <c r="CLU39" s="218"/>
      <c r="CLV39" s="218"/>
      <c r="CLW39" s="218"/>
      <c r="CLX39" s="218"/>
      <c r="CLY39" s="218"/>
      <c r="CLZ39" s="218"/>
      <c r="CMA39" s="218"/>
      <c r="CMB39" s="218"/>
      <c r="CMC39" s="218"/>
      <c r="CMD39" s="218"/>
      <c r="CME39" s="218"/>
      <c r="CMF39" s="218"/>
      <c r="CMG39" s="218"/>
      <c r="CMH39" s="218"/>
      <c r="CMI39" s="218"/>
      <c r="CMJ39" s="218"/>
      <c r="CMK39" s="218"/>
      <c r="CML39" s="218"/>
      <c r="CMM39" s="218"/>
      <c r="CMN39" s="218"/>
      <c r="CMO39" s="218"/>
      <c r="CMP39" s="218"/>
      <c r="CMQ39" s="218"/>
      <c r="CMR39" s="218"/>
      <c r="CMS39" s="218"/>
      <c r="CMT39" s="218"/>
      <c r="CMU39" s="218"/>
      <c r="CMV39" s="218"/>
      <c r="CMW39" s="218"/>
      <c r="CMX39" s="218"/>
      <c r="CMY39" s="218"/>
      <c r="CMZ39" s="218"/>
      <c r="CNA39" s="218"/>
      <c r="CNB39" s="218"/>
      <c r="CNC39" s="218"/>
      <c r="CND39" s="218"/>
      <c r="CNE39" s="218"/>
      <c r="CNF39" s="218"/>
      <c r="CNG39" s="218"/>
      <c r="CNH39" s="218"/>
      <c r="CNI39" s="218"/>
      <c r="CNJ39" s="218"/>
      <c r="CNK39" s="218"/>
      <c r="CNL39" s="218"/>
      <c r="CNM39" s="218"/>
      <c r="CNN39" s="218"/>
      <c r="CNO39" s="218"/>
      <c r="CNP39" s="218"/>
      <c r="CNQ39" s="218"/>
      <c r="CNR39" s="218"/>
      <c r="CNS39" s="218"/>
      <c r="CNT39" s="218"/>
      <c r="CNU39" s="218"/>
      <c r="CNV39" s="218"/>
      <c r="CNW39" s="218"/>
      <c r="CNX39" s="218"/>
      <c r="CNY39" s="218"/>
      <c r="CNZ39" s="218"/>
      <c r="COA39" s="218"/>
      <c r="COB39" s="218"/>
      <c r="COC39" s="218"/>
      <c r="COD39" s="218"/>
      <c r="COE39" s="218"/>
      <c r="COF39" s="218"/>
      <c r="COG39" s="218"/>
      <c r="COH39" s="218"/>
      <c r="COI39" s="218"/>
      <c r="COJ39" s="218"/>
      <c r="COK39" s="218"/>
      <c r="COL39" s="218"/>
      <c r="COM39" s="218"/>
      <c r="CON39" s="218"/>
      <c r="COO39" s="218"/>
      <c r="COP39" s="218"/>
      <c r="COQ39" s="218"/>
      <c r="COR39" s="218"/>
      <c r="COS39" s="218"/>
      <c r="COT39" s="218"/>
      <c r="COU39" s="218"/>
      <c r="COV39" s="218"/>
      <c r="COW39" s="218"/>
      <c r="COX39" s="218"/>
      <c r="COY39" s="218"/>
      <c r="COZ39" s="218"/>
      <c r="CPA39" s="218"/>
      <c r="CPB39" s="218"/>
      <c r="CPC39" s="218"/>
      <c r="CPD39" s="218"/>
      <c r="CPE39" s="218"/>
      <c r="CPF39" s="218"/>
      <c r="CPG39" s="218"/>
      <c r="CPH39" s="218"/>
      <c r="CPI39" s="218"/>
      <c r="CPJ39" s="218"/>
      <c r="CPK39" s="218"/>
      <c r="CPL39" s="218"/>
      <c r="CPM39" s="218"/>
      <c r="CPN39" s="218"/>
      <c r="CPO39" s="218"/>
      <c r="CPP39" s="218"/>
      <c r="CPQ39" s="218"/>
      <c r="CPR39" s="218"/>
      <c r="CPS39" s="218"/>
      <c r="CPT39" s="218"/>
      <c r="CPU39" s="218"/>
      <c r="CPV39" s="218"/>
      <c r="CPW39" s="218"/>
      <c r="CPX39" s="218"/>
      <c r="CPY39" s="218"/>
      <c r="CPZ39" s="218"/>
      <c r="CQA39" s="218"/>
      <c r="CQB39" s="218"/>
      <c r="CQC39" s="218"/>
      <c r="CQD39" s="218"/>
      <c r="CQE39" s="218"/>
      <c r="CQF39" s="218"/>
      <c r="CQG39" s="218"/>
      <c r="CQH39" s="218"/>
      <c r="CQI39" s="218"/>
      <c r="CQJ39" s="218"/>
      <c r="CQK39" s="218"/>
      <c r="CQL39" s="218"/>
      <c r="CQM39" s="218"/>
      <c r="CQN39" s="218"/>
      <c r="CQO39" s="218"/>
      <c r="CQP39" s="218"/>
      <c r="CQQ39" s="218"/>
      <c r="CQR39" s="218"/>
      <c r="CQS39" s="218"/>
      <c r="CQT39" s="218"/>
      <c r="CQU39" s="218"/>
      <c r="CQV39" s="218"/>
      <c r="CQW39" s="218"/>
      <c r="CQX39" s="218"/>
      <c r="CQY39" s="218"/>
      <c r="CQZ39" s="218"/>
      <c r="CRA39" s="218"/>
      <c r="CRB39" s="218"/>
      <c r="CRC39" s="218"/>
      <c r="CRD39" s="218"/>
      <c r="CRE39" s="218"/>
      <c r="CRF39" s="218"/>
      <c r="CRG39" s="218"/>
      <c r="CRH39" s="218"/>
      <c r="CRI39" s="218"/>
      <c r="CRJ39" s="218"/>
      <c r="CRK39" s="218"/>
      <c r="CRL39" s="218"/>
      <c r="CRM39" s="218"/>
      <c r="CRN39" s="218"/>
      <c r="CRO39" s="218"/>
      <c r="CRP39" s="218"/>
      <c r="CRQ39" s="218"/>
      <c r="CRR39" s="218"/>
      <c r="CRS39" s="218"/>
      <c r="CRT39" s="218"/>
      <c r="CRU39" s="218"/>
      <c r="CRV39" s="218"/>
      <c r="CRW39" s="218"/>
      <c r="CRX39" s="218"/>
      <c r="CRY39" s="218"/>
      <c r="CRZ39" s="218"/>
      <c r="CSA39" s="218"/>
      <c r="CSB39" s="218"/>
      <c r="CSC39" s="218"/>
      <c r="CSD39" s="218"/>
      <c r="CSE39" s="218"/>
      <c r="CSF39" s="218"/>
      <c r="CSG39" s="218"/>
      <c r="CSH39" s="218"/>
      <c r="CSI39" s="218"/>
      <c r="CSJ39" s="218"/>
      <c r="CSK39" s="218"/>
      <c r="CSL39" s="218"/>
      <c r="CSM39" s="218"/>
      <c r="CSN39" s="218"/>
      <c r="CSO39" s="218"/>
      <c r="CSP39" s="218"/>
      <c r="CSQ39" s="218"/>
      <c r="CSR39" s="218"/>
      <c r="CSS39" s="218"/>
      <c r="CST39" s="218"/>
      <c r="CSU39" s="218"/>
      <c r="CSV39" s="218"/>
      <c r="CSW39" s="218"/>
      <c r="CSX39" s="218"/>
      <c r="CSY39" s="218"/>
      <c r="CSZ39" s="218"/>
      <c r="CTA39" s="218"/>
      <c r="CTB39" s="218"/>
      <c r="CTC39" s="218"/>
      <c r="CTD39" s="218"/>
      <c r="CTE39" s="218"/>
      <c r="CTF39" s="218"/>
      <c r="CTG39" s="218"/>
      <c r="CTH39" s="218"/>
      <c r="CTI39" s="218"/>
      <c r="CTJ39" s="218"/>
      <c r="CTK39" s="218"/>
      <c r="CTL39" s="218"/>
      <c r="CTM39" s="218"/>
      <c r="CTN39" s="218"/>
      <c r="CTO39" s="218"/>
      <c r="CTP39" s="218"/>
      <c r="CTQ39" s="218"/>
      <c r="CTR39" s="218"/>
      <c r="CTS39" s="218"/>
      <c r="CTT39" s="218"/>
      <c r="CTU39" s="218"/>
      <c r="CTV39" s="218"/>
      <c r="CTW39" s="218"/>
      <c r="CTX39" s="218"/>
      <c r="CTY39" s="218"/>
      <c r="CTZ39" s="218"/>
      <c r="CUA39" s="218"/>
      <c r="CUB39" s="218"/>
      <c r="CUC39" s="218"/>
      <c r="CUD39" s="218"/>
      <c r="CUE39" s="218"/>
      <c r="CUF39" s="218"/>
      <c r="CUG39" s="218"/>
      <c r="CUH39" s="218"/>
      <c r="CUI39" s="218"/>
      <c r="CUJ39" s="218"/>
      <c r="CUK39" s="218"/>
      <c r="CUL39" s="218"/>
      <c r="CUM39" s="218"/>
      <c r="CUN39" s="218"/>
      <c r="CUO39" s="218"/>
      <c r="CUP39" s="218"/>
      <c r="CUQ39" s="218"/>
      <c r="CUR39" s="218"/>
      <c r="CUS39" s="218"/>
      <c r="CUT39" s="218"/>
      <c r="CUU39" s="218"/>
      <c r="CUV39" s="218"/>
      <c r="CUW39" s="218"/>
      <c r="CUX39" s="218"/>
      <c r="CUY39" s="218"/>
      <c r="CUZ39" s="218"/>
      <c r="CVA39" s="218"/>
      <c r="CVB39" s="218"/>
      <c r="CVC39" s="218"/>
      <c r="CVD39" s="218"/>
      <c r="CVE39" s="218"/>
      <c r="CVF39" s="218"/>
      <c r="CVG39" s="218"/>
      <c r="CVH39" s="218"/>
      <c r="CVI39" s="218"/>
      <c r="CVJ39" s="218"/>
      <c r="CVK39" s="218"/>
      <c r="CVL39" s="218"/>
      <c r="CVM39" s="218"/>
      <c r="CVN39" s="218"/>
      <c r="CVO39" s="218"/>
      <c r="CVP39" s="218"/>
      <c r="CVQ39" s="218"/>
      <c r="CVR39" s="218"/>
      <c r="CVS39" s="218"/>
      <c r="CVT39" s="218"/>
      <c r="CVU39" s="218"/>
      <c r="CVV39" s="218"/>
      <c r="CVW39" s="218"/>
      <c r="CVX39" s="218"/>
      <c r="CVY39" s="218"/>
      <c r="CVZ39" s="218"/>
      <c r="CWA39" s="218"/>
      <c r="CWB39" s="218"/>
      <c r="CWC39" s="218"/>
      <c r="CWD39" s="218"/>
      <c r="CWE39" s="218"/>
      <c r="CWF39" s="218"/>
      <c r="CWG39" s="218"/>
      <c r="CWH39" s="218"/>
      <c r="CWI39" s="218"/>
      <c r="CWJ39" s="218"/>
      <c r="CWK39" s="218"/>
      <c r="CWL39" s="218"/>
      <c r="CWM39" s="218"/>
      <c r="CWN39" s="218"/>
      <c r="CWO39" s="218"/>
      <c r="CWP39" s="218"/>
      <c r="CWQ39" s="218"/>
      <c r="CWR39" s="218"/>
      <c r="CWS39" s="218"/>
      <c r="CWT39" s="218"/>
      <c r="CWU39" s="218"/>
      <c r="CWV39" s="218"/>
      <c r="CWW39" s="218"/>
      <c r="CWX39" s="218"/>
      <c r="CWY39" s="218"/>
      <c r="CWZ39" s="218"/>
      <c r="CXA39" s="218"/>
      <c r="CXB39" s="218"/>
      <c r="CXC39" s="218"/>
      <c r="CXD39" s="218"/>
      <c r="CXE39" s="218"/>
      <c r="CXF39" s="218"/>
      <c r="CXG39" s="218"/>
      <c r="CXH39" s="218"/>
      <c r="CXI39" s="218"/>
      <c r="CXJ39" s="218"/>
      <c r="CXK39" s="218"/>
      <c r="CXL39" s="218"/>
      <c r="CXM39" s="218"/>
      <c r="CXN39" s="218"/>
      <c r="CXO39" s="218"/>
      <c r="CXP39" s="218"/>
      <c r="CXQ39" s="218"/>
      <c r="CXR39" s="218"/>
      <c r="CXS39" s="218"/>
      <c r="CXT39" s="218"/>
      <c r="CXU39" s="218"/>
      <c r="CXV39" s="218"/>
      <c r="CXW39" s="218"/>
      <c r="CXX39" s="218"/>
      <c r="CXY39" s="218"/>
      <c r="CXZ39" s="218"/>
      <c r="CYA39" s="218"/>
      <c r="CYB39" s="218"/>
      <c r="CYC39" s="218"/>
      <c r="CYD39" s="218"/>
      <c r="CYE39" s="218"/>
      <c r="CYF39" s="218"/>
      <c r="CYG39" s="218"/>
      <c r="CYH39" s="218"/>
      <c r="CYI39" s="218"/>
      <c r="CYJ39" s="218"/>
      <c r="CYK39" s="218"/>
      <c r="CYL39" s="218"/>
      <c r="CYM39" s="218"/>
      <c r="CYN39" s="218"/>
      <c r="CYO39" s="218"/>
      <c r="CYP39" s="218"/>
      <c r="CYQ39" s="218"/>
      <c r="CYR39" s="218"/>
      <c r="CYS39" s="218"/>
      <c r="CYT39" s="218"/>
      <c r="CYU39" s="218"/>
      <c r="CYV39" s="218"/>
      <c r="CYW39" s="218"/>
      <c r="CYX39" s="218"/>
      <c r="CYY39" s="218"/>
      <c r="CYZ39" s="218"/>
      <c r="CZA39" s="218"/>
      <c r="CZB39" s="218"/>
      <c r="CZC39" s="218"/>
      <c r="CZD39" s="218"/>
      <c r="CZE39" s="218"/>
      <c r="CZF39" s="218"/>
      <c r="CZG39" s="218"/>
      <c r="CZH39" s="218"/>
      <c r="CZI39" s="218"/>
      <c r="CZJ39" s="218"/>
      <c r="CZK39" s="218"/>
      <c r="CZL39" s="218"/>
      <c r="CZM39" s="218"/>
    </row>
    <row r="41" spans="1:2717" ht="14.25" customHeight="1">
      <c r="A41" s="97"/>
      <c r="B41" s="101"/>
      <c r="C41" s="101"/>
      <c r="D41" s="104" t="s">
        <v>113</v>
      </c>
      <c r="E41" s="101"/>
      <c r="F41" s="304"/>
    </row>
    <row r="42" spans="1:2717" ht="14.1" customHeight="1">
      <c r="A42" s="97">
        <v>13567</v>
      </c>
      <c r="B42" s="110">
        <v>2012</v>
      </c>
      <c r="C42" s="110" t="s">
        <v>970</v>
      </c>
      <c r="D42" s="230" t="s">
        <v>575</v>
      </c>
      <c r="E42" s="204" t="s">
        <v>576</v>
      </c>
      <c r="F42" s="307">
        <v>179400</v>
      </c>
    </row>
    <row r="43" spans="1:2717" ht="14.1" customHeight="1">
      <c r="A43" s="97">
        <v>14312</v>
      </c>
      <c r="B43" s="110">
        <v>2017</v>
      </c>
      <c r="C43" s="110" t="s">
        <v>1252</v>
      </c>
      <c r="D43" s="231" t="s">
        <v>1249</v>
      </c>
      <c r="E43" s="110" t="s">
        <v>1253</v>
      </c>
      <c r="F43" s="308">
        <v>240000</v>
      </c>
    </row>
    <row r="44" spans="1:2717" ht="14.1" customHeight="1">
      <c r="A44" s="97"/>
      <c r="B44" s="62"/>
      <c r="C44" s="62"/>
      <c r="D44" s="104" t="s">
        <v>129</v>
      </c>
      <c r="E44" s="62"/>
      <c r="F44" s="305"/>
    </row>
    <row r="45" spans="1:2717" ht="14.1" customHeight="1">
      <c r="A45" s="97">
        <v>14134</v>
      </c>
      <c r="B45" s="62">
        <v>2014</v>
      </c>
      <c r="C45" s="62" t="s">
        <v>1092</v>
      </c>
      <c r="D45" s="109" t="s">
        <v>802</v>
      </c>
      <c r="E45" s="62" t="s">
        <v>1093</v>
      </c>
      <c r="F45" s="305">
        <v>177000</v>
      </c>
    </row>
    <row r="46" spans="1:2717" ht="14.1" customHeight="1">
      <c r="A46" s="97">
        <v>13515</v>
      </c>
      <c r="B46" s="62">
        <v>1995</v>
      </c>
      <c r="C46" s="62" t="s">
        <v>971</v>
      </c>
      <c r="D46" s="105" t="s">
        <v>397</v>
      </c>
      <c r="E46" s="62" t="s">
        <v>398</v>
      </c>
      <c r="F46" s="305">
        <v>15300</v>
      </c>
    </row>
    <row r="47" spans="1:2717" ht="14.1" customHeight="1">
      <c r="A47" s="97">
        <v>3665</v>
      </c>
      <c r="B47" s="62">
        <v>1999</v>
      </c>
      <c r="C47" s="62" t="s">
        <v>972</v>
      </c>
      <c r="D47" s="105" t="s">
        <v>950</v>
      </c>
      <c r="E47" s="62" t="s">
        <v>399</v>
      </c>
      <c r="F47" s="305">
        <v>29100</v>
      </c>
    </row>
    <row r="48" spans="1:2717" ht="14.1" customHeight="1">
      <c r="A48" s="97">
        <v>7550</v>
      </c>
      <c r="B48" s="62">
        <v>2006</v>
      </c>
      <c r="C48" s="62" t="s">
        <v>973</v>
      </c>
      <c r="D48" s="105" t="s">
        <v>389</v>
      </c>
      <c r="E48" s="62" t="s">
        <v>400</v>
      </c>
      <c r="F48" s="305">
        <v>47400</v>
      </c>
    </row>
    <row r="49" spans="1:2717" ht="14.1" customHeight="1">
      <c r="A49" s="97">
        <v>11151</v>
      </c>
      <c r="B49" s="62">
        <v>2007</v>
      </c>
      <c r="C49" s="62" t="s">
        <v>974</v>
      </c>
      <c r="D49" s="105" t="s">
        <v>401</v>
      </c>
      <c r="E49" s="62" t="s">
        <v>402</v>
      </c>
      <c r="F49" s="305">
        <v>28900</v>
      </c>
    </row>
    <row r="50" spans="1:2717" ht="14.1" customHeight="1">
      <c r="A50" s="97">
        <v>6838</v>
      </c>
      <c r="B50" s="62">
        <v>2005</v>
      </c>
      <c r="C50" s="62" t="s">
        <v>975</v>
      </c>
      <c r="D50" s="105" t="s">
        <v>394</v>
      </c>
      <c r="E50" s="62" t="s">
        <v>403</v>
      </c>
      <c r="F50" s="305">
        <v>50200</v>
      </c>
    </row>
    <row r="51" spans="1:2717" ht="14.1" customHeight="1">
      <c r="A51" s="97">
        <v>10317</v>
      </c>
      <c r="B51" s="62">
        <v>2009</v>
      </c>
      <c r="C51" s="62" t="s">
        <v>976</v>
      </c>
      <c r="D51" s="105" t="s">
        <v>389</v>
      </c>
      <c r="E51" s="62" t="s">
        <v>404</v>
      </c>
      <c r="F51" s="305">
        <v>82500</v>
      </c>
    </row>
    <row r="52" spans="1:2717" ht="14.1" customHeight="1">
      <c r="A52" s="97">
        <v>13513</v>
      </c>
      <c r="B52" s="62">
        <v>2010</v>
      </c>
      <c r="C52" s="62" t="s">
        <v>977</v>
      </c>
      <c r="D52" s="105" t="s">
        <v>389</v>
      </c>
      <c r="E52" s="62" t="s">
        <v>405</v>
      </c>
      <c r="F52" s="305">
        <v>90100</v>
      </c>
    </row>
    <row r="53" spans="1:2717" ht="14.1" customHeight="1">
      <c r="A53" s="97">
        <v>12754</v>
      </c>
      <c r="B53" s="62">
        <v>2013</v>
      </c>
      <c r="C53" s="62" t="s">
        <v>978</v>
      </c>
      <c r="D53" s="105" t="s">
        <v>617</v>
      </c>
      <c r="E53" s="62" t="s">
        <v>618</v>
      </c>
      <c r="F53" s="305">
        <v>203300</v>
      </c>
    </row>
    <row r="54" spans="1:2717" s="217" customFormat="1" ht="14.1" customHeight="1">
      <c r="A54" s="232">
        <v>13910</v>
      </c>
      <c r="B54" s="204">
        <v>2015</v>
      </c>
      <c r="C54" s="204" t="s">
        <v>979</v>
      </c>
      <c r="D54" s="233" t="s">
        <v>946</v>
      </c>
      <c r="E54" s="204" t="s">
        <v>947</v>
      </c>
      <c r="F54" s="307">
        <v>214825</v>
      </c>
      <c r="G54" s="218"/>
      <c r="H54" s="218"/>
      <c r="I54" s="218"/>
      <c r="J54" s="218"/>
      <c r="K54" s="218"/>
      <c r="L54" s="218"/>
      <c r="M54" s="218"/>
      <c r="N54" s="218"/>
      <c r="O54" s="218"/>
      <c r="P54" s="218"/>
      <c r="Q54" s="218"/>
      <c r="R54" s="218"/>
      <c r="S54" s="218"/>
      <c r="T54" s="218"/>
      <c r="U54" s="218"/>
      <c r="V54" s="218"/>
      <c r="W54" s="218"/>
      <c r="X54" s="218"/>
      <c r="Y54" s="218"/>
      <c r="Z54" s="218"/>
      <c r="AA54" s="218"/>
      <c r="AB54" s="218"/>
      <c r="AC54" s="218"/>
      <c r="AD54" s="218"/>
      <c r="AE54" s="218"/>
      <c r="AF54" s="218"/>
      <c r="AG54" s="218"/>
      <c r="AH54" s="218"/>
      <c r="AI54" s="218"/>
      <c r="AJ54" s="218"/>
      <c r="AK54" s="218"/>
      <c r="AL54" s="218"/>
      <c r="AM54" s="218"/>
      <c r="AN54" s="218"/>
      <c r="AO54" s="218"/>
      <c r="AP54" s="218"/>
      <c r="AQ54" s="218"/>
      <c r="AR54" s="218"/>
      <c r="AS54" s="218"/>
      <c r="AT54" s="218"/>
      <c r="AU54" s="218"/>
      <c r="AV54" s="218"/>
      <c r="AW54" s="218"/>
      <c r="AX54" s="218"/>
      <c r="AY54" s="218"/>
      <c r="AZ54" s="218"/>
      <c r="BA54" s="218"/>
      <c r="BB54" s="218"/>
      <c r="BC54" s="218"/>
      <c r="BD54" s="218"/>
      <c r="BE54" s="218"/>
      <c r="BF54" s="218"/>
      <c r="BG54" s="218"/>
      <c r="BH54" s="218"/>
      <c r="BI54" s="218"/>
      <c r="BJ54" s="218"/>
      <c r="BK54" s="218"/>
      <c r="BL54" s="218"/>
      <c r="BM54" s="218"/>
      <c r="BN54" s="218"/>
      <c r="BO54" s="218"/>
      <c r="BP54" s="218"/>
      <c r="BQ54" s="218"/>
      <c r="BR54" s="218"/>
      <c r="BS54" s="218"/>
      <c r="BT54" s="218"/>
      <c r="BU54" s="218"/>
      <c r="BV54" s="218"/>
      <c r="BW54" s="218"/>
      <c r="BX54" s="218"/>
      <c r="BY54" s="218"/>
      <c r="BZ54" s="218"/>
      <c r="CA54" s="218"/>
      <c r="CB54" s="218"/>
      <c r="CC54" s="218"/>
      <c r="CD54" s="218"/>
      <c r="CE54" s="218"/>
      <c r="CF54" s="218"/>
      <c r="CG54" s="218"/>
      <c r="CH54" s="218"/>
      <c r="CI54" s="218"/>
      <c r="CJ54" s="218"/>
      <c r="CK54" s="218"/>
      <c r="CL54" s="218"/>
      <c r="CM54" s="218"/>
      <c r="CN54" s="218"/>
      <c r="CO54" s="218"/>
      <c r="CP54" s="218"/>
      <c r="CQ54" s="218"/>
      <c r="CR54" s="218"/>
      <c r="CS54" s="218"/>
      <c r="CT54" s="218"/>
      <c r="CU54" s="218"/>
      <c r="CV54" s="218"/>
      <c r="CW54" s="218"/>
      <c r="CX54" s="218"/>
      <c r="CY54" s="218"/>
      <c r="CZ54" s="218"/>
      <c r="DA54" s="218"/>
      <c r="DB54" s="218"/>
      <c r="DC54" s="218"/>
      <c r="DD54" s="218"/>
      <c r="DE54" s="218"/>
      <c r="DF54" s="218"/>
      <c r="DG54" s="218"/>
      <c r="DH54" s="218"/>
      <c r="DI54" s="218"/>
      <c r="DJ54" s="218"/>
      <c r="DK54" s="218"/>
      <c r="DL54" s="218"/>
      <c r="DM54" s="218"/>
      <c r="DN54" s="218"/>
      <c r="DO54" s="218"/>
      <c r="DP54" s="218"/>
      <c r="DQ54" s="218"/>
      <c r="DR54" s="218"/>
      <c r="DS54" s="218"/>
      <c r="DT54" s="218"/>
      <c r="DU54" s="218"/>
      <c r="DV54" s="218"/>
      <c r="DW54" s="218"/>
      <c r="DX54" s="218"/>
      <c r="DY54" s="218"/>
      <c r="DZ54" s="218"/>
      <c r="EA54" s="218"/>
      <c r="EB54" s="218"/>
      <c r="EC54" s="218"/>
      <c r="ED54" s="218"/>
      <c r="EE54" s="218"/>
      <c r="EF54" s="218"/>
      <c r="EG54" s="218"/>
      <c r="EH54" s="218"/>
      <c r="EI54" s="218"/>
      <c r="EJ54" s="218"/>
      <c r="EK54" s="218"/>
      <c r="EL54" s="218"/>
      <c r="EM54" s="218"/>
      <c r="EN54" s="218"/>
      <c r="EO54" s="218"/>
      <c r="EP54" s="218"/>
      <c r="EQ54" s="218"/>
      <c r="ER54" s="218"/>
      <c r="ES54" s="218"/>
      <c r="ET54" s="218"/>
      <c r="EU54" s="218"/>
      <c r="EV54" s="218"/>
      <c r="EW54" s="218"/>
      <c r="EX54" s="218"/>
      <c r="EY54" s="218"/>
      <c r="EZ54" s="218"/>
      <c r="FA54" s="218"/>
      <c r="FB54" s="218"/>
      <c r="FC54" s="218"/>
      <c r="FD54" s="218"/>
      <c r="FE54" s="218"/>
      <c r="FF54" s="218"/>
      <c r="FG54" s="218"/>
      <c r="FH54" s="218"/>
      <c r="FI54" s="218"/>
      <c r="FJ54" s="218"/>
      <c r="FK54" s="218"/>
      <c r="FL54" s="218"/>
      <c r="FM54" s="218"/>
      <c r="FN54" s="218"/>
      <c r="FO54" s="218"/>
      <c r="FP54" s="218"/>
      <c r="FQ54" s="218"/>
      <c r="FR54" s="218"/>
      <c r="FS54" s="218"/>
      <c r="FT54" s="218"/>
      <c r="FU54" s="218"/>
      <c r="FV54" s="218"/>
      <c r="FW54" s="218"/>
      <c r="FX54" s="218"/>
      <c r="FY54" s="218"/>
      <c r="FZ54" s="218"/>
      <c r="GA54" s="218"/>
      <c r="GB54" s="218"/>
      <c r="GC54" s="218"/>
      <c r="GD54" s="218"/>
      <c r="GE54" s="218"/>
      <c r="GF54" s="218"/>
      <c r="GG54" s="218"/>
      <c r="GH54" s="218"/>
      <c r="GI54" s="218"/>
      <c r="GJ54" s="218"/>
      <c r="GK54" s="218"/>
      <c r="GL54" s="218"/>
      <c r="GM54" s="218"/>
      <c r="GN54" s="218"/>
      <c r="GO54" s="218"/>
      <c r="GP54" s="218"/>
      <c r="GQ54" s="218"/>
      <c r="GR54" s="218"/>
      <c r="GS54" s="218"/>
      <c r="GT54" s="218"/>
      <c r="GU54" s="218"/>
      <c r="GV54" s="218"/>
      <c r="GW54" s="218"/>
      <c r="GX54" s="218"/>
      <c r="GY54" s="218"/>
      <c r="GZ54" s="218"/>
      <c r="HA54" s="218"/>
      <c r="HB54" s="218"/>
      <c r="HC54" s="218"/>
      <c r="HD54" s="218"/>
      <c r="HE54" s="218"/>
      <c r="HF54" s="218"/>
      <c r="HG54" s="218"/>
      <c r="HH54" s="218"/>
      <c r="HI54" s="218"/>
      <c r="HJ54" s="218"/>
      <c r="HK54" s="218"/>
      <c r="HL54" s="218"/>
      <c r="HM54" s="218"/>
      <c r="HN54" s="218"/>
      <c r="HO54" s="218"/>
      <c r="HP54" s="218"/>
      <c r="HQ54" s="218"/>
      <c r="HR54" s="218"/>
      <c r="HS54" s="218"/>
      <c r="HT54" s="218"/>
      <c r="HU54" s="218"/>
      <c r="HV54" s="218"/>
      <c r="HW54" s="218"/>
      <c r="HX54" s="218"/>
      <c r="HY54" s="218"/>
      <c r="HZ54" s="218"/>
      <c r="IA54" s="218"/>
      <c r="IB54" s="218"/>
      <c r="IC54" s="218"/>
      <c r="ID54" s="218"/>
      <c r="IE54" s="218"/>
      <c r="IF54" s="218"/>
      <c r="IG54" s="218"/>
      <c r="IH54" s="218"/>
      <c r="II54" s="218"/>
      <c r="IJ54" s="218"/>
      <c r="IK54" s="218"/>
      <c r="IL54" s="218"/>
      <c r="IM54" s="218"/>
      <c r="IN54" s="218"/>
      <c r="IO54" s="218"/>
      <c r="IP54" s="218"/>
      <c r="IQ54" s="218"/>
      <c r="IR54" s="218"/>
      <c r="IS54" s="218"/>
      <c r="IT54" s="218"/>
      <c r="IU54" s="218"/>
      <c r="IV54" s="218"/>
      <c r="IW54" s="218"/>
      <c r="IX54" s="218"/>
      <c r="IY54" s="218"/>
      <c r="IZ54" s="218"/>
      <c r="JA54" s="218"/>
      <c r="JB54" s="218"/>
      <c r="JC54" s="218"/>
      <c r="JD54" s="218"/>
      <c r="JE54" s="218"/>
      <c r="JF54" s="218"/>
      <c r="JG54" s="218"/>
      <c r="JH54" s="218"/>
      <c r="JI54" s="218"/>
      <c r="JJ54" s="218"/>
      <c r="JK54" s="218"/>
      <c r="JL54" s="218"/>
      <c r="JM54" s="218"/>
      <c r="JN54" s="218"/>
      <c r="JO54" s="218"/>
      <c r="JP54" s="218"/>
      <c r="JQ54" s="218"/>
      <c r="JR54" s="218"/>
      <c r="JS54" s="218"/>
      <c r="JT54" s="218"/>
      <c r="JU54" s="218"/>
      <c r="JV54" s="218"/>
      <c r="JW54" s="218"/>
      <c r="JX54" s="218"/>
      <c r="JY54" s="218"/>
      <c r="JZ54" s="218"/>
      <c r="KA54" s="218"/>
      <c r="KB54" s="218"/>
      <c r="KC54" s="218"/>
      <c r="KD54" s="218"/>
      <c r="KE54" s="218"/>
      <c r="KF54" s="218"/>
      <c r="KG54" s="218"/>
      <c r="KH54" s="218"/>
      <c r="KI54" s="218"/>
      <c r="KJ54" s="218"/>
      <c r="KK54" s="218"/>
      <c r="KL54" s="218"/>
      <c r="KM54" s="218"/>
      <c r="KN54" s="218"/>
      <c r="KO54" s="218"/>
      <c r="KP54" s="218"/>
      <c r="KQ54" s="218"/>
      <c r="KR54" s="218"/>
      <c r="KS54" s="218"/>
      <c r="KT54" s="218"/>
      <c r="KU54" s="218"/>
      <c r="KV54" s="218"/>
      <c r="KW54" s="218"/>
      <c r="KX54" s="218"/>
      <c r="KY54" s="218"/>
      <c r="KZ54" s="218"/>
      <c r="LA54" s="218"/>
      <c r="LB54" s="218"/>
      <c r="LC54" s="218"/>
      <c r="LD54" s="218"/>
      <c r="LE54" s="218"/>
      <c r="LF54" s="218"/>
      <c r="LG54" s="218"/>
      <c r="LH54" s="218"/>
      <c r="LI54" s="218"/>
      <c r="LJ54" s="218"/>
      <c r="LK54" s="218"/>
      <c r="LL54" s="218"/>
      <c r="LM54" s="218"/>
      <c r="LN54" s="218"/>
      <c r="LO54" s="218"/>
      <c r="LP54" s="218"/>
      <c r="LQ54" s="218"/>
      <c r="LR54" s="218"/>
      <c r="LS54" s="218"/>
      <c r="LT54" s="218"/>
      <c r="LU54" s="218"/>
      <c r="LV54" s="218"/>
      <c r="LW54" s="218"/>
      <c r="LX54" s="218"/>
      <c r="LY54" s="218"/>
      <c r="LZ54" s="218"/>
      <c r="MA54" s="218"/>
      <c r="MB54" s="218"/>
      <c r="MC54" s="218"/>
      <c r="MD54" s="218"/>
      <c r="ME54" s="218"/>
      <c r="MF54" s="218"/>
      <c r="MG54" s="218"/>
      <c r="MH54" s="218"/>
      <c r="MI54" s="218"/>
      <c r="MJ54" s="218"/>
      <c r="MK54" s="218"/>
      <c r="ML54" s="218"/>
      <c r="MM54" s="218"/>
      <c r="MN54" s="218"/>
      <c r="MO54" s="218"/>
      <c r="MP54" s="218"/>
      <c r="MQ54" s="218"/>
      <c r="MR54" s="218"/>
      <c r="MS54" s="218"/>
      <c r="MT54" s="218"/>
      <c r="MU54" s="218"/>
      <c r="MV54" s="218"/>
      <c r="MW54" s="218"/>
      <c r="MX54" s="218"/>
      <c r="MY54" s="218"/>
      <c r="MZ54" s="218"/>
      <c r="NA54" s="218"/>
      <c r="NB54" s="218"/>
      <c r="NC54" s="218"/>
      <c r="ND54" s="218"/>
      <c r="NE54" s="218"/>
      <c r="NF54" s="218"/>
      <c r="NG54" s="218"/>
      <c r="NH54" s="218"/>
      <c r="NI54" s="218"/>
      <c r="NJ54" s="218"/>
      <c r="NK54" s="218"/>
      <c r="NL54" s="218"/>
      <c r="NM54" s="218"/>
      <c r="NN54" s="218"/>
      <c r="NO54" s="218"/>
      <c r="NP54" s="218"/>
      <c r="NQ54" s="218"/>
      <c r="NR54" s="218"/>
      <c r="NS54" s="218"/>
      <c r="NT54" s="218"/>
      <c r="NU54" s="218"/>
      <c r="NV54" s="218"/>
      <c r="NW54" s="218"/>
      <c r="NX54" s="218"/>
      <c r="NY54" s="218"/>
      <c r="NZ54" s="218"/>
      <c r="OA54" s="218"/>
      <c r="OB54" s="218"/>
      <c r="OC54" s="218"/>
      <c r="OD54" s="218"/>
      <c r="OE54" s="218"/>
      <c r="OF54" s="218"/>
      <c r="OG54" s="218"/>
      <c r="OH54" s="218"/>
      <c r="OI54" s="218"/>
      <c r="OJ54" s="218"/>
      <c r="OK54" s="218"/>
      <c r="OL54" s="218"/>
      <c r="OM54" s="218"/>
      <c r="ON54" s="218"/>
      <c r="OO54" s="218"/>
      <c r="OP54" s="218"/>
      <c r="OQ54" s="218"/>
      <c r="OR54" s="218"/>
      <c r="OS54" s="218"/>
      <c r="OT54" s="218"/>
      <c r="OU54" s="218"/>
      <c r="OV54" s="218"/>
      <c r="OW54" s="218"/>
      <c r="OX54" s="218"/>
      <c r="OY54" s="218"/>
      <c r="OZ54" s="218"/>
      <c r="PA54" s="218"/>
      <c r="PB54" s="218"/>
      <c r="PC54" s="218"/>
      <c r="PD54" s="218"/>
      <c r="PE54" s="218"/>
      <c r="PF54" s="218"/>
      <c r="PG54" s="218"/>
      <c r="PH54" s="218"/>
      <c r="PI54" s="218"/>
      <c r="PJ54" s="218"/>
      <c r="PK54" s="218"/>
      <c r="PL54" s="218"/>
      <c r="PM54" s="218"/>
      <c r="PN54" s="218"/>
      <c r="PO54" s="218"/>
      <c r="PP54" s="218"/>
      <c r="PQ54" s="218"/>
      <c r="PR54" s="218"/>
      <c r="PS54" s="218"/>
      <c r="PT54" s="218"/>
      <c r="PU54" s="218"/>
      <c r="PV54" s="218"/>
      <c r="PW54" s="218"/>
      <c r="PX54" s="218"/>
      <c r="PY54" s="218"/>
      <c r="PZ54" s="218"/>
      <c r="QA54" s="218"/>
      <c r="QB54" s="218"/>
      <c r="QC54" s="218"/>
      <c r="QD54" s="218"/>
      <c r="QE54" s="218"/>
      <c r="QF54" s="218"/>
      <c r="QG54" s="218"/>
      <c r="QH54" s="218"/>
      <c r="QI54" s="218"/>
      <c r="QJ54" s="218"/>
      <c r="QK54" s="218"/>
      <c r="QL54" s="218"/>
      <c r="QM54" s="218"/>
      <c r="QN54" s="218"/>
      <c r="QO54" s="218"/>
      <c r="QP54" s="218"/>
      <c r="QQ54" s="218"/>
      <c r="QR54" s="218"/>
      <c r="QS54" s="218"/>
      <c r="QT54" s="218"/>
      <c r="QU54" s="218"/>
      <c r="QV54" s="218"/>
      <c r="QW54" s="218"/>
      <c r="QX54" s="218"/>
      <c r="QY54" s="218"/>
      <c r="QZ54" s="218"/>
      <c r="RA54" s="218"/>
      <c r="RB54" s="218"/>
      <c r="RC54" s="218"/>
      <c r="RD54" s="218"/>
      <c r="RE54" s="218"/>
      <c r="RF54" s="218"/>
      <c r="RG54" s="218"/>
      <c r="RH54" s="218"/>
      <c r="RI54" s="218"/>
      <c r="RJ54" s="218"/>
      <c r="RK54" s="218"/>
      <c r="RL54" s="218"/>
      <c r="RM54" s="218"/>
      <c r="RN54" s="218"/>
      <c r="RO54" s="218"/>
      <c r="RP54" s="218"/>
      <c r="RQ54" s="218"/>
      <c r="RR54" s="218"/>
      <c r="RS54" s="218"/>
      <c r="RT54" s="218"/>
      <c r="RU54" s="218"/>
      <c r="RV54" s="218"/>
      <c r="RW54" s="218"/>
      <c r="RX54" s="218"/>
      <c r="RY54" s="218"/>
      <c r="RZ54" s="218"/>
      <c r="SA54" s="218"/>
      <c r="SB54" s="218"/>
      <c r="SC54" s="218"/>
      <c r="SD54" s="218"/>
      <c r="SE54" s="218"/>
      <c r="SF54" s="218"/>
      <c r="SG54" s="218"/>
      <c r="SH54" s="218"/>
      <c r="SI54" s="218"/>
      <c r="SJ54" s="218"/>
      <c r="SK54" s="218"/>
      <c r="SL54" s="218"/>
      <c r="SM54" s="218"/>
      <c r="SN54" s="218"/>
      <c r="SO54" s="218"/>
      <c r="SP54" s="218"/>
      <c r="SQ54" s="218"/>
      <c r="SR54" s="218"/>
      <c r="SS54" s="218"/>
      <c r="ST54" s="218"/>
      <c r="SU54" s="218"/>
      <c r="SV54" s="218"/>
      <c r="SW54" s="218"/>
      <c r="SX54" s="218"/>
      <c r="SY54" s="218"/>
      <c r="SZ54" s="218"/>
      <c r="TA54" s="218"/>
      <c r="TB54" s="218"/>
      <c r="TC54" s="218"/>
      <c r="TD54" s="218"/>
      <c r="TE54" s="218"/>
      <c r="TF54" s="218"/>
      <c r="TG54" s="218"/>
      <c r="TH54" s="218"/>
      <c r="TI54" s="218"/>
      <c r="TJ54" s="218"/>
      <c r="TK54" s="218"/>
      <c r="TL54" s="218"/>
      <c r="TM54" s="218"/>
      <c r="TN54" s="218"/>
      <c r="TO54" s="218"/>
      <c r="TP54" s="218"/>
      <c r="TQ54" s="218"/>
      <c r="TR54" s="218"/>
      <c r="TS54" s="218"/>
      <c r="TT54" s="218"/>
      <c r="TU54" s="218"/>
      <c r="TV54" s="218"/>
      <c r="TW54" s="218"/>
      <c r="TX54" s="218"/>
      <c r="TY54" s="218"/>
      <c r="TZ54" s="218"/>
      <c r="UA54" s="218"/>
      <c r="UB54" s="218"/>
      <c r="UC54" s="218"/>
      <c r="UD54" s="218"/>
      <c r="UE54" s="218"/>
      <c r="UF54" s="218"/>
      <c r="UG54" s="218"/>
      <c r="UH54" s="218"/>
      <c r="UI54" s="218"/>
      <c r="UJ54" s="218"/>
      <c r="UK54" s="218"/>
      <c r="UL54" s="218"/>
      <c r="UM54" s="218"/>
      <c r="UN54" s="218"/>
      <c r="UO54" s="218"/>
      <c r="UP54" s="218"/>
      <c r="UQ54" s="218"/>
      <c r="UR54" s="218"/>
      <c r="US54" s="218"/>
      <c r="UT54" s="218"/>
      <c r="UU54" s="218"/>
      <c r="UV54" s="218"/>
      <c r="UW54" s="218"/>
      <c r="UX54" s="218"/>
      <c r="UY54" s="218"/>
      <c r="UZ54" s="218"/>
      <c r="VA54" s="218"/>
      <c r="VB54" s="218"/>
      <c r="VC54" s="218"/>
      <c r="VD54" s="218"/>
      <c r="VE54" s="218"/>
      <c r="VF54" s="218"/>
      <c r="VG54" s="218"/>
      <c r="VH54" s="218"/>
      <c r="VI54" s="218"/>
      <c r="VJ54" s="218"/>
      <c r="VK54" s="218"/>
      <c r="VL54" s="218"/>
      <c r="VM54" s="218"/>
      <c r="VN54" s="218"/>
      <c r="VO54" s="218"/>
      <c r="VP54" s="218"/>
      <c r="VQ54" s="218"/>
      <c r="VR54" s="218"/>
      <c r="VS54" s="218"/>
      <c r="VT54" s="218"/>
      <c r="VU54" s="218"/>
      <c r="VV54" s="218"/>
      <c r="VW54" s="218"/>
      <c r="VX54" s="218"/>
      <c r="VY54" s="218"/>
      <c r="VZ54" s="218"/>
      <c r="WA54" s="218"/>
      <c r="WB54" s="218"/>
      <c r="WC54" s="218"/>
      <c r="WD54" s="218"/>
      <c r="WE54" s="218"/>
      <c r="WF54" s="218"/>
      <c r="WG54" s="218"/>
      <c r="WH54" s="218"/>
      <c r="WI54" s="218"/>
      <c r="WJ54" s="218"/>
      <c r="WK54" s="218"/>
      <c r="WL54" s="218"/>
      <c r="WM54" s="218"/>
      <c r="WN54" s="218"/>
      <c r="WO54" s="218"/>
      <c r="WP54" s="218"/>
      <c r="WQ54" s="218"/>
      <c r="WR54" s="218"/>
      <c r="WS54" s="218"/>
      <c r="WT54" s="218"/>
      <c r="WU54" s="218"/>
      <c r="WV54" s="218"/>
      <c r="WW54" s="218"/>
      <c r="WX54" s="218"/>
      <c r="WY54" s="218"/>
      <c r="WZ54" s="218"/>
      <c r="XA54" s="218"/>
      <c r="XB54" s="218"/>
      <c r="XC54" s="218"/>
      <c r="XD54" s="218"/>
      <c r="XE54" s="218"/>
      <c r="XF54" s="218"/>
      <c r="XG54" s="218"/>
      <c r="XH54" s="218"/>
      <c r="XI54" s="218"/>
      <c r="XJ54" s="218"/>
      <c r="XK54" s="218"/>
      <c r="XL54" s="218"/>
      <c r="XM54" s="218"/>
      <c r="XN54" s="218"/>
      <c r="XO54" s="218"/>
      <c r="XP54" s="218"/>
      <c r="XQ54" s="218"/>
      <c r="XR54" s="218"/>
      <c r="XS54" s="218"/>
      <c r="XT54" s="218"/>
      <c r="XU54" s="218"/>
      <c r="XV54" s="218"/>
      <c r="XW54" s="218"/>
      <c r="XX54" s="218"/>
      <c r="XY54" s="218"/>
      <c r="XZ54" s="218"/>
      <c r="YA54" s="218"/>
      <c r="YB54" s="218"/>
      <c r="YC54" s="218"/>
      <c r="YD54" s="218"/>
      <c r="YE54" s="218"/>
      <c r="YF54" s="218"/>
      <c r="YG54" s="218"/>
      <c r="YH54" s="218"/>
      <c r="YI54" s="218"/>
      <c r="YJ54" s="218"/>
      <c r="YK54" s="218"/>
      <c r="YL54" s="218"/>
      <c r="YM54" s="218"/>
      <c r="YN54" s="218"/>
      <c r="YO54" s="218"/>
      <c r="YP54" s="218"/>
      <c r="YQ54" s="218"/>
      <c r="YR54" s="218"/>
      <c r="YS54" s="218"/>
      <c r="YT54" s="218"/>
      <c r="YU54" s="218"/>
      <c r="YV54" s="218"/>
      <c r="YW54" s="218"/>
      <c r="YX54" s="218"/>
      <c r="YY54" s="218"/>
      <c r="YZ54" s="218"/>
      <c r="ZA54" s="218"/>
      <c r="ZB54" s="218"/>
      <c r="ZC54" s="218"/>
      <c r="ZD54" s="218"/>
      <c r="ZE54" s="218"/>
      <c r="ZF54" s="218"/>
      <c r="ZG54" s="218"/>
      <c r="ZH54" s="218"/>
      <c r="ZI54" s="218"/>
      <c r="ZJ54" s="218"/>
      <c r="ZK54" s="218"/>
      <c r="ZL54" s="218"/>
      <c r="ZM54" s="218"/>
      <c r="ZN54" s="218"/>
      <c r="ZO54" s="218"/>
      <c r="ZP54" s="218"/>
      <c r="ZQ54" s="218"/>
      <c r="ZR54" s="218"/>
      <c r="ZS54" s="218"/>
      <c r="ZT54" s="218"/>
      <c r="ZU54" s="218"/>
      <c r="ZV54" s="218"/>
      <c r="ZW54" s="218"/>
      <c r="ZX54" s="218"/>
      <c r="ZY54" s="218"/>
      <c r="ZZ54" s="218"/>
      <c r="AAA54" s="218"/>
      <c r="AAB54" s="218"/>
      <c r="AAC54" s="218"/>
      <c r="AAD54" s="218"/>
      <c r="AAE54" s="218"/>
      <c r="AAF54" s="218"/>
      <c r="AAG54" s="218"/>
      <c r="AAH54" s="218"/>
      <c r="AAI54" s="218"/>
      <c r="AAJ54" s="218"/>
      <c r="AAK54" s="218"/>
      <c r="AAL54" s="218"/>
      <c r="AAM54" s="218"/>
      <c r="AAN54" s="218"/>
      <c r="AAO54" s="218"/>
      <c r="AAP54" s="218"/>
      <c r="AAQ54" s="218"/>
      <c r="AAR54" s="218"/>
      <c r="AAS54" s="218"/>
      <c r="AAT54" s="218"/>
      <c r="AAU54" s="218"/>
      <c r="AAV54" s="218"/>
      <c r="AAW54" s="218"/>
      <c r="AAX54" s="218"/>
      <c r="AAY54" s="218"/>
      <c r="AAZ54" s="218"/>
      <c r="ABA54" s="218"/>
      <c r="ABB54" s="218"/>
      <c r="ABC54" s="218"/>
      <c r="ABD54" s="218"/>
      <c r="ABE54" s="218"/>
      <c r="ABF54" s="218"/>
      <c r="ABG54" s="218"/>
      <c r="ABH54" s="218"/>
      <c r="ABI54" s="218"/>
      <c r="ABJ54" s="218"/>
      <c r="ABK54" s="218"/>
      <c r="ABL54" s="218"/>
      <c r="ABM54" s="218"/>
      <c r="ABN54" s="218"/>
      <c r="ABO54" s="218"/>
      <c r="ABP54" s="218"/>
      <c r="ABQ54" s="218"/>
      <c r="ABR54" s="218"/>
      <c r="ABS54" s="218"/>
      <c r="ABT54" s="218"/>
      <c r="ABU54" s="218"/>
      <c r="ABV54" s="218"/>
      <c r="ABW54" s="218"/>
      <c r="ABX54" s="218"/>
      <c r="ABY54" s="218"/>
      <c r="ABZ54" s="218"/>
      <c r="ACA54" s="218"/>
      <c r="ACB54" s="218"/>
      <c r="ACC54" s="218"/>
      <c r="ACD54" s="218"/>
      <c r="ACE54" s="218"/>
      <c r="ACF54" s="218"/>
      <c r="ACG54" s="218"/>
      <c r="ACH54" s="218"/>
      <c r="ACI54" s="218"/>
      <c r="ACJ54" s="218"/>
      <c r="ACK54" s="218"/>
      <c r="ACL54" s="218"/>
      <c r="ACM54" s="218"/>
      <c r="ACN54" s="218"/>
      <c r="ACO54" s="218"/>
      <c r="ACP54" s="218"/>
      <c r="ACQ54" s="218"/>
      <c r="ACR54" s="218"/>
      <c r="ACS54" s="218"/>
      <c r="ACT54" s="218"/>
      <c r="ACU54" s="218"/>
      <c r="ACV54" s="218"/>
      <c r="ACW54" s="218"/>
      <c r="ACX54" s="218"/>
      <c r="ACY54" s="218"/>
      <c r="ACZ54" s="218"/>
      <c r="ADA54" s="218"/>
      <c r="ADB54" s="218"/>
      <c r="ADC54" s="218"/>
      <c r="ADD54" s="218"/>
      <c r="ADE54" s="218"/>
      <c r="ADF54" s="218"/>
      <c r="ADG54" s="218"/>
      <c r="ADH54" s="218"/>
      <c r="ADI54" s="218"/>
      <c r="ADJ54" s="218"/>
      <c r="ADK54" s="218"/>
      <c r="ADL54" s="218"/>
      <c r="ADM54" s="218"/>
      <c r="ADN54" s="218"/>
      <c r="ADO54" s="218"/>
      <c r="ADP54" s="218"/>
      <c r="ADQ54" s="218"/>
      <c r="ADR54" s="218"/>
      <c r="ADS54" s="218"/>
      <c r="ADT54" s="218"/>
      <c r="ADU54" s="218"/>
      <c r="ADV54" s="218"/>
      <c r="ADW54" s="218"/>
      <c r="ADX54" s="218"/>
      <c r="ADY54" s="218"/>
      <c r="ADZ54" s="218"/>
      <c r="AEA54" s="218"/>
      <c r="AEB54" s="218"/>
      <c r="AEC54" s="218"/>
      <c r="AED54" s="218"/>
      <c r="AEE54" s="218"/>
      <c r="AEF54" s="218"/>
      <c r="AEG54" s="218"/>
      <c r="AEH54" s="218"/>
      <c r="AEI54" s="218"/>
      <c r="AEJ54" s="218"/>
      <c r="AEK54" s="218"/>
      <c r="AEL54" s="218"/>
      <c r="AEM54" s="218"/>
      <c r="AEN54" s="218"/>
      <c r="AEO54" s="218"/>
      <c r="AEP54" s="218"/>
      <c r="AEQ54" s="218"/>
      <c r="AER54" s="218"/>
      <c r="AES54" s="218"/>
      <c r="AET54" s="218"/>
      <c r="AEU54" s="218"/>
      <c r="AEV54" s="218"/>
      <c r="AEW54" s="218"/>
      <c r="AEX54" s="218"/>
      <c r="AEY54" s="218"/>
      <c r="AEZ54" s="218"/>
      <c r="AFA54" s="218"/>
      <c r="AFB54" s="218"/>
      <c r="AFC54" s="218"/>
      <c r="AFD54" s="218"/>
      <c r="AFE54" s="218"/>
      <c r="AFF54" s="218"/>
      <c r="AFG54" s="218"/>
      <c r="AFH54" s="218"/>
      <c r="AFI54" s="218"/>
      <c r="AFJ54" s="218"/>
      <c r="AFK54" s="218"/>
      <c r="AFL54" s="218"/>
      <c r="AFM54" s="218"/>
      <c r="AFN54" s="218"/>
      <c r="AFO54" s="218"/>
      <c r="AFP54" s="218"/>
      <c r="AFQ54" s="218"/>
      <c r="AFR54" s="218"/>
      <c r="AFS54" s="218"/>
      <c r="AFT54" s="218"/>
      <c r="AFU54" s="218"/>
      <c r="AFV54" s="218"/>
      <c r="AFW54" s="218"/>
      <c r="AFX54" s="218"/>
      <c r="AFY54" s="218"/>
      <c r="AFZ54" s="218"/>
      <c r="AGA54" s="218"/>
      <c r="AGB54" s="218"/>
      <c r="AGC54" s="218"/>
      <c r="AGD54" s="218"/>
      <c r="AGE54" s="218"/>
      <c r="AGF54" s="218"/>
      <c r="AGG54" s="218"/>
      <c r="AGH54" s="218"/>
      <c r="AGI54" s="218"/>
      <c r="AGJ54" s="218"/>
      <c r="AGK54" s="218"/>
      <c r="AGL54" s="218"/>
      <c r="AGM54" s="218"/>
      <c r="AGN54" s="218"/>
      <c r="AGO54" s="218"/>
      <c r="AGP54" s="218"/>
      <c r="AGQ54" s="218"/>
      <c r="AGR54" s="218"/>
      <c r="AGS54" s="218"/>
      <c r="AGT54" s="218"/>
      <c r="AGU54" s="218"/>
      <c r="AGV54" s="218"/>
      <c r="AGW54" s="218"/>
      <c r="AGX54" s="218"/>
      <c r="AGY54" s="218"/>
      <c r="AGZ54" s="218"/>
      <c r="AHA54" s="218"/>
      <c r="AHB54" s="218"/>
      <c r="AHC54" s="218"/>
      <c r="AHD54" s="218"/>
      <c r="AHE54" s="218"/>
      <c r="AHF54" s="218"/>
      <c r="AHG54" s="218"/>
      <c r="AHH54" s="218"/>
      <c r="AHI54" s="218"/>
      <c r="AHJ54" s="218"/>
      <c r="AHK54" s="218"/>
      <c r="AHL54" s="218"/>
      <c r="AHM54" s="218"/>
      <c r="AHN54" s="218"/>
      <c r="AHO54" s="218"/>
      <c r="AHP54" s="218"/>
      <c r="AHQ54" s="218"/>
      <c r="AHR54" s="218"/>
      <c r="AHS54" s="218"/>
      <c r="AHT54" s="218"/>
      <c r="AHU54" s="218"/>
      <c r="AHV54" s="218"/>
      <c r="AHW54" s="218"/>
      <c r="AHX54" s="218"/>
      <c r="AHY54" s="218"/>
      <c r="AHZ54" s="218"/>
      <c r="AIA54" s="218"/>
      <c r="AIB54" s="218"/>
      <c r="AIC54" s="218"/>
      <c r="AID54" s="218"/>
      <c r="AIE54" s="218"/>
      <c r="AIF54" s="218"/>
      <c r="AIG54" s="218"/>
      <c r="AIH54" s="218"/>
      <c r="AII54" s="218"/>
      <c r="AIJ54" s="218"/>
      <c r="AIK54" s="218"/>
      <c r="AIL54" s="218"/>
      <c r="AIM54" s="218"/>
      <c r="AIN54" s="218"/>
      <c r="AIO54" s="218"/>
      <c r="AIP54" s="218"/>
      <c r="AIQ54" s="218"/>
      <c r="AIR54" s="218"/>
      <c r="AIS54" s="218"/>
      <c r="AIT54" s="218"/>
      <c r="AIU54" s="218"/>
      <c r="AIV54" s="218"/>
      <c r="AIW54" s="218"/>
      <c r="AIX54" s="218"/>
      <c r="AIY54" s="218"/>
      <c r="AIZ54" s="218"/>
      <c r="AJA54" s="218"/>
      <c r="AJB54" s="218"/>
      <c r="AJC54" s="218"/>
      <c r="AJD54" s="218"/>
      <c r="AJE54" s="218"/>
      <c r="AJF54" s="218"/>
      <c r="AJG54" s="218"/>
      <c r="AJH54" s="218"/>
      <c r="AJI54" s="218"/>
      <c r="AJJ54" s="218"/>
      <c r="AJK54" s="218"/>
      <c r="AJL54" s="218"/>
      <c r="AJM54" s="218"/>
      <c r="AJN54" s="218"/>
      <c r="AJO54" s="218"/>
      <c r="AJP54" s="218"/>
      <c r="AJQ54" s="218"/>
      <c r="AJR54" s="218"/>
      <c r="AJS54" s="218"/>
      <c r="AJT54" s="218"/>
      <c r="AJU54" s="218"/>
      <c r="AJV54" s="218"/>
      <c r="AJW54" s="218"/>
      <c r="AJX54" s="218"/>
      <c r="AJY54" s="218"/>
      <c r="AJZ54" s="218"/>
      <c r="AKA54" s="218"/>
      <c r="AKB54" s="218"/>
      <c r="AKC54" s="218"/>
      <c r="AKD54" s="218"/>
      <c r="AKE54" s="218"/>
      <c r="AKF54" s="218"/>
      <c r="AKG54" s="218"/>
      <c r="AKH54" s="218"/>
      <c r="AKI54" s="218"/>
      <c r="AKJ54" s="218"/>
      <c r="AKK54" s="218"/>
      <c r="AKL54" s="218"/>
      <c r="AKM54" s="218"/>
      <c r="AKN54" s="218"/>
      <c r="AKO54" s="218"/>
      <c r="AKP54" s="218"/>
      <c r="AKQ54" s="218"/>
      <c r="AKR54" s="218"/>
      <c r="AKS54" s="218"/>
      <c r="AKT54" s="218"/>
      <c r="AKU54" s="218"/>
      <c r="AKV54" s="218"/>
      <c r="AKW54" s="218"/>
      <c r="AKX54" s="218"/>
      <c r="AKY54" s="218"/>
      <c r="AKZ54" s="218"/>
      <c r="ALA54" s="218"/>
      <c r="ALB54" s="218"/>
      <c r="ALC54" s="218"/>
      <c r="ALD54" s="218"/>
      <c r="ALE54" s="218"/>
      <c r="ALF54" s="218"/>
      <c r="ALG54" s="218"/>
      <c r="ALH54" s="218"/>
      <c r="ALI54" s="218"/>
      <c r="ALJ54" s="218"/>
      <c r="ALK54" s="218"/>
      <c r="ALL54" s="218"/>
      <c r="ALM54" s="218"/>
      <c r="ALN54" s="218"/>
      <c r="ALO54" s="218"/>
      <c r="ALP54" s="218"/>
      <c r="ALQ54" s="218"/>
      <c r="ALR54" s="218"/>
      <c r="ALS54" s="218"/>
      <c r="ALT54" s="218"/>
      <c r="ALU54" s="218"/>
      <c r="ALV54" s="218"/>
      <c r="ALW54" s="218"/>
      <c r="ALX54" s="218"/>
      <c r="ALY54" s="218"/>
      <c r="ALZ54" s="218"/>
      <c r="AMA54" s="218"/>
      <c r="AMB54" s="218"/>
      <c r="AMC54" s="218"/>
      <c r="AMD54" s="218"/>
      <c r="AME54" s="218"/>
      <c r="AMF54" s="218"/>
      <c r="AMG54" s="218"/>
      <c r="AMH54" s="218"/>
      <c r="AMI54" s="218"/>
      <c r="AMJ54" s="218"/>
      <c r="AMK54" s="218"/>
      <c r="AML54" s="218"/>
      <c r="AMM54" s="218"/>
      <c r="AMN54" s="218"/>
      <c r="AMO54" s="218"/>
      <c r="AMP54" s="218"/>
      <c r="AMQ54" s="218"/>
      <c r="AMR54" s="218"/>
      <c r="AMS54" s="218"/>
      <c r="AMT54" s="218"/>
      <c r="AMU54" s="218"/>
      <c r="AMV54" s="218"/>
      <c r="AMW54" s="218"/>
      <c r="AMX54" s="218"/>
      <c r="AMY54" s="218"/>
      <c r="AMZ54" s="218"/>
      <c r="ANA54" s="218"/>
      <c r="ANB54" s="218"/>
      <c r="ANC54" s="218"/>
      <c r="AND54" s="218"/>
      <c r="ANE54" s="218"/>
      <c r="ANF54" s="218"/>
      <c r="ANG54" s="218"/>
      <c r="ANH54" s="218"/>
      <c r="ANI54" s="218"/>
      <c r="ANJ54" s="218"/>
      <c r="ANK54" s="218"/>
      <c r="ANL54" s="218"/>
      <c r="ANM54" s="218"/>
      <c r="ANN54" s="218"/>
      <c r="ANO54" s="218"/>
      <c r="ANP54" s="218"/>
      <c r="ANQ54" s="218"/>
      <c r="ANR54" s="218"/>
      <c r="ANS54" s="218"/>
      <c r="ANT54" s="218"/>
      <c r="ANU54" s="218"/>
      <c r="ANV54" s="218"/>
      <c r="ANW54" s="218"/>
      <c r="ANX54" s="218"/>
      <c r="ANY54" s="218"/>
      <c r="ANZ54" s="218"/>
      <c r="AOA54" s="218"/>
      <c r="AOB54" s="218"/>
      <c r="AOC54" s="218"/>
      <c r="AOD54" s="218"/>
      <c r="AOE54" s="218"/>
      <c r="AOF54" s="218"/>
      <c r="AOG54" s="218"/>
      <c r="AOH54" s="218"/>
      <c r="AOI54" s="218"/>
      <c r="AOJ54" s="218"/>
      <c r="AOK54" s="218"/>
      <c r="AOL54" s="218"/>
      <c r="AOM54" s="218"/>
      <c r="AON54" s="218"/>
      <c r="AOO54" s="218"/>
      <c r="AOP54" s="218"/>
      <c r="AOQ54" s="218"/>
      <c r="AOR54" s="218"/>
      <c r="AOS54" s="218"/>
      <c r="AOT54" s="218"/>
      <c r="AOU54" s="218"/>
      <c r="AOV54" s="218"/>
      <c r="AOW54" s="218"/>
      <c r="AOX54" s="218"/>
      <c r="AOY54" s="218"/>
      <c r="AOZ54" s="218"/>
      <c r="APA54" s="218"/>
      <c r="APB54" s="218"/>
      <c r="APC54" s="218"/>
      <c r="APD54" s="218"/>
      <c r="APE54" s="218"/>
      <c r="APF54" s="218"/>
      <c r="APG54" s="218"/>
      <c r="APH54" s="218"/>
      <c r="API54" s="218"/>
      <c r="APJ54" s="218"/>
      <c r="APK54" s="218"/>
      <c r="APL54" s="218"/>
      <c r="APM54" s="218"/>
      <c r="APN54" s="218"/>
      <c r="APO54" s="218"/>
      <c r="APP54" s="218"/>
      <c r="APQ54" s="218"/>
      <c r="APR54" s="218"/>
      <c r="APS54" s="218"/>
      <c r="APT54" s="218"/>
      <c r="APU54" s="218"/>
      <c r="APV54" s="218"/>
      <c r="APW54" s="218"/>
      <c r="APX54" s="218"/>
      <c r="APY54" s="218"/>
      <c r="APZ54" s="218"/>
      <c r="AQA54" s="218"/>
      <c r="AQB54" s="218"/>
      <c r="AQC54" s="218"/>
      <c r="AQD54" s="218"/>
      <c r="AQE54" s="218"/>
      <c r="AQF54" s="218"/>
      <c r="AQG54" s="218"/>
      <c r="AQH54" s="218"/>
      <c r="AQI54" s="218"/>
      <c r="AQJ54" s="218"/>
      <c r="AQK54" s="218"/>
      <c r="AQL54" s="218"/>
      <c r="AQM54" s="218"/>
      <c r="AQN54" s="218"/>
      <c r="AQO54" s="218"/>
      <c r="AQP54" s="218"/>
      <c r="AQQ54" s="218"/>
      <c r="AQR54" s="218"/>
      <c r="AQS54" s="218"/>
      <c r="AQT54" s="218"/>
      <c r="AQU54" s="218"/>
      <c r="AQV54" s="218"/>
      <c r="AQW54" s="218"/>
      <c r="AQX54" s="218"/>
      <c r="AQY54" s="218"/>
      <c r="AQZ54" s="218"/>
      <c r="ARA54" s="218"/>
      <c r="ARB54" s="218"/>
      <c r="ARC54" s="218"/>
      <c r="ARD54" s="218"/>
      <c r="ARE54" s="218"/>
      <c r="ARF54" s="218"/>
      <c r="ARG54" s="218"/>
      <c r="ARH54" s="218"/>
      <c r="ARI54" s="218"/>
      <c r="ARJ54" s="218"/>
      <c r="ARK54" s="218"/>
      <c r="ARL54" s="218"/>
      <c r="ARM54" s="218"/>
      <c r="ARN54" s="218"/>
      <c r="ARO54" s="218"/>
      <c r="ARP54" s="218"/>
      <c r="ARQ54" s="218"/>
      <c r="ARR54" s="218"/>
      <c r="ARS54" s="218"/>
      <c r="ART54" s="218"/>
      <c r="ARU54" s="218"/>
      <c r="ARV54" s="218"/>
      <c r="ARW54" s="218"/>
      <c r="ARX54" s="218"/>
      <c r="ARY54" s="218"/>
      <c r="ARZ54" s="218"/>
      <c r="ASA54" s="218"/>
      <c r="ASB54" s="218"/>
      <c r="ASC54" s="218"/>
      <c r="ASD54" s="218"/>
      <c r="ASE54" s="218"/>
      <c r="ASF54" s="218"/>
      <c r="ASG54" s="218"/>
      <c r="ASH54" s="218"/>
      <c r="ASI54" s="218"/>
      <c r="ASJ54" s="218"/>
      <c r="ASK54" s="218"/>
      <c r="ASL54" s="218"/>
      <c r="ASM54" s="218"/>
      <c r="ASN54" s="218"/>
      <c r="ASO54" s="218"/>
      <c r="ASP54" s="218"/>
      <c r="ASQ54" s="218"/>
      <c r="ASR54" s="218"/>
      <c r="ASS54" s="218"/>
      <c r="AST54" s="218"/>
      <c r="ASU54" s="218"/>
      <c r="ASV54" s="218"/>
      <c r="ASW54" s="218"/>
      <c r="ASX54" s="218"/>
      <c r="ASY54" s="218"/>
      <c r="ASZ54" s="218"/>
      <c r="ATA54" s="218"/>
      <c r="ATB54" s="218"/>
      <c r="ATC54" s="218"/>
      <c r="ATD54" s="218"/>
      <c r="ATE54" s="218"/>
      <c r="ATF54" s="218"/>
      <c r="ATG54" s="218"/>
      <c r="ATH54" s="218"/>
      <c r="ATI54" s="218"/>
      <c r="ATJ54" s="218"/>
      <c r="ATK54" s="218"/>
      <c r="ATL54" s="218"/>
      <c r="ATM54" s="218"/>
      <c r="ATN54" s="218"/>
      <c r="ATO54" s="218"/>
      <c r="ATP54" s="218"/>
      <c r="ATQ54" s="218"/>
      <c r="ATR54" s="218"/>
      <c r="ATS54" s="218"/>
      <c r="ATT54" s="218"/>
      <c r="ATU54" s="218"/>
      <c r="ATV54" s="218"/>
      <c r="ATW54" s="218"/>
      <c r="ATX54" s="218"/>
      <c r="ATY54" s="218"/>
      <c r="ATZ54" s="218"/>
      <c r="AUA54" s="218"/>
      <c r="AUB54" s="218"/>
      <c r="AUC54" s="218"/>
      <c r="AUD54" s="218"/>
      <c r="AUE54" s="218"/>
      <c r="AUF54" s="218"/>
      <c r="AUG54" s="218"/>
      <c r="AUH54" s="218"/>
      <c r="AUI54" s="218"/>
      <c r="AUJ54" s="218"/>
      <c r="AUK54" s="218"/>
      <c r="AUL54" s="218"/>
      <c r="AUM54" s="218"/>
      <c r="AUN54" s="218"/>
      <c r="AUO54" s="218"/>
      <c r="AUP54" s="218"/>
      <c r="AUQ54" s="218"/>
      <c r="AUR54" s="218"/>
      <c r="AUS54" s="218"/>
      <c r="AUT54" s="218"/>
      <c r="AUU54" s="218"/>
      <c r="AUV54" s="218"/>
      <c r="AUW54" s="218"/>
      <c r="AUX54" s="218"/>
      <c r="AUY54" s="218"/>
      <c r="AUZ54" s="218"/>
      <c r="AVA54" s="218"/>
      <c r="AVB54" s="218"/>
      <c r="AVC54" s="218"/>
      <c r="AVD54" s="218"/>
      <c r="AVE54" s="218"/>
      <c r="AVF54" s="218"/>
      <c r="AVG54" s="218"/>
      <c r="AVH54" s="218"/>
      <c r="AVI54" s="218"/>
      <c r="AVJ54" s="218"/>
      <c r="AVK54" s="218"/>
      <c r="AVL54" s="218"/>
      <c r="AVM54" s="218"/>
      <c r="AVN54" s="218"/>
      <c r="AVO54" s="218"/>
      <c r="AVP54" s="218"/>
      <c r="AVQ54" s="218"/>
      <c r="AVR54" s="218"/>
      <c r="AVS54" s="218"/>
      <c r="AVT54" s="218"/>
      <c r="AVU54" s="218"/>
      <c r="AVV54" s="218"/>
      <c r="AVW54" s="218"/>
      <c r="AVX54" s="218"/>
      <c r="AVY54" s="218"/>
      <c r="AVZ54" s="218"/>
      <c r="AWA54" s="218"/>
      <c r="AWB54" s="218"/>
      <c r="AWC54" s="218"/>
      <c r="AWD54" s="218"/>
      <c r="AWE54" s="218"/>
      <c r="AWF54" s="218"/>
      <c r="AWG54" s="218"/>
      <c r="AWH54" s="218"/>
      <c r="AWI54" s="218"/>
      <c r="AWJ54" s="218"/>
      <c r="AWK54" s="218"/>
      <c r="AWL54" s="218"/>
      <c r="AWM54" s="218"/>
      <c r="AWN54" s="218"/>
      <c r="AWO54" s="218"/>
      <c r="AWP54" s="218"/>
      <c r="AWQ54" s="218"/>
      <c r="AWR54" s="218"/>
      <c r="AWS54" s="218"/>
      <c r="AWT54" s="218"/>
      <c r="AWU54" s="218"/>
      <c r="AWV54" s="218"/>
      <c r="AWW54" s="218"/>
      <c r="AWX54" s="218"/>
      <c r="AWY54" s="218"/>
      <c r="AWZ54" s="218"/>
      <c r="AXA54" s="218"/>
      <c r="AXB54" s="218"/>
      <c r="AXC54" s="218"/>
      <c r="AXD54" s="218"/>
      <c r="AXE54" s="218"/>
      <c r="AXF54" s="218"/>
      <c r="AXG54" s="218"/>
      <c r="AXH54" s="218"/>
      <c r="AXI54" s="218"/>
      <c r="AXJ54" s="218"/>
      <c r="AXK54" s="218"/>
      <c r="AXL54" s="218"/>
      <c r="AXM54" s="218"/>
      <c r="AXN54" s="218"/>
      <c r="AXO54" s="218"/>
      <c r="AXP54" s="218"/>
      <c r="AXQ54" s="218"/>
      <c r="AXR54" s="218"/>
      <c r="AXS54" s="218"/>
      <c r="AXT54" s="218"/>
      <c r="AXU54" s="218"/>
      <c r="AXV54" s="218"/>
      <c r="AXW54" s="218"/>
      <c r="AXX54" s="218"/>
      <c r="AXY54" s="218"/>
      <c r="AXZ54" s="218"/>
      <c r="AYA54" s="218"/>
      <c r="AYB54" s="218"/>
      <c r="AYC54" s="218"/>
      <c r="AYD54" s="218"/>
      <c r="AYE54" s="218"/>
      <c r="AYF54" s="218"/>
      <c r="AYG54" s="218"/>
      <c r="AYH54" s="218"/>
      <c r="AYI54" s="218"/>
      <c r="AYJ54" s="218"/>
      <c r="AYK54" s="218"/>
      <c r="AYL54" s="218"/>
      <c r="AYM54" s="218"/>
      <c r="AYN54" s="218"/>
      <c r="AYO54" s="218"/>
      <c r="AYP54" s="218"/>
      <c r="AYQ54" s="218"/>
      <c r="AYR54" s="218"/>
      <c r="AYS54" s="218"/>
      <c r="AYT54" s="218"/>
      <c r="AYU54" s="218"/>
      <c r="AYV54" s="218"/>
      <c r="AYW54" s="218"/>
      <c r="AYX54" s="218"/>
      <c r="AYY54" s="218"/>
      <c r="AYZ54" s="218"/>
      <c r="AZA54" s="218"/>
      <c r="AZB54" s="218"/>
      <c r="AZC54" s="218"/>
      <c r="AZD54" s="218"/>
      <c r="AZE54" s="218"/>
      <c r="AZF54" s="218"/>
      <c r="AZG54" s="218"/>
      <c r="AZH54" s="218"/>
      <c r="AZI54" s="218"/>
      <c r="AZJ54" s="218"/>
      <c r="AZK54" s="218"/>
      <c r="AZL54" s="218"/>
      <c r="AZM54" s="218"/>
      <c r="AZN54" s="218"/>
      <c r="AZO54" s="218"/>
      <c r="AZP54" s="218"/>
      <c r="AZQ54" s="218"/>
      <c r="AZR54" s="218"/>
      <c r="AZS54" s="218"/>
      <c r="AZT54" s="218"/>
      <c r="AZU54" s="218"/>
      <c r="AZV54" s="218"/>
      <c r="AZW54" s="218"/>
      <c r="AZX54" s="218"/>
      <c r="AZY54" s="218"/>
      <c r="AZZ54" s="218"/>
      <c r="BAA54" s="218"/>
      <c r="BAB54" s="218"/>
      <c r="BAC54" s="218"/>
      <c r="BAD54" s="218"/>
      <c r="BAE54" s="218"/>
      <c r="BAF54" s="218"/>
      <c r="BAG54" s="218"/>
      <c r="BAH54" s="218"/>
      <c r="BAI54" s="218"/>
      <c r="BAJ54" s="218"/>
      <c r="BAK54" s="218"/>
      <c r="BAL54" s="218"/>
      <c r="BAM54" s="218"/>
      <c r="BAN54" s="218"/>
      <c r="BAO54" s="218"/>
      <c r="BAP54" s="218"/>
      <c r="BAQ54" s="218"/>
      <c r="BAR54" s="218"/>
      <c r="BAS54" s="218"/>
      <c r="BAT54" s="218"/>
      <c r="BAU54" s="218"/>
      <c r="BAV54" s="218"/>
      <c r="BAW54" s="218"/>
      <c r="BAX54" s="218"/>
      <c r="BAY54" s="218"/>
      <c r="BAZ54" s="218"/>
      <c r="BBA54" s="218"/>
      <c r="BBB54" s="218"/>
      <c r="BBC54" s="218"/>
      <c r="BBD54" s="218"/>
      <c r="BBE54" s="218"/>
      <c r="BBF54" s="218"/>
      <c r="BBG54" s="218"/>
      <c r="BBH54" s="218"/>
      <c r="BBI54" s="218"/>
      <c r="BBJ54" s="218"/>
      <c r="BBK54" s="218"/>
      <c r="BBL54" s="218"/>
      <c r="BBM54" s="218"/>
      <c r="BBN54" s="218"/>
      <c r="BBO54" s="218"/>
      <c r="BBP54" s="218"/>
      <c r="BBQ54" s="218"/>
      <c r="BBR54" s="218"/>
      <c r="BBS54" s="218"/>
      <c r="BBT54" s="218"/>
      <c r="BBU54" s="218"/>
      <c r="BBV54" s="218"/>
      <c r="BBW54" s="218"/>
      <c r="BBX54" s="218"/>
      <c r="BBY54" s="218"/>
      <c r="BBZ54" s="218"/>
      <c r="BCA54" s="218"/>
      <c r="BCB54" s="218"/>
      <c r="BCC54" s="218"/>
      <c r="BCD54" s="218"/>
      <c r="BCE54" s="218"/>
      <c r="BCF54" s="218"/>
      <c r="BCG54" s="218"/>
      <c r="BCH54" s="218"/>
      <c r="BCI54" s="218"/>
      <c r="BCJ54" s="218"/>
      <c r="BCK54" s="218"/>
      <c r="BCL54" s="218"/>
      <c r="BCM54" s="218"/>
      <c r="BCN54" s="218"/>
      <c r="BCO54" s="218"/>
      <c r="BCP54" s="218"/>
      <c r="BCQ54" s="218"/>
      <c r="BCR54" s="218"/>
      <c r="BCS54" s="218"/>
      <c r="BCT54" s="218"/>
      <c r="BCU54" s="218"/>
      <c r="BCV54" s="218"/>
      <c r="BCW54" s="218"/>
      <c r="BCX54" s="218"/>
      <c r="BCY54" s="218"/>
      <c r="BCZ54" s="218"/>
      <c r="BDA54" s="218"/>
      <c r="BDB54" s="218"/>
      <c r="BDC54" s="218"/>
      <c r="BDD54" s="218"/>
      <c r="BDE54" s="218"/>
      <c r="BDF54" s="218"/>
      <c r="BDG54" s="218"/>
      <c r="BDH54" s="218"/>
      <c r="BDI54" s="218"/>
      <c r="BDJ54" s="218"/>
      <c r="BDK54" s="218"/>
      <c r="BDL54" s="218"/>
      <c r="BDM54" s="218"/>
      <c r="BDN54" s="218"/>
      <c r="BDO54" s="218"/>
      <c r="BDP54" s="218"/>
      <c r="BDQ54" s="218"/>
      <c r="BDR54" s="218"/>
      <c r="BDS54" s="218"/>
      <c r="BDT54" s="218"/>
      <c r="BDU54" s="218"/>
      <c r="BDV54" s="218"/>
      <c r="BDW54" s="218"/>
      <c r="BDX54" s="218"/>
      <c r="BDY54" s="218"/>
      <c r="BDZ54" s="218"/>
      <c r="BEA54" s="218"/>
      <c r="BEB54" s="218"/>
      <c r="BEC54" s="218"/>
      <c r="BED54" s="218"/>
      <c r="BEE54" s="218"/>
      <c r="BEF54" s="218"/>
      <c r="BEG54" s="218"/>
      <c r="BEH54" s="218"/>
      <c r="BEI54" s="218"/>
      <c r="BEJ54" s="218"/>
      <c r="BEK54" s="218"/>
      <c r="BEL54" s="218"/>
      <c r="BEM54" s="218"/>
      <c r="BEN54" s="218"/>
      <c r="BEO54" s="218"/>
      <c r="BEP54" s="218"/>
      <c r="BEQ54" s="218"/>
      <c r="BER54" s="218"/>
      <c r="BES54" s="218"/>
      <c r="BET54" s="218"/>
      <c r="BEU54" s="218"/>
      <c r="BEV54" s="218"/>
      <c r="BEW54" s="218"/>
      <c r="BEX54" s="218"/>
      <c r="BEY54" s="218"/>
      <c r="BEZ54" s="218"/>
      <c r="BFA54" s="218"/>
      <c r="BFB54" s="218"/>
      <c r="BFC54" s="218"/>
      <c r="BFD54" s="218"/>
      <c r="BFE54" s="218"/>
      <c r="BFF54" s="218"/>
      <c r="BFG54" s="218"/>
      <c r="BFH54" s="218"/>
      <c r="BFI54" s="218"/>
      <c r="BFJ54" s="218"/>
      <c r="BFK54" s="218"/>
      <c r="BFL54" s="218"/>
      <c r="BFM54" s="218"/>
      <c r="BFN54" s="218"/>
      <c r="BFO54" s="218"/>
      <c r="BFP54" s="218"/>
      <c r="BFQ54" s="218"/>
      <c r="BFR54" s="218"/>
      <c r="BFS54" s="218"/>
      <c r="BFT54" s="218"/>
      <c r="BFU54" s="218"/>
      <c r="BFV54" s="218"/>
      <c r="BFW54" s="218"/>
      <c r="BFX54" s="218"/>
      <c r="BFY54" s="218"/>
      <c r="BFZ54" s="218"/>
      <c r="BGA54" s="218"/>
      <c r="BGB54" s="218"/>
      <c r="BGC54" s="218"/>
      <c r="BGD54" s="218"/>
      <c r="BGE54" s="218"/>
      <c r="BGF54" s="218"/>
      <c r="BGG54" s="218"/>
      <c r="BGH54" s="218"/>
      <c r="BGI54" s="218"/>
      <c r="BGJ54" s="218"/>
      <c r="BGK54" s="218"/>
      <c r="BGL54" s="218"/>
      <c r="BGM54" s="218"/>
      <c r="BGN54" s="218"/>
      <c r="BGO54" s="218"/>
      <c r="BGP54" s="218"/>
      <c r="BGQ54" s="218"/>
      <c r="BGR54" s="218"/>
      <c r="BGS54" s="218"/>
      <c r="BGT54" s="218"/>
      <c r="BGU54" s="218"/>
      <c r="BGV54" s="218"/>
      <c r="BGW54" s="218"/>
      <c r="BGX54" s="218"/>
      <c r="BGY54" s="218"/>
      <c r="BGZ54" s="218"/>
      <c r="BHA54" s="218"/>
      <c r="BHB54" s="218"/>
      <c r="BHC54" s="218"/>
      <c r="BHD54" s="218"/>
      <c r="BHE54" s="218"/>
      <c r="BHF54" s="218"/>
      <c r="BHG54" s="218"/>
      <c r="BHH54" s="218"/>
      <c r="BHI54" s="218"/>
      <c r="BHJ54" s="218"/>
      <c r="BHK54" s="218"/>
      <c r="BHL54" s="218"/>
      <c r="BHM54" s="218"/>
      <c r="BHN54" s="218"/>
      <c r="BHO54" s="218"/>
      <c r="BHP54" s="218"/>
      <c r="BHQ54" s="218"/>
      <c r="BHR54" s="218"/>
      <c r="BHS54" s="218"/>
      <c r="BHT54" s="218"/>
      <c r="BHU54" s="218"/>
      <c r="BHV54" s="218"/>
      <c r="BHW54" s="218"/>
      <c r="BHX54" s="218"/>
      <c r="BHY54" s="218"/>
      <c r="BHZ54" s="218"/>
      <c r="BIA54" s="218"/>
      <c r="BIB54" s="218"/>
      <c r="BIC54" s="218"/>
      <c r="BID54" s="218"/>
      <c r="BIE54" s="218"/>
      <c r="BIF54" s="218"/>
      <c r="BIG54" s="218"/>
      <c r="BIH54" s="218"/>
      <c r="BII54" s="218"/>
      <c r="BIJ54" s="218"/>
      <c r="BIK54" s="218"/>
      <c r="BIL54" s="218"/>
      <c r="BIM54" s="218"/>
      <c r="BIN54" s="218"/>
      <c r="BIO54" s="218"/>
      <c r="BIP54" s="218"/>
      <c r="BIQ54" s="218"/>
      <c r="BIR54" s="218"/>
      <c r="BIS54" s="218"/>
      <c r="BIT54" s="218"/>
      <c r="BIU54" s="218"/>
      <c r="BIV54" s="218"/>
      <c r="BIW54" s="218"/>
      <c r="BIX54" s="218"/>
      <c r="BIY54" s="218"/>
      <c r="BIZ54" s="218"/>
      <c r="BJA54" s="218"/>
      <c r="BJB54" s="218"/>
      <c r="BJC54" s="218"/>
      <c r="BJD54" s="218"/>
      <c r="BJE54" s="218"/>
      <c r="BJF54" s="218"/>
      <c r="BJG54" s="218"/>
      <c r="BJH54" s="218"/>
      <c r="BJI54" s="218"/>
      <c r="BJJ54" s="218"/>
      <c r="BJK54" s="218"/>
      <c r="BJL54" s="218"/>
      <c r="BJM54" s="218"/>
      <c r="BJN54" s="218"/>
      <c r="BJO54" s="218"/>
      <c r="BJP54" s="218"/>
      <c r="BJQ54" s="218"/>
      <c r="BJR54" s="218"/>
      <c r="BJS54" s="218"/>
      <c r="BJT54" s="218"/>
      <c r="BJU54" s="218"/>
      <c r="BJV54" s="218"/>
      <c r="BJW54" s="218"/>
      <c r="BJX54" s="218"/>
      <c r="BJY54" s="218"/>
      <c r="BJZ54" s="218"/>
      <c r="BKA54" s="218"/>
      <c r="BKB54" s="218"/>
      <c r="BKC54" s="218"/>
      <c r="BKD54" s="218"/>
      <c r="BKE54" s="218"/>
      <c r="BKF54" s="218"/>
      <c r="BKG54" s="218"/>
      <c r="BKH54" s="218"/>
      <c r="BKI54" s="218"/>
      <c r="BKJ54" s="218"/>
      <c r="BKK54" s="218"/>
      <c r="BKL54" s="218"/>
      <c r="BKM54" s="218"/>
      <c r="BKN54" s="218"/>
      <c r="BKO54" s="218"/>
      <c r="BKP54" s="218"/>
      <c r="BKQ54" s="218"/>
      <c r="BKR54" s="218"/>
      <c r="BKS54" s="218"/>
      <c r="BKT54" s="218"/>
      <c r="BKU54" s="218"/>
      <c r="BKV54" s="218"/>
      <c r="BKW54" s="218"/>
      <c r="BKX54" s="218"/>
      <c r="BKY54" s="218"/>
      <c r="BKZ54" s="218"/>
      <c r="BLA54" s="218"/>
      <c r="BLB54" s="218"/>
      <c r="BLC54" s="218"/>
      <c r="BLD54" s="218"/>
      <c r="BLE54" s="218"/>
      <c r="BLF54" s="218"/>
      <c r="BLG54" s="218"/>
      <c r="BLH54" s="218"/>
      <c r="BLI54" s="218"/>
      <c r="BLJ54" s="218"/>
      <c r="BLK54" s="218"/>
      <c r="BLL54" s="218"/>
      <c r="BLM54" s="218"/>
      <c r="BLN54" s="218"/>
      <c r="BLO54" s="218"/>
      <c r="BLP54" s="218"/>
      <c r="BLQ54" s="218"/>
      <c r="BLR54" s="218"/>
      <c r="BLS54" s="218"/>
      <c r="BLT54" s="218"/>
      <c r="BLU54" s="218"/>
      <c r="BLV54" s="218"/>
      <c r="BLW54" s="218"/>
      <c r="BLX54" s="218"/>
      <c r="BLY54" s="218"/>
      <c r="BLZ54" s="218"/>
      <c r="BMA54" s="218"/>
      <c r="BMB54" s="218"/>
      <c r="BMC54" s="218"/>
      <c r="BMD54" s="218"/>
      <c r="BME54" s="218"/>
      <c r="BMF54" s="218"/>
      <c r="BMG54" s="218"/>
      <c r="BMH54" s="218"/>
      <c r="BMI54" s="218"/>
      <c r="BMJ54" s="218"/>
      <c r="BMK54" s="218"/>
      <c r="BML54" s="218"/>
      <c r="BMM54" s="218"/>
      <c r="BMN54" s="218"/>
      <c r="BMO54" s="218"/>
      <c r="BMP54" s="218"/>
      <c r="BMQ54" s="218"/>
      <c r="BMR54" s="218"/>
      <c r="BMS54" s="218"/>
      <c r="BMT54" s="218"/>
      <c r="BMU54" s="218"/>
      <c r="BMV54" s="218"/>
      <c r="BMW54" s="218"/>
      <c r="BMX54" s="218"/>
      <c r="BMY54" s="218"/>
      <c r="BMZ54" s="218"/>
      <c r="BNA54" s="218"/>
      <c r="BNB54" s="218"/>
      <c r="BNC54" s="218"/>
      <c r="BND54" s="218"/>
      <c r="BNE54" s="218"/>
      <c r="BNF54" s="218"/>
      <c r="BNG54" s="218"/>
      <c r="BNH54" s="218"/>
      <c r="BNI54" s="218"/>
      <c r="BNJ54" s="218"/>
      <c r="BNK54" s="218"/>
      <c r="BNL54" s="218"/>
      <c r="BNM54" s="218"/>
      <c r="BNN54" s="218"/>
      <c r="BNO54" s="218"/>
      <c r="BNP54" s="218"/>
      <c r="BNQ54" s="218"/>
      <c r="BNR54" s="218"/>
      <c r="BNS54" s="218"/>
      <c r="BNT54" s="218"/>
      <c r="BNU54" s="218"/>
      <c r="BNV54" s="218"/>
      <c r="BNW54" s="218"/>
      <c r="BNX54" s="218"/>
      <c r="BNY54" s="218"/>
      <c r="BNZ54" s="218"/>
      <c r="BOA54" s="218"/>
      <c r="BOB54" s="218"/>
      <c r="BOC54" s="218"/>
      <c r="BOD54" s="218"/>
      <c r="BOE54" s="218"/>
      <c r="BOF54" s="218"/>
      <c r="BOG54" s="218"/>
      <c r="BOH54" s="218"/>
      <c r="BOI54" s="218"/>
      <c r="BOJ54" s="218"/>
      <c r="BOK54" s="218"/>
      <c r="BOL54" s="218"/>
      <c r="BOM54" s="218"/>
      <c r="BON54" s="218"/>
      <c r="BOO54" s="218"/>
      <c r="BOP54" s="218"/>
      <c r="BOQ54" s="218"/>
      <c r="BOR54" s="218"/>
      <c r="BOS54" s="218"/>
      <c r="BOT54" s="218"/>
      <c r="BOU54" s="218"/>
      <c r="BOV54" s="218"/>
      <c r="BOW54" s="218"/>
      <c r="BOX54" s="218"/>
      <c r="BOY54" s="218"/>
      <c r="BOZ54" s="218"/>
      <c r="BPA54" s="218"/>
      <c r="BPB54" s="218"/>
      <c r="BPC54" s="218"/>
      <c r="BPD54" s="218"/>
      <c r="BPE54" s="218"/>
      <c r="BPF54" s="218"/>
      <c r="BPG54" s="218"/>
      <c r="BPH54" s="218"/>
      <c r="BPI54" s="218"/>
      <c r="BPJ54" s="218"/>
      <c r="BPK54" s="218"/>
      <c r="BPL54" s="218"/>
      <c r="BPM54" s="218"/>
      <c r="BPN54" s="218"/>
      <c r="BPO54" s="218"/>
      <c r="BPP54" s="218"/>
      <c r="BPQ54" s="218"/>
      <c r="BPR54" s="218"/>
      <c r="BPS54" s="218"/>
      <c r="BPT54" s="218"/>
      <c r="BPU54" s="218"/>
      <c r="BPV54" s="218"/>
      <c r="BPW54" s="218"/>
      <c r="BPX54" s="218"/>
      <c r="BPY54" s="218"/>
      <c r="BPZ54" s="218"/>
      <c r="BQA54" s="218"/>
      <c r="BQB54" s="218"/>
      <c r="BQC54" s="218"/>
      <c r="BQD54" s="218"/>
      <c r="BQE54" s="218"/>
      <c r="BQF54" s="218"/>
      <c r="BQG54" s="218"/>
      <c r="BQH54" s="218"/>
      <c r="BQI54" s="218"/>
      <c r="BQJ54" s="218"/>
      <c r="BQK54" s="218"/>
      <c r="BQL54" s="218"/>
      <c r="BQM54" s="218"/>
      <c r="BQN54" s="218"/>
      <c r="BQO54" s="218"/>
      <c r="BQP54" s="218"/>
      <c r="BQQ54" s="218"/>
      <c r="BQR54" s="218"/>
      <c r="BQS54" s="218"/>
      <c r="BQT54" s="218"/>
      <c r="BQU54" s="218"/>
      <c r="BQV54" s="218"/>
      <c r="BQW54" s="218"/>
      <c r="BQX54" s="218"/>
      <c r="BQY54" s="218"/>
      <c r="BQZ54" s="218"/>
      <c r="BRA54" s="218"/>
      <c r="BRB54" s="218"/>
      <c r="BRC54" s="218"/>
      <c r="BRD54" s="218"/>
      <c r="BRE54" s="218"/>
      <c r="BRF54" s="218"/>
      <c r="BRG54" s="218"/>
      <c r="BRH54" s="218"/>
      <c r="BRI54" s="218"/>
      <c r="BRJ54" s="218"/>
      <c r="BRK54" s="218"/>
      <c r="BRL54" s="218"/>
      <c r="BRM54" s="218"/>
      <c r="BRN54" s="218"/>
      <c r="BRO54" s="218"/>
      <c r="BRP54" s="218"/>
      <c r="BRQ54" s="218"/>
      <c r="BRR54" s="218"/>
      <c r="BRS54" s="218"/>
      <c r="BRT54" s="218"/>
      <c r="BRU54" s="218"/>
      <c r="BRV54" s="218"/>
      <c r="BRW54" s="218"/>
      <c r="BRX54" s="218"/>
      <c r="BRY54" s="218"/>
      <c r="BRZ54" s="218"/>
      <c r="BSA54" s="218"/>
      <c r="BSB54" s="218"/>
      <c r="BSC54" s="218"/>
      <c r="BSD54" s="218"/>
      <c r="BSE54" s="218"/>
      <c r="BSF54" s="218"/>
      <c r="BSG54" s="218"/>
      <c r="BSH54" s="218"/>
      <c r="BSI54" s="218"/>
      <c r="BSJ54" s="218"/>
      <c r="BSK54" s="218"/>
      <c r="BSL54" s="218"/>
      <c r="BSM54" s="218"/>
      <c r="BSN54" s="218"/>
      <c r="BSO54" s="218"/>
      <c r="BSP54" s="218"/>
      <c r="BSQ54" s="218"/>
      <c r="BSR54" s="218"/>
      <c r="BSS54" s="218"/>
      <c r="BST54" s="218"/>
      <c r="BSU54" s="218"/>
      <c r="BSV54" s="218"/>
      <c r="BSW54" s="218"/>
      <c r="BSX54" s="218"/>
      <c r="BSY54" s="218"/>
      <c r="BSZ54" s="218"/>
      <c r="BTA54" s="218"/>
      <c r="BTB54" s="218"/>
      <c r="BTC54" s="218"/>
      <c r="BTD54" s="218"/>
      <c r="BTE54" s="218"/>
      <c r="BTF54" s="218"/>
      <c r="BTG54" s="218"/>
      <c r="BTH54" s="218"/>
      <c r="BTI54" s="218"/>
      <c r="BTJ54" s="218"/>
      <c r="BTK54" s="218"/>
      <c r="BTL54" s="218"/>
      <c r="BTM54" s="218"/>
      <c r="BTN54" s="218"/>
      <c r="BTO54" s="218"/>
      <c r="BTP54" s="218"/>
      <c r="BTQ54" s="218"/>
      <c r="BTR54" s="218"/>
      <c r="BTS54" s="218"/>
      <c r="BTT54" s="218"/>
      <c r="BTU54" s="218"/>
      <c r="BTV54" s="218"/>
      <c r="BTW54" s="218"/>
      <c r="BTX54" s="218"/>
      <c r="BTY54" s="218"/>
      <c r="BTZ54" s="218"/>
      <c r="BUA54" s="218"/>
      <c r="BUB54" s="218"/>
      <c r="BUC54" s="218"/>
      <c r="BUD54" s="218"/>
      <c r="BUE54" s="218"/>
      <c r="BUF54" s="218"/>
      <c r="BUG54" s="218"/>
      <c r="BUH54" s="218"/>
      <c r="BUI54" s="218"/>
      <c r="BUJ54" s="218"/>
      <c r="BUK54" s="218"/>
      <c r="BUL54" s="218"/>
      <c r="BUM54" s="218"/>
      <c r="BUN54" s="218"/>
      <c r="BUO54" s="218"/>
      <c r="BUP54" s="218"/>
      <c r="BUQ54" s="218"/>
      <c r="BUR54" s="218"/>
      <c r="BUS54" s="218"/>
      <c r="BUT54" s="218"/>
      <c r="BUU54" s="218"/>
      <c r="BUV54" s="218"/>
      <c r="BUW54" s="218"/>
      <c r="BUX54" s="218"/>
      <c r="BUY54" s="218"/>
      <c r="BUZ54" s="218"/>
      <c r="BVA54" s="218"/>
      <c r="BVB54" s="218"/>
      <c r="BVC54" s="218"/>
      <c r="BVD54" s="218"/>
      <c r="BVE54" s="218"/>
      <c r="BVF54" s="218"/>
      <c r="BVG54" s="218"/>
      <c r="BVH54" s="218"/>
      <c r="BVI54" s="218"/>
      <c r="BVJ54" s="218"/>
      <c r="BVK54" s="218"/>
      <c r="BVL54" s="218"/>
      <c r="BVM54" s="218"/>
      <c r="BVN54" s="218"/>
      <c r="BVO54" s="218"/>
      <c r="BVP54" s="218"/>
      <c r="BVQ54" s="218"/>
      <c r="BVR54" s="218"/>
      <c r="BVS54" s="218"/>
      <c r="BVT54" s="218"/>
      <c r="BVU54" s="218"/>
      <c r="BVV54" s="218"/>
      <c r="BVW54" s="218"/>
      <c r="BVX54" s="218"/>
      <c r="BVY54" s="218"/>
      <c r="BVZ54" s="218"/>
      <c r="BWA54" s="218"/>
      <c r="BWB54" s="218"/>
      <c r="BWC54" s="218"/>
      <c r="BWD54" s="218"/>
      <c r="BWE54" s="218"/>
      <c r="BWF54" s="218"/>
      <c r="BWG54" s="218"/>
      <c r="BWH54" s="218"/>
      <c r="BWI54" s="218"/>
      <c r="BWJ54" s="218"/>
      <c r="BWK54" s="218"/>
      <c r="BWL54" s="218"/>
      <c r="BWM54" s="218"/>
      <c r="BWN54" s="218"/>
      <c r="BWO54" s="218"/>
      <c r="BWP54" s="218"/>
      <c r="BWQ54" s="218"/>
      <c r="BWR54" s="218"/>
      <c r="BWS54" s="218"/>
      <c r="BWT54" s="218"/>
      <c r="BWU54" s="218"/>
      <c r="BWV54" s="218"/>
      <c r="BWW54" s="218"/>
      <c r="BWX54" s="218"/>
      <c r="BWY54" s="218"/>
      <c r="BWZ54" s="218"/>
      <c r="BXA54" s="218"/>
      <c r="BXB54" s="218"/>
      <c r="BXC54" s="218"/>
      <c r="BXD54" s="218"/>
      <c r="BXE54" s="218"/>
      <c r="BXF54" s="218"/>
      <c r="BXG54" s="218"/>
      <c r="BXH54" s="218"/>
      <c r="BXI54" s="218"/>
      <c r="BXJ54" s="218"/>
      <c r="BXK54" s="218"/>
      <c r="BXL54" s="218"/>
      <c r="BXM54" s="218"/>
      <c r="BXN54" s="218"/>
      <c r="BXO54" s="218"/>
      <c r="BXP54" s="218"/>
      <c r="BXQ54" s="218"/>
      <c r="BXR54" s="218"/>
      <c r="BXS54" s="218"/>
      <c r="BXT54" s="218"/>
      <c r="BXU54" s="218"/>
      <c r="BXV54" s="218"/>
      <c r="BXW54" s="218"/>
      <c r="BXX54" s="218"/>
      <c r="BXY54" s="218"/>
      <c r="BXZ54" s="218"/>
      <c r="BYA54" s="218"/>
      <c r="BYB54" s="218"/>
      <c r="BYC54" s="218"/>
      <c r="BYD54" s="218"/>
      <c r="BYE54" s="218"/>
      <c r="BYF54" s="218"/>
      <c r="BYG54" s="218"/>
      <c r="BYH54" s="218"/>
      <c r="BYI54" s="218"/>
      <c r="BYJ54" s="218"/>
      <c r="BYK54" s="218"/>
      <c r="BYL54" s="218"/>
      <c r="BYM54" s="218"/>
      <c r="BYN54" s="218"/>
      <c r="BYO54" s="218"/>
      <c r="BYP54" s="218"/>
      <c r="BYQ54" s="218"/>
      <c r="BYR54" s="218"/>
      <c r="BYS54" s="218"/>
      <c r="BYT54" s="218"/>
      <c r="BYU54" s="218"/>
      <c r="BYV54" s="218"/>
      <c r="BYW54" s="218"/>
      <c r="BYX54" s="218"/>
      <c r="BYY54" s="218"/>
      <c r="BYZ54" s="218"/>
      <c r="BZA54" s="218"/>
      <c r="BZB54" s="218"/>
      <c r="BZC54" s="218"/>
      <c r="BZD54" s="218"/>
      <c r="BZE54" s="218"/>
      <c r="BZF54" s="218"/>
      <c r="BZG54" s="218"/>
      <c r="BZH54" s="218"/>
      <c r="BZI54" s="218"/>
      <c r="BZJ54" s="218"/>
      <c r="BZK54" s="218"/>
      <c r="BZL54" s="218"/>
      <c r="BZM54" s="218"/>
      <c r="BZN54" s="218"/>
      <c r="BZO54" s="218"/>
      <c r="BZP54" s="218"/>
      <c r="BZQ54" s="218"/>
      <c r="BZR54" s="218"/>
      <c r="BZS54" s="218"/>
      <c r="BZT54" s="218"/>
      <c r="BZU54" s="218"/>
      <c r="BZV54" s="218"/>
      <c r="BZW54" s="218"/>
      <c r="BZX54" s="218"/>
      <c r="BZY54" s="218"/>
      <c r="BZZ54" s="218"/>
      <c r="CAA54" s="218"/>
      <c r="CAB54" s="218"/>
      <c r="CAC54" s="218"/>
      <c r="CAD54" s="218"/>
      <c r="CAE54" s="218"/>
      <c r="CAF54" s="218"/>
      <c r="CAG54" s="218"/>
      <c r="CAH54" s="218"/>
      <c r="CAI54" s="218"/>
      <c r="CAJ54" s="218"/>
      <c r="CAK54" s="218"/>
      <c r="CAL54" s="218"/>
      <c r="CAM54" s="218"/>
      <c r="CAN54" s="218"/>
      <c r="CAO54" s="218"/>
      <c r="CAP54" s="218"/>
      <c r="CAQ54" s="218"/>
      <c r="CAR54" s="218"/>
      <c r="CAS54" s="218"/>
      <c r="CAT54" s="218"/>
      <c r="CAU54" s="218"/>
      <c r="CAV54" s="218"/>
      <c r="CAW54" s="218"/>
      <c r="CAX54" s="218"/>
      <c r="CAY54" s="218"/>
      <c r="CAZ54" s="218"/>
      <c r="CBA54" s="218"/>
      <c r="CBB54" s="218"/>
      <c r="CBC54" s="218"/>
      <c r="CBD54" s="218"/>
      <c r="CBE54" s="218"/>
      <c r="CBF54" s="218"/>
      <c r="CBG54" s="218"/>
      <c r="CBH54" s="218"/>
      <c r="CBI54" s="218"/>
      <c r="CBJ54" s="218"/>
      <c r="CBK54" s="218"/>
      <c r="CBL54" s="218"/>
      <c r="CBM54" s="218"/>
      <c r="CBN54" s="218"/>
      <c r="CBO54" s="218"/>
      <c r="CBP54" s="218"/>
      <c r="CBQ54" s="218"/>
      <c r="CBR54" s="218"/>
      <c r="CBS54" s="218"/>
      <c r="CBT54" s="218"/>
      <c r="CBU54" s="218"/>
      <c r="CBV54" s="218"/>
      <c r="CBW54" s="218"/>
      <c r="CBX54" s="218"/>
      <c r="CBY54" s="218"/>
      <c r="CBZ54" s="218"/>
      <c r="CCA54" s="218"/>
      <c r="CCB54" s="218"/>
      <c r="CCC54" s="218"/>
      <c r="CCD54" s="218"/>
      <c r="CCE54" s="218"/>
      <c r="CCF54" s="218"/>
      <c r="CCG54" s="218"/>
      <c r="CCH54" s="218"/>
      <c r="CCI54" s="218"/>
      <c r="CCJ54" s="218"/>
      <c r="CCK54" s="218"/>
      <c r="CCL54" s="218"/>
      <c r="CCM54" s="218"/>
      <c r="CCN54" s="218"/>
      <c r="CCO54" s="218"/>
      <c r="CCP54" s="218"/>
      <c r="CCQ54" s="218"/>
      <c r="CCR54" s="218"/>
      <c r="CCS54" s="218"/>
      <c r="CCT54" s="218"/>
      <c r="CCU54" s="218"/>
      <c r="CCV54" s="218"/>
      <c r="CCW54" s="218"/>
      <c r="CCX54" s="218"/>
      <c r="CCY54" s="218"/>
      <c r="CCZ54" s="218"/>
      <c r="CDA54" s="218"/>
      <c r="CDB54" s="218"/>
      <c r="CDC54" s="218"/>
      <c r="CDD54" s="218"/>
      <c r="CDE54" s="218"/>
      <c r="CDF54" s="218"/>
      <c r="CDG54" s="218"/>
      <c r="CDH54" s="218"/>
      <c r="CDI54" s="218"/>
      <c r="CDJ54" s="218"/>
      <c r="CDK54" s="218"/>
      <c r="CDL54" s="218"/>
      <c r="CDM54" s="218"/>
      <c r="CDN54" s="218"/>
      <c r="CDO54" s="218"/>
      <c r="CDP54" s="218"/>
      <c r="CDQ54" s="218"/>
      <c r="CDR54" s="218"/>
      <c r="CDS54" s="218"/>
      <c r="CDT54" s="218"/>
      <c r="CDU54" s="218"/>
      <c r="CDV54" s="218"/>
      <c r="CDW54" s="218"/>
      <c r="CDX54" s="218"/>
      <c r="CDY54" s="218"/>
      <c r="CDZ54" s="218"/>
      <c r="CEA54" s="218"/>
      <c r="CEB54" s="218"/>
      <c r="CEC54" s="218"/>
      <c r="CED54" s="218"/>
      <c r="CEE54" s="218"/>
      <c r="CEF54" s="218"/>
      <c r="CEG54" s="218"/>
      <c r="CEH54" s="218"/>
      <c r="CEI54" s="218"/>
      <c r="CEJ54" s="218"/>
      <c r="CEK54" s="218"/>
      <c r="CEL54" s="218"/>
      <c r="CEM54" s="218"/>
      <c r="CEN54" s="218"/>
      <c r="CEO54" s="218"/>
      <c r="CEP54" s="218"/>
      <c r="CEQ54" s="218"/>
      <c r="CER54" s="218"/>
      <c r="CES54" s="218"/>
      <c r="CET54" s="218"/>
      <c r="CEU54" s="218"/>
      <c r="CEV54" s="218"/>
      <c r="CEW54" s="218"/>
      <c r="CEX54" s="218"/>
      <c r="CEY54" s="218"/>
      <c r="CEZ54" s="218"/>
      <c r="CFA54" s="218"/>
      <c r="CFB54" s="218"/>
      <c r="CFC54" s="218"/>
      <c r="CFD54" s="218"/>
      <c r="CFE54" s="218"/>
      <c r="CFF54" s="218"/>
      <c r="CFG54" s="218"/>
      <c r="CFH54" s="218"/>
      <c r="CFI54" s="218"/>
      <c r="CFJ54" s="218"/>
      <c r="CFK54" s="218"/>
      <c r="CFL54" s="218"/>
      <c r="CFM54" s="218"/>
      <c r="CFN54" s="218"/>
      <c r="CFO54" s="218"/>
      <c r="CFP54" s="218"/>
      <c r="CFQ54" s="218"/>
      <c r="CFR54" s="218"/>
      <c r="CFS54" s="218"/>
      <c r="CFT54" s="218"/>
      <c r="CFU54" s="218"/>
      <c r="CFV54" s="218"/>
      <c r="CFW54" s="218"/>
      <c r="CFX54" s="218"/>
      <c r="CFY54" s="218"/>
      <c r="CFZ54" s="218"/>
      <c r="CGA54" s="218"/>
      <c r="CGB54" s="218"/>
      <c r="CGC54" s="218"/>
      <c r="CGD54" s="218"/>
      <c r="CGE54" s="218"/>
      <c r="CGF54" s="218"/>
      <c r="CGG54" s="218"/>
      <c r="CGH54" s="218"/>
      <c r="CGI54" s="218"/>
      <c r="CGJ54" s="218"/>
      <c r="CGK54" s="218"/>
      <c r="CGL54" s="218"/>
      <c r="CGM54" s="218"/>
      <c r="CGN54" s="218"/>
      <c r="CGO54" s="218"/>
      <c r="CGP54" s="218"/>
      <c r="CGQ54" s="218"/>
      <c r="CGR54" s="218"/>
      <c r="CGS54" s="218"/>
      <c r="CGT54" s="218"/>
      <c r="CGU54" s="218"/>
      <c r="CGV54" s="218"/>
      <c r="CGW54" s="218"/>
      <c r="CGX54" s="218"/>
      <c r="CGY54" s="218"/>
      <c r="CGZ54" s="218"/>
      <c r="CHA54" s="218"/>
      <c r="CHB54" s="218"/>
      <c r="CHC54" s="218"/>
      <c r="CHD54" s="218"/>
      <c r="CHE54" s="218"/>
      <c r="CHF54" s="218"/>
      <c r="CHG54" s="218"/>
      <c r="CHH54" s="218"/>
      <c r="CHI54" s="218"/>
      <c r="CHJ54" s="218"/>
      <c r="CHK54" s="218"/>
      <c r="CHL54" s="218"/>
      <c r="CHM54" s="218"/>
      <c r="CHN54" s="218"/>
      <c r="CHO54" s="218"/>
      <c r="CHP54" s="218"/>
      <c r="CHQ54" s="218"/>
      <c r="CHR54" s="218"/>
      <c r="CHS54" s="218"/>
      <c r="CHT54" s="218"/>
      <c r="CHU54" s="218"/>
      <c r="CHV54" s="218"/>
      <c r="CHW54" s="218"/>
      <c r="CHX54" s="218"/>
      <c r="CHY54" s="218"/>
      <c r="CHZ54" s="218"/>
      <c r="CIA54" s="218"/>
      <c r="CIB54" s="218"/>
      <c r="CIC54" s="218"/>
      <c r="CID54" s="218"/>
      <c r="CIE54" s="218"/>
      <c r="CIF54" s="218"/>
      <c r="CIG54" s="218"/>
      <c r="CIH54" s="218"/>
      <c r="CII54" s="218"/>
      <c r="CIJ54" s="218"/>
      <c r="CIK54" s="218"/>
      <c r="CIL54" s="218"/>
      <c r="CIM54" s="218"/>
      <c r="CIN54" s="218"/>
      <c r="CIO54" s="218"/>
      <c r="CIP54" s="218"/>
      <c r="CIQ54" s="218"/>
      <c r="CIR54" s="218"/>
      <c r="CIS54" s="218"/>
      <c r="CIT54" s="218"/>
      <c r="CIU54" s="218"/>
      <c r="CIV54" s="218"/>
      <c r="CIW54" s="218"/>
      <c r="CIX54" s="218"/>
      <c r="CIY54" s="218"/>
      <c r="CIZ54" s="218"/>
      <c r="CJA54" s="218"/>
      <c r="CJB54" s="218"/>
      <c r="CJC54" s="218"/>
      <c r="CJD54" s="218"/>
      <c r="CJE54" s="218"/>
      <c r="CJF54" s="218"/>
      <c r="CJG54" s="218"/>
      <c r="CJH54" s="218"/>
      <c r="CJI54" s="218"/>
      <c r="CJJ54" s="218"/>
      <c r="CJK54" s="218"/>
      <c r="CJL54" s="218"/>
      <c r="CJM54" s="218"/>
      <c r="CJN54" s="218"/>
      <c r="CJO54" s="218"/>
      <c r="CJP54" s="218"/>
      <c r="CJQ54" s="218"/>
      <c r="CJR54" s="218"/>
      <c r="CJS54" s="218"/>
      <c r="CJT54" s="218"/>
      <c r="CJU54" s="218"/>
      <c r="CJV54" s="218"/>
      <c r="CJW54" s="218"/>
      <c r="CJX54" s="218"/>
      <c r="CJY54" s="218"/>
      <c r="CJZ54" s="218"/>
      <c r="CKA54" s="218"/>
      <c r="CKB54" s="218"/>
      <c r="CKC54" s="218"/>
      <c r="CKD54" s="218"/>
      <c r="CKE54" s="218"/>
      <c r="CKF54" s="218"/>
      <c r="CKG54" s="218"/>
      <c r="CKH54" s="218"/>
      <c r="CKI54" s="218"/>
      <c r="CKJ54" s="218"/>
      <c r="CKK54" s="218"/>
      <c r="CKL54" s="218"/>
      <c r="CKM54" s="218"/>
      <c r="CKN54" s="218"/>
      <c r="CKO54" s="218"/>
      <c r="CKP54" s="218"/>
      <c r="CKQ54" s="218"/>
      <c r="CKR54" s="218"/>
      <c r="CKS54" s="218"/>
      <c r="CKT54" s="218"/>
      <c r="CKU54" s="218"/>
      <c r="CKV54" s="218"/>
      <c r="CKW54" s="218"/>
      <c r="CKX54" s="218"/>
      <c r="CKY54" s="218"/>
      <c r="CKZ54" s="218"/>
      <c r="CLA54" s="218"/>
      <c r="CLB54" s="218"/>
      <c r="CLC54" s="218"/>
      <c r="CLD54" s="218"/>
      <c r="CLE54" s="218"/>
      <c r="CLF54" s="218"/>
      <c r="CLG54" s="218"/>
      <c r="CLH54" s="218"/>
      <c r="CLI54" s="218"/>
      <c r="CLJ54" s="218"/>
      <c r="CLK54" s="218"/>
      <c r="CLL54" s="218"/>
      <c r="CLM54" s="218"/>
      <c r="CLN54" s="218"/>
      <c r="CLO54" s="218"/>
      <c r="CLP54" s="218"/>
      <c r="CLQ54" s="218"/>
      <c r="CLR54" s="218"/>
      <c r="CLS54" s="218"/>
      <c r="CLT54" s="218"/>
      <c r="CLU54" s="218"/>
      <c r="CLV54" s="218"/>
      <c r="CLW54" s="218"/>
      <c r="CLX54" s="218"/>
      <c r="CLY54" s="218"/>
      <c r="CLZ54" s="218"/>
      <c r="CMA54" s="218"/>
      <c r="CMB54" s="218"/>
      <c r="CMC54" s="218"/>
      <c r="CMD54" s="218"/>
      <c r="CME54" s="218"/>
      <c r="CMF54" s="218"/>
      <c r="CMG54" s="218"/>
      <c r="CMH54" s="218"/>
      <c r="CMI54" s="218"/>
      <c r="CMJ54" s="218"/>
      <c r="CMK54" s="218"/>
      <c r="CML54" s="218"/>
      <c r="CMM54" s="218"/>
      <c r="CMN54" s="218"/>
      <c r="CMO54" s="218"/>
      <c r="CMP54" s="218"/>
      <c r="CMQ54" s="218"/>
      <c r="CMR54" s="218"/>
      <c r="CMS54" s="218"/>
      <c r="CMT54" s="218"/>
      <c r="CMU54" s="218"/>
      <c r="CMV54" s="218"/>
      <c r="CMW54" s="218"/>
      <c r="CMX54" s="218"/>
      <c r="CMY54" s="218"/>
      <c r="CMZ54" s="218"/>
      <c r="CNA54" s="218"/>
      <c r="CNB54" s="218"/>
      <c r="CNC54" s="218"/>
      <c r="CND54" s="218"/>
      <c r="CNE54" s="218"/>
      <c r="CNF54" s="218"/>
      <c r="CNG54" s="218"/>
      <c r="CNH54" s="218"/>
      <c r="CNI54" s="218"/>
      <c r="CNJ54" s="218"/>
      <c r="CNK54" s="218"/>
      <c r="CNL54" s="218"/>
      <c r="CNM54" s="218"/>
      <c r="CNN54" s="218"/>
      <c r="CNO54" s="218"/>
      <c r="CNP54" s="218"/>
      <c r="CNQ54" s="218"/>
      <c r="CNR54" s="218"/>
      <c r="CNS54" s="218"/>
      <c r="CNT54" s="218"/>
      <c r="CNU54" s="218"/>
      <c r="CNV54" s="218"/>
      <c r="CNW54" s="218"/>
      <c r="CNX54" s="218"/>
      <c r="CNY54" s="218"/>
      <c r="CNZ54" s="218"/>
      <c r="COA54" s="218"/>
      <c r="COB54" s="218"/>
      <c r="COC54" s="218"/>
      <c r="COD54" s="218"/>
      <c r="COE54" s="218"/>
      <c r="COF54" s="218"/>
      <c r="COG54" s="218"/>
      <c r="COH54" s="218"/>
      <c r="COI54" s="218"/>
      <c r="COJ54" s="218"/>
      <c r="COK54" s="218"/>
      <c r="COL54" s="218"/>
      <c r="COM54" s="218"/>
      <c r="CON54" s="218"/>
      <c r="COO54" s="218"/>
      <c r="COP54" s="218"/>
      <c r="COQ54" s="218"/>
      <c r="COR54" s="218"/>
      <c r="COS54" s="218"/>
      <c r="COT54" s="218"/>
      <c r="COU54" s="218"/>
      <c r="COV54" s="218"/>
      <c r="COW54" s="218"/>
      <c r="COX54" s="218"/>
      <c r="COY54" s="218"/>
      <c r="COZ54" s="218"/>
      <c r="CPA54" s="218"/>
      <c r="CPB54" s="218"/>
      <c r="CPC54" s="218"/>
      <c r="CPD54" s="218"/>
      <c r="CPE54" s="218"/>
      <c r="CPF54" s="218"/>
      <c r="CPG54" s="218"/>
      <c r="CPH54" s="218"/>
      <c r="CPI54" s="218"/>
      <c r="CPJ54" s="218"/>
      <c r="CPK54" s="218"/>
      <c r="CPL54" s="218"/>
      <c r="CPM54" s="218"/>
      <c r="CPN54" s="218"/>
      <c r="CPO54" s="218"/>
      <c r="CPP54" s="218"/>
      <c r="CPQ54" s="218"/>
      <c r="CPR54" s="218"/>
      <c r="CPS54" s="218"/>
      <c r="CPT54" s="218"/>
      <c r="CPU54" s="218"/>
      <c r="CPV54" s="218"/>
      <c r="CPW54" s="218"/>
      <c r="CPX54" s="218"/>
      <c r="CPY54" s="218"/>
      <c r="CPZ54" s="218"/>
      <c r="CQA54" s="218"/>
      <c r="CQB54" s="218"/>
      <c r="CQC54" s="218"/>
      <c r="CQD54" s="218"/>
      <c r="CQE54" s="218"/>
      <c r="CQF54" s="218"/>
      <c r="CQG54" s="218"/>
      <c r="CQH54" s="218"/>
      <c r="CQI54" s="218"/>
      <c r="CQJ54" s="218"/>
      <c r="CQK54" s="218"/>
      <c r="CQL54" s="218"/>
      <c r="CQM54" s="218"/>
      <c r="CQN54" s="218"/>
      <c r="CQO54" s="218"/>
      <c r="CQP54" s="218"/>
      <c r="CQQ54" s="218"/>
      <c r="CQR54" s="218"/>
      <c r="CQS54" s="218"/>
      <c r="CQT54" s="218"/>
      <c r="CQU54" s="218"/>
      <c r="CQV54" s="218"/>
      <c r="CQW54" s="218"/>
      <c r="CQX54" s="218"/>
      <c r="CQY54" s="218"/>
      <c r="CQZ54" s="218"/>
      <c r="CRA54" s="218"/>
      <c r="CRB54" s="218"/>
      <c r="CRC54" s="218"/>
      <c r="CRD54" s="218"/>
      <c r="CRE54" s="218"/>
      <c r="CRF54" s="218"/>
      <c r="CRG54" s="218"/>
      <c r="CRH54" s="218"/>
      <c r="CRI54" s="218"/>
      <c r="CRJ54" s="218"/>
      <c r="CRK54" s="218"/>
      <c r="CRL54" s="218"/>
      <c r="CRM54" s="218"/>
      <c r="CRN54" s="218"/>
      <c r="CRO54" s="218"/>
      <c r="CRP54" s="218"/>
      <c r="CRQ54" s="218"/>
      <c r="CRR54" s="218"/>
      <c r="CRS54" s="218"/>
      <c r="CRT54" s="218"/>
      <c r="CRU54" s="218"/>
      <c r="CRV54" s="218"/>
      <c r="CRW54" s="218"/>
      <c r="CRX54" s="218"/>
      <c r="CRY54" s="218"/>
      <c r="CRZ54" s="218"/>
      <c r="CSA54" s="218"/>
      <c r="CSB54" s="218"/>
      <c r="CSC54" s="218"/>
      <c r="CSD54" s="218"/>
      <c r="CSE54" s="218"/>
      <c r="CSF54" s="218"/>
      <c r="CSG54" s="218"/>
      <c r="CSH54" s="218"/>
      <c r="CSI54" s="218"/>
      <c r="CSJ54" s="218"/>
      <c r="CSK54" s="218"/>
      <c r="CSL54" s="218"/>
      <c r="CSM54" s="218"/>
      <c r="CSN54" s="218"/>
      <c r="CSO54" s="218"/>
      <c r="CSP54" s="218"/>
      <c r="CSQ54" s="218"/>
      <c r="CSR54" s="218"/>
      <c r="CSS54" s="218"/>
      <c r="CST54" s="218"/>
      <c r="CSU54" s="218"/>
      <c r="CSV54" s="218"/>
      <c r="CSW54" s="218"/>
      <c r="CSX54" s="218"/>
      <c r="CSY54" s="218"/>
      <c r="CSZ54" s="218"/>
      <c r="CTA54" s="218"/>
      <c r="CTB54" s="218"/>
      <c r="CTC54" s="218"/>
      <c r="CTD54" s="218"/>
      <c r="CTE54" s="218"/>
      <c r="CTF54" s="218"/>
      <c r="CTG54" s="218"/>
      <c r="CTH54" s="218"/>
      <c r="CTI54" s="218"/>
      <c r="CTJ54" s="218"/>
      <c r="CTK54" s="218"/>
      <c r="CTL54" s="218"/>
      <c r="CTM54" s="218"/>
      <c r="CTN54" s="218"/>
      <c r="CTO54" s="218"/>
      <c r="CTP54" s="218"/>
      <c r="CTQ54" s="218"/>
      <c r="CTR54" s="218"/>
      <c r="CTS54" s="218"/>
      <c r="CTT54" s="218"/>
      <c r="CTU54" s="218"/>
      <c r="CTV54" s="218"/>
      <c r="CTW54" s="218"/>
      <c r="CTX54" s="218"/>
      <c r="CTY54" s="218"/>
      <c r="CTZ54" s="218"/>
      <c r="CUA54" s="218"/>
      <c r="CUB54" s="218"/>
      <c r="CUC54" s="218"/>
      <c r="CUD54" s="218"/>
      <c r="CUE54" s="218"/>
      <c r="CUF54" s="218"/>
      <c r="CUG54" s="218"/>
      <c r="CUH54" s="218"/>
      <c r="CUI54" s="218"/>
      <c r="CUJ54" s="218"/>
      <c r="CUK54" s="218"/>
      <c r="CUL54" s="218"/>
      <c r="CUM54" s="218"/>
      <c r="CUN54" s="218"/>
      <c r="CUO54" s="218"/>
      <c r="CUP54" s="218"/>
      <c r="CUQ54" s="218"/>
      <c r="CUR54" s="218"/>
      <c r="CUS54" s="218"/>
      <c r="CUT54" s="218"/>
      <c r="CUU54" s="218"/>
      <c r="CUV54" s="218"/>
      <c r="CUW54" s="218"/>
      <c r="CUX54" s="218"/>
      <c r="CUY54" s="218"/>
      <c r="CUZ54" s="218"/>
      <c r="CVA54" s="218"/>
      <c r="CVB54" s="218"/>
      <c r="CVC54" s="218"/>
      <c r="CVD54" s="218"/>
      <c r="CVE54" s="218"/>
      <c r="CVF54" s="218"/>
      <c r="CVG54" s="218"/>
      <c r="CVH54" s="218"/>
      <c r="CVI54" s="218"/>
      <c r="CVJ54" s="218"/>
      <c r="CVK54" s="218"/>
      <c r="CVL54" s="218"/>
      <c r="CVM54" s="218"/>
      <c r="CVN54" s="218"/>
      <c r="CVO54" s="218"/>
      <c r="CVP54" s="218"/>
      <c r="CVQ54" s="218"/>
      <c r="CVR54" s="218"/>
      <c r="CVS54" s="218"/>
      <c r="CVT54" s="218"/>
      <c r="CVU54" s="218"/>
      <c r="CVV54" s="218"/>
      <c r="CVW54" s="218"/>
      <c r="CVX54" s="218"/>
      <c r="CVY54" s="218"/>
      <c r="CVZ54" s="218"/>
      <c r="CWA54" s="218"/>
      <c r="CWB54" s="218"/>
      <c r="CWC54" s="218"/>
      <c r="CWD54" s="218"/>
      <c r="CWE54" s="218"/>
      <c r="CWF54" s="218"/>
      <c r="CWG54" s="218"/>
      <c r="CWH54" s="218"/>
      <c r="CWI54" s="218"/>
      <c r="CWJ54" s="218"/>
      <c r="CWK54" s="218"/>
      <c r="CWL54" s="218"/>
      <c r="CWM54" s="218"/>
      <c r="CWN54" s="218"/>
      <c r="CWO54" s="218"/>
      <c r="CWP54" s="218"/>
      <c r="CWQ54" s="218"/>
      <c r="CWR54" s="218"/>
      <c r="CWS54" s="218"/>
      <c r="CWT54" s="218"/>
      <c r="CWU54" s="218"/>
      <c r="CWV54" s="218"/>
      <c r="CWW54" s="218"/>
      <c r="CWX54" s="218"/>
      <c r="CWY54" s="218"/>
      <c r="CWZ54" s="218"/>
      <c r="CXA54" s="218"/>
      <c r="CXB54" s="218"/>
      <c r="CXC54" s="218"/>
      <c r="CXD54" s="218"/>
      <c r="CXE54" s="218"/>
      <c r="CXF54" s="218"/>
      <c r="CXG54" s="218"/>
      <c r="CXH54" s="218"/>
      <c r="CXI54" s="218"/>
      <c r="CXJ54" s="218"/>
      <c r="CXK54" s="218"/>
      <c r="CXL54" s="218"/>
      <c r="CXM54" s="218"/>
      <c r="CXN54" s="218"/>
      <c r="CXO54" s="218"/>
      <c r="CXP54" s="218"/>
      <c r="CXQ54" s="218"/>
      <c r="CXR54" s="218"/>
      <c r="CXS54" s="218"/>
      <c r="CXT54" s="218"/>
      <c r="CXU54" s="218"/>
      <c r="CXV54" s="218"/>
      <c r="CXW54" s="218"/>
      <c r="CXX54" s="218"/>
      <c r="CXY54" s="218"/>
      <c r="CXZ54" s="218"/>
      <c r="CYA54" s="218"/>
      <c r="CYB54" s="218"/>
      <c r="CYC54" s="218"/>
      <c r="CYD54" s="218"/>
      <c r="CYE54" s="218"/>
      <c r="CYF54" s="218"/>
      <c r="CYG54" s="218"/>
      <c r="CYH54" s="218"/>
      <c r="CYI54" s="218"/>
      <c r="CYJ54" s="218"/>
      <c r="CYK54" s="218"/>
      <c r="CYL54" s="218"/>
      <c r="CYM54" s="218"/>
      <c r="CYN54" s="218"/>
      <c r="CYO54" s="218"/>
      <c r="CYP54" s="218"/>
      <c r="CYQ54" s="218"/>
      <c r="CYR54" s="218"/>
      <c r="CYS54" s="218"/>
      <c r="CYT54" s="218"/>
      <c r="CYU54" s="218"/>
      <c r="CYV54" s="218"/>
      <c r="CYW54" s="218"/>
      <c r="CYX54" s="218"/>
      <c r="CYY54" s="218"/>
      <c r="CYZ54" s="218"/>
      <c r="CZA54" s="218"/>
      <c r="CZB54" s="218"/>
      <c r="CZC54" s="218"/>
      <c r="CZD54" s="218"/>
      <c r="CZE54" s="218"/>
      <c r="CZF54" s="218"/>
      <c r="CZG54" s="218"/>
      <c r="CZH54" s="218"/>
      <c r="CZI54" s="218"/>
      <c r="CZJ54" s="218"/>
      <c r="CZK54" s="218"/>
      <c r="CZL54" s="218"/>
      <c r="CZM54" s="218"/>
    </row>
    <row r="55" spans="1:2717" s="217" customFormat="1" ht="14.1" customHeight="1">
      <c r="A55" s="232">
        <v>14314</v>
      </c>
      <c r="B55" s="110">
        <v>2017</v>
      </c>
      <c r="C55" s="110" t="s">
        <v>1254</v>
      </c>
      <c r="D55" s="231" t="s">
        <v>1249</v>
      </c>
      <c r="E55" s="110" t="s">
        <v>1545</v>
      </c>
      <c r="F55" s="308">
        <v>240000</v>
      </c>
      <c r="G55" s="218"/>
      <c r="H55" s="218"/>
      <c r="I55" s="218"/>
      <c r="J55" s="218"/>
      <c r="K55" s="218"/>
      <c r="L55" s="218"/>
      <c r="M55" s="218"/>
      <c r="N55" s="218"/>
      <c r="O55" s="218"/>
      <c r="P55" s="218"/>
      <c r="Q55" s="218"/>
      <c r="R55" s="218"/>
      <c r="S55" s="218"/>
      <c r="T55" s="218"/>
      <c r="U55" s="218"/>
      <c r="V55" s="218"/>
      <c r="W55" s="218"/>
      <c r="X55" s="218"/>
      <c r="Y55" s="218"/>
      <c r="Z55" s="218"/>
      <c r="AA55" s="218"/>
      <c r="AB55" s="218"/>
      <c r="AC55" s="218"/>
      <c r="AD55" s="218"/>
      <c r="AE55" s="218"/>
      <c r="AF55" s="218"/>
      <c r="AG55" s="218"/>
      <c r="AH55" s="218"/>
      <c r="AI55" s="218"/>
      <c r="AJ55" s="218"/>
      <c r="AK55" s="218"/>
      <c r="AL55" s="218"/>
      <c r="AM55" s="218"/>
      <c r="AN55" s="218"/>
      <c r="AO55" s="218"/>
      <c r="AP55" s="218"/>
      <c r="AQ55" s="218"/>
      <c r="AR55" s="218"/>
      <c r="AS55" s="218"/>
      <c r="AT55" s="218"/>
      <c r="AU55" s="218"/>
      <c r="AV55" s="218"/>
      <c r="AW55" s="218"/>
      <c r="AX55" s="218"/>
      <c r="AY55" s="218"/>
      <c r="AZ55" s="218"/>
      <c r="BA55" s="218"/>
      <c r="BB55" s="218"/>
      <c r="BC55" s="218"/>
      <c r="BD55" s="218"/>
      <c r="BE55" s="218"/>
      <c r="BF55" s="218"/>
      <c r="BG55" s="218"/>
      <c r="BH55" s="218"/>
      <c r="BI55" s="218"/>
      <c r="BJ55" s="218"/>
      <c r="BK55" s="218"/>
      <c r="BL55" s="218"/>
      <c r="BM55" s="218"/>
      <c r="BN55" s="218"/>
      <c r="BO55" s="218"/>
      <c r="BP55" s="218"/>
      <c r="BQ55" s="218"/>
      <c r="BR55" s="218"/>
      <c r="BS55" s="218"/>
      <c r="BT55" s="218"/>
      <c r="BU55" s="218"/>
      <c r="BV55" s="218"/>
      <c r="BW55" s="218"/>
      <c r="BX55" s="218"/>
      <c r="BY55" s="218"/>
      <c r="BZ55" s="218"/>
      <c r="CA55" s="218"/>
      <c r="CB55" s="218"/>
      <c r="CC55" s="218"/>
      <c r="CD55" s="218"/>
      <c r="CE55" s="218"/>
      <c r="CF55" s="218"/>
      <c r="CG55" s="218"/>
      <c r="CH55" s="218"/>
      <c r="CI55" s="218"/>
      <c r="CJ55" s="218"/>
      <c r="CK55" s="218"/>
      <c r="CL55" s="218"/>
      <c r="CM55" s="218"/>
      <c r="CN55" s="218"/>
      <c r="CO55" s="218"/>
      <c r="CP55" s="218"/>
      <c r="CQ55" s="218"/>
      <c r="CR55" s="218"/>
      <c r="CS55" s="218"/>
      <c r="CT55" s="218"/>
      <c r="CU55" s="218"/>
      <c r="CV55" s="218"/>
      <c r="CW55" s="218"/>
      <c r="CX55" s="218"/>
      <c r="CY55" s="218"/>
      <c r="CZ55" s="218"/>
      <c r="DA55" s="218"/>
      <c r="DB55" s="218"/>
      <c r="DC55" s="218"/>
      <c r="DD55" s="218"/>
      <c r="DE55" s="218"/>
      <c r="DF55" s="218"/>
      <c r="DG55" s="218"/>
      <c r="DH55" s="218"/>
      <c r="DI55" s="218"/>
      <c r="DJ55" s="218"/>
      <c r="DK55" s="218"/>
      <c r="DL55" s="218"/>
      <c r="DM55" s="218"/>
      <c r="DN55" s="218"/>
      <c r="DO55" s="218"/>
      <c r="DP55" s="218"/>
      <c r="DQ55" s="218"/>
      <c r="DR55" s="218"/>
      <c r="DS55" s="218"/>
      <c r="DT55" s="218"/>
      <c r="DU55" s="218"/>
      <c r="DV55" s="218"/>
      <c r="DW55" s="218"/>
      <c r="DX55" s="218"/>
      <c r="DY55" s="218"/>
      <c r="DZ55" s="218"/>
      <c r="EA55" s="218"/>
      <c r="EB55" s="218"/>
      <c r="EC55" s="218"/>
      <c r="ED55" s="218"/>
      <c r="EE55" s="218"/>
      <c r="EF55" s="218"/>
      <c r="EG55" s="218"/>
      <c r="EH55" s="218"/>
      <c r="EI55" s="218"/>
      <c r="EJ55" s="218"/>
      <c r="EK55" s="218"/>
      <c r="EL55" s="218"/>
      <c r="EM55" s="218"/>
      <c r="EN55" s="218"/>
      <c r="EO55" s="218"/>
      <c r="EP55" s="218"/>
      <c r="EQ55" s="218"/>
      <c r="ER55" s="218"/>
      <c r="ES55" s="218"/>
      <c r="ET55" s="218"/>
      <c r="EU55" s="218"/>
      <c r="EV55" s="218"/>
      <c r="EW55" s="218"/>
      <c r="EX55" s="218"/>
      <c r="EY55" s="218"/>
      <c r="EZ55" s="218"/>
      <c r="FA55" s="218"/>
      <c r="FB55" s="218"/>
      <c r="FC55" s="218"/>
      <c r="FD55" s="218"/>
      <c r="FE55" s="218"/>
      <c r="FF55" s="218"/>
      <c r="FG55" s="218"/>
      <c r="FH55" s="218"/>
      <c r="FI55" s="218"/>
      <c r="FJ55" s="218"/>
      <c r="FK55" s="218"/>
      <c r="FL55" s="218"/>
      <c r="FM55" s="218"/>
      <c r="FN55" s="218"/>
      <c r="FO55" s="218"/>
      <c r="FP55" s="218"/>
      <c r="FQ55" s="218"/>
      <c r="FR55" s="218"/>
      <c r="FS55" s="218"/>
      <c r="FT55" s="218"/>
      <c r="FU55" s="218"/>
      <c r="FV55" s="218"/>
      <c r="FW55" s="218"/>
      <c r="FX55" s="218"/>
      <c r="FY55" s="218"/>
      <c r="FZ55" s="218"/>
      <c r="GA55" s="218"/>
      <c r="GB55" s="218"/>
      <c r="GC55" s="218"/>
      <c r="GD55" s="218"/>
      <c r="GE55" s="218"/>
      <c r="GF55" s="218"/>
      <c r="GG55" s="218"/>
      <c r="GH55" s="218"/>
      <c r="GI55" s="218"/>
      <c r="GJ55" s="218"/>
      <c r="GK55" s="218"/>
      <c r="GL55" s="218"/>
      <c r="GM55" s="218"/>
      <c r="GN55" s="218"/>
      <c r="GO55" s="218"/>
      <c r="GP55" s="218"/>
      <c r="GQ55" s="218"/>
      <c r="GR55" s="218"/>
      <c r="GS55" s="218"/>
      <c r="GT55" s="218"/>
      <c r="GU55" s="218"/>
      <c r="GV55" s="218"/>
      <c r="GW55" s="218"/>
      <c r="GX55" s="218"/>
      <c r="GY55" s="218"/>
      <c r="GZ55" s="218"/>
      <c r="HA55" s="218"/>
      <c r="HB55" s="218"/>
      <c r="HC55" s="218"/>
      <c r="HD55" s="218"/>
      <c r="HE55" s="218"/>
      <c r="HF55" s="218"/>
      <c r="HG55" s="218"/>
      <c r="HH55" s="218"/>
      <c r="HI55" s="218"/>
      <c r="HJ55" s="218"/>
      <c r="HK55" s="218"/>
      <c r="HL55" s="218"/>
      <c r="HM55" s="218"/>
      <c r="HN55" s="218"/>
      <c r="HO55" s="218"/>
      <c r="HP55" s="218"/>
      <c r="HQ55" s="218"/>
      <c r="HR55" s="218"/>
      <c r="HS55" s="218"/>
      <c r="HT55" s="218"/>
      <c r="HU55" s="218"/>
      <c r="HV55" s="218"/>
      <c r="HW55" s="218"/>
      <c r="HX55" s="218"/>
      <c r="HY55" s="218"/>
      <c r="HZ55" s="218"/>
      <c r="IA55" s="218"/>
      <c r="IB55" s="218"/>
      <c r="IC55" s="218"/>
      <c r="ID55" s="218"/>
      <c r="IE55" s="218"/>
      <c r="IF55" s="218"/>
      <c r="IG55" s="218"/>
      <c r="IH55" s="218"/>
      <c r="II55" s="218"/>
      <c r="IJ55" s="218"/>
      <c r="IK55" s="218"/>
      <c r="IL55" s="218"/>
      <c r="IM55" s="218"/>
      <c r="IN55" s="218"/>
      <c r="IO55" s="218"/>
      <c r="IP55" s="218"/>
      <c r="IQ55" s="218"/>
      <c r="IR55" s="218"/>
      <c r="IS55" s="218"/>
      <c r="IT55" s="218"/>
      <c r="IU55" s="218"/>
      <c r="IV55" s="218"/>
      <c r="IW55" s="218"/>
      <c r="IX55" s="218"/>
      <c r="IY55" s="218"/>
      <c r="IZ55" s="218"/>
      <c r="JA55" s="218"/>
      <c r="JB55" s="218"/>
      <c r="JC55" s="218"/>
      <c r="JD55" s="218"/>
      <c r="JE55" s="218"/>
      <c r="JF55" s="218"/>
      <c r="JG55" s="218"/>
      <c r="JH55" s="218"/>
      <c r="JI55" s="218"/>
      <c r="JJ55" s="218"/>
      <c r="JK55" s="218"/>
      <c r="JL55" s="218"/>
      <c r="JM55" s="218"/>
      <c r="JN55" s="218"/>
      <c r="JO55" s="218"/>
      <c r="JP55" s="218"/>
      <c r="JQ55" s="218"/>
      <c r="JR55" s="218"/>
      <c r="JS55" s="218"/>
      <c r="JT55" s="218"/>
      <c r="JU55" s="218"/>
      <c r="JV55" s="218"/>
      <c r="JW55" s="218"/>
      <c r="JX55" s="218"/>
      <c r="JY55" s="218"/>
      <c r="JZ55" s="218"/>
      <c r="KA55" s="218"/>
      <c r="KB55" s="218"/>
      <c r="KC55" s="218"/>
      <c r="KD55" s="218"/>
      <c r="KE55" s="218"/>
      <c r="KF55" s="218"/>
      <c r="KG55" s="218"/>
      <c r="KH55" s="218"/>
      <c r="KI55" s="218"/>
      <c r="KJ55" s="218"/>
      <c r="KK55" s="218"/>
      <c r="KL55" s="218"/>
      <c r="KM55" s="218"/>
      <c r="KN55" s="218"/>
      <c r="KO55" s="218"/>
      <c r="KP55" s="218"/>
      <c r="KQ55" s="218"/>
      <c r="KR55" s="218"/>
      <c r="KS55" s="218"/>
      <c r="KT55" s="218"/>
      <c r="KU55" s="218"/>
      <c r="KV55" s="218"/>
      <c r="KW55" s="218"/>
      <c r="KX55" s="218"/>
      <c r="KY55" s="218"/>
      <c r="KZ55" s="218"/>
      <c r="LA55" s="218"/>
      <c r="LB55" s="218"/>
      <c r="LC55" s="218"/>
      <c r="LD55" s="218"/>
      <c r="LE55" s="218"/>
      <c r="LF55" s="218"/>
      <c r="LG55" s="218"/>
      <c r="LH55" s="218"/>
      <c r="LI55" s="218"/>
      <c r="LJ55" s="218"/>
      <c r="LK55" s="218"/>
      <c r="LL55" s="218"/>
      <c r="LM55" s="218"/>
      <c r="LN55" s="218"/>
      <c r="LO55" s="218"/>
      <c r="LP55" s="218"/>
      <c r="LQ55" s="218"/>
      <c r="LR55" s="218"/>
      <c r="LS55" s="218"/>
      <c r="LT55" s="218"/>
      <c r="LU55" s="218"/>
      <c r="LV55" s="218"/>
      <c r="LW55" s="218"/>
      <c r="LX55" s="218"/>
      <c r="LY55" s="218"/>
      <c r="LZ55" s="218"/>
      <c r="MA55" s="218"/>
      <c r="MB55" s="218"/>
      <c r="MC55" s="218"/>
      <c r="MD55" s="218"/>
      <c r="ME55" s="218"/>
      <c r="MF55" s="218"/>
      <c r="MG55" s="218"/>
      <c r="MH55" s="218"/>
      <c r="MI55" s="218"/>
      <c r="MJ55" s="218"/>
      <c r="MK55" s="218"/>
      <c r="ML55" s="218"/>
      <c r="MM55" s="218"/>
      <c r="MN55" s="218"/>
      <c r="MO55" s="218"/>
      <c r="MP55" s="218"/>
      <c r="MQ55" s="218"/>
      <c r="MR55" s="218"/>
      <c r="MS55" s="218"/>
      <c r="MT55" s="218"/>
      <c r="MU55" s="218"/>
      <c r="MV55" s="218"/>
      <c r="MW55" s="218"/>
      <c r="MX55" s="218"/>
      <c r="MY55" s="218"/>
      <c r="MZ55" s="218"/>
      <c r="NA55" s="218"/>
      <c r="NB55" s="218"/>
      <c r="NC55" s="218"/>
      <c r="ND55" s="218"/>
      <c r="NE55" s="218"/>
      <c r="NF55" s="218"/>
      <c r="NG55" s="218"/>
      <c r="NH55" s="218"/>
      <c r="NI55" s="218"/>
      <c r="NJ55" s="218"/>
      <c r="NK55" s="218"/>
      <c r="NL55" s="218"/>
      <c r="NM55" s="218"/>
      <c r="NN55" s="218"/>
      <c r="NO55" s="218"/>
      <c r="NP55" s="218"/>
      <c r="NQ55" s="218"/>
      <c r="NR55" s="218"/>
      <c r="NS55" s="218"/>
      <c r="NT55" s="218"/>
      <c r="NU55" s="218"/>
      <c r="NV55" s="218"/>
      <c r="NW55" s="218"/>
      <c r="NX55" s="218"/>
      <c r="NY55" s="218"/>
      <c r="NZ55" s="218"/>
      <c r="OA55" s="218"/>
      <c r="OB55" s="218"/>
      <c r="OC55" s="218"/>
      <c r="OD55" s="218"/>
      <c r="OE55" s="218"/>
      <c r="OF55" s="218"/>
      <c r="OG55" s="218"/>
      <c r="OH55" s="218"/>
      <c r="OI55" s="218"/>
      <c r="OJ55" s="218"/>
      <c r="OK55" s="218"/>
      <c r="OL55" s="218"/>
      <c r="OM55" s="218"/>
      <c r="ON55" s="218"/>
      <c r="OO55" s="218"/>
      <c r="OP55" s="218"/>
      <c r="OQ55" s="218"/>
      <c r="OR55" s="218"/>
      <c r="OS55" s="218"/>
      <c r="OT55" s="218"/>
      <c r="OU55" s="218"/>
      <c r="OV55" s="218"/>
      <c r="OW55" s="218"/>
      <c r="OX55" s="218"/>
      <c r="OY55" s="218"/>
      <c r="OZ55" s="218"/>
      <c r="PA55" s="218"/>
      <c r="PB55" s="218"/>
      <c r="PC55" s="218"/>
      <c r="PD55" s="218"/>
      <c r="PE55" s="218"/>
      <c r="PF55" s="218"/>
      <c r="PG55" s="218"/>
      <c r="PH55" s="218"/>
      <c r="PI55" s="218"/>
      <c r="PJ55" s="218"/>
      <c r="PK55" s="218"/>
      <c r="PL55" s="218"/>
      <c r="PM55" s="218"/>
      <c r="PN55" s="218"/>
      <c r="PO55" s="218"/>
      <c r="PP55" s="218"/>
      <c r="PQ55" s="218"/>
      <c r="PR55" s="218"/>
      <c r="PS55" s="218"/>
      <c r="PT55" s="218"/>
      <c r="PU55" s="218"/>
      <c r="PV55" s="218"/>
      <c r="PW55" s="218"/>
      <c r="PX55" s="218"/>
      <c r="PY55" s="218"/>
      <c r="PZ55" s="218"/>
      <c r="QA55" s="218"/>
      <c r="QB55" s="218"/>
      <c r="QC55" s="218"/>
      <c r="QD55" s="218"/>
      <c r="QE55" s="218"/>
      <c r="QF55" s="218"/>
      <c r="QG55" s="218"/>
      <c r="QH55" s="218"/>
      <c r="QI55" s="218"/>
      <c r="QJ55" s="218"/>
      <c r="QK55" s="218"/>
      <c r="QL55" s="218"/>
      <c r="QM55" s="218"/>
      <c r="QN55" s="218"/>
      <c r="QO55" s="218"/>
      <c r="QP55" s="218"/>
      <c r="QQ55" s="218"/>
      <c r="QR55" s="218"/>
      <c r="QS55" s="218"/>
      <c r="QT55" s="218"/>
      <c r="QU55" s="218"/>
      <c r="QV55" s="218"/>
      <c r="QW55" s="218"/>
      <c r="QX55" s="218"/>
      <c r="QY55" s="218"/>
      <c r="QZ55" s="218"/>
      <c r="RA55" s="218"/>
      <c r="RB55" s="218"/>
      <c r="RC55" s="218"/>
      <c r="RD55" s="218"/>
      <c r="RE55" s="218"/>
      <c r="RF55" s="218"/>
      <c r="RG55" s="218"/>
      <c r="RH55" s="218"/>
      <c r="RI55" s="218"/>
      <c r="RJ55" s="218"/>
      <c r="RK55" s="218"/>
      <c r="RL55" s="218"/>
      <c r="RM55" s="218"/>
      <c r="RN55" s="218"/>
      <c r="RO55" s="218"/>
      <c r="RP55" s="218"/>
      <c r="RQ55" s="218"/>
      <c r="RR55" s="218"/>
      <c r="RS55" s="218"/>
      <c r="RT55" s="218"/>
      <c r="RU55" s="218"/>
      <c r="RV55" s="218"/>
      <c r="RW55" s="218"/>
      <c r="RX55" s="218"/>
      <c r="RY55" s="218"/>
      <c r="RZ55" s="218"/>
      <c r="SA55" s="218"/>
      <c r="SB55" s="218"/>
      <c r="SC55" s="218"/>
      <c r="SD55" s="218"/>
      <c r="SE55" s="218"/>
      <c r="SF55" s="218"/>
      <c r="SG55" s="218"/>
      <c r="SH55" s="218"/>
      <c r="SI55" s="218"/>
      <c r="SJ55" s="218"/>
      <c r="SK55" s="218"/>
      <c r="SL55" s="218"/>
      <c r="SM55" s="218"/>
      <c r="SN55" s="218"/>
      <c r="SO55" s="218"/>
      <c r="SP55" s="218"/>
      <c r="SQ55" s="218"/>
      <c r="SR55" s="218"/>
      <c r="SS55" s="218"/>
      <c r="ST55" s="218"/>
      <c r="SU55" s="218"/>
      <c r="SV55" s="218"/>
      <c r="SW55" s="218"/>
      <c r="SX55" s="218"/>
      <c r="SY55" s="218"/>
      <c r="SZ55" s="218"/>
      <c r="TA55" s="218"/>
      <c r="TB55" s="218"/>
      <c r="TC55" s="218"/>
      <c r="TD55" s="218"/>
      <c r="TE55" s="218"/>
      <c r="TF55" s="218"/>
      <c r="TG55" s="218"/>
      <c r="TH55" s="218"/>
      <c r="TI55" s="218"/>
      <c r="TJ55" s="218"/>
      <c r="TK55" s="218"/>
      <c r="TL55" s="218"/>
      <c r="TM55" s="218"/>
      <c r="TN55" s="218"/>
      <c r="TO55" s="218"/>
      <c r="TP55" s="218"/>
      <c r="TQ55" s="218"/>
      <c r="TR55" s="218"/>
      <c r="TS55" s="218"/>
      <c r="TT55" s="218"/>
      <c r="TU55" s="218"/>
      <c r="TV55" s="218"/>
      <c r="TW55" s="218"/>
      <c r="TX55" s="218"/>
      <c r="TY55" s="218"/>
      <c r="TZ55" s="218"/>
      <c r="UA55" s="218"/>
      <c r="UB55" s="218"/>
      <c r="UC55" s="218"/>
      <c r="UD55" s="218"/>
      <c r="UE55" s="218"/>
      <c r="UF55" s="218"/>
      <c r="UG55" s="218"/>
      <c r="UH55" s="218"/>
      <c r="UI55" s="218"/>
      <c r="UJ55" s="218"/>
      <c r="UK55" s="218"/>
      <c r="UL55" s="218"/>
      <c r="UM55" s="218"/>
      <c r="UN55" s="218"/>
      <c r="UO55" s="218"/>
      <c r="UP55" s="218"/>
      <c r="UQ55" s="218"/>
      <c r="UR55" s="218"/>
      <c r="US55" s="218"/>
      <c r="UT55" s="218"/>
      <c r="UU55" s="218"/>
      <c r="UV55" s="218"/>
      <c r="UW55" s="218"/>
      <c r="UX55" s="218"/>
      <c r="UY55" s="218"/>
      <c r="UZ55" s="218"/>
      <c r="VA55" s="218"/>
      <c r="VB55" s="218"/>
      <c r="VC55" s="218"/>
      <c r="VD55" s="218"/>
      <c r="VE55" s="218"/>
      <c r="VF55" s="218"/>
      <c r="VG55" s="218"/>
      <c r="VH55" s="218"/>
      <c r="VI55" s="218"/>
      <c r="VJ55" s="218"/>
      <c r="VK55" s="218"/>
      <c r="VL55" s="218"/>
      <c r="VM55" s="218"/>
      <c r="VN55" s="218"/>
      <c r="VO55" s="218"/>
      <c r="VP55" s="218"/>
      <c r="VQ55" s="218"/>
      <c r="VR55" s="218"/>
      <c r="VS55" s="218"/>
      <c r="VT55" s="218"/>
      <c r="VU55" s="218"/>
      <c r="VV55" s="218"/>
      <c r="VW55" s="218"/>
      <c r="VX55" s="218"/>
      <c r="VY55" s="218"/>
      <c r="VZ55" s="218"/>
      <c r="WA55" s="218"/>
      <c r="WB55" s="218"/>
      <c r="WC55" s="218"/>
      <c r="WD55" s="218"/>
      <c r="WE55" s="218"/>
      <c r="WF55" s="218"/>
      <c r="WG55" s="218"/>
      <c r="WH55" s="218"/>
      <c r="WI55" s="218"/>
      <c r="WJ55" s="218"/>
      <c r="WK55" s="218"/>
      <c r="WL55" s="218"/>
      <c r="WM55" s="218"/>
      <c r="WN55" s="218"/>
      <c r="WO55" s="218"/>
      <c r="WP55" s="218"/>
      <c r="WQ55" s="218"/>
      <c r="WR55" s="218"/>
      <c r="WS55" s="218"/>
      <c r="WT55" s="218"/>
      <c r="WU55" s="218"/>
      <c r="WV55" s="218"/>
      <c r="WW55" s="218"/>
      <c r="WX55" s="218"/>
      <c r="WY55" s="218"/>
      <c r="WZ55" s="218"/>
      <c r="XA55" s="218"/>
      <c r="XB55" s="218"/>
      <c r="XC55" s="218"/>
      <c r="XD55" s="218"/>
      <c r="XE55" s="218"/>
      <c r="XF55" s="218"/>
      <c r="XG55" s="218"/>
      <c r="XH55" s="218"/>
      <c r="XI55" s="218"/>
      <c r="XJ55" s="218"/>
      <c r="XK55" s="218"/>
      <c r="XL55" s="218"/>
      <c r="XM55" s="218"/>
      <c r="XN55" s="218"/>
      <c r="XO55" s="218"/>
      <c r="XP55" s="218"/>
      <c r="XQ55" s="218"/>
      <c r="XR55" s="218"/>
      <c r="XS55" s="218"/>
      <c r="XT55" s="218"/>
      <c r="XU55" s="218"/>
      <c r="XV55" s="218"/>
      <c r="XW55" s="218"/>
      <c r="XX55" s="218"/>
      <c r="XY55" s="218"/>
      <c r="XZ55" s="218"/>
      <c r="YA55" s="218"/>
      <c r="YB55" s="218"/>
      <c r="YC55" s="218"/>
      <c r="YD55" s="218"/>
      <c r="YE55" s="218"/>
      <c r="YF55" s="218"/>
      <c r="YG55" s="218"/>
      <c r="YH55" s="218"/>
      <c r="YI55" s="218"/>
      <c r="YJ55" s="218"/>
      <c r="YK55" s="218"/>
      <c r="YL55" s="218"/>
      <c r="YM55" s="218"/>
      <c r="YN55" s="218"/>
      <c r="YO55" s="218"/>
      <c r="YP55" s="218"/>
      <c r="YQ55" s="218"/>
      <c r="YR55" s="218"/>
      <c r="YS55" s="218"/>
      <c r="YT55" s="218"/>
      <c r="YU55" s="218"/>
      <c r="YV55" s="218"/>
      <c r="YW55" s="218"/>
      <c r="YX55" s="218"/>
      <c r="YY55" s="218"/>
      <c r="YZ55" s="218"/>
      <c r="ZA55" s="218"/>
      <c r="ZB55" s="218"/>
      <c r="ZC55" s="218"/>
      <c r="ZD55" s="218"/>
      <c r="ZE55" s="218"/>
      <c r="ZF55" s="218"/>
      <c r="ZG55" s="218"/>
      <c r="ZH55" s="218"/>
      <c r="ZI55" s="218"/>
      <c r="ZJ55" s="218"/>
      <c r="ZK55" s="218"/>
      <c r="ZL55" s="218"/>
      <c r="ZM55" s="218"/>
      <c r="ZN55" s="218"/>
      <c r="ZO55" s="218"/>
      <c r="ZP55" s="218"/>
      <c r="ZQ55" s="218"/>
      <c r="ZR55" s="218"/>
      <c r="ZS55" s="218"/>
      <c r="ZT55" s="218"/>
      <c r="ZU55" s="218"/>
      <c r="ZV55" s="218"/>
      <c r="ZW55" s="218"/>
      <c r="ZX55" s="218"/>
      <c r="ZY55" s="218"/>
      <c r="ZZ55" s="218"/>
      <c r="AAA55" s="218"/>
      <c r="AAB55" s="218"/>
      <c r="AAC55" s="218"/>
      <c r="AAD55" s="218"/>
      <c r="AAE55" s="218"/>
      <c r="AAF55" s="218"/>
      <c r="AAG55" s="218"/>
      <c r="AAH55" s="218"/>
      <c r="AAI55" s="218"/>
      <c r="AAJ55" s="218"/>
      <c r="AAK55" s="218"/>
      <c r="AAL55" s="218"/>
      <c r="AAM55" s="218"/>
      <c r="AAN55" s="218"/>
      <c r="AAO55" s="218"/>
      <c r="AAP55" s="218"/>
      <c r="AAQ55" s="218"/>
      <c r="AAR55" s="218"/>
      <c r="AAS55" s="218"/>
      <c r="AAT55" s="218"/>
      <c r="AAU55" s="218"/>
      <c r="AAV55" s="218"/>
      <c r="AAW55" s="218"/>
      <c r="AAX55" s="218"/>
      <c r="AAY55" s="218"/>
      <c r="AAZ55" s="218"/>
      <c r="ABA55" s="218"/>
      <c r="ABB55" s="218"/>
      <c r="ABC55" s="218"/>
      <c r="ABD55" s="218"/>
      <c r="ABE55" s="218"/>
      <c r="ABF55" s="218"/>
      <c r="ABG55" s="218"/>
      <c r="ABH55" s="218"/>
      <c r="ABI55" s="218"/>
      <c r="ABJ55" s="218"/>
      <c r="ABK55" s="218"/>
      <c r="ABL55" s="218"/>
      <c r="ABM55" s="218"/>
      <c r="ABN55" s="218"/>
      <c r="ABO55" s="218"/>
      <c r="ABP55" s="218"/>
      <c r="ABQ55" s="218"/>
      <c r="ABR55" s="218"/>
      <c r="ABS55" s="218"/>
      <c r="ABT55" s="218"/>
      <c r="ABU55" s="218"/>
      <c r="ABV55" s="218"/>
      <c r="ABW55" s="218"/>
      <c r="ABX55" s="218"/>
      <c r="ABY55" s="218"/>
      <c r="ABZ55" s="218"/>
      <c r="ACA55" s="218"/>
      <c r="ACB55" s="218"/>
      <c r="ACC55" s="218"/>
      <c r="ACD55" s="218"/>
      <c r="ACE55" s="218"/>
      <c r="ACF55" s="218"/>
      <c r="ACG55" s="218"/>
      <c r="ACH55" s="218"/>
      <c r="ACI55" s="218"/>
      <c r="ACJ55" s="218"/>
      <c r="ACK55" s="218"/>
      <c r="ACL55" s="218"/>
      <c r="ACM55" s="218"/>
      <c r="ACN55" s="218"/>
      <c r="ACO55" s="218"/>
      <c r="ACP55" s="218"/>
      <c r="ACQ55" s="218"/>
      <c r="ACR55" s="218"/>
      <c r="ACS55" s="218"/>
      <c r="ACT55" s="218"/>
      <c r="ACU55" s="218"/>
      <c r="ACV55" s="218"/>
      <c r="ACW55" s="218"/>
      <c r="ACX55" s="218"/>
      <c r="ACY55" s="218"/>
      <c r="ACZ55" s="218"/>
      <c r="ADA55" s="218"/>
      <c r="ADB55" s="218"/>
      <c r="ADC55" s="218"/>
      <c r="ADD55" s="218"/>
      <c r="ADE55" s="218"/>
      <c r="ADF55" s="218"/>
      <c r="ADG55" s="218"/>
      <c r="ADH55" s="218"/>
      <c r="ADI55" s="218"/>
      <c r="ADJ55" s="218"/>
      <c r="ADK55" s="218"/>
      <c r="ADL55" s="218"/>
      <c r="ADM55" s="218"/>
      <c r="ADN55" s="218"/>
      <c r="ADO55" s="218"/>
      <c r="ADP55" s="218"/>
      <c r="ADQ55" s="218"/>
      <c r="ADR55" s="218"/>
      <c r="ADS55" s="218"/>
      <c r="ADT55" s="218"/>
      <c r="ADU55" s="218"/>
      <c r="ADV55" s="218"/>
      <c r="ADW55" s="218"/>
      <c r="ADX55" s="218"/>
      <c r="ADY55" s="218"/>
      <c r="ADZ55" s="218"/>
      <c r="AEA55" s="218"/>
      <c r="AEB55" s="218"/>
      <c r="AEC55" s="218"/>
      <c r="AED55" s="218"/>
      <c r="AEE55" s="218"/>
      <c r="AEF55" s="218"/>
      <c r="AEG55" s="218"/>
      <c r="AEH55" s="218"/>
      <c r="AEI55" s="218"/>
      <c r="AEJ55" s="218"/>
      <c r="AEK55" s="218"/>
      <c r="AEL55" s="218"/>
      <c r="AEM55" s="218"/>
      <c r="AEN55" s="218"/>
      <c r="AEO55" s="218"/>
      <c r="AEP55" s="218"/>
      <c r="AEQ55" s="218"/>
      <c r="AER55" s="218"/>
      <c r="AES55" s="218"/>
      <c r="AET55" s="218"/>
      <c r="AEU55" s="218"/>
      <c r="AEV55" s="218"/>
      <c r="AEW55" s="218"/>
      <c r="AEX55" s="218"/>
      <c r="AEY55" s="218"/>
      <c r="AEZ55" s="218"/>
      <c r="AFA55" s="218"/>
      <c r="AFB55" s="218"/>
      <c r="AFC55" s="218"/>
      <c r="AFD55" s="218"/>
      <c r="AFE55" s="218"/>
      <c r="AFF55" s="218"/>
      <c r="AFG55" s="218"/>
      <c r="AFH55" s="218"/>
      <c r="AFI55" s="218"/>
      <c r="AFJ55" s="218"/>
      <c r="AFK55" s="218"/>
      <c r="AFL55" s="218"/>
      <c r="AFM55" s="218"/>
      <c r="AFN55" s="218"/>
      <c r="AFO55" s="218"/>
      <c r="AFP55" s="218"/>
      <c r="AFQ55" s="218"/>
      <c r="AFR55" s="218"/>
      <c r="AFS55" s="218"/>
      <c r="AFT55" s="218"/>
      <c r="AFU55" s="218"/>
      <c r="AFV55" s="218"/>
      <c r="AFW55" s="218"/>
      <c r="AFX55" s="218"/>
      <c r="AFY55" s="218"/>
      <c r="AFZ55" s="218"/>
      <c r="AGA55" s="218"/>
      <c r="AGB55" s="218"/>
      <c r="AGC55" s="218"/>
      <c r="AGD55" s="218"/>
      <c r="AGE55" s="218"/>
      <c r="AGF55" s="218"/>
      <c r="AGG55" s="218"/>
      <c r="AGH55" s="218"/>
      <c r="AGI55" s="218"/>
      <c r="AGJ55" s="218"/>
      <c r="AGK55" s="218"/>
      <c r="AGL55" s="218"/>
      <c r="AGM55" s="218"/>
      <c r="AGN55" s="218"/>
      <c r="AGO55" s="218"/>
      <c r="AGP55" s="218"/>
      <c r="AGQ55" s="218"/>
      <c r="AGR55" s="218"/>
      <c r="AGS55" s="218"/>
      <c r="AGT55" s="218"/>
      <c r="AGU55" s="218"/>
      <c r="AGV55" s="218"/>
      <c r="AGW55" s="218"/>
      <c r="AGX55" s="218"/>
      <c r="AGY55" s="218"/>
      <c r="AGZ55" s="218"/>
      <c r="AHA55" s="218"/>
      <c r="AHB55" s="218"/>
      <c r="AHC55" s="218"/>
      <c r="AHD55" s="218"/>
      <c r="AHE55" s="218"/>
      <c r="AHF55" s="218"/>
      <c r="AHG55" s="218"/>
      <c r="AHH55" s="218"/>
      <c r="AHI55" s="218"/>
      <c r="AHJ55" s="218"/>
      <c r="AHK55" s="218"/>
      <c r="AHL55" s="218"/>
      <c r="AHM55" s="218"/>
      <c r="AHN55" s="218"/>
      <c r="AHO55" s="218"/>
      <c r="AHP55" s="218"/>
      <c r="AHQ55" s="218"/>
      <c r="AHR55" s="218"/>
      <c r="AHS55" s="218"/>
      <c r="AHT55" s="218"/>
      <c r="AHU55" s="218"/>
      <c r="AHV55" s="218"/>
      <c r="AHW55" s="218"/>
      <c r="AHX55" s="218"/>
      <c r="AHY55" s="218"/>
      <c r="AHZ55" s="218"/>
      <c r="AIA55" s="218"/>
      <c r="AIB55" s="218"/>
      <c r="AIC55" s="218"/>
      <c r="AID55" s="218"/>
      <c r="AIE55" s="218"/>
      <c r="AIF55" s="218"/>
      <c r="AIG55" s="218"/>
      <c r="AIH55" s="218"/>
      <c r="AII55" s="218"/>
      <c r="AIJ55" s="218"/>
      <c r="AIK55" s="218"/>
      <c r="AIL55" s="218"/>
      <c r="AIM55" s="218"/>
      <c r="AIN55" s="218"/>
      <c r="AIO55" s="218"/>
      <c r="AIP55" s="218"/>
      <c r="AIQ55" s="218"/>
      <c r="AIR55" s="218"/>
      <c r="AIS55" s="218"/>
      <c r="AIT55" s="218"/>
      <c r="AIU55" s="218"/>
      <c r="AIV55" s="218"/>
      <c r="AIW55" s="218"/>
      <c r="AIX55" s="218"/>
      <c r="AIY55" s="218"/>
      <c r="AIZ55" s="218"/>
      <c r="AJA55" s="218"/>
      <c r="AJB55" s="218"/>
      <c r="AJC55" s="218"/>
      <c r="AJD55" s="218"/>
      <c r="AJE55" s="218"/>
      <c r="AJF55" s="218"/>
      <c r="AJG55" s="218"/>
      <c r="AJH55" s="218"/>
      <c r="AJI55" s="218"/>
      <c r="AJJ55" s="218"/>
      <c r="AJK55" s="218"/>
      <c r="AJL55" s="218"/>
      <c r="AJM55" s="218"/>
      <c r="AJN55" s="218"/>
      <c r="AJO55" s="218"/>
      <c r="AJP55" s="218"/>
      <c r="AJQ55" s="218"/>
      <c r="AJR55" s="218"/>
      <c r="AJS55" s="218"/>
      <c r="AJT55" s="218"/>
      <c r="AJU55" s="218"/>
      <c r="AJV55" s="218"/>
      <c r="AJW55" s="218"/>
      <c r="AJX55" s="218"/>
      <c r="AJY55" s="218"/>
      <c r="AJZ55" s="218"/>
      <c r="AKA55" s="218"/>
      <c r="AKB55" s="218"/>
      <c r="AKC55" s="218"/>
      <c r="AKD55" s="218"/>
      <c r="AKE55" s="218"/>
      <c r="AKF55" s="218"/>
      <c r="AKG55" s="218"/>
      <c r="AKH55" s="218"/>
      <c r="AKI55" s="218"/>
      <c r="AKJ55" s="218"/>
      <c r="AKK55" s="218"/>
      <c r="AKL55" s="218"/>
      <c r="AKM55" s="218"/>
      <c r="AKN55" s="218"/>
      <c r="AKO55" s="218"/>
      <c r="AKP55" s="218"/>
      <c r="AKQ55" s="218"/>
      <c r="AKR55" s="218"/>
      <c r="AKS55" s="218"/>
      <c r="AKT55" s="218"/>
      <c r="AKU55" s="218"/>
      <c r="AKV55" s="218"/>
      <c r="AKW55" s="218"/>
      <c r="AKX55" s="218"/>
      <c r="AKY55" s="218"/>
      <c r="AKZ55" s="218"/>
      <c r="ALA55" s="218"/>
      <c r="ALB55" s="218"/>
      <c r="ALC55" s="218"/>
      <c r="ALD55" s="218"/>
      <c r="ALE55" s="218"/>
      <c r="ALF55" s="218"/>
      <c r="ALG55" s="218"/>
      <c r="ALH55" s="218"/>
      <c r="ALI55" s="218"/>
      <c r="ALJ55" s="218"/>
      <c r="ALK55" s="218"/>
      <c r="ALL55" s="218"/>
      <c r="ALM55" s="218"/>
      <c r="ALN55" s="218"/>
      <c r="ALO55" s="218"/>
      <c r="ALP55" s="218"/>
      <c r="ALQ55" s="218"/>
      <c r="ALR55" s="218"/>
      <c r="ALS55" s="218"/>
      <c r="ALT55" s="218"/>
      <c r="ALU55" s="218"/>
      <c r="ALV55" s="218"/>
      <c r="ALW55" s="218"/>
      <c r="ALX55" s="218"/>
      <c r="ALY55" s="218"/>
      <c r="ALZ55" s="218"/>
      <c r="AMA55" s="218"/>
      <c r="AMB55" s="218"/>
      <c r="AMC55" s="218"/>
      <c r="AMD55" s="218"/>
      <c r="AME55" s="218"/>
      <c r="AMF55" s="218"/>
      <c r="AMG55" s="218"/>
      <c r="AMH55" s="218"/>
      <c r="AMI55" s="218"/>
      <c r="AMJ55" s="218"/>
      <c r="AMK55" s="218"/>
      <c r="AML55" s="218"/>
      <c r="AMM55" s="218"/>
      <c r="AMN55" s="218"/>
      <c r="AMO55" s="218"/>
      <c r="AMP55" s="218"/>
      <c r="AMQ55" s="218"/>
      <c r="AMR55" s="218"/>
      <c r="AMS55" s="218"/>
      <c r="AMT55" s="218"/>
      <c r="AMU55" s="218"/>
      <c r="AMV55" s="218"/>
      <c r="AMW55" s="218"/>
      <c r="AMX55" s="218"/>
      <c r="AMY55" s="218"/>
      <c r="AMZ55" s="218"/>
      <c r="ANA55" s="218"/>
      <c r="ANB55" s="218"/>
      <c r="ANC55" s="218"/>
      <c r="AND55" s="218"/>
      <c r="ANE55" s="218"/>
      <c r="ANF55" s="218"/>
      <c r="ANG55" s="218"/>
      <c r="ANH55" s="218"/>
      <c r="ANI55" s="218"/>
      <c r="ANJ55" s="218"/>
      <c r="ANK55" s="218"/>
      <c r="ANL55" s="218"/>
      <c r="ANM55" s="218"/>
      <c r="ANN55" s="218"/>
      <c r="ANO55" s="218"/>
      <c r="ANP55" s="218"/>
      <c r="ANQ55" s="218"/>
      <c r="ANR55" s="218"/>
      <c r="ANS55" s="218"/>
      <c r="ANT55" s="218"/>
      <c r="ANU55" s="218"/>
      <c r="ANV55" s="218"/>
      <c r="ANW55" s="218"/>
      <c r="ANX55" s="218"/>
      <c r="ANY55" s="218"/>
      <c r="ANZ55" s="218"/>
      <c r="AOA55" s="218"/>
      <c r="AOB55" s="218"/>
      <c r="AOC55" s="218"/>
      <c r="AOD55" s="218"/>
      <c r="AOE55" s="218"/>
      <c r="AOF55" s="218"/>
      <c r="AOG55" s="218"/>
      <c r="AOH55" s="218"/>
      <c r="AOI55" s="218"/>
      <c r="AOJ55" s="218"/>
      <c r="AOK55" s="218"/>
      <c r="AOL55" s="218"/>
      <c r="AOM55" s="218"/>
      <c r="AON55" s="218"/>
      <c r="AOO55" s="218"/>
      <c r="AOP55" s="218"/>
      <c r="AOQ55" s="218"/>
      <c r="AOR55" s="218"/>
      <c r="AOS55" s="218"/>
      <c r="AOT55" s="218"/>
      <c r="AOU55" s="218"/>
      <c r="AOV55" s="218"/>
      <c r="AOW55" s="218"/>
      <c r="AOX55" s="218"/>
      <c r="AOY55" s="218"/>
      <c r="AOZ55" s="218"/>
      <c r="APA55" s="218"/>
      <c r="APB55" s="218"/>
      <c r="APC55" s="218"/>
      <c r="APD55" s="218"/>
      <c r="APE55" s="218"/>
      <c r="APF55" s="218"/>
      <c r="APG55" s="218"/>
      <c r="APH55" s="218"/>
      <c r="API55" s="218"/>
      <c r="APJ55" s="218"/>
      <c r="APK55" s="218"/>
      <c r="APL55" s="218"/>
      <c r="APM55" s="218"/>
      <c r="APN55" s="218"/>
      <c r="APO55" s="218"/>
      <c r="APP55" s="218"/>
      <c r="APQ55" s="218"/>
      <c r="APR55" s="218"/>
      <c r="APS55" s="218"/>
      <c r="APT55" s="218"/>
      <c r="APU55" s="218"/>
      <c r="APV55" s="218"/>
      <c r="APW55" s="218"/>
      <c r="APX55" s="218"/>
      <c r="APY55" s="218"/>
      <c r="APZ55" s="218"/>
      <c r="AQA55" s="218"/>
      <c r="AQB55" s="218"/>
      <c r="AQC55" s="218"/>
      <c r="AQD55" s="218"/>
      <c r="AQE55" s="218"/>
      <c r="AQF55" s="218"/>
      <c r="AQG55" s="218"/>
      <c r="AQH55" s="218"/>
      <c r="AQI55" s="218"/>
      <c r="AQJ55" s="218"/>
      <c r="AQK55" s="218"/>
      <c r="AQL55" s="218"/>
      <c r="AQM55" s="218"/>
      <c r="AQN55" s="218"/>
      <c r="AQO55" s="218"/>
      <c r="AQP55" s="218"/>
      <c r="AQQ55" s="218"/>
      <c r="AQR55" s="218"/>
      <c r="AQS55" s="218"/>
      <c r="AQT55" s="218"/>
      <c r="AQU55" s="218"/>
      <c r="AQV55" s="218"/>
      <c r="AQW55" s="218"/>
      <c r="AQX55" s="218"/>
      <c r="AQY55" s="218"/>
      <c r="AQZ55" s="218"/>
      <c r="ARA55" s="218"/>
      <c r="ARB55" s="218"/>
      <c r="ARC55" s="218"/>
      <c r="ARD55" s="218"/>
      <c r="ARE55" s="218"/>
      <c r="ARF55" s="218"/>
      <c r="ARG55" s="218"/>
      <c r="ARH55" s="218"/>
      <c r="ARI55" s="218"/>
      <c r="ARJ55" s="218"/>
      <c r="ARK55" s="218"/>
      <c r="ARL55" s="218"/>
      <c r="ARM55" s="218"/>
      <c r="ARN55" s="218"/>
      <c r="ARO55" s="218"/>
      <c r="ARP55" s="218"/>
      <c r="ARQ55" s="218"/>
      <c r="ARR55" s="218"/>
      <c r="ARS55" s="218"/>
      <c r="ART55" s="218"/>
      <c r="ARU55" s="218"/>
      <c r="ARV55" s="218"/>
      <c r="ARW55" s="218"/>
      <c r="ARX55" s="218"/>
      <c r="ARY55" s="218"/>
      <c r="ARZ55" s="218"/>
      <c r="ASA55" s="218"/>
      <c r="ASB55" s="218"/>
      <c r="ASC55" s="218"/>
      <c r="ASD55" s="218"/>
      <c r="ASE55" s="218"/>
      <c r="ASF55" s="218"/>
      <c r="ASG55" s="218"/>
      <c r="ASH55" s="218"/>
      <c r="ASI55" s="218"/>
      <c r="ASJ55" s="218"/>
      <c r="ASK55" s="218"/>
      <c r="ASL55" s="218"/>
      <c r="ASM55" s="218"/>
      <c r="ASN55" s="218"/>
      <c r="ASO55" s="218"/>
      <c r="ASP55" s="218"/>
      <c r="ASQ55" s="218"/>
      <c r="ASR55" s="218"/>
      <c r="ASS55" s="218"/>
      <c r="AST55" s="218"/>
      <c r="ASU55" s="218"/>
      <c r="ASV55" s="218"/>
      <c r="ASW55" s="218"/>
      <c r="ASX55" s="218"/>
      <c r="ASY55" s="218"/>
      <c r="ASZ55" s="218"/>
      <c r="ATA55" s="218"/>
      <c r="ATB55" s="218"/>
      <c r="ATC55" s="218"/>
      <c r="ATD55" s="218"/>
      <c r="ATE55" s="218"/>
      <c r="ATF55" s="218"/>
      <c r="ATG55" s="218"/>
      <c r="ATH55" s="218"/>
      <c r="ATI55" s="218"/>
      <c r="ATJ55" s="218"/>
      <c r="ATK55" s="218"/>
      <c r="ATL55" s="218"/>
      <c r="ATM55" s="218"/>
      <c r="ATN55" s="218"/>
      <c r="ATO55" s="218"/>
      <c r="ATP55" s="218"/>
      <c r="ATQ55" s="218"/>
      <c r="ATR55" s="218"/>
      <c r="ATS55" s="218"/>
      <c r="ATT55" s="218"/>
      <c r="ATU55" s="218"/>
      <c r="ATV55" s="218"/>
      <c r="ATW55" s="218"/>
      <c r="ATX55" s="218"/>
      <c r="ATY55" s="218"/>
      <c r="ATZ55" s="218"/>
      <c r="AUA55" s="218"/>
      <c r="AUB55" s="218"/>
      <c r="AUC55" s="218"/>
      <c r="AUD55" s="218"/>
      <c r="AUE55" s="218"/>
      <c r="AUF55" s="218"/>
      <c r="AUG55" s="218"/>
      <c r="AUH55" s="218"/>
      <c r="AUI55" s="218"/>
      <c r="AUJ55" s="218"/>
      <c r="AUK55" s="218"/>
      <c r="AUL55" s="218"/>
      <c r="AUM55" s="218"/>
      <c r="AUN55" s="218"/>
      <c r="AUO55" s="218"/>
      <c r="AUP55" s="218"/>
      <c r="AUQ55" s="218"/>
      <c r="AUR55" s="218"/>
      <c r="AUS55" s="218"/>
      <c r="AUT55" s="218"/>
      <c r="AUU55" s="218"/>
      <c r="AUV55" s="218"/>
      <c r="AUW55" s="218"/>
      <c r="AUX55" s="218"/>
      <c r="AUY55" s="218"/>
      <c r="AUZ55" s="218"/>
      <c r="AVA55" s="218"/>
      <c r="AVB55" s="218"/>
      <c r="AVC55" s="218"/>
      <c r="AVD55" s="218"/>
      <c r="AVE55" s="218"/>
      <c r="AVF55" s="218"/>
      <c r="AVG55" s="218"/>
      <c r="AVH55" s="218"/>
      <c r="AVI55" s="218"/>
      <c r="AVJ55" s="218"/>
      <c r="AVK55" s="218"/>
      <c r="AVL55" s="218"/>
      <c r="AVM55" s="218"/>
      <c r="AVN55" s="218"/>
      <c r="AVO55" s="218"/>
      <c r="AVP55" s="218"/>
      <c r="AVQ55" s="218"/>
      <c r="AVR55" s="218"/>
      <c r="AVS55" s="218"/>
      <c r="AVT55" s="218"/>
      <c r="AVU55" s="218"/>
      <c r="AVV55" s="218"/>
      <c r="AVW55" s="218"/>
      <c r="AVX55" s="218"/>
      <c r="AVY55" s="218"/>
      <c r="AVZ55" s="218"/>
      <c r="AWA55" s="218"/>
      <c r="AWB55" s="218"/>
      <c r="AWC55" s="218"/>
      <c r="AWD55" s="218"/>
      <c r="AWE55" s="218"/>
      <c r="AWF55" s="218"/>
      <c r="AWG55" s="218"/>
      <c r="AWH55" s="218"/>
      <c r="AWI55" s="218"/>
      <c r="AWJ55" s="218"/>
      <c r="AWK55" s="218"/>
      <c r="AWL55" s="218"/>
      <c r="AWM55" s="218"/>
      <c r="AWN55" s="218"/>
      <c r="AWO55" s="218"/>
      <c r="AWP55" s="218"/>
      <c r="AWQ55" s="218"/>
      <c r="AWR55" s="218"/>
      <c r="AWS55" s="218"/>
      <c r="AWT55" s="218"/>
      <c r="AWU55" s="218"/>
      <c r="AWV55" s="218"/>
      <c r="AWW55" s="218"/>
      <c r="AWX55" s="218"/>
      <c r="AWY55" s="218"/>
      <c r="AWZ55" s="218"/>
      <c r="AXA55" s="218"/>
      <c r="AXB55" s="218"/>
      <c r="AXC55" s="218"/>
      <c r="AXD55" s="218"/>
      <c r="AXE55" s="218"/>
      <c r="AXF55" s="218"/>
      <c r="AXG55" s="218"/>
      <c r="AXH55" s="218"/>
      <c r="AXI55" s="218"/>
      <c r="AXJ55" s="218"/>
      <c r="AXK55" s="218"/>
      <c r="AXL55" s="218"/>
      <c r="AXM55" s="218"/>
      <c r="AXN55" s="218"/>
      <c r="AXO55" s="218"/>
      <c r="AXP55" s="218"/>
      <c r="AXQ55" s="218"/>
      <c r="AXR55" s="218"/>
      <c r="AXS55" s="218"/>
      <c r="AXT55" s="218"/>
      <c r="AXU55" s="218"/>
      <c r="AXV55" s="218"/>
      <c r="AXW55" s="218"/>
      <c r="AXX55" s="218"/>
      <c r="AXY55" s="218"/>
      <c r="AXZ55" s="218"/>
      <c r="AYA55" s="218"/>
      <c r="AYB55" s="218"/>
      <c r="AYC55" s="218"/>
      <c r="AYD55" s="218"/>
      <c r="AYE55" s="218"/>
      <c r="AYF55" s="218"/>
      <c r="AYG55" s="218"/>
      <c r="AYH55" s="218"/>
      <c r="AYI55" s="218"/>
      <c r="AYJ55" s="218"/>
      <c r="AYK55" s="218"/>
      <c r="AYL55" s="218"/>
      <c r="AYM55" s="218"/>
      <c r="AYN55" s="218"/>
      <c r="AYO55" s="218"/>
      <c r="AYP55" s="218"/>
      <c r="AYQ55" s="218"/>
      <c r="AYR55" s="218"/>
      <c r="AYS55" s="218"/>
      <c r="AYT55" s="218"/>
      <c r="AYU55" s="218"/>
      <c r="AYV55" s="218"/>
      <c r="AYW55" s="218"/>
      <c r="AYX55" s="218"/>
      <c r="AYY55" s="218"/>
      <c r="AYZ55" s="218"/>
      <c r="AZA55" s="218"/>
      <c r="AZB55" s="218"/>
      <c r="AZC55" s="218"/>
      <c r="AZD55" s="218"/>
      <c r="AZE55" s="218"/>
      <c r="AZF55" s="218"/>
      <c r="AZG55" s="218"/>
      <c r="AZH55" s="218"/>
      <c r="AZI55" s="218"/>
      <c r="AZJ55" s="218"/>
      <c r="AZK55" s="218"/>
      <c r="AZL55" s="218"/>
      <c r="AZM55" s="218"/>
      <c r="AZN55" s="218"/>
      <c r="AZO55" s="218"/>
      <c r="AZP55" s="218"/>
      <c r="AZQ55" s="218"/>
      <c r="AZR55" s="218"/>
      <c r="AZS55" s="218"/>
      <c r="AZT55" s="218"/>
      <c r="AZU55" s="218"/>
      <c r="AZV55" s="218"/>
      <c r="AZW55" s="218"/>
      <c r="AZX55" s="218"/>
      <c r="AZY55" s="218"/>
      <c r="AZZ55" s="218"/>
      <c r="BAA55" s="218"/>
      <c r="BAB55" s="218"/>
      <c r="BAC55" s="218"/>
      <c r="BAD55" s="218"/>
      <c r="BAE55" s="218"/>
      <c r="BAF55" s="218"/>
      <c r="BAG55" s="218"/>
      <c r="BAH55" s="218"/>
      <c r="BAI55" s="218"/>
      <c r="BAJ55" s="218"/>
      <c r="BAK55" s="218"/>
      <c r="BAL55" s="218"/>
      <c r="BAM55" s="218"/>
      <c r="BAN55" s="218"/>
      <c r="BAO55" s="218"/>
      <c r="BAP55" s="218"/>
      <c r="BAQ55" s="218"/>
      <c r="BAR55" s="218"/>
      <c r="BAS55" s="218"/>
      <c r="BAT55" s="218"/>
      <c r="BAU55" s="218"/>
      <c r="BAV55" s="218"/>
      <c r="BAW55" s="218"/>
      <c r="BAX55" s="218"/>
      <c r="BAY55" s="218"/>
      <c r="BAZ55" s="218"/>
      <c r="BBA55" s="218"/>
      <c r="BBB55" s="218"/>
      <c r="BBC55" s="218"/>
      <c r="BBD55" s="218"/>
      <c r="BBE55" s="218"/>
      <c r="BBF55" s="218"/>
      <c r="BBG55" s="218"/>
      <c r="BBH55" s="218"/>
      <c r="BBI55" s="218"/>
      <c r="BBJ55" s="218"/>
      <c r="BBK55" s="218"/>
      <c r="BBL55" s="218"/>
      <c r="BBM55" s="218"/>
      <c r="BBN55" s="218"/>
      <c r="BBO55" s="218"/>
      <c r="BBP55" s="218"/>
      <c r="BBQ55" s="218"/>
      <c r="BBR55" s="218"/>
      <c r="BBS55" s="218"/>
      <c r="BBT55" s="218"/>
      <c r="BBU55" s="218"/>
      <c r="BBV55" s="218"/>
      <c r="BBW55" s="218"/>
      <c r="BBX55" s="218"/>
      <c r="BBY55" s="218"/>
      <c r="BBZ55" s="218"/>
      <c r="BCA55" s="218"/>
      <c r="BCB55" s="218"/>
      <c r="BCC55" s="218"/>
      <c r="BCD55" s="218"/>
      <c r="BCE55" s="218"/>
      <c r="BCF55" s="218"/>
      <c r="BCG55" s="218"/>
      <c r="BCH55" s="218"/>
      <c r="BCI55" s="218"/>
      <c r="BCJ55" s="218"/>
      <c r="BCK55" s="218"/>
      <c r="BCL55" s="218"/>
      <c r="BCM55" s="218"/>
      <c r="BCN55" s="218"/>
      <c r="BCO55" s="218"/>
      <c r="BCP55" s="218"/>
      <c r="BCQ55" s="218"/>
      <c r="BCR55" s="218"/>
      <c r="BCS55" s="218"/>
      <c r="BCT55" s="218"/>
      <c r="BCU55" s="218"/>
      <c r="BCV55" s="218"/>
      <c r="BCW55" s="218"/>
      <c r="BCX55" s="218"/>
      <c r="BCY55" s="218"/>
      <c r="BCZ55" s="218"/>
      <c r="BDA55" s="218"/>
      <c r="BDB55" s="218"/>
      <c r="BDC55" s="218"/>
      <c r="BDD55" s="218"/>
      <c r="BDE55" s="218"/>
      <c r="BDF55" s="218"/>
      <c r="BDG55" s="218"/>
      <c r="BDH55" s="218"/>
      <c r="BDI55" s="218"/>
      <c r="BDJ55" s="218"/>
      <c r="BDK55" s="218"/>
      <c r="BDL55" s="218"/>
      <c r="BDM55" s="218"/>
      <c r="BDN55" s="218"/>
      <c r="BDO55" s="218"/>
      <c r="BDP55" s="218"/>
      <c r="BDQ55" s="218"/>
      <c r="BDR55" s="218"/>
      <c r="BDS55" s="218"/>
      <c r="BDT55" s="218"/>
      <c r="BDU55" s="218"/>
      <c r="BDV55" s="218"/>
      <c r="BDW55" s="218"/>
      <c r="BDX55" s="218"/>
      <c r="BDY55" s="218"/>
      <c r="BDZ55" s="218"/>
      <c r="BEA55" s="218"/>
      <c r="BEB55" s="218"/>
      <c r="BEC55" s="218"/>
      <c r="BED55" s="218"/>
      <c r="BEE55" s="218"/>
      <c r="BEF55" s="218"/>
      <c r="BEG55" s="218"/>
      <c r="BEH55" s="218"/>
      <c r="BEI55" s="218"/>
      <c r="BEJ55" s="218"/>
      <c r="BEK55" s="218"/>
      <c r="BEL55" s="218"/>
      <c r="BEM55" s="218"/>
      <c r="BEN55" s="218"/>
      <c r="BEO55" s="218"/>
      <c r="BEP55" s="218"/>
      <c r="BEQ55" s="218"/>
      <c r="BER55" s="218"/>
      <c r="BES55" s="218"/>
      <c r="BET55" s="218"/>
      <c r="BEU55" s="218"/>
      <c r="BEV55" s="218"/>
      <c r="BEW55" s="218"/>
      <c r="BEX55" s="218"/>
      <c r="BEY55" s="218"/>
      <c r="BEZ55" s="218"/>
      <c r="BFA55" s="218"/>
      <c r="BFB55" s="218"/>
      <c r="BFC55" s="218"/>
      <c r="BFD55" s="218"/>
      <c r="BFE55" s="218"/>
      <c r="BFF55" s="218"/>
      <c r="BFG55" s="218"/>
      <c r="BFH55" s="218"/>
      <c r="BFI55" s="218"/>
      <c r="BFJ55" s="218"/>
      <c r="BFK55" s="218"/>
      <c r="BFL55" s="218"/>
      <c r="BFM55" s="218"/>
      <c r="BFN55" s="218"/>
      <c r="BFO55" s="218"/>
      <c r="BFP55" s="218"/>
      <c r="BFQ55" s="218"/>
      <c r="BFR55" s="218"/>
      <c r="BFS55" s="218"/>
      <c r="BFT55" s="218"/>
      <c r="BFU55" s="218"/>
      <c r="BFV55" s="218"/>
      <c r="BFW55" s="218"/>
      <c r="BFX55" s="218"/>
      <c r="BFY55" s="218"/>
      <c r="BFZ55" s="218"/>
      <c r="BGA55" s="218"/>
      <c r="BGB55" s="218"/>
      <c r="BGC55" s="218"/>
      <c r="BGD55" s="218"/>
      <c r="BGE55" s="218"/>
      <c r="BGF55" s="218"/>
      <c r="BGG55" s="218"/>
      <c r="BGH55" s="218"/>
      <c r="BGI55" s="218"/>
      <c r="BGJ55" s="218"/>
      <c r="BGK55" s="218"/>
      <c r="BGL55" s="218"/>
      <c r="BGM55" s="218"/>
      <c r="BGN55" s="218"/>
      <c r="BGO55" s="218"/>
      <c r="BGP55" s="218"/>
      <c r="BGQ55" s="218"/>
      <c r="BGR55" s="218"/>
      <c r="BGS55" s="218"/>
      <c r="BGT55" s="218"/>
      <c r="BGU55" s="218"/>
      <c r="BGV55" s="218"/>
      <c r="BGW55" s="218"/>
      <c r="BGX55" s="218"/>
      <c r="BGY55" s="218"/>
      <c r="BGZ55" s="218"/>
      <c r="BHA55" s="218"/>
      <c r="BHB55" s="218"/>
      <c r="BHC55" s="218"/>
      <c r="BHD55" s="218"/>
      <c r="BHE55" s="218"/>
      <c r="BHF55" s="218"/>
      <c r="BHG55" s="218"/>
      <c r="BHH55" s="218"/>
      <c r="BHI55" s="218"/>
      <c r="BHJ55" s="218"/>
      <c r="BHK55" s="218"/>
      <c r="BHL55" s="218"/>
      <c r="BHM55" s="218"/>
      <c r="BHN55" s="218"/>
      <c r="BHO55" s="218"/>
      <c r="BHP55" s="218"/>
      <c r="BHQ55" s="218"/>
      <c r="BHR55" s="218"/>
      <c r="BHS55" s="218"/>
      <c r="BHT55" s="218"/>
      <c r="BHU55" s="218"/>
      <c r="BHV55" s="218"/>
      <c r="BHW55" s="218"/>
      <c r="BHX55" s="218"/>
      <c r="BHY55" s="218"/>
      <c r="BHZ55" s="218"/>
      <c r="BIA55" s="218"/>
      <c r="BIB55" s="218"/>
      <c r="BIC55" s="218"/>
      <c r="BID55" s="218"/>
      <c r="BIE55" s="218"/>
      <c r="BIF55" s="218"/>
      <c r="BIG55" s="218"/>
      <c r="BIH55" s="218"/>
      <c r="BII55" s="218"/>
      <c r="BIJ55" s="218"/>
      <c r="BIK55" s="218"/>
      <c r="BIL55" s="218"/>
      <c r="BIM55" s="218"/>
      <c r="BIN55" s="218"/>
      <c r="BIO55" s="218"/>
      <c r="BIP55" s="218"/>
      <c r="BIQ55" s="218"/>
      <c r="BIR55" s="218"/>
      <c r="BIS55" s="218"/>
      <c r="BIT55" s="218"/>
      <c r="BIU55" s="218"/>
      <c r="BIV55" s="218"/>
      <c r="BIW55" s="218"/>
      <c r="BIX55" s="218"/>
      <c r="BIY55" s="218"/>
      <c r="BIZ55" s="218"/>
      <c r="BJA55" s="218"/>
      <c r="BJB55" s="218"/>
      <c r="BJC55" s="218"/>
      <c r="BJD55" s="218"/>
      <c r="BJE55" s="218"/>
      <c r="BJF55" s="218"/>
      <c r="BJG55" s="218"/>
      <c r="BJH55" s="218"/>
      <c r="BJI55" s="218"/>
      <c r="BJJ55" s="218"/>
      <c r="BJK55" s="218"/>
      <c r="BJL55" s="218"/>
      <c r="BJM55" s="218"/>
      <c r="BJN55" s="218"/>
      <c r="BJO55" s="218"/>
      <c r="BJP55" s="218"/>
      <c r="BJQ55" s="218"/>
      <c r="BJR55" s="218"/>
      <c r="BJS55" s="218"/>
      <c r="BJT55" s="218"/>
      <c r="BJU55" s="218"/>
      <c r="BJV55" s="218"/>
      <c r="BJW55" s="218"/>
      <c r="BJX55" s="218"/>
      <c r="BJY55" s="218"/>
      <c r="BJZ55" s="218"/>
      <c r="BKA55" s="218"/>
      <c r="BKB55" s="218"/>
      <c r="BKC55" s="218"/>
      <c r="BKD55" s="218"/>
      <c r="BKE55" s="218"/>
      <c r="BKF55" s="218"/>
      <c r="BKG55" s="218"/>
      <c r="BKH55" s="218"/>
      <c r="BKI55" s="218"/>
      <c r="BKJ55" s="218"/>
      <c r="BKK55" s="218"/>
      <c r="BKL55" s="218"/>
      <c r="BKM55" s="218"/>
      <c r="BKN55" s="218"/>
      <c r="BKO55" s="218"/>
      <c r="BKP55" s="218"/>
      <c r="BKQ55" s="218"/>
      <c r="BKR55" s="218"/>
      <c r="BKS55" s="218"/>
      <c r="BKT55" s="218"/>
      <c r="BKU55" s="218"/>
      <c r="BKV55" s="218"/>
      <c r="BKW55" s="218"/>
      <c r="BKX55" s="218"/>
      <c r="BKY55" s="218"/>
      <c r="BKZ55" s="218"/>
      <c r="BLA55" s="218"/>
      <c r="BLB55" s="218"/>
      <c r="BLC55" s="218"/>
      <c r="BLD55" s="218"/>
      <c r="BLE55" s="218"/>
      <c r="BLF55" s="218"/>
      <c r="BLG55" s="218"/>
      <c r="BLH55" s="218"/>
      <c r="BLI55" s="218"/>
      <c r="BLJ55" s="218"/>
      <c r="BLK55" s="218"/>
      <c r="BLL55" s="218"/>
      <c r="BLM55" s="218"/>
      <c r="BLN55" s="218"/>
      <c r="BLO55" s="218"/>
      <c r="BLP55" s="218"/>
      <c r="BLQ55" s="218"/>
      <c r="BLR55" s="218"/>
      <c r="BLS55" s="218"/>
      <c r="BLT55" s="218"/>
      <c r="BLU55" s="218"/>
      <c r="BLV55" s="218"/>
      <c r="BLW55" s="218"/>
      <c r="BLX55" s="218"/>
      <c r="BLY55" s="218"/>
      <c r="BLZ55" s="218"/>
      <c r="BMA55" s="218"/>
      <c r="BMB55" s="218"/>
      <c r="BMC55" s="218"/>
      <c r="BMD55" s="218"/>
      <c r="BME55" s="218"/>
      <c r="BMF55" s="218"/>
      <c r="BMG55" s="218"/>
      <c r="BMH55" s="218"/>
      <c r="BMI55" s="218"/>
      <c r="BMJ55" s="218"/>
      <c r="BMK55" s="218"/>
      <c r="BML55" s="218"/>
      <c r="BMM55" s="218"/>
      <c r="BMN55" s="218"/>
      <c r="BMO55" s="218"/>
      <c r="BMP55" s="218"/>
      <c r="BMQ55" s="218"/>
      <c r="BMR55" s="218"/>
      <c r="BMS55" s="218"/>
      <c r="BMT55" s="218"/>
      <c r="BMU55" s="218"/>
      <c r="BMV55" s="218"/>
      <c r="BMW55" s="218"/>
      <c r="BMX55" s="218"/>
      <c r="BMY55" s="218"/>
      <c r="BMZ55" s="218"/>
      <c r="BNA55" s="218"/>
      <c r="BNB55" s="218"/>
      <c r="BNC55" s="218"/>
      <c r="BND55" s="218"/>
      <c r="BNE55" s="218"/>
      <c r="BNF55" s="218"/>
      <c r="BNG55" s="218"/>
      <c r="BNH55" s="218"/>
      <c r="BNI55" s="218"/>
      <c r="BNJ55" s="218"/>
      <c r="BNK55" s="218"/>
      <c r="BNL55" s="218"/>
      <c r="BNM55" s="218"/>
      <c r="BNN55" s="218"/>
      <c r="BNO55" s="218"/>
      <c r="BNP55" s="218"/>
      <c r="BNQ55" s="218"/>
      <c r="BNR55" s="218"/>
      <c r="BNS55" s="218"/>
      <c r="BNT55" s="218"/>
      <c r="BNU55" s="218"/>
      <c r="BNV55" s="218"/>
      <c r="BNW55" s="218"/>
      <c r="BNX55" s="218"/>
      <c r="BNY55" s="218"/>
      <c r="BNZ55" s="218"/>
      <c r="BOA55" s="218"/>
      <c r="BOB55" s="218"/>
      <c r="BOC55" s="218"/>
      <c r="BOD55" s="218"/>
      <c r="BOE55" s="218"/>
      <c r="BOF55" s="218"/>
      <c r="BOG55" s="218"/>
      <c r="BOH55" s="218"/>
      <c r="BOI55" s="218"/>
      <c r="BOJ55" s="218"/>
      <c r="BOK55" s="218"/>
      <c r="BOL55" s="218"/>
      <c r="BOM55" s="218"/>
      <c r="BON55" s="218"/>
      <c r="BOO55" s="218"/>
      <c r="BOP55" s="218"/>
      <c r="BOQ55" s="218"/>
      <c r="BOR55" s="218"/>
      <c r="BOS55" s="218"/>
      <c r="BOT55" s="218"/>
      <c r="BOU55" s="218"/>
      <c r="BOV55" s="218"/>
      <c r="BOW55" s="218"/>
      <c r="BOX55" s="218"/>
      <c r="BOY55" s="218"/>
      <c r="BOZ55" s="218"/>
      <c r="BPA55" s="218"/>
      <c r="BPB55" s="218"/>
      <c r="BPC55" s="218"/>
      <c r="BPD55" s="218"/>
      <c r="BPE55" s="218"/>
      <c r="BPF55" s="218"/>
      <c r="BPG55" s="218"/>
      <c r="BPH55" s="218"/>
      <c r="BPI55" s="218"/>
      <c r="BPJ55" s="218"/>
      <c r="BPK55" s="218"/>
      <c r="BPL55" s="218"/>
      <c r="BPM55" s="218"/>
      <c r="BPN55" s="218"/>
      <c r="BPO55" s="218"/>
      <c r="BPP55" s="218"/>
      <c r="BPQ55" s="218"/>
      <c r="BPR55" s="218"/>
      <c r="BPS55" s="218"/>
      <c r="BPT55" s="218"/>
      <c r="BPU55" s="218"/>
      <c r="BPV55" s="218"/>
      <c r="BPW55" s="218"/>
      <c r="BPX55" s="218"/>
      <c r="BPY55" s="218"/>
      <c r="BPZ55" s="218"/>
      <c r="BQA55" s="218"/>
      <c r="BQB55" s="218"/>
      <c r="BQC55" s="218"/>
      <c r="BQD55" s="218"/>
      <c r="BQE55" s="218"/>
      <c r="BQF55" s="218"/>
      <c r="BQG55" s="218"/>
      <c r="BQH55" s="218"/>
      <c r="BQI55" s="218"/>
      <c r="BQJ55" s="218"/>
      <c r="BQK55" s="218"/>
      <c r="BQL55" s="218"/>
      <c r="BQM55" s="218"/>
      <c r="BQN55" s="218"/>
      <c r="BQO55" s="218"/>
      <c r="BQP55" s="218"/>
      <c r="BQQ55" s="218"/>
      <c r="BQR55" s="218"/>
      <c r="BQS55" s="218"/>
      <c r="BQT55" s="218"/>
      <c r="BQU55" s="218"/>
      <c r="BQV55" s="218"/>
      <c r="BQW55" s="218"/>
      <c r="BQX55" s="218"/>
      <c r="BQY55" s="218"/>
      <c r="BQZ55" s="218"/>
      <c r="BRA55" s="218"/>
      <c r="BRB55" s="218"/>
      <c r="BRC55" s="218"/>
      <c r="BRD55" s="218"/>
      <c r="BRE55" s="218"/>
      <c r="BRF55" s="218"/>
      <c r="BRG55" s="218"/>
      <c r="BRH55" s="218"/>
      <c r="BRI55" s="218"/>
      <c r="BRJ55" s="218"/>
      <c r="BRK55" s="218"/>
      <c r="BRL55" s="218"/>
      <c r="BRM55" s="218"/>
      <c r="BRN55" s="218"/>
      <c r="BRO55" s="218"/>
      <c r="BRP55" s="218"/>
      <c r="BRQ55" s="218"/>
      <c r="BRR55" s="218"/>
      <c r="BRS55" s="218"/>
      <c r="BRT55" s="218"/>
      <c r="BRU55" s="218"/>
      <c r="BRV55" s="218"/>
      <c r="BRW55" s="218"/>
      <c r="BRX55" s="218"/>
      <c r="BRY55" s="218"/>
      <c r="BRZ55" s="218"/>
      <c r="BSA55" s="218"/>
      <c r="BSB55" s="218"/>
      <c r="BSC55" s="218"/>
      <c r="BSD55" s="218"/>
      <c r="BSE55" s="218"/>
      <c r="BSF55" s="218"/>
      <c r="BSG55" s="218"/>
      <c r="BSH55" s="218"/>
      <c r="BSI55" s="218"/>
      <c r="BSJ55" s="218"/>
      <c r="BSK55" s="218"/>
      <c r="BSL55" s="218"/>
      <c r="BSM55" s="218"/>
      <c r="BSN55" s="218"/>
      <c r="BSO55" s="218"/>
      <c r="BSP55" s="218"/>
      <c r="BSQ55" s="218"/>
      <c r="BSR55" s="218"/>
      <c r="BSS55" s="218"/>
      <c r="BST55" s="218"/>
      <c r="BSU55" s="218"/>
      <c r="BSV55" s="218"/>
      <c r="BSW55" s="218"/>
      <c r="BSX55" s="218"/>
      <c r="BSY55" s="218"/>
      <c r="BSZ55" s="218"/>
      <c r="BTA55" s="218"/>
      <c r="BTB55" s="218"/>
      <c r="BTC55" s="218"/>
      <c r="BTD55" s="218"/>
      <c r="BTE55" s="218"/>
      <c r="BTF55" s="218"/>
      <c r="BTG55" s="218"/>
      <c r="BTH55" s="218"/>
      <c r="BTI55" s="218"/>
      <c r="BTJ55" s="218"/>
      <c r="BTK55" s="218"/>
      <c r="BTL55" s="218"/>
      <c r="BTM55" s="218"/>
      <c r="BTN55" s="218"/>
      <c r="BTO55" s="218"/>
      <c r="BTP55" s="218"/>
      <c r="BTQ55" s="218"/>
      <c r="BTR55" s="218"/>
      <c r="BTS55" s="218"/>
      <c r="BTT55" s="218"/>
      <c r="BTU55" s="218"/>
      <c r="BTV55" s="218"/>
      <c r="BTW55" s="218"/>
      <c r="BTX55" s="218"/>
      <c r="BTY55" s="218"/>
      <c r="BTZ55" s="218"/>
      <c r="BUA55" s="218"/>
      <c r="BUB55" s="218"/>
      <c r="BUC55" s="218"/>
      <c r="BUD55" s="218"/>
      <c r="BUE55" s="218"/>
      <c r="BUF55" s="218"/>
      <c r="BUG55" s="218"/>
      <c r="BUH55" s="218"/>
      <c r="BUI55" s="218"/>
      <c r="BUJ55" s="218"/>
      <c r="BUK55" s="218"/>
      <c r="BUL55" s="218"/>
      <c r="BUM55" s="218"/>
      <c r="BUN55" s="218"/>
      <c r="BUO55" s="218"/>
      <c r="BUP55" s="218"/>
      <c r="BUQ55" s="218"/>
      <c r="BUR55" s="218"/>
      <c r="BUS55" s="218"/>
      <c r="BUT55" s="218"/>
      <c r="BUU55" s="218"/>
      <c r="BUV55" s="218"/>
      <c r="BUW55" s="218"/>
      <c r="BUX55" s="218"/>
      <c r="BUY55" s="218"/>
      <c r="BUZ55" s="218"/>
      <c r="BVA55" s="218"/>
      <c r="BVB55" s="218"/>
      <c r="BVC55" s="218"/>
      <c r="BVD55" s="218"/>
      <c r="BVE55" s="218"/>
      <c r="BVF55" s="218"/>
      <c r="BVG55" s="218"/>
      <c r="BVH55" s="218"/>
      <c r="BVI55" s="218"/>
      <c r="BVJ55" s="218"/>
      <c r="BVK55" s="218"/>
      <c r="BVL55" s="218"/>
      <c r="BVM55" s="218"/>
      <c r="BVN55" s="218"/>
      <c r="BVO55" s="218"/>
      <c r="BVP55" s="218"/>
      <c r="BVQ55" s="218"/>
      <c r="BVR55" s="218"/>
      <c r="BVS55" s="218"/>
      <c r="BVT55" s="218"/>
      <c r="BVU55" s="218"/>
      <c r="BVV55" s="218"/>
      <c r="BVW55" s="218"/>
      <c r="BVX55" s="218"/>
      <c r="BVY55" s="218"/>
      <c r="BVZ55" s="218"/>
      <c r="BWA55" s="218"/>
      <c r="BWB55" s="218"/>
      <c r="BWC55" s="218"/>
      <c r="BWD55" s="218"/>
      <c r="BWE55" s="218"/>
      <c r="BWF55" s="218"/>
      <c r="BWG55" s="218"/>
      <c r="BWH55" s="218"/>
      <c r="BWI55" s="218"/>
      <c r="BWJ55" s="218"/>
      <c r="BWK55" s="218"/>
      <c r="BWL55" s="218"/>
      <c r="BWM55" s="218"/>
      <c r="BWN55" s="218"/>
      <c r="BWO55" s="218"/>
      <c r="BWP55" s="218"/>
      <c r="BWQ55" s="218"/>
      <c r="BWR55" s="218"/>
      <c r="BWS55" s="218"/>
      <c r="BWT55" s="218"/>
      <c r="BWU55" s="218"/>
      <c r="BWV55" s="218"/>
      <c r="BWW55" s="218"/>
      <c r="BWX55" s="218"/>
      <c r="BWY55" s="218"/>
      <c r="BWZ55" s="218"/>
      <c r="BXA55" s="218"/>
      <c r="BXB55" s="218"/>
      <c r="BXC55" s="218"/>
      <c r="BXD55" s="218"/>
      <c r="BXE55" s="218"/>
      <c r="BXF55" s="218"/>
      <c r="BXG55" s="218"/>
      <c r="BXH55" s="218"/>
      <c r="BXI55" s="218"/>
      <c r="BXJ55" s="218"/>
      <c r="BXK55" s="218"/>
      <c r="BXL55" s="218"/>
      <c r="BXM55" s="218"/>
      <c r="BXN55" s="218"/>
      <c r="BXO55" s="218"/>
      <c r="BXP55" s="218"/>
      <c r="BXQ55" s="218"/>
      <c r="BXR55" s="218"/>
      <c r="BXS55" s="218"/>
      <c r="BXT55" s="218"/>
      <c r="BXU55" s="218"/>
      <c r="BXV55" s="218"/>
      <c r="BXW55" s="218"/>
      <c r="BXX55" s="218"/>
      <c r="BXY55" s="218"/>
      <c r="BXZ55" s="218"/>
      <c r="BYA55" s="218"/>
      <c r="BYB55" s="218"/>
      <c r="BYC55" s="218"/>
      <c r="BYD55" s="218"/>
      <c r="BYE55" s="218"/>
      <c r="BYF55" s="218"/>
      <c r="BYG55" s="218"/>
      <c r="BYH55" s="218"/>
      <c r="BYI55" s="218"/>
      <c r="BYJ55" s="218"/>
      <c r="BYK55" s="218"/>
      <c r="BYL55" s="218"/>
      <c r="BYM55" s="218"/>
      <c r="BYN55" s="218"/>
      <c r="BYO55" s="218"/>
      <c r="BYP55" s="218"/>
      <c r="BYQ55" s="218"/>
      <c r="BYR55" s="218"/>
      <c r="BYS55" s="218"/>
      <c r="BYT55" s="218"/>
      <c r="BYU55" s="218"/>
      <c r="BYV55" s="218"/>
      <c r="BYW55" s="218"/>
      <c r="BYX55" s="218"/>
      <c r="BYY55" s="218"/>
      <c r="BYZ55" s="218"/>
      <c r="BZA55" s="218"/>
      <c r="BZB55" s="218"/>
      <c r="BZC55" s="218"/>
      <c r="BZD55" s="218"/>
      <c r="BZE55" s="218"/>
      <c r="BZF55" s="218"/>
      <c r="BZG55" s="218"/>
      <c r="BZH55" s="218"/>
      <c r="BZI55" s="218"/>
      <c r="BZJ55" s="218"/>
      <c r="BZK55" s="218"/>
      <c r="BZL55" s="218"/>
      <c r="BZM55" s="218"/>
      <c r="BZN55" s="218"/>
      <c r="BZO55" s="218"/>
      <c r="BZP55" s="218"/>
      <c r="BZQ55" s="218"/>
      <c r="BZR55" s="218"/>
      <c r="BZS55" s="218"/>
      <c r="BZT55" s="218"/>
      <c r="BZU55" s="218"/>
      <c r="BZV55" s="218"/>
      <c r="BZW55" s="218"/>
      <c r="BZX55" s="218"/>
      <c r="BZY55" s="218"/>
      <c r="BZZ55" s="218"/>
      <c r="CAA55" s="218"/>
      <c r="CAB55" s="218"/>
      <c r="CAC55" s="218"/>
      <c r="CAD55" s="218"/>
      <c r="CAE55" s="218"/>
      <c r="CAF55" s="218"/>
      <c r="CAG55" s="218"/>
      <c r="CAH55" s="218"/>
      <c r="CAI55" s="218"/>
      <c r="CAJ55" s="218"/>
      <c r="CAK55" s="218"/>
      <c r="CAL55" s="218"/>
      <c r="CAM55" s="218"/>
      <c r="CAN55" s="218"/>
      <c r="CAO55" s="218"/>
      <c r="CAP55" s="218"/>
      <c r="CAQ55" s="218"/>
      <c r="CAR55" s="218"/>
      <c r="CAS55" s="218"/>
      <c r="CAT55" s="218"/>
      <c r="CAU55" s="218"/>
      <c r="CAV55" s="218"/>
      <c r="CAW55" s="218"/>
      <c r="CAX55" s="218"/>
      <c r="CAY55" s="218"/>
      <c r="CAZ55" s="218"/>
      <c r="CBA55" s="218"/>
      <c r="CBB55" s="218"/>
      <c r="CBC55" s="218"/>
      <c r="CBD55" s="218"/>
      <c r="CBE55" s="218"/>
      <c r="CBF55" s="218"/>
      <c r="CBG55" s="218"/>
      <c r="CBH55" s="218"/>
      <c r="CBI55" s="218"/>
      <c r="CBJ55" s="218"/>
      <c r="CBK55" s="218"/>
      <c r="CBL55" s="218"/>
      <c r="CBM55" s="218"/>
      <c r="CBN55" s="218"/>
      <c r="CBO55" s="218"/>
      <c r="CBP55" s="218"/>
      <c r="CBQ55" s="218"/>
      <c r="CBR55" s="218"/>
      <c r="CBS55" s="218"/>
      <c r="CBT55" s="218"/>
      <c r="CBU55" s="218"/>
      <c r="CBV55" s="218"/>
      <c r="CBW55" s="218"/>
      <c r="CBX55" s="218"/>
      <c r="CBY55" s="218"/>
      <c r="CBZ55" s="218"/>
      <c r="CCA55" s="218"/>
      <c r="CCB55" s="218"/>
      <c r="CCC55" s="218"/>
      <c r="CCD55" s="218"/>
      <c r="CCE55" s="218"/>
      <c r="CCF55" s="218"/>
      <c r="CCG55" s="218"/>
      <c r="CCH55" s="218"/>
      <c r="CCI55" s="218"/>
      <c r="CCJ55" s="218"/>
      <c r="CCK55" s="218"/>
      <c r="CCL55" s="218"/>
      <c r="CCM55" s="218"/>
      <c r="CCN55" s="218"/>
      <c r="CCO55" s="218"/>
      <c r="CCP55" s="218"/>
      <c r="CCQ55" s="218"/>
      <c r="CCR55" s="218"/>
      <c r="CCS55" s="218"/>
      <c r="CCT55" s="218"/>
      <c r="CCU55" s="218"/>
      <c r="CCV55" s="218"/>
      <c r="CCW55" s="218"/>
      <c r="CCX55" s="218"/>
      <c r="CCY55" s="218"/>
      <c r="CCZ55" s="218"/>
      <c r="CDA55" s="218"/>
      <c r="CDB55" s="218"/>
      <c r="CDC55" s="218"/>
      <c r="CDD55" s="218"/>
      <c r="CDE55" s="218"/>
      <c r="CDF55" s="218"/>
      <c r="CDG55" s="218"/>
      <c r="CDH55" s="218"/>
      <c r="CDI55" s="218"/>
      <c r="CDJ55" s="218"/>
      <c r="CDK55" s="218"/>
      <c r="CDL55" s="218"/>
      <c r="CDM55" s="218"/>
      <c r="CDN55" s="218"/>
      <c r="CDO55" s="218"/>
      <c r="CDP55" s="218"/>
      <c r="CDQ55" s="218"/>
      <c r="CDR55" s="218"/>
      <c r="CDS55" s="218"/>
      <c r="CDT55" s="218"/>
      <c r="CDU55" s="218"/>
      <c r="CDV55" s="218"/>
      <c r="CDW55" s="218"/>
      <c r="CDX55" s="218"/>
      <c r="CDY55" s="218"/>
      <c r="CDZ55" s="218"/>
      <c r="CEA55" s="218"/>
      <c r="CEB55" s="218"/>
      <c r="CEC55" s="218"/>
      <c r="CED55" s="218"/>
      <c r="CEE55" s="218"/>
      <c r="CEF55" s="218"/>
      <c r="CEG55" s="218"/>
      <c r="CEH55" s="218"/>
      <c r="CEI55" s="218"/>
      <c r="CEJ55" s="218"/>
      <c r="CEK55" s="218"/>
      <c r="CEL55" s="218"/>
      <c r="CEM55" s="218"/>
      <c r="CEN55" s="218"/>
      <c r="CEO55" s="218"/>
      <c r="CEP55" s="218"/>
      <c r="CEQ55" s="218"/>
      <c r="CER55" s="218"/>
      <c r="CES55" s="218"/>
      <c r="CET55" s="218"/>
      <c r="CEU55" s="218"/>
      <c r="CEV55" s="218"/>
      <c r="CEW55" s="218"/>
      <c r="CEX55" s="218"/>
      <c r="CEY55" s="218"/>
      <c r="CEZ55" s="218"/>
      <c r="CFA55" s="218"/>
      <c r="CFB55" s="218"/>
      <c r="CFC55" s="218"/>
      <c r="CFD55" s="218"/>
      <c r="CFE55" s="218"/>
      <c r="CFF55" s="218"/>
      <c r="CFG55" s="218"/>
      <c r="CFH55" s="218"/>
      <c r="CFI55" s="218"/>
      <c r="CFJ55" s="218"/>
      <c r="CFK55" s="218"/>
      <c r="CFL55" s="218"/>
      <c r="CFM55" s="218"/>
      <c r="CFN55" s="218"/>
      <c r="CFO55" s="218"/>
      <c r="CFP55" s="218"/>
      <c r="CFQ55" s="218"/>
      <c r="CFR55" s="218"/>
      <c r="CFS55" s="218"/>
      <c r="CFT55" s="218"/>
      <c r="CFU55" s="218"/>
      <c r="CFV55" s="218"/>
      <c r="CFW55" s="218"/>
      <c r="CFX55" s="218"/>
      <c r="CFY55" s="218"/>
      <c r="CFZ55" s="218"/>
      <c r="CGA55" s="218"/>
      <c r="CGB55" s="218"/>
      <c r="CGC55" s="218"/>
      <c r="CGD55" s="218"/>
      <c r="CGE55" s="218"/>
      <c r="CGF55" s="218"/>
      <c r="CGG55" s="218"/>
      <c r="CGH55" s="218"/>
      <c r="CGI55" s="218"/>
      <c r="CGJ55" s="218"/>
      <c r="CGK55" s="218"/>
      <c r="CGL55" s="218"/>
      <c r="CGM55" s="218"/>
      <c r="CGN55" s="218"/>
      <c r="CGO55" s="218"/>
      <c r="CGP55" s="218"/>
      <c r="CGQ55" s="218"/>
      <c r="CGR55" s="218"/>
      <c r="CGS55" s="218"/>
      <c r="CGT55" s="218"/>
      <c r="CGU55" s="218"/>
      <c r="CGV55" s="218"/>
      <c r="CGW55" s="218"/>
      <c r="CGX55" s="218"/>
      <c r="CGY55" s="218"/>
      <c r="CGZ55" s="218"/>
      <c r="CHA55" s="218"/>
      <c r="CHB55" s="218"/>
      <c r="CHC55" s="218"/>
      <c r="CHD55" s="218"/>
      <c r="CHE55" s="218"/>
      <c r="CHF55" s="218"/>
      <c r="CHG55" s="218"/>
      <c r="CHH55" s="218"/>
      <c r="CHI55" s="218"/>
      <c r="CHJ55" s="218"/>
      <c r="CHK55" s="218"/>
      <c r="CHL55" s="218"/>
      <c r="CHM55" s="218"/>
      <c r="CHN55" s="218"/>
      <c r="CHO55" s="218"/>
      <c r="CHP55" s="218"/>
      <c r="CHQ55" s="218"/>
      <c r="CHR55" s="218"/>
      <c r="CHS55" s="218"/>
      <c r="CHT55" s="218"/>
      <c r="CHU55" s="218"/>
      <c r="CHV55" s="218"/>
      <c r="CHW55" s="218"/>
      <c r="CHX55" s="218"/>
      <c r="CHY55" s="218"/>
      <c r="CHZ55" s="218"/>
      <c r="CIA55" s="218"/>
      <c r="CIB55" s="218"/>
      <c r="CIC55" s="218"/>
      <c r="CID55" s="218"/>
      <c r="CIE55" s="218"/>
      <c r="CIF55" s="218"/>
      <c r="CIG55" s="218"/>
      <c r="CIH55" s="218"/>
      <c r="CII55" s="218"/>
      <c r="CIJ55" s="218"/>
      <c r="CIK55" s="218"/>
      <c r="CIL55" s="218"/>
      <c r="CIM55" s="218"/>
      <c r="CIN55" s="218"/>
      <c r="CIO55" s="218"/>
      <c r="CIP55" s="218"/>
      <c r="CIQ55" s="218"/>
      <c r="CIR55" s="218"/>
      <c r="CIS55" s="218"/>
      <c r="CIT55" s="218"/>
      <c r="CIU55" s="218"/>
      <c r="CIV55" s="218"/>
      <c r="CIW55" s="218"/>
      <c r="CIX55" s="218"/>
      <c r="CIY55" s="218"/>
      <c r="CIZ55" s="218"/>
      <c r="CJA55" s="218"/>
      <c r="CJB55" s="218"/>
      <c r="CJC55" s="218"/>
      <c r="CJD55" s="218"/>
      <c r="CJE55" s="218"/>
      <c r="CJF55" s="218"/>
      <c r="CJG55" s="218"/>
      <c r="CJH55" s="218"/>
      <c r="CJI55" s="218"/>
      <c r="CJJ55" s="218"/>
      <c r="CJK55" s="218"/>
      <c r="CJL55" s="218"/>
      <c r="CJM55" s="218"/>
      <c r="CJN55" s="218"/>
      <c r="CJO55" s="218"/>
      <c r="CJP55" s="218"/>
      <c r="CJQ55" s="218"/>
      <c r="CJR55" s="218"/>
      <c r="CJS55" s="218"/>
      <c r="CJT55" s="218"/>
      <c r="CJU55" s="218"/>
      <c r="CJV55" s="218"/>
      <c r="CJW55" s="218"/>
      <c r="CJX55" s="218"/>
      <c r="CJY55" s="218"/>
      <c r="CJZ55" s="218"/>
      <c r="CKA55" s="218"/>
      <c r="CKB55" s="218"/>
      <c r="CKC55" s="218"/>
      <c r="CKD55" s="218"/>
      <c r="CKE55" s="218"/>
      <c r="CKF55" s="218"/>
      <c r="CKG55" s="218"/>
      <c r="CKH55" s="218"/>
      <c r="CKI55" s="218"/>
      <c r="CKJ55" s="218"/>
      <c r="CKK55" s="218"/>
      <c r="CKL55" s="218"/>
      <c r="CKM55" s="218"/>
      <c r="CKN55" s="218"/>
      <c r="CKO55" s="218"/>
      <c r="CKP55" s="218"/>
      <c r="CKQ55" s="218"/>
      <c r="CKR55" s="218"/>
      <c r="CKS55" s="218"/>
      <c r="CKT55" s="218"/>
      <c r="CKU55" s="218"/>
      <c r="CKV55" s="218"/>
      <c r="CKW55" s="218"/>
      <c r="CKX55" s="218"/>
      <c r="CKY55" s="218"/>
      <c r="CKZ55" s="218"/>
      <c r="CLA55" s="218"/>
      <c r="CLB55" s="218"/>
      <c r="CLC55" s="218"/>
      <c r="CLD55" s="218"/>
      <c r="CLE55" s="218"/>
      <c r="CLF55" s="218"/>
      <c r="CLG55" s="218"/>
      <c r="CLH55" s="218"/>
      <c r="CLI55" s="218"/>
      <c r="CLJ55" s="218"/>
      <c r="CLK55" s="218"/>
      <c r="CLL55" s="218"/>
      <c r="CLM55" s="218"/>
      <c r="CLN55" s="218"/>
      <c r="CLO55" s="218"/>
      <c r="CLP55" s="218"/>
      <c r="CLQ55" s="218"/>
      <c r="CLR55" s="218"/>
      <c r="CLS55" s="218"/>
      <c r="CLT55" s="218"/>
      <c r="CLU55" s="218"/>
      <c r="CLV55" s="218"/>
      <c r="CLW55" s="218"/>
      <c r="CLX55" s="218"/>
      <c r="CLY55" s="218"/>
      <c r="CLZ55" s="218"/>
      <c r="CMA55" s="218"/>
      <c r="CMB55" s="218"/>
      <c r="CMC55" s="218"/>
      <c r="CMD55" s="218"/>
      <c r="CME55" s="218"/>
      <c r="CMF55" s="218"/>
      <c r="CMG55" s="218"/>
      <c r="CMH55" s="218"/>
      <c r="CMI55" s="218"/>
      <c r="CMJ55" s="218"/>
      <c r="CMK55" s="218"/>
      <c r="CML55" s="218"/>
      <c r="CMM55" s="218"/>
      <c r="CMN55" s="218"/>
      <c r="CMO55" s="218"/>
      <c r="CMP55" s="218"/>
      <c r="CMQ55" s="218"/>
      <c r="CMR55" s="218"/>
      <c r="CMS55" s="218"/>
      <c r="CMT55" s="218"/>
      <c r="CMU55" s="218"/>
      <c r="CMV55" s="218"/>
      <c r="CMW55" s="218"/>
      <c r="CMX55" s="218"/>
      <c r="CMY55" s="218"/>
      <c r="CMZ55" s="218"/>
      <c r="CNA55" s="218"/>
      <c r="CNB55" s="218"/>
      <c r="CNC55" s="218"/>
      <c r="CND55" s="218"/>
      <c r="CNE55" s="218"/>
      <c r="CNF55" s="218"/>
      <c r="CNG55" s="218"/>
      <c r="CNH55" s="218"/>
      <c r="CNI55" s="218"/>
      <c r="CNJ55" s="218"/>
      <c r="CNK55" s="218"/>
      <c r="CNL55" s="218"/>
      <c r="CNM55" s="218"/>
      <c r="CNN55" s="218"/>
      <c r="CNO55" s="218"/>
      <c r="CNP55" s="218"/>
      <c r="CNQ55" s="218"/>
      <c r="CNR55" s="218"/>
      <c r="CNS55" s="218"/>
      <c r="CNT55" s="218"/>
      <c r="CNU55" s="218"/>
      <c r="CNV55" s="218"/>
      <c r="CNW55" s="218"/>
      <c r="CNX55" s="218"/>
      <c r="CNY55" s="218"/>
      <c r="CNZ55" s="218"/>
      <c r="COA55" s="218"/>
      <c r="COB55" s="218"/>
      <c r="COC55" s="218"/>
      <c r="COD55" s="218"/>
      <c r="COE55" s="218"/>
      <c r="COF55" s="218"/>
      <c r="COG55" s="218"/>
      <c r="COH55" s="218"/>
      <c r="COI55" s="218"/>
      <c r="COJ55" s="218"/>
      <c r="COK55" s="218"/>
      <c r="COL55" s="218"/>
      <c r="COM55" s="218"/>
      <c r="CON55" s="218"/>
      <c r="COO55" s="218"/>
      <c r="COP55" s="218"/>
      <c r="COQ55" s="218"/>
      <c r="COR55" s="218"/>
      <c r="COS55" s="218"/>
      <c r="COT55" s="218"/>
      <c r="COU55" s="218"/>
      <c r="COV55" s="218"/>
      <c r="COW55" s="218"/>
      <c r="COX55" s="218"/>
      <c r="COY55" s="218"/>
      <c r="COZ55" s="218"/>
      <c r="CPA55" s="218"/>
      <c r="CPB55" s="218"/>
      <c r="CPC55" s="218"/>
      <c r="CPD55" s="218"/>
      <c r="CPE55" s="218"/>
      <c r="CPF55" s="218"/>
      <c r="CPG55" s="218"/>
      <c r="CPH55" s="218"/>
      <c r="CPI55" s="218"/>
      <c r="CPJ55" s="218"/>
      <c r="CPK55" s="218"/>
      <c r="CPL55" s="218"/>
      <c r="CPM55" s="218"/>
      <c r="CPN55" s="218"/>
      <c r="CPO55" s="218"/>
      <c r="CPP55" s="218"/>
      <c r="CPQ55" s="218"/>
      <c r="CPR55" s="218"/>
      <c r="CPS55" s="218"/>
      <c r="CPT55" s="218"/>
      <c r="CPU55" s="218"/>
      <c r="CPV55" s="218"/>
      <c r="CPW55" s="218"/>
      <c r="CPX55" s="218"/>
      <c r="CPY55" s="218"/>
      <c r="CPZ55" s="218"/>
      <c r="CQA55" s="218"/>
      <c r="CQB55" s="218"/>
      <c r="CQC55" s="218"/>
      <c r="CQD55" s="218"/>
      <c r="CQE55" s="218"/>
      <c r="CQF55" s="218"/>
      <c r="CQG55" s="218"/>
      <c r="CQH55" s="218"/>
      <c r="CQI55" s="218"/>
      <c r="CQJ55" s="218"/>
      <c r="CQK55" s="218"/>
      <c r="CQL55" s="218"/>
      <c r="CQM55" s="218"/>
      <c r="CQN55" s="218"/>
      <c r="CQO55" s="218"/>
      <c r="CQP55" s="218"/>
      <c r="CQQ55" s="218"/>
      <c r="CQR55" s="218"/>
      <c r="CQS55" s="218"/>
      <c r="CQT55" s="218"/>
      <c r="CQU55" s="218"/>
      <c r="CQV55" s="218"/>
      <c r="CQW55" s="218"/>
      <c r="CQX55" s="218"/>
      <c r="CQY55" s="218"/>
      <c r="CQZ55" s="218"/>
      <c r="CRA55" s="218"/>
      <c r="CRB55" s="218"/>
      <c r="CRC55" s="218"/>
      <c r="CRD55" s="218"/>
      <c r="CRE55" s="218"/>
      <c r="CRF55" s="218"/>
      <c r="CRG55" s="218"/>
      <c r="CRH55" s="218"/>
      <c r="CRI55" s="218"/>
      <c r="CRJ55" s="218"/>
      <c r="CRK55" s="218"/>
      <c r="CRL55" s="218"/>
      <c r="CRM55" s="218"/>
      <c r="CRN55" s="218"/>
      <c r="CRO55" s="218"/>
      <c r="CRP55" s="218"/>
      <c r="CRQ55" s="218"/>
      <c r="CRR55" s="218"/>
      <c r="CRS55" s="218"/>
      <c r="CRT55" s="218"/>
      <c r="CRU55" s="218"/>
      <c r="CRV55" s="218"/>
      <c r="CRW55" s="218"/>
      <c r="CRX55" s="218"/>
      <c r="CRY55" s="218"/>
      <c r="CRZ55" s="218"/>
      <c r="CSA55" s="218"/>
      <c r="CSB55" s="218"/>
      <c r="CSC55" s="218"/>
      <c r="CSD55" s="218"/>
      <c r="CSE55" s="218"/>
      <c r="CSF55" s="218"/>
      <c r="CSG55" s="218"/>
      <c r="CSH55" s="218"/>
      <c r="CSI55" s="218"/>
      <c r="CSJ55" s="218"/>
      <c r="CSK55" s="218"/>
      <c r="CSL55" s="218"/>
      <c r="CSM55" s="218"/>
      <c r="CSN55" s="218"/>
      <c r="CSO55" s="218"/>
      <c r="CSP55" s="218"/>
      <c r="CSQ55" s="218"/>
      <c r="CSR55" s="218"/>
      <c r="CSS55" s="218"/>
      <c r="CST55" s="218"/>
      <c r="CSU55" s="218"/>
      <c r="CSV55" s="218"/>
      <c r="CSW55" s="218"/>
      <c r="CSX55" s="218"/>
      <c r="CSY55" s="218"/>
      <c r="CSZ55" s="218"/>
      <c r="CTA55" s="218"/>
      <c r="CTB55" s="218"/>
      <c r="CTC55" s="218"/>
      <c r="CTD55" s="218"/>
      <c r="CTE55" s="218"/>
      <c r="CTF55" s="218"/>
      <c r="CTG55" s="218"/>
      <c r="CTH55" s="218"/>
      <c r="CTI55" s="218"/>
      <c r="CTJ55" s="218"/>
      <c r="CTK55" s="218"/>
      <c r="CTL55" s="218"/>
      <c r="CTM55" s="218"/>
      <c r="CTN55" s="218"/>
      <c r="CTO55" s="218"/>
      <c r="CTP55" s="218"/>
      <c r="CTQ55" s="218"/>
      <c r="CTR55" s="218"/>
      <c r="CTS55" s="218"/>
      <c r="CTT55" s="218"/>
      <c r="CTU55" s="218"/>
      <c r="CTV55" s="218"/>
      <c r="CTW55" s="218"/>
      <c r="CTX55" s="218"/>
      <c r="CTY55" s="218"/>
      <c r="CTZ55" s="218"/>
      <c r="CUA55" s="218"/>
      <c r="CUB55" s="218"/>
      <c r="CUC55" s="218"/>
      <c r="CUD55" s="218"/>
      <c r="CUE55" s="218"/>
      <c r="CUF55" s="218"/>
      <c r="CUG55" s="218"/>
      <c r="CUH55" s="218"/>
      <c r="CUI55" s="218"/>
      <c r="CUJ55" s="218"/>
      <c r="CUK55" s="218"/>
      <c r="CUL55" s="218"/>
      <c r="CUM55" s="218"/>
      <c r="CUN55" s="218"/>
      <c r="CUO55" s="218"/>
      <c r="CUP55" s="218"/>
      <c r="CUQ55" s="218"/>
      <c r="CUR55" s="218"/>
      <c r="CUS55" s="218"/>
      <c r="CUT55" s="218"/>
      <c r="CUU55" s="218"/>
      <c r="CUV55" s="218"/>
      <c r="CUW55" s="218"/>
      <c r="CUX55" s="218"/>
      <c r="CUY55" s="218"/>
      <c r="CUZ55" s="218"/>
      <c r="CVA55" s="218"/>
      <c r="CVB55" s="218"/>
      <c r="CVC55" s="218"/>
      <c r="CVD55" s="218"/>
      <c r="CVE55" s="218"/>
      <c r="CVF55" s="218"/>
      <c r="CVG55" s="218"/>
      <c r="CVH55" s="218"/>
      <c r="CVI55" s="218"/>
      <c r="CVJ55" s="218"/>
      <c r="CVK55" s="218"/>
      <c r="CVL55" s="218"/>
      <c r="CVM55" s="218"/>
      <c r="CVN55" s="218"/>
      <c r="CVO55" s="218"/>
      <c r="CVP55" s="218"/>
      <c r="CVQ55" s="218"/>
      <c r="CVR55" s="218"/>
      <c r="CVS55" s="218"/>
      <c r="CVT55" s="218"/>
      <c r="CVU55" s="218"/>
      <c r="CVV55" s="218"/>
      <c r="CVW55" s="218"/>
      <c r="CVX55" s="218"/>
      <c r="CVY55" s="218"/>
      <c r="CVZ55" s="218"/>
      <c r="CWA55" s="218"/>
      <c r="CWB55" s="218"/>
      <c r="CWC55" s="218"/>
      <c r="CWD55" s="218"/>
      <c r="CWE55" s="218"/>
      <c r="CWF55" s="218"/>
      <c r="CWG55" s="218"/>
      <c r="CWH55" s="218"/>
      <c r="CWI55" s="218"/>
      <c r="CWJ55" s="218"/>
      <c r="CWK55" s="218"/>
      <c r="CWL55" s="218"/>
      <c r="CWM55" s="218"/>
      <c r="CWN55" s="218"/>
      <c r="CWO55" s="218"/>
      <c r="CWP55" s="218"/>
      <c r="CWQ55" s="218"/>
      <c r="CWR55" s="218"/>
      <c r="CWS55" s="218"/>
      <c r="CWT55" s="218"/>
      <c r="CWU55" s="218"/>
      <c r="CWV55" s="218"/>
      <c r="CWW55" s="218"/>
      <c r="CWX55" s="218"/>
      <c r="CWY55" s="218"/>
      <c r="CWZ55" s="218"/>
      <c r="CXA55" s="218"/>
      <c r="CXB55" s="218"/>
      <c r="CXC55" s="218"/>
      <c r="CXD55" s="218"/>
      <c r="CXE55" s="218"/>
      <c r="CXF55" s="218"/>
      <c r="CXG55" s="218"/>
      <c r="CXH55" s="218"/>
      <c r="CXI55" s="218"/>
      <c r="CXJ55" s="218"/>
      <c r="CXK55" s="218"/>
      <c r="CXL55" s="218"/>
      <c r="CXM55" s="218"/>
      <c r="CXN55" s="218"/>
      <c r="CXO55" s="218"/>
      <c r="CXP55" s="218"/>
      <c r="CXQ55" s="218"/>
      <c r="CXR55" s="218"/>
      <c r="CXS55" s="218"/>
      <c r="CXT55" s="218"/>
      <c r="CXU55" s="218"/>
      <c r="CXV55" s="218"/>
      <c r="CXW55" s="218"/>
      <c r="CXX55" s="218"/>
      <c r="CXY55" s="218"/>
      <c r="CXZ55" s="218"/>
      <c r="CYA55" s="218"/>
      <c r="CYB55" s="218"/>
      <c r="CYC55" s="218"/>
      <c r="CYD55" s="218"/>
      <c r="CYE55" s="218"/>
      <c r="CYF55" s="218"/>
      <c r="CYG55" s="218"/>
      <c r="CYH55" s="218"/>
      <c r="CYI55" s="218"/>
      <c r="CYJ55" s="218"/>
      <c r="CYK55" s="218"/>
      <c r="CYL55" s="218"/>
      <c r="CYM55" s="218"/>
      <c r="CYN55" s="218"/>
      <c r="CYO55" s="218"/>
      <c r="CYP55" s="218"/>
      <c r="CYQ55" s="218"/>
      <c r="CYR55" s="218"/>
      <c r="CYS55" s="218"/>
      <c r="CYT55" s="218"/>
      <c r="CYU55" s="218"/>
      <c r="CYV55" s="218"/>
      <c r="CYW55" s="218"/>
      <c r="CYX55" s="218"/>
      <c r="CYY55" s="218"/>
      <c r="CYZ55" s="218"/>
      <c r="CZA55" s="218"/>
      <c r="CZB55" s="218"/>
      <c r="CZC55" s="218"/>
      <c r="CZD55" s="218"/>
      <c r="CZE55" s="218"/>
      <c r="CZF55" s="218"/>
      <c r="CZG55" s="218"/>
      <c r="CZH55" s="218"/>
      <c r="CZI55" s="218"/>
      <c r="CZJ55" s="218"/>
      <c r="CZK55" s="218"/>
      <c r="CZL55" s="218"/>
      <c r="CZM55" s="218"/>
    </row>
    <row r="56" spans="1:2717" s="217" customFormat="1" ht="14.1" customHeight="1">
      <c r="A56" s="97">
        <v>15888</v>
      </c>
      <c r="B56" s="262">
        <v>2018</v>
      </c>
      <c r="C56" s="262" t="s">
        <v>1307</v>
      </c>
      <c r="D56" s="263" t="s">
        <v>1249</v>
      </c>
      <c r="E56" s="262" t="s">
        <v>1308</v>
      </c>
      <c r="F56" s="299">
        <v>229099</v>
      </c>
      <c r="G56" s="218"/>
      <c r="H56" s="218"/>
      <c r="I56" s="218"/>
      <c r="J56" s="218"/>
      <c r="K56" s="218"/>
      <c r="L56" s="218"/>
      <c r="M56" s="218"/>
      <c r="N56" s="218"/>
      <c r="O56" s="218"/>
      <c r="P56" s="218"/>
      <c r="Q56" s="218"/>
      <c r="R56" s="218"/>
      <c r="S56" s="218"/>
      <c r="T56" s="218"/>
      <c r="U56" s="218"/>
      <c r="V56" s="218"/>
      <c r="W56" s="218"/>
      <c r="X56" s="218"/>
      <c r="Y56" s="218"/>
      <c r="Z56" s="218"/>
      <c r="AA56" s="218"/>
      <c r="AB56" s="218"/>
      <c r="AC56" s="218"/>
      <c r="AD56" s="218"/>
      <c r="AE56" s="218"/>
      <c r="AF56" s="218"/>
      <c r="AG56" s="218"/>
      <c r="AH56" s="218"/>
      <c r="AI56" s="218"/>
      <c r="AJ56" s="218"/>
      <c r="AK56" s="218"/>
      <c r="AL56" s="218"/>
      <c r="AM56" s="218"/>
      <c r="AN56" s="218"/>
      <c r="AO56" s="218"/>
      <c r="AP56" s="218"/>
      <c r="AQ56" s="218"/>
      <c r="AR56" s="218"/>
      <c r="AS56" s="218"/>
      <c r="AT56" s="218"/>
      <c r="AU56" s="218"/>
      <c r="AV56" s="218"/>
      <c r="AW56" s="218"/>
      <c r="AX56" s="218"/>
      <c r="AY56" s="218"/>
      <c r="AZ56" s="218"/>
      <c r="BA56" s="218"/>
      <c r="BB56" s="218"/>
      <c r="BC56" s="218"/>
      <c r="BD56" s="218"/>
      <c r="BE56" s="218"/>
      <c r="BF56" s="218"/>
      <c r="BG56" s="218"/>
      <c r="BH56" s="218"/>
      <c r="BI56" s="218"/>
      <c r="BJ56" s="218"/>
      <c r="BK56" s="218"/>
      <c r="BL56" s="218"/>
      <c r="BM56" s="218"/>
      <c r="BN56" s="218"/>
      <c r="BO56" s="218"/>
      <c r="BP56" s="218"/>
      <c r="BQ56" s="218"/>
      <c r="BR56" s="218"/>
      <c r="BS56" s="218"/>
      <c r="BT56" s="218"/>
      <c r="BU56" s="218"/>
      <c r="BV56" s="218"/>
      <c r="BW56" s="218"/>
      <c r="BX56" s="218"/>
      <c r="BY56" s="218"/>
      <c r="BZ56" s="218"/>
      <c r="CA56" s="218"/>
      <c r="CB56" s="218"/>
      <c r="CC56" s="218"/>
      <c r="CD56" s="218"/>
      <c r="CE56" s="218"/>
      <c r="CF56" s="218"/>
      <c r="CG56" s="218"/>
      <c r="CH56" s="218"/>
      <c r="CI56" s="218"/>
      <c r="CJ56" s="218"/>
      <c r="CK56" s="218"/>
      <c r="CL56" s="218"/>
      <c r="CM56" s="218"/>
      <c r="CN56" s="218"/>
      <c r="CO56" s="218"/>
      <c r="CP56" s="218"/>
      <c r="CQ56" s="218"/>
      <c r="CR56" s="218"/>
      <c r="CS56" s="218"/>
      <c r="CT56" s="218"/>
      <c r="CU56" s="218"/>
      <c r="CV56" s="218"/>
      <c r="CW56" s="218"/>
      <c r="CX56" s="218"/>
      <c r="CY56" s="218"/>
      <c r="CZ56" s="218"/>
      <c r="DA56" s="218"/>
      <c r="DB56" s="218"/>
      <c r="DC56" s="218"/>
      <c r="DD56" s="218"/>
      <c r="DE56" s="218"/>
      <c r="DF56" s="218"/>
      <c r="DG56" s="218"/>
      <c r="DH56" s="218"/>
      <c r="DI56" s="218"/>
      <c r="DJ56" s="218"/>
      <c r="DK56" s="218"/>
      <c r="DL56" s="218"/>
      <c r="DM56" s="218"/>
      <c r="DN56" s="218"/>
      <c r="DO56" s="218"/>
      <c r="DP56" s="218"/>
      <c r="DQ56" s="218"/>
      <c r="DR56" s="218"/>
      <c r="DS56" s="218"/>
      <c r="DT56" s="218"/>
      <c r="DU56" s="218"/>
      <c r="DV56" s="218"/>
      <c r="DW56" s="218"/>
      <c r="DX56" s="218"/>
      <c r="DY56" s="218"/>
      <c r="DZ56" s="218"/>
      <c r="EA56" s="218"/>
      <c r="EB56" s="218"/>
      <c r="EC56" s="218"/>
      <c r="ED56" s="218"/>
      <c r="EE56" s="218"/>
      <c r="EF56" s="218"/>
      <c r="EG56" s="218"/>
      <c r="EH56" s="218"/>
      <c r="EI56" s="218"/>
      <c r="EJ56" s="218"/>
      <c r="EK56" s="218"/>
      <c r="EL56" s="218"/>
      <c r="EM56" s="218"/>
      <c r="EN56" s="218"/>
      <c r="EO56" s="218"/>
      <c r="EP56" s="218"/>
      <c r="EQ56" s="218"/>
      <c r="ER56" s="218"/>
      <c r="ES56" s="218"/>
      <c r="ET56" s="218"/>
      <c r="EU56" s="218"/>
      <c r="EV56" s="218"/>
      <c r="EW56" s="218"/>
      <c r="EX56" s="218"/>
      <c r="EY56" s="218"/>
      <c r="EZ56" s="218"/>
      <c r="FA56" s="218"/>
      <c r="FB56" s="218"/>
      <c r="FC56" s="218"/>
      <c r="FD56" s="218"/>
      <c r="FE56" s="218"/>
      <c r="FF56" s="218"/>
      <c r="FG56" s="218"/>
      <c r="FH56" s="218"/>
      <c r="FI56" s="218"/>
      <c r="FJ56" s="218"/>
      <c r="FK56" s="218"/>
      <c r="FL56" s="218"/>
      <c r="FM56" s="218"/>
      <c r="FN56" s="218"/>
      <c r="FO56" s="218"/>
      <c r="FP56" s="218"/>
      <c r="FQ56" s="218"/>
      <c r="FR56" s="218"/>
      <c r="FS56" s="218"/>
      <c r="FT56" s="218"/>
      <c r="FU56" s="218"/>
      <c r="FV56" s="218"/>
      <c r="FW56" s="218"/>
      <c r="FX56" s="218"/>
      <c r="FY56" s="218"/>
      <c r="FZ56" s="218"/>
      <c r="GA56" s="218"/>
      <c r="GB56" s="218"/>
      <c r="GC56" s="218"/>
      <c r="GD56" s="218"/>
      <c r="GE56" s="218"/>
      <c r="GF56" s="218"/>
      <c r="GG56" s="218"/>
      <c r="GH56" s="218"/>
      <c r="GI56" s="218"/>
      <c r="GJ56" s="218"/>
      <c r="GK56" s="218"/>
      <c r="GL56" s="218"/>
      <c r="GM56" s="218"/>
      <c r="GN56" s="218"/>
      <c r="GO56" s="218"/>
      <c r="GP56" s="218"/>
      <c r="GQ56" s="218"/>
      <c r="GR56" s="218"/>
      <c r="GS56" s="218"/>
      <c r="GT56" s="218"/>
      <c r="GU56" s="218"/>
      <c r="GV56" s="218"/>
      <c r="GW56" s="218"/>
      <c r="GX56" s="218"/>
      <c r="GY56" s="218"/>
      <c r="GZ56" s="218"/>
      <c r="HA56" s="218"/>
      <c r="HB56" s="218"/>
      <c r="HC56" s="218"/>
      <c r="HD56" s="218"/>
      <c r="HE56" s="218"/>
      <c r="HF56" s="218"/>
      <c r="HG56" s="218"/>
      <c r="HH56" s="218"/>
      <c r="HI56" s="218"/>
      <c r="HJ56" s="218"/>
      <c r="HK56" s="218"/>
      <c r="HL56" s="218"/>
      <c r="HM56" s="218"/>
      <c r="HN56" s="218"/>
      <c r="HO56" s="218"/>
      <c r="HP56" s="218"/>
      <c r="HQ56" s="218"/>
      <c r="HR56" s="218"/>
      <c r="HS56" s="218"/>
      <c r="HT56" s="218"/>
      <c r="HU56" s="218"/>
      <c r="HV56" s="218"/>
      <c r="HW56" s="218"/>
      <c r="HX56" s="218"/>
      <c r="HY56" s="218"/>
      <c r="HZ56" s="218"/>
      <c r="IA56" s="218"/>
      <c r="IB56" s="218"/>
      <c r="IC56" s="218"/>
      <c r="ID56" s="218"/>
      <c r="IE56" s="218"/>
      <c r="IF56" s="218"/>
      <c r="IG56" s="218"/>
      <c r="IH56" s="218"/>
      <c r="II56" s="218"/>
      <c r="IJ56" s="218"/>
      <c r="IK56" s="218"/>
      <c r="IL56" s="218"/>
      <c r="IM56" s="218"/>
      <c r="IN56" s="218"/>
      <c r="IO56" s="218"/>
      <c r="IP56" s="218"/>
      <c r="IQ56" s="218"/>
      <c r="IR56" s="218"/>
      <c r="IS56" s="218"/>
      <c r="IT56" s="218"/>
      <c r="IU56" s="218"/>
      <c r="IV56" s="218"/>
      <c r="IW56" s="218"/>
      <c r="IX56" s="218"/>
      <c r="IY56" s="218"/>
      <c r="IZ56" s="218"/>
      <c r="JA56" s="218"/>
      <c r="JB56" s="218"/>
      <c r="JC56" s="218"/>
      <c r="JD56" s="218"/>
      <c r="JE56" s="218"/>
      <c r="JF56" s="218"/>
      <c r="JG56" s="218"/>
      <c r="JH56" s="218"/>
      <c r="JI56" s="218"/>
      <c r="JJ56" s="218"/>
      <c r="JK56" s="218"/>
      <c r="JL56" s="218"/>
      <c r="JM56" s="218"/>
      <c r="JN56" s="218"/>
      <c r="JO56" s="218"/>
      <c r="JP56" s="218"/>
      <c r="JQ56" s="218"/>
      <c r="JR56" s="218"/>
      <c r="JS56" s="218"/>
      <c r="JT56" s="218"/>
      <c r="JU56" s="218"/>
      <c r="JV56" s="218"/>
      <c r="JW56" s="218"/>
      <c r="JX56" s="218"/>
      <c r="JY56" s="218"/>
      <c r="JZ56" s="218"/>
      <c r="KA56" s="218"/>
      <c r="KB56" s="218"/>
      <c r="KC56" s="218"/>
      <c r="KD56" s="218"/>
      <c r="KE56" s="218"/>
      <c r="KF56" s="218"/>
      <c r="KG56" s="218"/>
      <c r="KH56" s="218"/>
      <c r="KI56" s="218"/>
      <c r="KJ56" s="218"/>
      <c r="KK56" s="218"/>
      <c r="KL56" s="218"/>
      <c r="KM56" s="218"/>
      <c r="KN56" s="218"/>
      <c r="KO56" s="218"/>
      <c r="KP56" s="218"/>
      <c r="KQ56" s="218"/>
      <c r="KR56" s="218"/>
      <c r="KS56" s="218"/>
      <c r="KT56" s="218"/>
      <c r="KU56" s="218"/>
      <c r="KV56" s="218"/>
      <c r="KW56" s="218"/>
      <c r="KX56" s="218"/>
      <c r="KY56" s="218"/>
      <c r="KZ56" s="218"/>
      <c r="LA56" s="218"/>
      <c r="LB56" s="218"/>
      <c r="LC56" s="218"/>
      <c r="LD56" s="218"/>
      <c r="LE56" s="218"/>
      <c r="LF56" s="218"/>
      <c r="LG56" s="218"/>
      <c r="LH56" s="218"/>
      <c r="LI56" s="218"/>
      <c r="LJ56" s="218"/>
      <c r="LK56" s="218"/>
      <c r="LL56" s="218"/>
      <c r="LM56" s="218"/>
      <c r="LN56" s="218"/>
      <c r="LO56" s="218"/>
      <c r="LP56" s="218"/>
      <c r="LQ56" s="218"/>
      <c r="LR56" s="218"/>
      <c r="LS56" s="218"/>
      <c r="LT56" s="218"/>
      <c r="LU56" s="218"/>
      <c r="LV56" s="218"/>
      <c r="LW56" s="218"/>
      <c r="LX56" s="218"/>
      <c r="LY56" s="218"/>
      <c r="LZ56" s="218"/>
      <c r="MA56" s="218"/>
      <c r="MB56" s="218"/>
      <c r="MC56" s="218"/>
      <c r="MD56" s="218"/>
      <c r="ME56" s="218"/>
      <c r="MF56" s="218"/>
      <c r="MG56" s="218"/>
      <c r="MH56" s="218"/>
      <c r="MI56" s="218"/>
      <c r="MJ56" s="218"/>
      <c r="MK56" s="218"/>
      <c r="ML56" s="218"/>
      <c r="MM56" s="218"/>
      <c r="MN56" s="218"/>
      <c r="MO56" s="218"/>
      <c r="MP56" s="218"/>
      <c r="MQ56" s="218"/>
      <c r="MR56" s="218"/>
      <c r="MS56" s="218"/>
      <c r="MT56" s="218"/>
      <c r="MU56" s="218"/>
      <c r="MV56" s="218"/>
      <c r="MW56" s="218"/>
      <c r="MX56" s="218"/>
      <c r="MY56" s="218"/>
      <c r="MZ56" s="218"/>
      <c r="NA56" s="218"/>
      <c r="NB56" s="218"/>
      <c r="NC56" s="218"/>
      <c r="ND56" s="218"/>
      <c r="NE56" s="218"/>
      <c r="NF56" s="218"/>
      <c r="NG56" s="218"/>
      <c r="NH56" s="218"/>
      <c r="NI56" s="218"/>
      <c r="NJ56" s="218"/>
      <c r="NK56" s="218"/>
      <c r="NL56" s="218"/>
      <c r="NM56" s="218"/>
      <c r="NN56" s="218"/>
      <c r="NO56" s="218"/>
      <c r="NP56" s="218"/>
      <c r="NQ56" s="218"/>
      <c r="NR56" s="218"/>
      <c r="NS56" s="218"/>
      <c r="NT56" s="218"/>
      <c r="NU56" s="218"/>
      <c r="NV56" s="218"/>
      <c r="NW56" s="218"/>
      <c r="NX56" s="218"/>
      <c r="NY56" s="218"/>
      <c r="NZ56" s="218"/>
      <c r="OA56" s="218"/>
      <c r="OB56" s="218"/>
      <c r="OC56" s="218"/>
      <c r="OD56" s="218"/>
      <c r="OE56" s="218"/>
      <c r="OF56" s="218"/>
      <c r="OG56" s="218"/>
      <c r="OH56" s="218"/>
      <c r="OI56" s="218"/>
      <c r="OJ56" s="218"/>
      <c r="OK56" s="218"/>
      <c r="OL56" s="218"/>
      <c r="OM56" s="218"/>
      <c r="ON56" s="218"/>
      <c r="OO56" s="218"/>
      <c r="OP56" s="218"/>
      <c r="OQ56" s="218"/>
      <c r="OR56" s="218"/>
      <c r="OS56" s="218"/>
      <c r="OT56" s="218"/>
      <c r="OU56" s="218"/>
      <c r="OV56" s="218"/>
      <c r="OW56" s="218"/>
      <c r="OX56" s="218"/>
      <c r="OY56" s="218"/>
      <c r="OZ56" s="218"/>
      <c r="PA56" s="218"/>
      <c r="PB56" s="218"/>
      <c r="PC56" s="218"/>
      <c r="PD56" s="218"/>
      <c r="PE56" s="218"/>
      <c r="PF56" s="218"/>
      <c r="PG56" s="218"/>
      <c r="PH56" s="218"/>
      <c r="PI56" s="218"/>
      <c r="PJ56" s="218"/>
      <c r="PK56" s="218"/>
      <c r="PL56" s="218"/>
      <c r="PM56" s="218"/>
      <c r="PN56" s="218"/>
      <c r="PO56" s="218"/>
      <c r="PP56" s="218"/>
      <c r="PQ56" s="218"/>
      <c r="PR56" s="218"/>
      <c r="PS56" s="218"/>
      <c r="PT56" s="218"/>
      <c r="PU56" s="218"/>
      <c r="PV56" s="218"/>
      <c r="PW56" s="218"/>
      <c r="PX56" s="218"/>
      <c r="PY56" s="218"/>
      <c r="PZ56" s="218"/>
      <c r="QA56" s="218"/>
      <c r="QB56" s="218"/>
      <c r="QC56" s="218"/>
      <c r="QD56" s="218"/>
      <c r="QE56" s="218"/>
      <c r="QF56" s="218"/>
      <c r="QG56" s="218"/>
      <c r="QH56" s="218"/>
      <c r="QI56" s="218"/>
      <c r="QJ56" s="218"/>
      <c r="QK56" s="218"/>
      <c r="QL56" s="218"/>
      <c r="QM56" s="218"/>
      <c r="QN56" s="218"/>
      <c r="QO56" s="218"/>
      <c r="QP56" s="218"/>
      <c r="QQ56" s="218"/>
      <c r="QR56" s="218"/>
      <c r="QS56" s="218"/>
      <c r="QT56" s="218"/>
      <c r="QU56" s="218"/>
      <c r="QV56" s="218"/>
      <c r="QW56" s="218"/>
      <c r="QX56" s="218"/>
      <c r="QY56" s="218"/>
      <c r="QZ56" s="218"/>
      <c r="RA56" s="218"/>
      <c r="RB56" s="218"/>
      <c r="RC56" s="218"/>
      <c r="RD56" s="218"/>
      <c r="RE56" s="218"/>
      <c r="RF56" s="218"/>
      <c r="RG56" s="218"/>
      <c r="RH56" s="218"/>
      <c r="RI56" s="218"/>
      <c r="RJ56" s="218"/>
      <c r="RK56" s="218"/>
      <c r="RL56" s="218"/>
      <c r="RM56" s="218"/>
      <c r="RN56" s="218"/>
      <c r="RO56" s="218"/>
      <c r="RP56" s="218"/>
      <c r="RQ56" s="218"/>
      <c r="RR56" s="218"/>
      <c r="RS56" s="218"/>
      <c r="RT56" s="218"/>
      <c r="RU56" s="218"/>
      <c r="RV56" s="218"/>
      <c r="RW56" s="218"/>
      <c r="RX56" s="218"/>
      <c r="RY56" s="218"/>
      <c r="RZ56" s="218"/>
      <c r="SA56" s="218"/>
      <c r="SB56" s="218"/>
      <c r="SC56" s="218"/>
      <c r="SD56" s="218"/>
      <c r="SE56" s="218"/>
      <c r="SF56" s="218"/>
      <c r="SG56" s="218"/>
      <c r="SH56" s="218"/>
      <c r="SI56" s="218"/>
      <c r="SJ56" s="218"/>
      <c r="SK56" s="218"/>
      <c r="SL56" s="218"/>
      <c r="SM56" s="218"/>
      <c r="SN56" s="218"/>
      <c r="SO56" s="218"/>
      <c r="SP56" s="218"/>
      <c r="SQ56" s="218"/>
      <c r="SR56" s="218"/>
      <c r="SS56" s="218"/>
      <c r="ST56" s="218"/>
      <c r="SU56" s="218"/>
      <c r="SV56" s="218"/>
      <c r="SW56" s="218"/>
      <c r="SX56" s="218"/>
      <c r="SY56" s="218"/>
      <c r="SZ56" s="218"/>
      <c r="TA56" s="218"/>
      <c r="TB56" s="218"/>
      <c r="TC56" s="218"/>
      <c r="TD56" s="218"/>
      <c r="TE56" s="218"/>
      <c r="TF56" s="218"/>
      <c r="TG56" s="218"/>
      <c r="TH56" s="218"/>
      <c r="TI56" s="218"/>
      <c r="TJ56" s="218"/>
      <c r="TK56" s="218"/>
      <c r="TL56" s="218"/>
      <c r="TM56" s="218"/>
      <c r="TN56" s="218"/>
      <c r="TO56" s="218"/>
      <c r="TP56" s="218"/>
      <c r="TQ56" s="218"/>
      <c r="TR56" s="218"/>
      <c r="TS56" s="218"/>
      <c r="TT56" s="218"/>
      <c r="TU56" s="218"/>
      <c r="TV56" s="218"/>
      <c r="TW56" s="218"/>
      <c r="TX56" s="218"/>
      <c r="TY56" s="218"/>
      <c r="TZ56" s="218"/>
      <c r="UA56" s="218"/>
      <c r="UB56" s="218"/>
      <c r="UC56" s="218"/>
      <c r="UD56" s="218"/>
      <c r="UE56" s="218"/>
      <c r="UF56" s="218"/>
      <c r="UG56" s="218"/>
      <c r="UH56" s="218"/>
      <c r="UI56" s="218"/>
      <c r="UJ56" s="218"/>
      <c r="UK56" s="218"/>
      <c r="UL56" s="218"/>
      <c r="UM56" s="218"/>
      <c r="UN56" s="218"/>
      <c r="UO56" s="218"/>
      <c r="UP56" s="218"/>
      <c r="UQ56" s="218"/>
      <c r="UR56" s="218"/>
      <c r="US56" s="218"/>
      <c r="UT56" s="218"/>
      <c r="UU56" s="218"/>
      <c r="UV56" s="218"/>
      <c r="UW56" s="218"/>
      <c r="UX56" s="218"/>
      <c r="UY56" s="218"/>
      <c r="UZ56" s="218"/>
      <c r="VA56" s="218"/>
      <c r="VB56" s="218"/>
      <c r="VC56" s="218"/>
      <c r="VD56" s="218"/>
      <c r="VE56" s="218"/>
      <c r="VF56" s="218"/>
      <c r="VG56" s="218"/>
      <c r="VH56" s="218"/>
      <c r="VI56" s="218"/>
      <c r="VJ56" s="218"/>
      <c r="VK56" s="218"/>
      <c r="VL56" s="218"/>
      <c r="VM56" s="218"/>
      <c r="VN56" s="218"/>
      <c r="VO56" s="218"/>
      <c r="VP56" s="218"/>
      <c r="VQ56" s="218"/>
      <c r="VR56" s="218"/>
      <c r="VS56" s="218"/>
      <c r="VT56" s="218"/>
      <c r="VU56" s="218"/>
      <c r="VV56" s="218"/>
      <c r="VW56" s="218"/>
      <c r="VX56" s="218"/>
      <c r="VY56" s="218"/>
      <c r="VZ56" s="218"/>
      <c r="WA56" s="218"/>
      <c r="WB56" s="218"/>
      <c r="WC56" s="218"/>
      <c r="WD56" s="218"/>
      <c r="WE56" s="218"/>
      <c r="WF56" s="218"/>
      <c r="WG56" s="218"/>
      <c r="WH56" s="218"/>
      <c r="WI56" s="218"/>
      <c r="WJ56" s="218"/>
      <c r="WK56" s="218"/>
      <c r="WL56" s="218"/>
      <c r="WM56" s="218"/>
      <c r="WN56" s="218"/>
      <c r="WO56" s="218"/>
      <c r="WP56" s="218"/>
      <c r="WQ56" s="218"/>
      <c r="WR56" s="218"/>
      <c r="WS56" s="218"/>
      <c r="WT56" s="218"/>
      <c r="WU56" s="218"/>
      <c r="WV56" s="218"/>
      <c r="WW56" s="218"/>
      <c r="WX56" s="218"/>
      <c r="WY56" s="218"/>
      <c r="WZ56" s="218"/>
      <c r="XA56" s="218"/>
      <c r="XB56" s="218"/>
      <c r="XC56" s="218"/>
      <c r="XD56" s="218"/>
      <c r="XE56" s="218"/>
      <c r="XF56" s="218"/>
      <c r="XG56" s="218"/>
      <c r="XH56" s="218"/>
      <c r="XI56" s="218"/>
      <c r="XJ56" s="218"/>
      <c r="XK56" s="218"/>
      <c r="XL56" s="218"/>
      <c r="XM56" s="218"/>
      <c r="XN56" s="218"/>
      <c r="XO56" s="218"/>
      <c r="XP56" s="218"/>
      <c r="XQ56" s="218"/>
      <c r="XR56" s="218"/>
      <c r="XS56" s="218"/>
      <c r="XT56" s="218"/>
      <c r="XU56" s="218"/>
      <c r="XV56" s="218"/>
      <c r="XW56" s="218"/>
      <c r="XX56" s="218"/>
      <c r="XY56" s="218"/>
      <c r="XZ56" s="218"/>
      <c r="YA56" s="218"/>
      <c r="YB56" s="218"/>
      <c r="YC56" s="218"/>
      <c r="YD56" s="218"/>
      <c r="YE56" s="218"/>
      <c r="YF56" s="218"/>
      <c r="YG56" s="218"/>
      <c r="YH56" s="218"/>
      <c r="YI56" s="218"/>
      <c r="YJ56" s="218"/>
      <c r="YK56" s="218"/>
      <c r="YL56" s="218"/>
      <c r="YM56" s="218"/>
      <c r="YN56" s="218"/>
      <c r="YO56" s="218"/>
      <c r="YP56" s="218"/>
      <c r="YQ56" s="218"/>
      <c r="YR56" s="218"/>
      <c r="YS56" s="218"/>
      <c r="YT56" s="218"/>
      <c r="YU56" s="218"/>
      <c r="YV56" s="218"/>
      <c r="YW56" s="218"/>
      <c r="YX56" s="218"/>
      <c r="YY56" s="218"/>
      <c r="YZ56" s="218"/>
      <c r="ZA56" s="218"/>
      <c r="ZB56" s="218"/>
      <c r="ZC56" s="218"/>
      <c r="ZD56" s="218"/>
      <c r="ZE56" s="218"/>
      <c r="ZF56" s="218"/>
      <c r="ZG56" s="218"/>
      <c r="ZH56" s="218"/>
      <c r="ZI56" s="218"/>
      <c r="ZJ56" s="218"/>
      <c r="ZK56" s="218"/>
      <c r="ZL56" s="218"/>
      <c r="ZM56" s="218"/>
      <c r="ZN56" s="218"/>
      <c r="ZO56" s="218"/>
      <c r="ZP56" s="218"/>
      <c r="ZQ56" s="218"/>
      <c r="ZR56" s="218"/>
      <c r="ZS56" s="218"/>
      <c r="ZT56" s="218"/>
      <c r="ZU56" s="218"/>
      <c r="ZV56" s="218"/>
      <c r="ZW56" s="218"/>
      <c r="ZX56" s="218"/>
      <c r="ZY56" s="218"/>
      <c r="ZZ56" s="218"/>
      <c r="AAA56" s="218"/>
      <c r="AAB56" s="218"/>
      <c r="AAC56" s="218"/>
      <c r="AAD56" s="218"/>
      <c r="AAE56" s="218"/>
      <c r="AAF56" s="218"/>
      <c r="AAG56" s="218"/>
      <c r="AAH56" s="218"/>
      <c r="AAI56" s="218"/>
      <c r="AAJ56" s="218"/>
      <c r="AAK56" s="218"/>
      <c r="AAL56" s="218"/>
      <c r="AAM56" s="218"/>
      <c r="AAN56" s="218"/>
      <c r="AAO56" s="218"/>
      <c r="AAP56" s="218"/>
      <c r="AAQ56" s="218"/>
      <c r="AAR56" s="218"/>
      <c r="AAS56" s="218"/>
      <c r="AAT56" s="218"/>
      <c r="AAU56" s="218"/>
      <c r="AAV56" s="218"/>
      <c r="AAW56" s="218"/>
      <c r="AAX56" s="218"/>
      <c r="AAY56" s="218"/>
      <c r="AAZ56" s="218"/>
      <c r="ABA56" s="218"/>
      <c r="ABB56" s="218"/>
      <c r="ABC56" s="218"/>
      <c r="ABD56" s="218"/>
      <c r="ABE56" s="218"/>
      <c r="ABF56" s="218"/>
      <c r="ABG56" s="218"/>
      <c r="ABH56" s="218"/>
      <c r="ABI56" s="218"/>
      <c r="ABJ56" s="218"/>
      <c r="ABK56" s="218"/>
      <c r="ABL56" s="218"/>
      <c r="ABM56" s="218"/>
      <c r="ABN56" s="218"/>
      <c r="ABO56" s="218"/>
      <c r="ABP56" s="218"/>
      <c r="ABQ56" s="218"/>
      <c r="ABR56" s="218"/>
      <c r="ABS56" s="218"/>
      <c r="ABT56" s="218"/>
      <c r="ABU56" s="218"/>
      <c r="ABV56" s="218"/>
      <c r="ABW56" s="218"/>
      <c r="ABX56" s="218"/>
      <c r="ABY56" s="218"/>
      <c r="ABZ56" s="218"/>
      <c r="ACA56" s="218"/>
      <c r="ACB56" s="218"/>
      <c r="ACC56" s="218"/>
      <c r="ACD56" s="218"/>
      <c r="ACE56" s="218"/>
      <c r="ACF56" s="218"/>
      <c r="ACG56" s="218"/>
      <c r="ACH56" s="218"/>
      <c r="ACI56" s="218"/>
      <c r="ACJ56" s="218"/>
      <c r="ACK56" s="218"/>
      <c r="ACL56" s="218"/>
      <c r="ACM56" s="218"/>
      <c r="ACN56" s="218"/>
      <c r="ACO56" s="218"/>
      <c r="ACP56" s="218"/>
      <c r="ACQ56" s="218"/>
      <c r="ACR56" s="218"/>
      <c r="ACS56" s="218"/>
      <c r="ACT56" s="218"/>
      <c r="ACU56" s="218"/>
      <c r="ACV56" s="218"/>
      <c r="ACW56" s="218"/>
      <c r="ACX56" s="218"/>
      <c r="ACY56" s="218"/>
      <c r="ACZ56" s="218"/>
      <c r="ADA56" s="218"/>
      <c r="ADB56" s="218"/>
      <c r="ADC56" s="218"/>
      <c r="ADD56" s="218"/>
      <c r="ADE56" s="218"/>
      <c r="ADF56" s="218"/>
      <c r="ADG56" s="218"/>
      <c r="ADH56" s="218"/>
      <c r="ADI56" s="218"/>
      <c r="ADJ56" s="218"/>
      <c r="ADK56" s="218"/>
      <c r="ADL56" s="218"/>
      <c r="ADM56" s="218"/>
      <c r="ADN56" s="218"/>
      <c r="ADO56" s="218"/>
      <c r="ADP56" s="218"/>
      <c r="ADQ56" s="218"/>
      <c r="ADR56" s="218"/>
      <c r="ADS56" s="218"/>
      <c r="ADT56" s="218"/>
      <c r="ADU56" s="218"/>
      <c r="ADV56" s="218"/>
      <c r="ADW56" s="218"/>
      <c r="ADX56" s="218"/>
      <c r="ADY56" s="218"/>
      <c r="ADZ56" s="218"/>
      <c r="AEA56" s="218"/>
      <c r="AEB56" s="218"/>
      <c r="AEC56" s="218"/>
      <c r="AED56" s="218"/>
      <c r="AEE56" s="218"/>
      <c r="AEF56" s="218"/>
      <c r="AEG56" s="218"/>
      <c r="AEH56" s="218"/>
      <c r="AEI56" s="218"/>
      <c r="AEJ56" s="218"/>
      <c r="AEK56" s="218"/>
      <c r="AEL56" s="218"/>
      <c r="AEM56" s="218"/>
      <c r="AEN56" s="218"/>
      <c r="AEO56" s="218"/>
      <c r="AEP56" s="218"/>
      <c r="AEQ56" s="218"/>
      <c r="AER56" s="218"/>
      <c r="AES56" s="218"/>
      <c r="AET56" s="218"/>
      <c r="AEU56" s="218"/>
      <c r="AEV56" s="218"/>
      <c r="AEW56" s="218"/>
      <c r="AEX56" s="218"/>
      <c r="AEY56" s="218"/>
      <c r="AEZ56" s="218"/>
      <c r="AFA56" s="218"/>
      <c r="AFB56" s="218"/>
      <c r="AFC56" s="218"/>
      <c r="AFD56" s="218"/>
      <c r="AFE56" s="218"/>
      <c r="AFF56" s="218"/>
      <c r="AFG56" s="218"/>
      <c r="AFH56" s="218"/>
      <c r="AFI56" s="218"/>
      <c r="AFJ56" s="218"/>
      <c r="AFK56" s="218"/>
      <c r="AFL56" s="218"/>
      <c r="AFM56" s="218"/>
      <c r="AFN56" s="218"/>
      <c r="AFO56" s="218"/>
      <c r="AFP56" s="218"/>
      <c r="AFQ56" s="218"/>
      <c r="AFR56" s="218"/>
      <c r="AFS56" s="218"/>
      <c r="AFT56" s="218"/>
      <c r="AFU56" s="218"/>
      <c r="AFV56" s="218"/>
      <c r="AFW56" s="218"/>
      <c r="AFX56" s="218"/>
      <c r="AFY56" s="218"/>
      <c r="AFZ56" s="218"/>
      <c r="AGA56" s="218"/>
      <c r="AGB56" s="218"/>
      <c r="AGC56" s="218"/>
      <c r="AGD56" s="218"/>
      <c r="AGE56" s="218"/>
      <c r="AGF56" s="218"/>
      <c r="AGG56" s="218"/>
      <c r="AGH56" s="218"/>
      <c r="AGI56" s="218"/>
      <c r="AGJ56" s="218"/>
      <c r="AGK56" s="218"/>
      <c r="AGL56" s="218"/>
      <c r="AGM56" s="218"/>
      <c r="AGN56" s="218"/>
      <c r="AGO56" s="218"/>
      <c r="AGP56" s="218"/>
      <c r="AGQ56" s="218"/>
      <c r="AGR56" s="218"/>
      <c r="AGS56" s="218"/>
      <c r="AGT56" s="218"/>
      <c r="AGU56" s="218"/>
      <c r="AGV56" s="218"/>
      <c r="AGW56" s="218"/>
      <c r="AGX56" s="218"/>
      <c r="AGY56" s="218"/>
      <c r="AGZ56" s="218"/>
      <c r="AHA56" s="218"/>
      <c r="AHB56" s="218"/>
      <c r="AHC56" s="218"/>
      <c r="AHD56" s="218"/>
      <c r="AHE56" s="218"/>
      <c r="AHF56" s="218"/>
      <c r="AHG56" s="218"/>
      <c r="AHH56" s="218"/>
      <c r="AHI56" s="218"/>
      <c r="AHJ56" s="218"/>
      <c r="AHK56" s="218"/>
      <c r="AHL56" s="218"/>
      <c r="AHM56" s="218"/>
      <c r="AHN56" s="218"/>
      <c r="AHO56" s="218"/>
      <c r="AHP56" s="218"/>
      <c r="AHQ56" s="218"/>
      <c r="AHR56" s="218"/>
      <c r="AHS56" s="218"/>
      <c r="AHT56" s="218"/>
      <c r="AHU56" s="218"/>
      <c r="AHV56" s="218"/>
      <c r="AHW56" s="218"/>
      <c r="AHX56" s="218"/>
      <c r="AHY56" s="218"/>
      <c r="AHZ56" s="218"/>
      <c r="AIA56" s="218"/>
      <c r="AIB56" s="218"/>
      <c r="AIC56" s="218"/>
      <c r="AID56" s="218"/>
      <c r="AIE56" s="218"/>
      <c r="AIF56" s="218"/>
      <c r="AIG56" s="218"/>
      <c r="AIH56" s="218"/>
      <c r="AII56" s="218"/>
      <c r="AIJ56" s="218"/>
      <c r="AIK56" s="218"/>
      <c r="AIL56" s="218"/>
      <c r="AIM56" s="218"/>
      <c r="AIN56" s="218"/>
      <c r="AIO56" s="218"/>
      <c r="AIP56" s="218"/>
      <c r="AIQ56" s="218"/>
      <c r="AIR56" s="218"/>
      <c r="AIS56" s="218"/>
      <c r="AIT56" s="218"/>
      <c r="AIU56" s="218"/>
      <c r="AIV56" s="218"/>
      <c r="AIW56" s="218"/>
      <c r="AIX56" s="218"/>
      <c r="AIY56" s="218"/>
      <c r="AIZ56" s="218"/>
      <c r="AJA56" s="218"/>
      <c r="AJB56" s="218"/>
      <c r="AJC56" s="218"/>
      <c r="AJD56" s="218"/>
      <c r="AJE56" s="218"/>
      <c r="AJF56" s="218"/>
      <c r="AJG56" s="218"/>
      <c r="AJH56" s="218"/>
      <c r="AJI56" s="218"/>
      <c r="AJJ56" s="218"/>
      <c r="AJK56" s="218"/>
      <c r="AJL56" s="218"/>
      <c r="AJM56" s="218"/>
      <c r="AJN56" s="218"/>
      <c r="AJO56" s="218"/>
      <c r="AJP56" s="218"/>
      <c r="AJQ56" s="218"/>
      <c r="AJR56" s="218"/>
      <c r="AJS56" s="218"/>
      <c r="AJT56" s="218"/>
      <c r="AJU56" s="218"/>
      <c r="AJV56" s="218"/>
      <c r="AJW56" s="218"/>
      <c r="AJX56" s="218"/>
      <c r="AJY56" s="218"/>
      <c r="AJZ56" s="218"/>
      <c r="AKA56" s="218"/>
      <c r="AKB56" s="218"/>
      <c r="AKC56" s="218"/>
      <c r="AKD56" s="218"/>
      <c r="AKE56" s="218"/>
      <c r="AKF56" s="218"/>
      <c r="AKG56" s="218"/>
      <c r="AKH56" s="218"/>
      <c r="AKI56" s="218"/>
      <c r="AKJ56" s="218"/>
      <c r="AKK56" s="218"/>
      <c r="AKL56" s="218"/>
      <c r="AKM56" s="218"/>
      <c r="AKN56" s="218"/>
      <c r="AKO56" s="218"/>
      <c r="AKP56" s="218"/>
      <c r="AKQ56" s="218"/>
      <c r="AKR56" s="218"/>
      <c r="AKS56" s="218"/>
      <c r="AKT56" s="218"/>
      <c r="AKU56" s="218"/>
      <c r="AKV56" s="218"/>
      <c r="AKW56" s="218"/>
      <c r="AKX56" s="218"/>
      <c r="AKY56" s="218"/>
      <c r="AKZ56" s="218"/>
      <c r="ALA56" s="218"/>
      <c r="ALB56" s="218"/>
      <c r="ALC56" s="218"/>
      <c r="ALD56" s="218"/>
      <c r="ALE56" s="218"/>
      <c r="ALF56" s="218"/>
      <c r="ALG56" s="218"/>
      <c r="ALH56" s="218"/>
      <c r="ALI56" s="218"/>
      <c r="ALJ56" s="218"/>
      <c r="ALK56" s="218"/>
      <c r="ALL56" s="218"/>
      <c r="ALM56" s="218"/>
      <c r="ALN56" s="218"/>
      <c r="ALO56" s="218"/>
      <c r="ALP56" s="218"/>
      <c r="ALQ56" s="218"/>
      <c r="ALR56" s="218"/>
      <c r="ALS56" s="218"/>
      <c r="ALT56" s="218"/>
      <c r="ALU56" s="218"/>
      <c r="ALV56" s="218"/>
      <c r="ALW56" s="218"/>
      <c r="ALX56" s="218"/>
      <c r="ALY56" s="218"/>
      <c r="ALZ56" s="218"/>
      <c r="AMA56" s="218"/>
      <c r="AMB56" s="218"/>
      <c r="AMC56" s="218"/>
      <c r="AMD56" s="218"/>
      <c r="AME56" s="218"/>
      <c r="AMF56" s="218"/>
      <c r="AMG56" s="218"/>
      <c r="AMH56" s="218"/>
      <c r="AMI56" s="218"/>
      <c r="AMJ56" s="218"/>
      <c r="AMK56" s="218"/>
      <c r="AML56" s="218"/>
      <c r="AMM56" s="218"/>
      <c r="AMN56" s="218"/>
      <c r="AMO56" s="218"/>
      <c r="AMP56" s="218"/>
      <c r="AMQ56" s="218"/>
      <c r="AMR56" s="218"/>
      <c r="AMS56" s="218"/>
      <c r="AMT56" s="218"/>
      <c r="AMU56" s="218"/>
      <c r="AMV56" s="218"/>
      <c r="AMW56" s="218"/>
      <c r="AMX56" s="218"/>
      <c r="AMY56" s="218"/>
      <c r="AMZ56" s="218"/>
      <c r="ANA56" s="218"/>
      <c r="ANB56" s="218"/>
      <c r="ANC56" s="218"/>
      <c r="AND56" s="218"/>
      <c r="ANE56" s="218"/>
      <c r="ANF56" s="218"/>
      <c r="ANG56" s="218"/>
      <c r="ANH56" s="218"/>
      <c r="ANI56" s="218"/>
      <c r="ANJ56" s="218"/>
      <c r="ANK56" s="218"/>
      <c r="ANL56" s="218"/>
      <c r="ANM56" s="218"/>
      <c r="ANN56" s="218"/>
      <c r="ANO56" s="218"/>
      <c r="ANP56" s="218"/>
      <c r="ANQ56" s="218"/>
      <c r="ANR56" s="218"/>
      <c r="ANS56" s="218"/>
      <c r="ANT56" s="218"/>
      <c r="ANU56" s="218"/>
      <c r="ANV56" s="218"/>
      <c r="ANW56" s="218"/>
      <c r="ANX56" s="218"/>
      <c r="ANY56" s="218"/>
      <c r="ANZ56" s="218"/>
      <c r="AOA56" s="218"/>
      <c r="AOB56" s="218"/>
      <c r="AOC56" s="218"/>
      <c r="AOD56" s="218"/>
      <c r="AOE56" s="218"/>
      <c r="AOF56" s="218"/>
      <c r="AOG56" s="218"/>
      <c r="AOH56" s="218"/>
      <c r="AOI56" s="218"/>
      <c r="AOJ56" s="218"/>
      <c r="AOK56" s="218"/>
      <c r="AOL56" s="218"/>
      <c r="AOM56" s="218"/>
      <c r="AON56" s="218"/>
      <c r="AOO56" s="218"/>
      <c r="AOP56" s="218"/>
      <c r="AOQ56" s="218"/>
      <c r="AOR56" s="218"/>
      <c r="AOS56" s="218"/>
      <c r="AOT56" s="218"/>
      <c r="AOU56" s="218"/>
      <c r="AOV56" s="218"/>
      <c r="AOW56" s="218"/>
      <c r="AOX56" s="218"/>
      <c r="AOY56" s="218"/>
      <c r="AOZ56" s="218"/>
      <c r="APA56" s="218"/>
      <c r="APB56" s="218"/>
      <c r="APC56" s="218"/>
      <c r="APD56" s="218"/>
      <c r="APE56" s="218"/>
      <c r="APF56" s="218"/>
      <c r="APG56" s="218"/>
      <c r="APH56" s="218"/>
      <c r="API56" s="218"/>
      <c r="APJ56" s="218"/>
      <c r="APK56" s="218"/>
      <c r="APL56" s="218"/>
      <c r="APM56" s="218"/>
      <c r="APN56" s="218"/>
      <c r="APO56" s="218"/>
      <c r="APP56" s="218"/>
      <c r="APQ56" s="218"/>
      <c r="APR56" s="218"/>
      <c r="APS56" s="218"/>
      <c r="APT56" s="218"/>
      <c r="APU56" s="218"/>
      <c r="APV56" s="218"/>
      <c r="APW56" s="218"/>
      <c r="APX56" s="218"/>
      <c r="APY56" s="218"/>
      <c r="APZ56" s="218"/>
      <c r="AQA56" s="218"/>
      <c r="AQB56" s="218"/>
      <c r="AQC56" s="218"/>
      <c r="AQD56" s="218"/>
      <c r="AQE56" s="218"/>
      <c r="AQF56" s="218"/>
      <c r="AQG56" s="218"/>
      <c r="AQH56" s="218"/>
      <c r="AQI56" s="218"/>
      <c r="AQJ56" s="218"/>
      <c r="AQK56" s="218"/>
      <c r="AQL56" s="218"/>
      <c r="AQM56" s="218"/>
      <c r="AQN56" s="218"/>
      <c r="AQO56" s="218"/>
      <c r="AQP56" s="218"/>
      <c r="AQQ56" s="218"/>
      <c r="AQR56" s="218"/>
      <c r="AQS56" s="218"/>
      <c r="AQT56" s="218"/>
      <c r="AQU56" s="218"/>
      <c r="AQV56" s="218"/>
      <c r="AQW56" s="218"/>
      <c r="AQX56" s="218"/>
      <c r="AQY56" s="218"/>
      <c r="AQZ56" s="218"/>
      <c r="ARA56" s="218"/>
      <c r="ARB56" s="218"/>
      <c r="ARC56" s="218"/>
      <c r="ARD56" s="218"/>
      <c r="ARE56" s="218"/>
      <c r="ARF56" s="218"/>
      <c r="ARG56" s="218"/>
      <c r="ARH56" s="218"/>
      <c r="ARI56" s="218"/>
      <c r="ARJ56" s="218"/>
      <c r="ARK56" s="218"/>
      <c r="ARL56" s="218"/>
      <c r="ARM56" s="218"/>
      <c r="ARN56" s="218"/>
      <c r="ARO56" s="218"/>
      <c r="ARP56" s="218"/>
      <c r="ARQ56" s="218"/>
      <c r="ARR56" s="218"/>
      <c r="ARS56" s="218"/>
      <c r="ART56" s="218"/>
      <c r="ARU56" s="218"/>
      <c r="ARV56" s="218"/>
      <c r="ARW56" s="218"/>
      <c r="ARX56" s="218"/>
      <c r="ARY56" s="218"/>
      <c r="ARZ56" s="218"/>
      <c r="ASA56" s="218"/>
      <c r="ASB56" s="218"/>
      <c r="ASC56" s="218"/>
      <c r="ASD56" s="218"/>
      <c r="ASE56" s="218"/>
      <c r="ASF56" s="218"/>
      <c r="ASG56" s="218"/>
      <c r="ASH56" s="218"/>
      <c r="ASI56" s="218"/>
      <c r="ASJ56" s="218"/>
      <c r="ASK56" s="218"/>
      <c r="ASL56" s="218"/>
      <c r="ASM56" s="218"/>
      <c r="ASN56" s="218"/>
      <c r="ASO56" s="218"/>
      <c r="ASP56" s="218"/>
      <c r="ASQ56" s="218"/>
      <c r="ASR56" s="218"/>
      <c r="ASS56" s="218"/>
      <c r="AST56" s="218"/>
      <c r="ASU56" s="218"/>
      <c r="ASV56" s="218"/>
      <c r="ASW56" s="218"/>
      <c r="ASX56" s="218"/>
      <c r="ASY56" s="218"/>
      <c r="ASZ56" s="218"/>
      <c r="ATA56" s="218"/>
      <c r="ATB56" s="218"/>
      <c r="ATC56" s="218"/>
      <c r="ATD56" s="218"/>
      <c r="ATE56" s="218"/>
      <c r="ATF56" s="218"/>
      <c r="ATG56" s="218"/>
      <c r="ATH56" s="218"/>
      <c r="ATI56" s="218"/>
      <c r="ATJ56" s="218"/>
      <c r="ATK56" s="218"/>
      <c r="ATL56" s="218"/>
      <c r="ATM56" s="218"/>
      <c r="ATN56" s="218"/>
      <c r="ATO56" s="218"/>
      <c r="ATP56" s="218"/>
      <c r="ATQ56" s="218"/>
      <c r="ATR56" s="218"/>
      <c r="ATS56" s="218"/>
      <c r="ATT56" s="218"/>
      <c r="ATU56" s="218"/>
      <c r="ATV56" s="218"/>
      <c r="ATW56" s="218"/>
      <c r="ATX56" s="218"/>
      <c r="ATY56" s="218"/>
      <c r="ATZ56" s="218"/>
      <c r="AUA56" s="218"/>
      <c r="AUB56" s="218"/>
      <c r="AUC56" s="218"/>
      <c r="AUD56" s="218"/>
      <c r="AUE56" s="218"/>
      <c r="AUF56" s="218"/>
      <c r="AUG56" s="218"/>
      <c r="AUH56" s="218"/>
      <c r="AUI56" s="218"/>
      <c r="AUJ56" s="218"/>
      <c r="AUK56" s="218"/>
      <c r="AUL56" s="218"/>
      <c r="AUM56" s="218"/>
      <c r="AUN56" s="218"/>
      <c r="AUO56" s="218"/>
      <c r="AUP56" s="218"/>
      <c r="AUQ56" s="218"/>
      <c r="AUR56" s="218"/>
      <c r="AUS56" s="218"/>
      <c r="AUT56" s="218"/>
      <c r="AUU56" s="218"/>
      <c r="AUV56" s="218"/>
      <c r="AUW56" s="218"/>
      <c r="AUX56" s="218"/>
      <c r="AUY56" s="218"/>
      <c r="AUZ56" s="218"/>
      <c r="AVA56" s="218"/>
      <c r="AVB56" s="218"/>
      <c r="AVC56" s="218"/>
      <c r="AVD56" s="218"/>
      <c r="AVE56" s="218"/>
      <c r="AVF56" s="218"/>
      <c r="AVG56" s="218"/>
      <c r="AVH56" s="218"/>
      <c r="AVI56" s="218"/>
      <c r="AVJ56" s="218"/>
      <c r="AVK56" s="218"/>
      <c r="AVL56" s="218"/>
      <c r="AVM56" s="218"/>
      <c r="AVN56" s="218"/>
      <c r="AVO56" s="218"/>
      <c r="AVP56" s="218"/>
      <c r="AVQ56" s="218"/>
      <c r="AVR56" s="218"/>
      <c r="AVS56" s="218"/>
      <c r="AVT56" s="218"/>
      <c r="AVU56" s="218"/>
      <c r="AVV56" s="218"/>
      <c r="AVW56" s="218"/>
      <c r="AVX56" s="218"/>
      <c r="AVY56" s="218"/>
      <c r="AVZ56" s="218"/>
      <c r="AWA56" s="218"/>
      <c r="AWB56" s="218"/>
      <c r="AWC56" s="218"/>
      <c r="AWD56" s="218"/>
      <c r="AWE56" s="218"/>
      <c r="AWF56" s="218"/>
      <c r="AWG56" s="218"/>
      <c r="AWH56" s="218"/>
      <c r="AWI56" s="218"/>
      <c r="AWJ56" s="218"/>
      <c r="AWK56" s="218"/>
      <c r="AWL56" s="218"/>
      <c r="AWM56" s="218"/>
      <c r="AWN56" s="218"/>
      <c r="AWO56" s="218"/>
      <c r="AWP56" s="218"/>
      <c r="AWQ56" s="218"/>
      <c r="AWR56" s="218"/>
      <c r="AWS56" s="218"/>
      <c r="AWT56" s="218"/>
      <c r="AWU56" s="218"/>
      <c r="AWV56" s="218"/>
      <c r="AWW56" s="218"/>
      <c r="AWX56" s="218"/>
      <c r="AWY56" s="218"/>
      <c r="AWZ56" s="218"/>
      <c r="AXA56" s="218"/>
      <c r="AXB56" s="218"/>
      <c r="AXC56" s="218"/>
      <c r="AXD56" s="218"/>
      <c r="AXE56" s="218"/>
      <c r="AXF56" s="218"/>
      <c r="AXG56" s="218"/>
      <c r="AXH56" s="218"/>
      <c r="AXI56" s="218"/>
      <c r="AXJ56" s="218"/>
      <c r="AXK56" s="218"/>
      <c r="AXL56" s="218"/>
      <c r="AXM56" s="218"/>
      <c r="AXN56" s="218"/>
      <c r="AXO56" s="218"/>
      <c r="AXP56" s="218"/>
      <c r="AXQ56" s="218"/>
      <c r="AXR56" s="218"/>
      <c r="AXS56" s="218"/>
      <c r="AXT56" s="218"/>
      <c r="AXU56" s="218"/>
      <c r="AXV56" s="218"/>
      <c r="AXW56" s="218"/>
      <c r="AXX56" s="218"/>
      <c r="AXY56" s="218"/>
      <c r="AXZ56" s="218"/>
      <c r="AYA56" s="218"/>
      <c r="AYB56" s="218"/>
      <c r="AYC56" s="218"/>
      <c r="AYD56" s="218"/>
      <c r="AYE56" s="218"/>
      <c r="AYF56" s="218"/>
      <c r="AYG56" s="218"/>
      <c r="AYH56" s="218"/>
      <c r="AYI56" s="218"/>
      <c r="AYJ56" s="218"/>
      <c r="AYK56" s="218"/>
      <c r="AYL56" s="218"/>
      <c r="AYM56" s="218"/>
      <c r="AYN56" s="218"/>
      <c r="AYO56" s="218"/>
      <c r="AYP56" s="218"/>
      <c r="AYQ56" s="218"/>
      <c r="AYR56" s="218"/>
      <c r="AYS56" s="218"/>
      <c r="AYT56" s="218"/>
      <c r="AYU56" s="218"/>
      <c r="AYV56" s="218"/>
      <c r="AYW56" s="218"/>
      <c r="AYX56" s="218"/>
      <c r="AYY56" s="218"/>
      <c r="AYZ56" s="218"/>
      <c r="AZA56" s="218"/>
      <c r="AZB56" s="218"/>
      <c r="AZC56" s="218"/>
      <c r="AZD56" s="218"/>
      <c r="AZE56" s="218"/>
      <c r="AZF56" s="218"/>
      <c r="AZG56" s="218"/>
      <c r="AZH56" s="218"/>
      <c r="AZI56" s="218"/>
      <c r="AZJ56" s="218"/>
      <c r="AZK56" s="218"/>
      <c r="AZL56" s="218"/>
      <c r="AZM56" s="218"/>
      <c r="AZN56" s="218"/>
      <c r="AZO56" s="218"/>
      <c r="AZP56" s="218"/>
      <c r="AZQ56" s="218"/>
      <c r="AZR56" s="218"/>
      <c r="AZS56" s="218"/>
      <c r="AZT56" s="218"/>
      <c r="AZU56" s="218"/>
      <c r="AZV56" s="218"/>
      <c r="AZW56" s="218"/>
      <c r="AZX56" s="218"/>
      <c r="AZY56" s="218"/>
      <c r="AZZ56" s="218"/>
      <c r="BAA56" s="218"/>
      <c r="BAB56" s="218"/>
      <c r="BAC56" s="218"/>
      <c r="BAD56" s="218"/>
      <c r="BAE56" s="218"/>
      <c r="BAF56" s="218"/>
      <c r="BAG56" s="218"/>
      <c r="BAH56" s="218"/>
      <c r="BAI56" s="218"/>
      <c r="BAJ56" s="218"/>
      <c r="BAK56" s="218"/>
      <c r="BAL56" s="218"/>
      <c r="BAM56" s="218"/>
      <c r="BAN56" s="218"/>
      <c r="BAO56" s="218"/>
      <c r="BAP56" s="218"/>
      <c r="BAQ56" s="218"/>
      <c r="BAR56" s="218"/>
      <c r="BAS56" s="218"/>
      <c r="BAT56" s="218"/>
      <c r="BAU56" s="218"/>
      <c r="BAV56" s="218"/>
      <c r="BAW56" s="218"/>
      <c r="BAX56" s="218"/>
      <c r="BAY56" s="218"/>
      <c r="BAZ56" s="218"/>
      <c r="BBA56" s="218"/>
      <c r="BBB56" s="218"/>
      <c r="BBC56" s="218"/>
      <c r="BBD56" s="218"/>
      <c r="BBE56" s="218"/>
      <c r="BBF56" s="218"/>
      <c r="BBG56" s="218"/>
      <c r="BBH56" s="218"/>
      <c r="BBI56" s="218"/>
      <c r="BBJ56" s="218"/>
      <c r="BBK56" s="218"/>
      <c r="BBL56" s="218"/>
      <c r="BBM56" s="218"/>
      <c r="BBN56" s="218"/>
      <c r="BBO56" s="218"/>
      <c r="BBP56" s="218"/>
      <c r="BBQ56" s="218"/>
      <c r="BBR56" s="218"/>
      <c r="BBS56" s="218"/>
      <c r="BBT56" s="218"/>
      <c r="BBU56" s="218"/>
      <c r="BBV56" s="218"/>
      <c r="BBW56" s="218"/>
      <c r="BBX56" s="218"/>
      <c r="BBY56" s="218"/>
      <c r="BBZ56" s="218"/>
      <c r="BCA56" s="218"/>
      <c r="BCB56" s="218"/>
      <c r="BCC56" s="218"/>
      <c r="BCD56" s="218"/>
      <c r="BCE56" s="218"/>
      <c r="BCF56" s="218"/>
      <c r="BCG56" s="218"/>
      <c r="BCH56" s="218"/>
      <c r="BCI56" s="218"/>
      <c r="BCJ56" s="218"/>
      <c r="BCK56" s="218"/>
      <c r="BCL56" s="218"/>
      <c r="BCM56" s="218"/>
      <c r="BCN56" s="218"/>
      <c r="BCO56" s="218"/>
      <c r="BCP56" s="218"/>
      <c r="BCQ56" s="218"/>
      <c r="BCR56" s="218"/>
      <c r="BCS56" s="218"/>
      <c r="BCT56" s="218"/>
      <c r="BCU56" s="218"/>
      <c r="BCV56" s="218"/>
      <c r="BCW56" s="218"/>
      <c r="BCX56" s="218"/>
      <c r="BCY56" s="218"/>
      <c r="BCZ56" s="218"/>
      <c r="BDA56" s="218"/>
      <c r="BDB56" s="218"/>
      <c r="BDC56" s="218"/>
      <c r="BDD56" s="218"/>
      <c r="BDE56" s="218"/>
      <c r="BDF56" s="218"/>
      <c r="BDG56" s="218"/>
      <c r="BDH56" s="218"/>
      <c r="BDI56" s="218"/>
      <c r="BDJ56" s="218"/>
      <c r="BDK56" s="218"/>
      <c r="BDL56" s="218"/>
      <c r="BDM56" s="218"/>
      <c r="BDN56" s="218"/>
      <c r="BDO56" s="218"/>
      <c r="BDP56" s="218"/>
      <c r="BDQ56" s="218"/>
      <c r="BDR56" s="218"/>
      <c r="BDS56" s="218"/>
      <c r="BDT56" s="218"/>
      <c r="BDU56" s="218"/>
      <c r="BDV56" s="218"/>
      <c r="BDW56" s="218"/>
      <c r="BDX56" s="218"/>
      <c r="BDY56" s="218"/>
      <c r="BDZ56" s="218"/>
      <c r="BEA56" s="218"/>
      <c r="BEB56" s="218"/>
      <c r="BEC56" s="218"/>
      <c r="BED56" s="218"/>
      <c r="BEE56" s="218"/>
      <c r="BEF56" s="218"/>
      <c r="BEG56" s="218"/>
      <c r="BEH56" s="218"/>
      <c r="BEI56" s="218"/>
      <c r="BEJ56" s="218"/>
      <c r="BEK56" s="218"/>
      <c r="BEL56" s="218"/>
      <c r="BEM56" s="218"/>
      <c r="BEN56" s="218"/>
      <c r="BEO56" s="218"/>
      <c r="BEP56" s="218"/>
      <c r="BEQ56" s="218"/>
      <c r="BER56" s="218"/>
      <c r="BES56" s="218"/>
      <c r="BET56" s="218"/>
      <c r="BEU56" s="218"/>
      <c r="BEV56" s="218"/>
      <c r="BEW56" s="218"/>
      <c r="BEX56" s="218"/>
      <c r="BEY56" s="218"/>
      <c r="BEZ56" s="218"/>
      <c r="BFA56" s="218"/>
      <c r="BFB56" s="218"/>
      <c r="BFC56" s="218"/>
      <c r="BFD56" s="218"/>
      <c r="BFE56" s="218"/>
      <c r="BFF56" s="218"/>
      <c r="BFG56" s="218"/>
      <c r="BFH56" s="218"/>
      <c r="BFI56" s="218"/>
      <c r="BFJ56" s="218"/>
      <c r="BFK56" s="218"/>
      <c r="BFL56" s="218"/>
      <c r="BFM56" s="218"/>
      <c r="BFN56" s="218"/>
      <c r="BFO56" s="218"/>
      <c r="BFP56" s="218"/>
      <c r="BFQ56" s="218"/>
      <c r="BFR56" s="218"/>
      <c r="BFS56" s="218"/>
      <c r="BFT56" s="218"/>
      <c r="BFU56" s="218"/>
      <c r="BFV56" s="218"/>
      <c r="BFW56" s="218"/>
      <c r="BFX56" s="218"/>
      <c r="BFY56" s="218"/>
      <c r="BFZ56" s="218"/>
      <c r="BGA56" s="218"/>
      <c r="BGB56" s="218"/>
      <c r="BGC56" s="218"/>
      <c r="BGD56" s="218"/>
      <c r="BGE56" s="218"/>
      <c r="BGF56" s="218"/>
      <c r="BGG56" s="218"/>
      <c r="BGH56" s="218"/>
      <c r="BGI56" s="218"/>
      <c r="BGJ56" s="218"/>
      <c r="BGK56" s="218"/>
      <c r="BGL56" s="218"/>
      <c r="BGM56" s="218"/>
      <c r="BGN56" s="218"/>
      <c r="BGO56" s="218"/>
      <c r="BGP56" s="218"/>
      <c r="BGQ56" s="218"/>
      <c r="BGR56" s="218"/>
      <c r="BGS56" s="218"/>
      <c r="BGT56" s="218"/>
      <c r="BGU56" s="218"/>
      <c r="BGV56" s="218"/>
      <c r="BGW56" s="218"/>
      <c r="BGX56" s="218"/>
      <c r="BGY56" s="218"/>
      <c r="BGZ56" s="218"/>
      <c r="BHA56" s="218"/>
      <c r="BHB56" s="218"/>
      <c r="BHC56" s="218"/>
      <c r="BHD56" s="218"/>
      <c r="BHE56" s="218"/>
      <c r="BHF56" s="218"/>
      <c r="BHG56" s="218"/>
      <c r="BHH56" s="218"/>
      <c r="BHI56" s="218"/>
      <c r="BHJ56" s="218"/>
      <c r="BHK56" s="218"/>
      <c r="BHL56" s="218"/>
      <c r="BHM56" s="218"/>
      <c r="BHN56" s="218"/>
      <c r="BHO56" s="218"/>
      <c r="BHP56" s="218"/>
      <c r="BHQ56" s="218"/>
      <c r="BHR56" s="218"/>
      <c r="BHS56" s="218"/>
      <c r="BHT56" s="218"/>
      <c r="BHU56" s="218"/>
      <c r="BHV56" s="218"/>
      <c r="BHW56" s="218"/>
      <c r="BHX56" s="218"/>
      <c r="BHY56" s="218"/>
      <c r="BHZ56" s="218"/>
      <c r="BIA56" s="218"/>
      <c r="BIB56" s="218"/>
      <c r="BIC56" s="218"/>
      <c r="BID56" s="218"/>
      <c r="BIE56" s="218"/>
      <c r="BIF56" s="218"/>
      <c r="BIG56" s="218"/>
      <c r="BIH56" s="218"/>
      <c r="BII56" s="218"/>
      <c r="BIJ56" s="218"/>
      <c r="BIK56" s="218"/>
      <c r="BIL56" s="218"/>
      <c r="BIM56" s="218"/>
      <c r="BIN56" s="218"/>
      <c r="BIO56" s="218"/>
      <c r="BIP56" s="218"/>
      <c r="BIQ56" s="218"/>
      <c r="BIR56" s="218"/>
      <c r="BIS56" s="218"/>
      <c r="BIT56" s="218"/>
      <c r="BIU56" s="218"/>
      <c r="BIV56" s="218"/>
      <c r="BIW56" s="218"/>
      <c r="BIX56" s="218"/>
      <c r="BIY56" s="218"/>
      <c r="BIZ56" s="218"/>
      <c r="BJA56" s="218"/>
      <c r="BJB56" s="218"/>
      <c r="BJC56" s="218"/>
      <c r="BJD56" s="218"/>
      <c r="BJE56" s="218"/>
      <c r="BJF56" s="218"/>
      <c r="BJG56" s="218"/>
      <c r="BJH56" s="218"/>
      <c r="BJI56" s="218"/>
      <c r="BJJ56" s="218"/>
      <c r="BJK56" s="218"/>
      <c r="BJL56" s="218"/>
      <c r="BJM56" s="218"/>
      <c r="BJN56" s="218"/>
      <c r="BJO56" s="218"/>
      <c r="BJP56" s="218"/>
      <c r="BJQ56" s="218"/>
      <c r="BJR56" s="218"/>
      <c r="BJS56" s="218"/>
      <c r="BJT56" s="218"/>
      <c r="BJU56" s="218"/>
      <c r="BJV56" s="218"/>
      <c r="BJW56" s="218"/>
      <c r="BJX56" s="218"/>
      <c r="BJY56" s="218"/>
      <c r="BJZ56" s="218"/>
      <c r="BKA56" s="218"/>
      <c r="BKB56" s="218"/>
      <c r="BKC56" s="218"/>
      <c r="BKD56" s="218"/>
      <c r="BKE56" s="218"/>
      <c r="BKF56" s="218"/>
      <c r="BKG56" s="218"/>
      <c r="BKH56" s="218"/>
      <c r="BKI56" s="218"/>
      <c r="BKJ56" s="218"/>
      <c r="BKK56" s="218"/>
      <c r="BKL56" s="218"/>
      <c r="BKM56" s="218"/>
      <c r="BKN56" s="218"/>
      <c r="BKO56" s="218"/>
      <c r="BKP56" s="218"/>
      <c r="BKQ56" s="218"/>
      <c r="BKR56" s="218"/>
      <c r="BKS56" s="218"/>
      <c r="BKT56" s="218"/>
      <c r="BKU56" s="218"/>
      <c r="BKV56" s="218"/>
      <c r="BKW56" s="218"/>
      <c r="BKX56" s="218"/>
      <c r="BKY56" s="218"/>
      <c r="BKZ56" s="218"/>
      <c r="BLA56" s="218"/>
      <c r="BLB56" s="218"/>
      <c r="BLC56" s="218"/>
      <c r="BLD56" s="218"/>
      <c r="BLE56" s="218"/>
      <c r="BLF56" s="218"/>
      <c r="BLG56" s="218"/>
      <c r="BLH56" s="218"/>
      <c r="BLI56" s="218"/>
      <c r="BLJ56" s="218"/>
      <c r="BLK56" s="218"/>
      <c r="BLL56" s="218"/>
      <c r="BLM56" s="218"/>
      <c r="BLN56" s="218"/>
      <c r="BLO56" s="218"/>
      <c r="BLP56" s="218"/>
      <c r="BLQ56" s="218"/>
      <c r="BLR56" s="218"/>
      <c r="BLS56" s="218"/>
      <c r="BLT56" s="218"/>
      <c r="BLU56" s="218"/>
      <c r="BLV56" s="218"/>
      <c r="BLW56" s="218"/>
      <c r="BLX56" s="218"/>
      <c r="BLY56" s="218"/>
      <c r="BLZ56" s="218"/>
      <c r="BMA56" s="218"/>
      <c r="BMB56" s="218"/>
      <c r="BMC56" s="218"/>
      <c r="BMD56" s="218"/>
      <c r="BME56" s="218"/>
      <c r="BMF56" s="218"/>
      <c r="BMG56" s="218"/>
      <c r="BMH56" s="218"/>
      <c r="BMI56" s="218"/>
      <c r="BMJ56" s="218"/>
      <c r="BMK56" s="218"/>
      <c r="BML56" s="218"/>
      <c r="BMM56" s="218"/>
      <c r="BMN56" s="218"/>
      <c r="BMO56" s="218"/>
      <c r="BMP56" s="218"/>
      <c r="BMQ56" s="218"/>
      <c r="BMR56" s="218"/>
      <c r="BMS56" s="218"/>
      <c r="BMT56" s="218"/>
      <c r="BMU56" s="218"/>
      <c r="BMV56" s="218"/>
      <c r="BMW56" s="218"/>
      <c r="BMX56" s="218"/>
      <c r="BMY56" s="218"/>
      <c r="BMZ56" s="218"/>
      <c r="BNA56" s="218"/>
      <c r="BNB56" s="218"/>
      <c r="BNC56" s="218"/>
      <c r="BND56" s="218"/>
      <c r="BNE56" s="218"/>
      <c r="BNF56" s="218"/>
      <c r="BNG56" s="218"/>
      <c r="BNH56" s="218"/>
      <c r="BNI56" s="218"/>
      <c r="BNJ56" s="218"/>
      <c r="BNK56" s="218"/>
      <c r="BNL56" s="218"/>
      <c r="BNM56" s="218"/>
      <c r="BNN56" s="218"/>
      <c r="BNO56" s="218"/>
      <c r="BNP56" s="218"/>
      <c r="BNQ56" s="218"/>
      <c r="BNR56" s="218"/>
      <c r="BNS56" s="218"/>
      <c r="BNT56" s="218"/>
      <c r="BNU56" s="218"/>
      <c r="BNV56" s="218"/>
      <c r="BNW56" s="218"/>
      <c r="BNX56" s="218"/>
      <c r="BNY56" s="218"/>
      <c r="BNZ56" s="218"/>
      <c r="BOA56" s="218"/>
      <c r="BOB56" s="218"/>
      <c r="BOC56" s="218"/>
      <c r="BOD56" s="218"/>
      <c r="BOE56" s="218"/>
      <c r="BOF56" s="218"/>
      <c r="BOG56" s="218"/>
      <c r="BOH56" s="218"/>
      <c r="BOI56" s="218"/>
      <c r="BOJ56" s="218"/>
      <c r="BOK56" s="218"/>
      <c r="BOL56" s="218"/>
      <c r="BOM56" s="218"/>
      <c r="BON56" s="218"/>
      <c r="BOO56" s="218"/>
      <c r="BOP56" s="218"/>
      <c r="BOQ56" s="218"/>
      <c r="BOR56" s="218"/>
      <c r="BOS56" s="218"/>
      <c r="BOT56" s="218"/>
      <c r="BOU56" s="218"/>
      <c r="BOV56" s="218"/>
      <c r="BOW56" s="218"/>
      <c r="BOX56" s="218"/>
      <c r="BOY56" s="218"/>
      <c r="BOZ56" s="218"/>
      <c r="BPA56" s="218"/>
      <c r="BPB56" s="218"/>
      <c r="BPC56" s="218"/>
      <c r="BPD56" s="218"/>
      <c r="BPE56" s="218"/>
      <c r="BPF56" s="218"/>
      <c r="BPG56" s="218"/>
      <c r="BPH56" s="218"/>
      <c r="BPI56" s="218"/>
      <c r="BPJ56" s="218"/>
      <c r="BPK56" s="218"/>
      <c r="BPL56" s="218"/>
      <c r="BPM56" s="218"/>
      <c r="BPN56" s="218"/>
      <c r="BPO56" s="218"/>
      <c r="BPP56" s="218"/>
      <c r="BPQ56" s="218"/>
      <c r="BPR56" s="218"/>
      <c r="BPS56" s="218"/>
      <c r="BPT56" s="218"/>
      <c r="BPU56" s="218"/>
      <c r="BPV56" s="218"/>
      <c r="BPW56" s="218"/>
      <c r="BPX56" s="218"/>
      <c r="BPY56" s="218"/>
      <c r="BPZ56" s="218"/>
      <c r="BQA56" s="218"/>
      <c r="BQB56" s="218"/>
      <c r="BQC56" s="218"/>
      <c r="BQD56" s="218"/>
      <c r="BQE56" s="218"/>
      <c r="BQF56" s="218"/>
      <c r="BQG56" s="218"/>
      <c r="BQH56" s="218"/>
      <c r="BQI56" s="218"/>
      <c r="BQJ56" s="218"/>
      <c r="BQK56" s="218"/>
      <c r="BQL56" s="218"/>
      <c r="BQM56" s="218"/>
      <c r="BQN56" s="218"/>
      <c r="BQO56" s="218"/>
      <c r="BQP56" s="218"/>
      <c r="BQQ56" s="218"/>
      <c r="BQR56" s="218"/>
      <c r="BQS56" s="218"/>
      <c r="BQT56" s="218"/>
      <c r="BQU56" s="218"/>
      <c r="BQV56" s="218"/>
      <c r="BQW56" s="218"/>
      <c r="BQX56" s="218"/>
      <c r="BQY56" s="218"/>
      <c r="BQZ56" s="218"/>
      <c r="BRA56" s="218"/>
      <c r="BRB56" s="218"/>
      <c r="BRC56" s="218"/>
      <c r="BRD56" s="218"/>
      <c r="BRE56" s="218"/>
      <c r="BRF56" s="218"/>
      <c r="BRG56" s="218"/>
      <c r="BRH56" s="218"/>
      <c r="BRI56" s="218"/>
      <c r="BRJ56" s="218"/>
      <c r="BRK56" s="218"/>
      <c r="BRL56" s="218"/>
      <c r="BRM56" s="218"/>
      <c r="BRN56" s="218"/>
      <c r="BRO56" s="218"/>
      <c r="BRP56" s="218"/>
      <c r="BRQ56" s="218"/>
      <c r="BRR56" s="218"/>
      <c r="BRS56" s="218"/>
      <c r="BRT56" s="218"/>
      <c r="BRU56" s="218"/>
      <c r="BRV56" s="218"/>
      <c r="BRW56" s="218"/>
      <c r="BRX56" s="218"/>
      <c r="BRY56" s="218"/>
      <c r="BRZ56" s="218"/>
      <c r="BSA56" s="218"/>
      <c r="BSB56" s="218"/>
      <c r="BSC56" s="218"/>
      <c r="BSD56" s="218"/>
      <c r="BSE56" s="218"/>
      <c r="BSF56" s="218"/>
      <c r="BSG56" s="218"/>
      <c r="BSH56" s="218"/>
      <c r="BSI56" s="218"/>
      <c r="BSJ56" s="218"/>
      <c r="BSK56" s="218"/>
      <c r="BSL56" s="218"/>
      <c r="BSM56" s="218"/>
      <c r="BSN56" s="218"/>
      <c r="BSO56" s="218"/>
      <c r="BSP56" s="218"/>
      <c r="BSQ56" s="218"/>
      <c r="BSR56" s="218"/>
      <c r="BSS56" s="218"/>
      <c r="BST56" s="218"/>
      <c r="BSU56" s="218"/>
      <c r="BSV56" s="218"/>
      <c r="BSW56" s="218"/>
      <c r="BSX56" s="218"/>
      <c r="BSY56" s="218"/>
      <c r="BSZ56" s="218"/>
      <c r="BTA56" s="218"/>
      <c r="BTB56" s="218"/>
      <c r="BTC56" s="218"/>
      <c r="BTD56" s="218"/>
      <c r="BTE56" s="218"/>
      <c r="BTF56" s="218"/>
      <c r="BTG56" s="218"/>
      <c r="BTH56" s="218"/>
      <c r="BTI56" s="218"/>
      <c r="BTJ56" s="218"/>
      <c r="BTK56" s="218"/>
      <c r="BTL56" s="218"/>
      <c r="BTM56" s="218"/>
      <c r="BTN56" s="218"/>
      <c r="BTO56" s="218"/>
      <c r="BTP56" s="218"/>
      <c r="BTQ56" s="218"/>
      <c r="BTR56" s="218"/>
      <c r="BTS56" s="218"/>
      <c r="BTT56" s="218"/>
      <c r="BTU56" s="218"/>
      <c r="BTV56" s="218"/>
      <c r="BTW56" s="218"/>
      <c r="BTX56" s="218"/>
      <c r="BTY56" s="218"/>
      <c r="BTZ56" s="218"/>
      <c r="BUA56" s="218"/>
      <c r="BUB56" s="218"/>
      <c r="BUC56" s="218"/>
      <c r="BUD56" s="218"/>
      <c r="BUE56" s="218"/>
      <c r="BUF56" s="218"/>
      <c r="BUG56" s="218"/>
      <c r="BUH56" s="218"/>
      <c r="BUI56" s="218"/>
      <c r="BUJ56" s="218"/>
      <c r="BUK56" s="218"/>
      <c r="BUL56" s="218"/>
      <c r="BUM56" s="218"/>
      <c r="BUN56" s="218"/>
      <c r="BUO56" s="218"/>
      <c r="BUP56" s="218"/>
      <c r="BUQ56" s="218"/>
      <c r="BUR56" s="218"/>
      <c r="BUS56" s="218"/>
      <c r="BUT56" s="218"/>
      <c r="BUU56" s="218"/>
      <c r="BUV56" s="218"/>
      <c r="BUW56" s="218"/>
      <c r="BUX56" s="218"/>
      <c r="BUY56" s="218"/>
      <c r="BUZ56" s="218"/>
      <c r="BVA56" s="218"/>
      <c r="BVB56" s="218"/>
      <c r="BVC56" s="218"/>
      <c r="BVD56" s="218"/>
      <c r="BVE56" s="218"/>
      <c r="BVF56" s="218"/>
      <c r="BVG56" s="218"/>
      <c r="BVH56" s="218"/>
      <c r="BVI56" s="218"/>
      <c r="BVJ56" s="218"/>
      <c r="BVK56" s="218"/>
      <c r="BVL56" s="218"/>
      <c r="BVM56" s="218"/>
      <c r="BVN56" s="218"/>
      <c r="BVO56" s="218"/>
      <c r="BVP56" s="218"/>
      <c r="BVQ56" s="218"/>
      <c r="BVR56" s="218"/>
      <c r="BVS56" s="218"/>
      <c r="BVT56" s="218"/>
      <c r="BVU56" s="218"/>
      <c r="BVV56" s="218"/>
      <c r="BVW56" s="218"/>
      <c r="BVX56" s="218"/>
      <c r="BVY56" s="218"/>
      <c r="BVZ56" s="218"/>
      <c r="BWA56" s="218"/>
      <c r="BWB56" s="218"/>
      <c r="BWC56" s="218"/>
      <c r="BWD56" s="218"/>
      <c r="BWE56" s="218"/>
      <c r="BWF56" s="218"/>
      <c r="BWG56" s="218"/>
      <c r="BWH56" s="218"/>
      <c r="BWI56" s="218"/>
      <c r="BWJ56" s="218"/>
      <c r="BWK56" s="218"/>
      <c r="BWL56" s="218"/>
      <c r="BWM56" s="218"/>
      <c r="BWN56" s="218"/>
      <c r="BWO56" s="218"/>
      <c r="BWP56" s="218"/>
      <c r="BWQ56" s="218"/>
      <c r="BWR56" s="218"/>
      <c r="BWS56" s="218"/>
      <c r="BWT56" s="218"/>
      <c r="BWU56" s="218"/>
      <c r="BWV56" s="218"/>
      <c r="BWW56" s="218"/>
      <c r="BWX56" s="218"/>
      <c r="BWY56" s="218"/>
      <c r="BWZ56" s="218"/>
      <c r="BXA56" s="218"/>
      <c r="BXB56" s="218"/>
      <c r="BXC56" s="218"/>
      <c r="BXD56" s="218"/>
      <c r="BXE56" s="218"/>
      <c r="BXF56" s="218"/>
      <c r="BXG56" s="218"/>
      <c r="BXH56" s="218"/>
      <c r="BXI56" s="218"/>
      <c r="BXJ56" s="218"/>
      <c r="BXK56" s="218"/>
      <c r="BXL56" s="218"/>
      <c r="BXM56" s="218"/>
      <c r="BXN56" s="218"/>
      <c r="BXO56" s="218"/>
      <c r="BXP56" s="218"/>
      <c r="BXQ56" s="218"/>
      <c r="BXR56" s="218"/>
      <c r="BXS56" s="218"/>
      <c r="BXT56" s="218"/>
      <c r="BXU56" s="218"/>
      <c r="BXV56" s="218"/>
      <c r="BXW56" s="218"/>
      <c r="BXX56" s="218"/>
      <c r="BXY56" s="218"/>
      <c r="BXZ56" s="218"/>
      <c r="BYA56" s="218"/>
      <c r="BYB56" s="218"/>
      <c r="BYC56" s="218"/>
      <c r="BYD56" s="218"/>
      <c r="BYE56" s="218"/>
      <c r="BYF56" s="218"/>
      <c r="BYG56" s="218"/>
      <c r="BYH56" s="218"/>
      <c r="BYI56" s="218"/>
      <c r="BYJ56" s="218"/>
      <c r="BYK56" s="218"/>
      <c r="BYL56" s="218"/>
      <c r="BYM56" s="218"/>
      <c r="BYN56" s="218"/>
      <c r="BYO56" s="218"/>
      <c r="BYP56" s="218"/>
      <c r="BYQ56" s="218"/>
      <c r="BYR56" s="218"/>
      <c r="BYS56" s="218"/>
      <c r="BYT56" s="218"/>
      <c r="BYU56" s="218"/>
      <c r="BYV56" s="218"/>
      <c r="BYW56" s="218"/>
      <c r="BYX56" s="218"/>
      <c r="BYY56" s="218"/>
      <c r="BYZ56" s="218"/>
      <c r="BZA56" s="218"/>
      <c r="BZB56" s="218"/>
      <c r="BZC56" s="218"/>
      <c r="BZD56" s="218"/>
      <c r="BZE56" s="218"/>
      <c r="BZF56" s="218"/>
      <c r="BZG56" s="218"/>
      <c r="BZH56" s="218"/>
      <c r="BZI56" s="218"/>
      <c r="BZJ56" s="218"/>
      <c r="BZK56" s="218"/>
      <c r="BZL56" s="218"/>
      <c r="BZM56" s="218"/>
      <c r="BZN56" s="218"/>
      <c r="BZO56" s="218"/>
      <c r="BZP56" s="218"/>
      <c r="BZQ56" s="218"/>
      <c r="BZR56" s="218"/>
      <c r="BZS56" s="218"/>
      <c r="BZT56" s="218"/>
      <c r="BZU56" s="218"/>
      <c r="BZV56" s="218"/>
      <c r="BZW56" s="218"/>
      <c r="BZX56" s="218"/>
      <c r="BZY56" s="218"/>
      <c r="BZZ56" s="218"/>
      <c r="CAA56" s="218"/>
      <c r="CAB56" s="218"/>
      <c r="CAC56" s="218"/>
      <c r="CAD56" s="218"/>
      <c r="CAE56" s="218"/>
      <c r="CAF56" s="218"/>
      <c r="CAG56" s="218"/>
      <c r="CAH56" s="218"/>
      <c r="CAI56" s="218"/>
      <c r="CAJ56" s="218"/>
      <c r="CAK56" s="218"/>
      <c r="CAL56" s="218"/>
      <c r="CAM56" s="218"/>
      <c r="CAN56" s="218"/>
      <c r="CAO56" s="218"/>
      <c r="CAP56" s="218"/>
      <c r="CAQ56" s="218"/>
      <c r="CAR56" s="218"/>
      <c r="CAS56" s="218"/>
      <c r="CAT56" s="218"/>
      <c r="CAU56" s="218"/>
      <c r="CAV56" s="218"/>
      <c r="CAW56" s="218"/>
      <c r="CAX56" s="218"/>
      <c r="CAY56" s="218"/>
      <c r="CAZ56" s="218"/>
      <c r="CBA56" s="218"/>
      <c r="CBB56" s="218"/>
      <c r="CBC56" s="218"/>
      <c r="CBD56" s="218"/>
      <c r="CBE56" s="218"/>
      <c r="CBF56" s="218"/>
      <c r="CBG56" s="218"/>
      <c r="CBH56" s="218"/>
      <c r="CBI56" s="218"/>
      <c r="CBJ56" s="218"/>
      <c r="CBK56" s="218"/>
      <c r="CBL56" s="218"/>
      <c r="CBM56" s="218"/>
      <c r="CBN56" s="218"/>
      <c r="CBO56" s="218"/>
      <c r="CBP56" s="218"/>
      <c r="CBQ56" s="218"/>
      <c r="CBR56" s="218"/>
      <c r="CBS56" s="218"/>
      <c r="CBT56" s="218"/>
      <c r="CBU56" s="218"/>
      <c r="CBV56" s="218"/>
      <c r="CBW56" s="218"/>
      <c r="CBX56" s="218"/>
      <c r="CBY56" s="218"/>
      <c r="CBZ56" s="218"/>
      <c r="CCA56" s="218"/>
      <c r="CCB56" s="218"/>
      <c r="CCC56" s="218"/>
      <c r="CCD56" s="218"/>
      <c r="CCE56" s="218"/>
      <c r="CCF56" s="218"/>
      <c r="CCG56" s="218"/>
      <c r="CCH56" s="218"/>
      <c r="CCI56" s="218"/>
      <c r="CCJ56" s="218"/>
      <c r="CCK56" s="218"/>
      <c r="CCL56" s="218"/>
      <c r="CCM56" s="218"/>
      <c r="CCN56" s="218"/>
      <c r="CCO56" s="218"/>
      <c r="CCP56" s="218"/>
      <c r="CCQ56" s="218"/>
      <c r="CCR56" s="218"/>
      <c r="CCS56" s="218"/>
      <c r="CCT56" s="218"/>
      <c r="CCU56" s="218"/>
      <c r="CCV56" s="218"/>
      <c r="CCW56" s="218"/>
      <c r="CCX56" s="218"/>
      <c r="CCY56" s="218"/>
      <c r="CCZ56" s="218"/>
      <c r="CDA56" s="218"/>
      <c r="CDB56" s="218"/>
      <c r="CDC56" s="218"/>
      <c r="CDD56" s="218"/>
      <c r="CDE56" s="218"/>
      <c r="CDF56" s="218"/>
      <c r="CDG56" s="218"/>
      <c r="CDH56" s="218"/>
      <c r="CDI56" s="218"/>
      <c r="CDJ56" s="218"/>
      <c r="CDK56" s="218"/>
      <c r="CDL56" s="218"/>
      <c r="CDM56" s="218"/>
      <c r="CDN56" s="218"/>
      <c r="CDO56" s="218"/>
      <c r="CDP56" s="218"/>
      <c r="CDQ56" s="218"/>
      <c r="CDR56" s="218"/>
      <c r="CDS56" s="218"/>
      <c r="CDT56" s="218"/>
      <c r="CDU56" s="218"/>
      <c r="CDV56" s="218"/>
      <c r="CDW56" s="218"/>
      <c r="CDX56" s="218"/>
      <c r="CDY56" s="218"/>
      <c r="CDZ56" s="218"/>
      <c r="CEA56" s="218"/>
      <c r="CEB56" s="218"/>
      <c r="CEC56" s="218"/>
      <c r="CED56" s="218"/>
      <c r="CEE56" s="218"/>
      <c r="CEF56" s="218"/>
      <c r="CEG56" s="218"/>
      <c r="CEH56" s="218"/>
      <c r="CEI56" s="218"/>
      <c r="CEJ56" s="218"/>
      <c r="CEK56" s="218"/>
      <c r="CEL56" s="218"/>
      <c r="CEM56" s="218"/>
      <c r="CEN56" s="218"/>
      <c r="CEO56" s="218"/>
      <c r="CEP56" s="218"/>
      <c r="CEQ56" s="218"/>
      <c r="CER56" s="218"/>
      <c r="CES56" s="218"/>
      <c r="CET56" s="218"/>
      <c r="CEU56" s="218"/>
      <c r="CEV56" s="218"/>
      <c r="CEW56" s="218"/>
      <c r="CEX56" s="218"/>
      <c r="CEY56" s="218"/>
      <c r="CEZ56" s="218"/>
      <c r="CFA56" s="218"/>
      <c r="CFB56" s="218"/>
      <c r="CFC56" s="218"/>
      <c r="CFD56" s="218"/>
      <c r="CFE56" s="218"/>
      <c r="CFF56" s="218"/>
      <c r="CFG56" s="218"/>
      <c r="CFH56" s="218"/>
      <c r="CFI56" s="218"/>
      <c r="CFJ56" s="218"/>
      <c r="CFK56" s="218"/>
      <c r="CFL56" s="218"/>
      <c r="CFM56" s="218"/>
      <c r="CFN56" s="218"/>
      <c r="CFO56" s="218"/>
      <c r="CFP56" s="218"/>
      <c r="CFQ56" s="218"/>
      <c r="CFR56" s="218"/>
      <c r="CFS56" s="218"/>
      <c r="CFT56" s="218"/>
      <c r="CFU56" s="218"/>
      <c r="CFV56" s="218"/>
      <c r="CFW56" s="218"/>
      <c r="CFX56" s="218"/>
      <c r="CFY56" s="218"/>
      <c r="CFZ56" s="218"/>
      <c r="CGA56" s="218"/>
      <c r="CGB56" s="218"/>
      <c r="CGC56" s="218"/>
      <c r="CGD56" s="218"/>
      <c r="CGE56" s="218"/>
      <c r="CGF56" s="218"/>
      <c r="CGG56" s="218"/>
      <c r="CGH56" s="218"/>
      <c r="CGI56" s="218"/>
      <c r="CGJ56" s="218"/>
      <c r="CGK56" s="218"/>
      <c r="CGL56" s="218"/>
      <c r="CGM56" s="218"/>
      <c r="CGN56" s="218"/>
      <c r="CGO56" s="218"/>
      <c r="CGP56" s="218"/>
      <c r="CGQ56" s="218"/>
      <c r="CGR56" s="218"/>
      <c r="CGS56" s="218"/>
      <c r="CGT56" s="218"/>
      <c r="CGU56" s="218"/>
      <c r="CGV56" s="218"/>
      <c r="CGW56" s="218"/>
      <c r="CGX56" s="218"/>
      <c r="CGY56" s="218"/>
      <c r="CGZ56" s="218"/>
      <c r="CHA56" s="218"/>
      <c r="CHB56" s="218"/>
      <c r="CHC56" s="218"/>
      <c r="CHD56" s="218"/>
      <c r="CHE56" s="218"/>
      <c r="CHF56" s="218"/>
      <c r="CHG56" s="218"/>
      <c r="CHH56" s="218"/>
      <c r="CHI56" s="218"/>
      <c r="CHJ56" s="218"/>
      <c r="CHK56" s="218"/>
      <c r="CHL56" s="218"/>
      <c r="CHM56" s="218"/>
      <c r="CHN56" s="218"/>
      <c r="CHO56" s="218"/>
      <c r="CHP56" s="218"/>
      <c r="CHQ56" s="218"/>
      <c r="CHR56" s="218"/>
      <c r="CHS56" s="218"/>
      <c r="CHT56" s="218"/>
      <c r="CHU56" s="218"/>
      <c r="CHV56" s="218"/>
      <c r="CHW56" s="218"/>
      <c r="CHX56" s="218"/>
      <c r="CHY56" s="218"/>
      <c r="CHZ56" s="218"/>
      <c r="CIA56" s="218"/>
      <c r="CIB56" s="218"/>
      <c r="CIC56" s="218"/>
      <c r="CID56" s="218"/>
      <c r="CIE56" s="218"/>
      <c r="CIF56" s="218"/>
      <c r="CIG56" s="218"/>
      <c r="CIH56" s="218"/>
      <c r="CII56" s="218"/>
      <c r="CIJ56" s="218"/>
      <c r="CIK56" s="218"/>
      <c r="CIL56" s="218"/>
      <c r="CIM56" s="218"/>
      <c r="CIN56" s="218"/>
      <c r="CIO56" s="218"/>
      <c r="CIP56" s="218"/>
      <c r="CIQ56" s="218"/>
      <c r="CIR56" s="218"/>
      <c r="CIS56" s="218"/>
      <c r="CIT56" s="218"/>
      <c r="CIU56" s="218"/>
      <c r="CIV56" s="218"/>
      <c r="CIW56" s="218"/>
      <c r="CIX56" s="218"/>
      <c r="CIY56" s="218"/>
      <c r="CIZ56" s="218"/>
      <c r="CJA56" s="218"/>
      <c r="CJB56" s="218"/>
      <c r="CJC56" s="218"/>
      <c r="CJD56" s="218"/>
      <c r="CJE56" s="218"/>
      <c r="CJF56" s="218"/>
      <c r="CJG56" s="218"/>
      <c r="CJH56" s="218"/>
      <c r="CJI56" s="218"/>
      <c r="CJJ56" s="218"/>
      <c r="CJK56" s="218"/>
      <c r="CJL56" s="218"/>
      <c r="CJM56" s="218"/>
      <c r="CJN56" s="218"/>
      <c r="CJO56" s="218"/>
      <c r="CJP56" s="218"/>
      <c r="CJQ56" s="218"/>
      <c r="CJR56" s="218"/>
      <c r="CJS56" s="218"/>
      <c r="CJT56" s="218"/>
      <c r="CJU56" s="218"/>
      <c r="CJV56" s="218"/>
      <c r="CJW56" s="218"/>
      <c r="CJX56" s="218"/>
      <c r="CJY56" s="218"/>
      <c r="CJZ56" s="218"/>
      <c r="CKA56" s="218"/>
      <c r="CKB56" s="218"/>
      <c r="CKC56" s="218"/>
      <c r="CKD56" s="218"/>
      <c r="CKE56" s="218"/>
      <c r="CKF56" s="218"/>
      <c r="CKG56" s="218"/>
      <c r="CKH56" s="218"/>
      <c r="CKI56" s="218"/>
      <c r="CKJ56" s="218"/>
      <c r="CKK56" s="218"/>
      <c r="CKL56" s="218"/>
      <c r="CKM56" s="218"/>
      <c r="CKN56" s="218"/>
      <c r="CKO56" s="218"/>
      <c r="CKP56" s="218"/>
      <c r="CKQ56" s="218"/>
      <c r="CKR56" s="218"/>
      <c r="CKS56" s="218"/>
      <c r="CKT56" s="218"/>
      <c r="CKU56" s="218"/>
      <c r="CKV56" s="218"/>
      <c r="CKW56" s="218"/>
      <c r="CKX56" s="218"/>
      <c r="CKY56" s="218"/>
      <c r="CKZ56" s="218"/>
      <c r="CLA56" s="218"/>
      <c r="CLB56" s="218"/>
      <c r="CLC56" s="218"/>
      <c r="CLD56" s="218"/>
      <c r="CLE56" s="218"/>
      <c r="CLF56" s="218"/>
      <c r="CLG56" s="218"/>
      <c r="CLH56" s="218"/>
      <c r="CLI56" s="218"/>
      <c r="CLJ56" s="218"/>
      <c r="CLK56" s="218"/>
      <c r="CLL56" s="218"/>
      <c r="CLM56" s="218"/>
      <c r="CLN56" s="218"/>
      <c r="CLO56" s="218"/>
      <c r="CLP56" s="218"/>
      <c r="CLQ56" s="218"/>
      <c r="CLR56" s="218"/>
      <c r="CLS56" s="218"/>
      <c r="CLT56" s="218"/>
      <c r="CLU56" s="218"/>
      <c r="CLV56" s="218"/>
      <c r="CLW56" s="218"/>
      <c r="CLX56" s="218"/>
      <c r="CLY56" s="218"/>
      <c r="CLZ56" s="218"/>
      <c r="CMA56" s="218"/>
      <c r="CMB56" s="218"/>
      <c r="CMC56" s="218"/>
      <c r="CMD56" s="218"/>
      <c r="CME56" s="218"/>
      <c r="CMF56" s="218"/>
      <c r="CMG56" s="218"/>
      <c r="CMH56" s="218"/>
      <c r="CMI56" s="218"/>
      <c r="CMJ56" s="218"/>
      <c r="CMK56" s="218"/>
      <c r="CML56" s="218"/>
      <c r="CMM56" s="218"/>
      <c r="CMN56" s="218"/>
      <c r="CMO56" s="218"/>
      <c r="CMP56" s="218"/>
      <c r="CMQ56" s="218"/>
      <c r="CMR56" s="218"/>
      <c r="CMS56" s="218"/>
      <c r="CMT56" s="218"/>
      <c r="CMU56" s="218"/>
      <c r="CMV56" s="218"/>
      <c r="CMW56" s="218"/>
      <c r="CMX56" s="218"/>
      <c r="CMY56" s="218"/>
      <c r="CMZ56" s="218"/>
      <c r="CNA56" s="218"/>
      <c r="CNB56" s="218"/>
      <c r="CNC56" s="218"/>
      <c r="CND56" s="218"/>
      <c r="CNE56" s="218"/>
      <c r="CNF56" s="218"/>
      <c r="CNG56" s="218"/>
      <c r="CNH56" s="218"/>
      <c r="CNI56" s="218"/>
      <c r="CNJ56" s="218"/>
      <c r="CNK56" s="218"/>
      <c r="CNL56" s="218"/>
      <c r="CNM56" s="218"/>
      <c r="CNN56" s="218"/>
      <c r="CNO56" s="218"/>
      <c r="CNP56" s="218"/>
      <c r="CNQ56" s="218"/>
      <c r="CNR56" s="218"/>
      <c r="CNS56" s="218"/>
      <c r="CNT56" s="218"/>
      <c r="CNU56" s="218"/>
      <c r="CNV56" s="218"/>
      <c r="CNW56" s="218"/>
      <c r="CNX56" s="218"/>
      <c r="CNY56" s="218"/>
      <c r="CNZ56" s="218"/>
      <c r="COA56" s="218"/>
      <c r="COB56" s="218"/>
      <c r="COC56" s="218"/>
      <c r="COD56" s="218"/>
      <c r="COE56" s="218"/>
      <c r="COF56" s="218"/>
      <c r="COG56" s="218"/>
      <c r="COH56" s="218"/>
      <c r="COI56" s="218"/>
      <c r="COJ56" s="218"/>
      <c r="COK56" s="218"/>
      <c r="COL56" s="218"/>
      <c r="COM56" s="218"/>
      <c r="CON56" s="218"/>
      <c r="COO56" s="218"/>
      <c r="COP56" s="218"/>
      <c r="COQ56" s="218"/>
      <c r="COR56" s="218"/>
      <c r="COS56" s="218"/>
      <c r="COT56" s="218"/>
      <c r="COU56" s="218"/>
      <c r="COV56" s="218"/>
      <c r="COW56" s="218"/>
      <c r="COX56" s="218"/>
      <c r="COY56" s="218"/>
      <c r="COZ56" s="218"/>
      <c r="CPA56" s="218"/>
      <c r="CPB56" s="218"/>
      <c r="CPC56" s="218"/>
      <c r="CPD56" s="218"/>
      <c r="CPE56" s="218"/>
      <c r="CPF56" s="218"/>
      <c r="CPG56" s="218"/>
      <c r="CPH56" s="218"/>
      <c r="CPI56" s="218"/>
      <c r="CPJ56" s="218"/>
      <c r="CPK56" s="218"/>
      <c r="CPL56" s="218"/>
      <c r="CPM56" s="218"/>
      <c r="CPN56" s="218"/>
      <c r="CPO56" s="218"/>
      <c r="CPP56" s="218"/>
      <c r="CPQ56" s="218"/>
      <c r="CPR56" s="218"/>
      <c r="CPS56" s="218"/>
      <c r="CPT56" s="218"/>
      <c r="CPU56" s="218"/>
      <c r="CPV56" s="218"/>
      <c r="CPW56" s="218"/>
      <c r="CPX56" s="218"/>
      <c r="CPY56" s="218"/>
      <c r="CPZ56" s="218"/>
      <c r="CQA56" s="218"/>
      <c r="CQB56" s="218"/>
      <c r="CQC56" s="218"/>
      <c r="CQD56" s="218"/>
      <c r="CQE56" s="218"/>
      <c r="CQF56" s="218"/>
      <c r="CQG56" s="218"/>
      <c r="CQH56" s="218"/>
      <c r="CQI56" s="218"/>
      <c r="CQJ56" s="218"/>
      <c r="CQK56" s="218"/>
      <c r="CQL56" s="218"/>
      <c r="CQM56" s="218"/>
      <c r="CQN56" s="218"/>
      <c r="CQO56" s="218"/>
      <c r="CQP56" s="218"/>
      <c r="CQQ56" s="218"/>
      <c r="CQR56" s="218"/>
      <c r="CQS56" s="218"/>
      <c r="CQT56" s="218"/>
      <c r="CQU56" s="218"/>
      <c r="CQV56" s="218"/>
      <c r="CQW56" s="218"/>
      <c r="CQX56" s="218"/>
      <c r="CQY56" s="218"/>
      <c r="CQZ56" s="218"/>
      <c r="CRA56" s="218"/>
      <c r="CRB56" s="218"/>
      <c r="CRC56" s="218"/>
      <c r="CRD56" s="218"/>
      <c r="CRE56" s="218"/>
      <c r="CRF56" s="218"/>
      <c r="CRG56" s="218"/>
      <c r="CRH56" s="218"/>
      <c r="CRI56" s="218"/>
      <c r="CRJ56" s="218"/>
      <c r="CRK56" s="218"/>
      <c r="CRL56" s="218"/>
      <c r="CRM56" s="218"/>
      <c r="CRN56" s="218"/>
      <c r="CRO56" s="218"/>
      <c r="CRP56" s="218"/>
      <c r="CRQ56" s="218"/>
      <c r="CRR56" s="218"/>
      <c r="CRS56" s="218"/>
      <c r="CRT56" s="218"/>
      <c r="CRU56" s="218"/>
      <c r="CRV56" s="218"/>
      <c r="CRW56" s="218"/>
      <c r="CRX56" s="218"/>
      <c r="CRY56" s="218"/>
      <c r="CRZ56" s="218"/>
      <c r="CSA56" s="218"/>
      <c r="CSB56" s="218"/>
      <c r="CSC56" s="218"/>
      <c r="CSD56" s="218"/>
      <c r="CSE56" s="218"/>
      <c r="CSF56" s="218"/>
      <c r="CSG56" s="218"/>
      <c r="CSH56" s="218"/>
      <c r="CSI56" s="218"/>
      <c r="CSJ56" s="218"/>
      <c r="CSK56" s="218"/>
      <c r="CSL56" s="218"/>
      <c r="CSM56" s="218"/>
      <c r="CSN56" s="218"/>
      <c r="CSO56" s="218"/>
      <c r="CSP56" s="218"/>
      <c r="CSQ56" s="218"/>
      <c r="CSR56" s="218"/>
      <c r="CSS56" s="218"/>
      <c r="CST56" s="218"/>
      <c r="CSU56" s="218"/>
      <c r="CSV56" s="218"/>
      <c r="CSW56" s="218"/>
      <c r="CSX56" s="218"/>
      <c r="CSY56" s="218"/>
      <c r="CSZ56" s="218"/>
      <c r="CTA56" s="218"/>
      <c r="CTB56" s="218"/>
      <c r="CTC56" s="218"/>
      <c r="CTD56" s="218"/>
      <c r="CTE56" s="218"/>
      <c r="CTF56" s="218"/>
      <c r="CTG56" s="218"/>
      <c r="CTH56" s="218"/>
      <c r="CTI56" s="218"/>
      <c r="CTJ56" s="218"/>
      <c r="CTK56" s="218"/>
      <c r="CTL56" s="218"/>
      <c r="CTM56" s="218"/>
      <c r="CTN56" s="218"/>
      <c r="CTO56" s="218"/>
      <c r="CTP56" s="218"/>
      <c r="CTQ56" s="218"/>
      <c r="CTR56" s="218"/>
      <c r="CTS56" s="218"/>
      <c r="CTT56" s="218"/>
      <c r="CTU56" s="218"/>
      <c r="CTV56" s="218"/>
      <c r="CTW56" s="218"/>
      <c r="CTX56" s="218"/>
      <c r="CTY56" s="218"/>
      <c r="CTZ56" s="218"/>
      <c r="CUA56" s="218"/>
      <c r="CUB56" s="218"/>
      <c r="CUC56" s="218"/>
      <c r="CUD56" s="218"/>
      <c r="CUE56" s="218"/>
      <c r="CUF56" s="218"/>
      <c r="CUG56" s="218"/>
      <c r="CUH56" s="218"/>
      <c r="CUI56" s="218"/>
      <c r="CUJ56" s="218"/>
      <c r="CUK56" s="218"/>
      <c r="CUL56" s="218"/>
      <c r="CUM56" s="218"/>
      <c r="CUN56" s="218"/>
      <c r="CUO56" s="218"/>
      <c r="CUP56" s="218"/>
      <c r="CUQ56" s="218"/>
      <c r="CUR56" s="218"/>
      <c r="CUS56" s="218"/>
      <c r="CUT56" s="218"/>
      <c r="CUU56" s="218"/>
      <c r="CUV56" s="218"/>
      <c r="CUW56" s="218"/>
      <c r="CUX56" s="218"/>
      <c r="CUY56" s="218"/>
      <c r="CUZ56" s="218"/>
      <c r="CVA56" s="218"/>
      <c r="CVB56" s="218"/>
      <c r="CVC56" s="218"/>
      <c r="CVD56" s="218"/>
      <c r="CVE56" s="218"/>
      <c r="CVF56" s="218"/>
      <c r="CVG56" s="218"/>
      <c r="CVH56" s="218"/>
      <c r="CVI56" s="218"/>
      <c r="CVJ56" s="218"/>
      <c r="CVK56" s="218"/>
      <c r="CVL56" s="218"/>
      <c r="CVM56" s="218"/>
      <c r="CVN56" s="218"/>
      <c r="CVO56" s="218"/>
      <c r="CVP56" s="218"/>
      <c r="CVQ56" s="218"/>
      <c r="CVR56" s="218"/>
      <c r="CVS56" s="218"/>
      <c r="CVT56" s="218"/>
      <c r="CVU56" s="218"/>
      <c r="CVV56" s="218"/>
      <c r="CVW56" s="218"/>
      <c r="CVX56" s="218"/>
      <c r="CVY56" s="218"/>
      <c r="CVZ56" s="218"/>
      <c r="CWA56" s="218"/>
      <c r="CWB56" s="218"/>
      <c r="CWC56" s="218"/>
      <c r="CWD56" s="218"/>
      <c r="CWE56" s="218"/>
      <c r="CWF56" s="218"/>
      <c r="CWG56" s="218"/>
      <c r="CWH56" s="218"/>
      <c r="CWI56" s="218"/>
      <c r="CWJ56" s="218"/>
      <c r="CWK56" s="218"/>
      <c r="CWL56" s="218"/>
      <c r="CWM56" s="218"/>
      <c r="CWN56" s="218"/>
      <c r="CWO56" s="218"/>
      <c r="CWP56" s="218"/>
      <c r="CWQ56" s="218"/>
      <c r="CWR56" s="218"/>
      <c r="CWS56" s="218"/>
      <c r="CWT56" s="218"/>
      <c r="CWU56" s="218"/>
      <c r="CWV56" s="218"/>
      <c r="CWW56" s="218"/>
      <c r="CWX56" s="218"/>
      <c r="CWY56" s="218"/>
      <c r="CWZ56" s="218"/>
      <c r="CXA56" s="218"/>
      <c r="CXB56" s="218"/>
      <c r="CXC56" s="218"/>
      <c r="CXD56" s="218"/>
      <c r="CXE56" s="218"/>
      <c r="CXF56" s="218"/>
      <c r="CXG56" s="218"/>
      <c r="CXH56" s="218"/>
      <c r="CXI56" s="218"/>
      <c r="CXJ56" s="218"/>
      <c r="CXK56" s="218"/>
      <c r="CXL56" s="218"/>
      <c r="CXM56" s="218"/>
      <c r="CXN56" s="218"/>
      <c r="CXO56" s="218"/>
      <c r="CXP56" s="218"/>
      <c r="CXQ56" s="218"/>
      <c r="CXR56" s="218"/>
      <c r="CXS56" s="218"/>
      <c r="CXT56" s="218"/>
      <c r="CXU56" s="218"/>
      <c r="CXV56" s="218"/>
      <c r="CXW56" s="218"/>
      <c r="CXX56" s="218"/>
      <c r="CXY56" s="218"/>
      <c r="CXZ56" s="218"/>
      <c r="CYA56" s="218"/>
      <c r="CYB56" s="218"/>
      <c r="CYC56" s="218"/>
      <c r="CYD56" s="218"/>
      <c r="CYE56" s="218"/>
      <c r="CYF56" s="218"/>
      <c r="CYG56" s="218"/>
      <c r="CYH56" s="218"/>
      <c r="CYI56" s="218"/>
      <c r="CYJ56" s="218"/>
      <c r="CYK56" s="218"/>
      <c r="CYL56" s="218"/>
      <c r="CYM56" s="218"/>
      <c r="CYN56" s="218"/>
      <c r="CYO56" s="218"/>
      <c r="CYP56" s="218"/>
      <c r="CYQ56" s="218"/>
      <c r="CYR56" s="218"/>
      <c r="CYS56" s="218"/>
      <c r="CYT56" s="218"/>
      <c r="CYU56" s="218"/>
      <c r="CYV56" s="218"/>
      <c r="CYW56" s="218"/>
      <c r="CYX56" s="218"/>
      <c r="CYY56" s="218"/>
      <c r="CYZ56" s="218"/>
      <c r="CZA56" s="218"/>
      <c r="CZB56" s="218"/>
      <c r="CZC56" s="218"/>
      <c r="CZD56" s="218"/>
      <c r="CZE56" s="218"/>
      <c r="CZF56" s="218"/>
      <c r="CZG56" s="218"/>
      <c r="CZH56" s="218"/>
      <c r="CZI56" s="218"/>
      <c r="CZJ56" s="218"/>
      <c r="CZK56" s="218"/>
      <c r="CZL56" s="218"/>
      <c r="CZM56" s="218"/>
    </row>
    <row r="57" spans="1:2717" s="217" customFormat="1" ht="14.1" customHeight="1">
      <c r="A57" s="97">
        <v>16086</v>
      </c>
      <c r="B57" s="262">
        <v>2019</v>
      </c>
      <c r="C57" s="262" t="s">
        <v>1560</v>
      </c>
      <c r="D57" s="263" t="s">
        <v>1561</v>
      </c>
      <c r="E57" s="262" t="s">
        <v>1562</v>
      </c>
      <c r="F57" s="299">
        <v>375000</v>
      </c>
      <c r="G57" s="218"/>
      <c r="H57" s="218"/>
      <c r="I57" s="218"/>
      <c r="J57" s="218"/>
      <c r="K57" s="218"/>
      <c r="L57" s="218"/>
      <c r="M57" s="218"/>
      <c r="N57" s="218"/>
      <c r="O57" s="218"/>
      <c r="P57" s="218"/>
      <c r="Q57" s="218"/>
      <c r="R57" s="218"/>
      <c r="S57" s="218"/>
      <c r="T57" s="218"/>
      <c r="U57" s="218"/>
      <c r="V57" s="218"/>
      <c r="W57" s="218"/>
      <c r="X57" s="218"/>
      <c r="Y57" s="218"/>
      <c r="Z57" s="218"/>
      <c r="AA57" s="218"/>
      <c r="AB57" s="218"/>
      <c r="AC57" s="218"/>
      <c r="AD57" s="218"/>
      <c r="AE57" s="218"/>
      <c r="AF57" s="218"/>
      <c r="AG57" s="218"/>
      <c r="AH57" s="218"/>
      <c r="AI57" s="218"/>
      <c r="AJ57" s="218"/>
      <c r="AK57" s="218"/>
      <c r="AL57" s="218"/>
      <c r="AM57" s="218"/>
      <c r="AN57" s="218"/>
      <c r="AO57" s="218"/>
      <c r="AP57" s="218"/>
      <c r="AQ57" s="218"/>
      <c r="AR57" s="218"/>
      <c r="AS57" s="218"/>
      <c r="AT57" s="218"/>
      <c r="AU57" s="218"/>
      <c r="AV57" s="218"/>
      <c r="AW57" s="218"/>
      <c r="AX57" s="218"/>
      <c r="AY57" s="218"/>
      <c r="AZ57" s="218"/>
      <c r="BA57" s="218"/>
      <c r="BB57" s="218"/>
      <c r="BC57" s="218"/>
      <c r="BD57" s="218"/>
      <c r="BE57" s="218"/>
      <c r="BF57" s="218"/>
      <c r="BG57" s="218"/>
      <c r="BH57" s="218"/>
      <c r="BI57" s="218"/>
      <c r="BJ57" s="218"/>
      <c r="BK57" s="218"/>
      <c r="BL57" s="218"/>
      <c r="BM57" s="218"/>
      <c r="BN57" s="218"/>
      <c r="BO57" s="218"/>
      <c r="BP57" s="218"/>
      <c r="BQ57" s="218"/>
      <c r="BR57" s="218"/>
      <c r="BS57" s="218"/>
      <c r="BT57" s="218"/>
      <c r="BU57" s="218"/>
      <c r="BV57" s="218"/>
      <c r="BW57" s="218"/>
      <c r="BX57" s="218"/>
      <c r="BY57" s="218"/>
      <c r="BZ57" s="218"/>
      <c r="CA57" s="218"/>
      <c r="CB57" s="218"/>
      <c r="CC57" s="218"/>
      <c r="CD57" s="218"/>
      <c r="CE57" s="218"/>
      <c r="CF57" s="218"/>
      <c r="CG57" s="218"/>
      <c r="CH57" s="218"/>
      <c r="CI57" s="218"/>
      <c r="CJ57" s="218"/>
      <c r="CK57" s="218"/>
      <c r="CL57" s="218"/>
      <c r="CM57" s="218"/>
      <c r="CN57" s="218"/>
      <c r="CO57" s="218"/>
      <c r="CP57" s="218"/>
      <c r="CQ57" s="218"/>
      <c r="CR57" s="218"/>
      <c r="CS57" s="218"/>
      <c r="CT57" s="218"/>
      <c r="CU57" s="218"/>
      <c r="CV57" s="218"/>
      <c r="CW57" s="218"/>
      <c r="CX57" s="218"/>
      <c r="CY57" s="218"/>
      <c r="CZ57" s="218"/>
      <c r="DA57" s="218"/>
      <c r="DB57" s="218"/>
      <c r="DC57" s="218"/>
      <c r="DD57" s="218"/>
      <c r="DE57" s="218"/>
      <c r="DF57" s="218"/>
      <c r="DG57" s="218"/>
      <c r="DH57" s="218"/>
      <c r="DI57" s="218"/>
      <c r="DJ57" s="218"/>
      <c r="DK57" s="218"/>
      <c r="DL57" s="218"/>
      <c r="DM57" s="218"/>
      <c r="DN57" s="218"/>
      <c r="DO57" s="218"/>
      <c r="DP57" s="218"/>
      <c r="DQ57" s="218"/>
      <c r="DR57" s="218"/>
      <c r="DS57" s="218"/>
      <c r="DT57" s="218"/>
      <c r="DU57" s="218"/>
      <c r="DV57" s="218"/>
      <c r="DW57" s="218"/>
      <c r="DX57" s="218"/>
      <c r="DY57" s="218"/>
      <c r="DZ57" s="218"/>
      <c r="EA57" s="218"/>
      <c r="EB57" s="218"/>
      <c r="EC57" s="218"/>
      <c r="ED57" s="218"/>
      <c r="EE57" s="218"/>
      <c r="EF57" s="218"/>
      <c r="EG57" s="218"/>
      <c r="EH57" s="218"/>
      <c r="EI57" s="218"/>
      <c r="EJ57" s="218"/>
      <c r="EK57" s="218"/>
      <c r="EL57" s="218"/>
      <c r="EM57" s="218"/>
      <c r="EN57" s="218"/>
      <c r="EO57" s="218"/>
      <c r="EP57" s="218"/>
      <c r="EQ57" s="218"/>
      <c r="ER57" s="218"/>
      <c r="ES57" s="218"/>
      <c r="ET57" s="218"/>
      <c r="EU57" s="218"/>
      <c r="EV57" s="218"/>
      <c r="EW57" s="218"/>
      <c r="EX57" s="218"/>
      <c r="EY57" s="218"/>
      <c r="EZ57" s="218"/>
      <c r="FA57" s="218"/>
      <c r="FB57" s="218"/>
      <c r="FC57" s="218"/>
      <c r="FD57" s="218"/>
      <c r="FE57" s="218"/>
      <c r="FF57" s="218"/>
      <c r="FG57" s="218"/>
      <c r="FH57" s="218"/>
      <c r="FI57" s="218"/>
      <c r="FJ57" s="218"/>
      <c r="FK57" s="218"/>
      <c r="FL57" s="218"/>
      <c r="FM57" s="218"/>
      <c r="FN57" s="218"/>
      <c r="FO57" s="218"/>
      <c r="FP57" s="218"/>
      <c r="FQ57" s="218"/>
      <c r="FR57" s="218"/>
      <c r="FS57" s="218"/>
      <c r="FT57" s="218"/>
      <c r="FU57" s="218"/>
      <c r="FV57" s="218"/>
      <c r="FW57" s="218"/>
      <c r="FX57" s="218"/>
      <c r="FY57" s="218"/>
      <c r="FZ57" s="218"/>
      <c r="GA57" s="218"/>
      <c r="GB57" s="218"/>
      <c r="GC57" s="218"/>
      <c r="GD57" s="218"/>
      <c r="GE57" s="218"/>
      <c r="GF57" s="218"/>
      <c r="GG57" s="218"/>
      <c r="GH57" s="218"/>
      <c r="GI57" s="218"/>
      <c r="GJ57" s="218"/>
      <c r="GK57" s="218"/>
      <c r="GL57" s="218"/>
      <c r="GM57" s="218"/>
      <c r="GN57" s="218"/>
      <c r="GO57" s="218"/>
      <c r="GP57" s="218"/>
      <c r="GQ57" s="218"/>
      <c r="GR57" s="218"/>
      <c r="GS57" s="218"/>
      <c r="GT57" s="218"/>
      <c r="GU57" s="218"/>
      <c r="GV57" s="218"/>
      <c r="GW57" s="218"/>
      <c r="GX57" s="218"/>
      <c r="GY57" s="218"/>
      <c r="GZ57" s="218"/>
      <c r="HA57" s="218"/>
      <c r="HB57" s="218"/>
      <c r="HC57" s="218"/>
      <c r="HD57" s="218"/>
      <c r="HE57" s="218"/>
      <c r="HF57" s="218"/>
      <c r="HG57" s="218"/>
      <c r="HH57" s="218"/>
      <c r="HI57" s="218"/>
      <c r="HJ57" s="218"/>
      <c r="HK57" s="218"/>
      <c r="HL57" s="218"/>
      <c r="HM57" s="218"/>
      <c r="HN57" s="218"/>
      <c r="HO57" s="218"/>
      <c r="HP57" s="218"/>
      <c r="HQ57" s="218"/>
      <c r="HR57" s="218"/>
      <c r="HS57" s="218"/>
      <c r="HT57" s="218"/>
      <c r="HU57" s="218"/>
      <c r="HV57" s="218"/>
      <c r="HW57" s="218"/>
      <c r="HX57" s="218"/>
      <c r="HY57" s="218"/>
      <c r="HZ57" s="218"/>
      <c r="IA57" s="218"/>
      <c r="IB57" s="218"/>
      <c r="IC57" s="218"/>
      <c r="ID57" s="218"/>
      <c r="IE57" s="218"/>
      <c r="IF57" s="218"/>
      <c r="IG57" s="218"/>
      <c r="IH57" s="218"/>
      <c r="II57" s="218"/>
      <c r="IJ57" s="218"/>
      <c r="IK57" s="218"/>
      <c r="IL57" s="218"/>
      <c r="IM57" s="218"/>
      <c r="IN57" s="218"/>
      <c r="IO57" s="218"/>
      <c r="IP57" s="218"/>
      <c r="IQ57" s="218"/>
      <c r="IR57" s="218"/>
      <c r="IS57" s="218"/>
      <c r="IT57" s="218"/>
      <c r="IU57" s="218"/>
      <c r="IV57" s="218"/>
      <c r="IW57" s="218"/>
      <c r="IX57" s="218"/>
      <c r="IY57" s="218"/>
      <c r="IZ57" s="218"/>
      <c r="JA57" s="218"/>
      <c r="JB57" s="218"/>
      <c r="JC57" s="218"/>
      <c r="JD57" s="218"/>
      <c r="JE57" s="218"/>
      <c r="JF57" s="218"/>
      <c r="JG57" s="218"/>
      <c r="JH57" s="218"/>
      <c r="JI57" s="218"/>
      <c r="JJ57" s="218"/>
      <c r="JK57" s="218"/>
      <c r="JL57" s="218"/>
      <c r="JM57" s="218"/>
      <c r="JN57" s="218"/>
      <c r="JO57" s="218"/>
      <c r="JP57" s="218"/>
      <c r="JQ57" s="218"/>
      <c r="JR57" s="218"/>
      <c r="JS57" s="218"/>
      <c r="JT57" s="218"/>
      <c r="JU57" s="218"/>
      <c r="JV57" s="218"/>
      <c r="JW57" s="218"/>
      <c r="JX57" s="218"/>
      <c r="JY57" s="218"/>
      <c r="JZ57" s="218"/>
      <c r="KA57" s="218"/>
      <c r="KB57" s="218"/>
      <c r="KC57" s="218"/>
      <c r="KD57" s="218"/>
      <c r="KE57" s="218"/>
      <c r="KF57" s="218"/>
      <c r="KG57" s="218"/>
      <c r="KH57" s="218"/>
      <c r="KI57" s="218"/>
      <c r="KJ57" s="218"/>
      <c r="KK57" s="218"/>
      <c r="KL57" s="218"/>
      <c r="KM57" s="218"/>
      <c r="KN57" s="218"/>
      <c r="KO57" s="218"/>
      <c r="KP57" s="218"/>
      <c r="KQ57" s="218"/>
      <c r="KR57" s="218"/>
      <c r="KS57" s="218"/>
      <c r="KT57" s="218"/>
      <c r="KU57" s="218"/>
      <c r="KV57" s="218"/>
      <c r="KW57" s="218"/>
      <c r="KX57" s="218"/>
      <c r="KY57" s="218"/>
      <c r="KZ57" s="218"/>
      <c r="LA57" s="218"/>
      <c r="LB57" s="218"/>
      <c r="LC57" s="218"/>
      <c r="LD57" s="218"/>
      <c r="LE57" s="218"/>
      <c r="LF57" s="218"/>
      <c r="LG57" s="218"/>
      <c r="LH57" s="218"/>
      <c r="LI57" s="218"/>
      <c r="LJ57" s="218"/>
      <c r="LK57" s="218"/>
      <c r="LL57" s="218"/>
      <c r="LM57" s="218"/>
      <c r="LN57" s="218"/>
      <c r="LO57" s="218"/>
      <c r="LP57" s="218"/>
      <c r="LQ57" s="218"/>
      <c r="LR57" s="218"/>
      <c r="LS57" s="218"/>
      <c r="LT57" s="218"/>
      <c r="LU57" s="218"/>
      <c r="LV57" s="218"/>
      <c r="LW57" s="218"/>
      <c r="LX57" s="218"/>
      <c r="LY57" s="218"/>
      <c r="LZ57" s="218"/>
      <c r="MA57" s="218"/>
      <c r="MB57" s="218"/>
      <c r="MC57" s="218"/>
      <c r="MD57" s="218"/>
      <c r="ME57" s="218"/>
      <c r="MF57" s="218"/>
      <c r="MG57" s="218"/>
      <c r="MH57" s="218"/>
      <c r="MI57" s="218"/>
      <c r="MJ57" s="218"/>
      <c r="MK57" s="218"/>
      <c r="ML57" s="218"/>
      <c r="MM57" s="218"/>
      <c r="MN57" s="218"/>
      <c r="MO57" s="218"/>
      <c r="MP57" s="218"/>
      <c r="MQ57" s="218"/>
      <c r="MR57" s="218"/>
      <c r="MS57" s="218"/>
      <c r="MT57" s="218"/>
      <c r="MU57" s="218"/>
      <c r="MV57" s="218"/>
      <c r="MW57" s="218"/>
      <c r="MX57" s="218"/>
      <c r="MY57" s="218"/>
      <c r="MZ57" s="218"/>
      <c r="NA57" s="218"/>
      <c r="NB57" s="218"/>
      <c r="NC57" s="218"/>
      <c r="ND57" s="218"/>
      <c r="NE57" s="218"/>
      <c r="NF57" s="218"/>
      <c r="NG57" s="218"/>
      <c r="NH57" s="218"/>
      <c r="NI57" s="218"/>
      <c r="NJ57" s="218"/>
      <c r="NK57" s="218"/>
      <c r="NL57" s="218"/>
      <c r="NM57" s="218"/>
      <c r="NN57" s="218"/>
      <c r="NO57" s="218"/>
      <c r="NP57" s="218"/>
      <c r="NQ57" s="218"/>
      <c r="NR57" s="218"/>
      <c r="NS57" s="218"/>
      <c r="NT57" s="218"/>
      <c r="NU57" s="218"/>
      <c r="NV57" s="218"/>
      <c r="NW57" s="218"/>
      <c r="NX57" s="218"/>
      <c r="NY57" s="218"/>
      <c r="NZ57" s="218"/>
      <c r="OA57" s="218"/>
      <c r="OB57" s="218"/>
      <c r="OC57" s="218"/>
      <c r="OD57" s="218"/>
      <c r="OE57" s="218"/>
      <c r="OF57" s="218"/>
      <c r="OG57" s="218"/>
      <c r="OH57" s="218"/>
      <c r="OI57" s="218"/>
      <c r="OJ57" s="218"/>
      <c r="OK57" s="218"/>
      <c r="OL57" s="218"/>
      <c r="OM57" s="218"/>
      <c r="ON57" s="218"/>
      <c r="OO57" s="218"/>
      <c r="OP57" s="218"/>
      <c r="OQ57" s="218"/>
      <c r="OR57" s="218"/>
      <c r="OS57" s="218"/>
      <c r="OT57" s="218"/>
      <c r="OU57" s="218"/>
      <c r="OV57" s="218"/>
      <c r="OW57" s="218"/>
      <c r="OX57" s="218"/>
      <c r="OY57" s="218"/>
      <c r="OZ57" s="218"/>
      <c r="PA57" s="218"/>
      <c r="PB57" s="218"/>
      <c r="PC57" s="218"/>
      <c r="PD57" s="218"/>
      <c r="PE57" s="218"/>
      <c r="PF57" s="218"/>
      <c r="PG57" s="218"/>
      <c r="PH57" s="218"/>
      <c r="PI57" s="218"/>
      <c r="PJ57" s="218"/>
      <c r="PK57" s="218"/>
      <c r="PL57" s="218"/>
      <c r="PM57" s="218"/>
      <c r="PN57" s="218"/>
      <c r="PO57" s="218"/>
      <c r="PP57" s="218"/>
      <c r="PQ57" s="218"/>
      <c r="PR57" s="218"/>
      <c r="PS57" s="218"/>
      <c r="PT57" s="218"/>
      <c r="PU57" s="218"/>
      <c r="PV57" s="218"/>
      <c r="PW57" s="218"/>
      <c r="PX57" s="218"/>
      <c r="PY57" s="218"/>
      <c r="PZ57" s="218"/>
      <c r="QA57" s="218"/>
      <c r="QB57" s="218"/>
      <c r="QC57" s="218"/>
      <c r="QD57" s="218"/>
      <c r="QE57" s="218"/>
      <c r="QF57" s="218"/>
      <c r="QG57" s="218"/>
      <c r="QH57" s="218"/>
      <c r="QI57" s="218"/>
      <c r="QJ57" s="218"/>
      <c r="QK57" s="218"/>
      <c r="QL57" s="218"/>
      <c r="QM57" s="218"/>
      <c r="QN57" s="218"/>
      <c r="QO57" s="218"/>
      <c r="QP57" s="218"/>
      <c r="QQ57" s="218"/>
      <c r="QR57" s="218"/>
      <c r="QS57" s="218"/>
      <c r="QT57" s="218"/>
      <c r="QU57" s="218"/>
      <c r="QV57" s="218"/>
      <c r="QW57" s="218"/>
      <c r="QX57" s="218"/>
      <c r="QY57" s="218"/>
      <c r="QZ57" s="218"/>
      <c r="RA57" s="218"/>
      <c r="RB57" s="218"/>
      <c r="RC57" s="218"/>
      <c r="RD57" s="218"/>
      <c r="RE57" s="218"/>
      <c r="RF57" s="218"/>
      <c r="RG57" s="218"/>
      <c r="RH57" s="218"/>
      <c r="RI57" s="218"/>
      <c r="RJ57" s="218"/>
      <c r="RK57" s="218"/>
      <c r="RL57" s="218"/>
      <c r="RM57" s="218"/>
      <c r="RN57" s="218"/>
      <c r="RO57" s="218"/>
      <c r="RP57" s="218"/>
      <c r="RQ57" s="218"/>
      <c r="RR57" s="218"/>
      <c r="RS57" s="218"/>
      <c r="RT57" s="218"/>
      <c r="RU57" s="218"/>
      <c r="RV57" s="218"/>
      <c r="RW57" s="218"/>
      <c r="RX57" s="218"/>
      <c r="RY57" s="218"/>
      <c r="RZ57" s="218"/>
      <c r="SA57" s="218"/>
      <c r="SB57" s="218"/>
      <c r="SC57" s="218"/>
      <c r="SD57" s="218"/>
      <c r="SE57" s="218"/>
      <c r="SF57" s="218"/>
      <c r="SG57" s="218"/>
      <c r="SH57" s="218"/>
      <c r="SI57" s="218"/>
      <c r="SJ57" s="218"/>
      <c r="SK57" s="218"/>
      <c r="SL57" s="218"/>
      <c r="SM57" s="218"/>
      <c r="SN57" s="218"/>
      <c r="SO57" s="218"/>
      <c r="SP57" s="218"/>
      <c r="SQ57" s="218"/>
      <c r="SR57" s="218"/>
      <c r="SS57" s="218"/>
      <c r="ST57" s="218"/>
      <c r="SU57" s="218"/>
      <c r="SV57" s="218"/>
      <c r="SW57" s="218"/>
      <c r="SX57" s="218"/>
      <c r="SY57" s="218"/>
      <c r="SZ57" s="218"/>
      <c r="TA57" s="218"/>
      <c r="TB57" s="218"/>
      <c r="TC57" s="218"/>
      <c r="TD57" s="218"/>
      <c r="TE57" s="218"/>
      <c r="TF57" s="218"/>
      <c r="TG57" s="218"/>
      <c r="TH57" s="218"/>
      <c r="TI57" s="218"/>
      <c r="TJ57" s="218"/>
      <c r="TK57" s="218"/>
      <c r="TL57" s="218"/>
      <c r="TM57" s="218"/>
      <c r="TN57" s="218"/>
      <c r="TO57" s="218"/>
      <c r="TP57" s="218"/>
      <c r="TQ57" s="218"/>
      <c r="TR57" s="218"/>
      <c r="TS57" s="218"/>
      <c r="TT57" s="218"/>
      <c r="TU57" s="218"/>
      <c r="TV57" s="218"/>
      <c r="TW57" s="218"/>
      <c r="TX57" s="218"/>
      <c r="TY57" s="218"/>
      <c r="TZ57" s="218"/>
      <c r="UA57" s="218"/>
      <c r="UB57" s="218"/>
      <c r="UC57" s="218"/>
      <c r="UD57" s="218"/>
      <c r="UE57" s="218"/>
      <c r="UF57" s="218"/>
      <c r="UG57" s="218"/>
      <c r="UH57" s="218"/>
      <c r="UI57" s="218"/>
      <c r="UJ57" s="218"/>
      <c r="UK57" s="218"/>
      <c r="UL57" s="218"/>
      <c r="UM57" s="218"/>
      <c r="UN57" s="218"/>
      <c r="UO57" s="218"/>
      <c r="UP57" s="218"/>
      <c r="UQ57" s="218"/>
      <c r="UR57" s="218"/>
      <c r="US57" s="218"/>
      <c r="UT57" s="218"/>
      <c r="UU57" s="218"/>
      <c r="UV57" s="218"/>
      <c r="UW57" s="218"/>
      <c r="UX57" s="218"/>
      <c r="UY57" s="218"/>
      <c r="UZ57" s="218"/>
      <c r="VA57" s="218"/>
      <c r="VB57" s="218"/>
      <c r="VC57" s="218"/>
      <c r="VD57" s="218"/>
      <c r="VE57" s="218"/>
      <c r="VF57" s="218"/>
      <c r="VG57" s="218"/>
      <c r="VH57" s="218"/>
      <c r="VI57" s="218"/>
      <c r="VJ57" s="218"/>
      <c r="VK57" s="218"/>
      <c r="VL57" s="218"/>
      <c r="VM57" s="218"/>
      <c r="VN57" s="218"/>
      <c r="VO57" s="218"/>
      <c r="VP57" s="218"/>
      <c r="VQ57" s="218"/>
      <c r="VR57" s="218"/>
      <c r="VS57" s="218"/>
      <c r="VT57" s="218"/>
      <c r="VU57" s="218"/>
      <c r="VV57" s="218"/>
      <c r="VW57" s="218"/>
      <c r="VX57" s="218"/>
      <c r="VY57" s="218"/>
      <c r="VZ57" s="218"/>
      <c r="WA57" s="218"/>
      <c r="WB57" s="218"/>
      <c r="WC57" s="218"/>
      <c r="WD57" s="218"/>
      <c r="WE57" s="218"/>
      <c r="WF57" s="218"/>
      <c r="WG57" s="218"/>
      <c r="WH57" s="218"/>
      <c r="WI57" s="218"/>
      <c r="WJ57" s="218"/>
      <c r="WK57" s="218"/>
      <c r="WL57" s="218"/>
      <c r="WM57" s="218"/>
      <c r="WN57" s="218"/>
      <c r="WO57" s="218"/>
      <c r="WP57" s="218"/>
      <c r="WQ57" s="218"/>
      <c r="WR57" s="218"/>
      <c r="WS57" s="218"/>
      <c r="WT57" s="218"/>
      <c r="WU57" s="218"/>
      <c r="WV57" s="218"/>
      <c r="WW57" s="218"/>
      <c r="WX57" s="218"/>
      <c r="WY57" s="218"/>
      <c r="WZ57" s="218"/>
      <c r="XA57" s="218"/>
      <c r="XB57" s="218"/>
      <c r="XC57" s="218"/>
      <c r="XD57" s="218"/>
      <c r="XE57" s="218"/>
      <c r="XF57" s="218"/>
      <c r="XG57" s="218"/>
      <c r="XH57" s="218"/>
      <c r="XI57" s="218"/>
      <c r="XJ57" s="218"/>
      <c r="XK57" s="218"/>
      <c r="XL57" s="218"/>
      <c r="XM57" s="218"/>
      <c r="XN57" s="218"/>
      <c r="XO57" s="218"/>
      <c r="XP57" s="218"/>
      <c r="XQ57" s="218"/>
      <c r="XR57" s="218"/>
      <c r="XS57" s="218"/>
      <c r="XT57" s="218"/>
      <c r="XU57" s="218"/>
      <c r="XV57" s="218"/>
      <c r="XW57" s="218"/>
      <c r="XX57" s="218"/>
      <c r="XY57" s="218"/>
      <c r="XZ57" s="218"/>
      <c r="YA57" s="218"/>
      <c r="YB57" s="218"/>
      <c r="YC57" s="218"/>
      <c r="YD57" s="218"/>
      <c r="YE57" s="218"/>
      <c r="YF57" s="218"/>
      <c r="YG57" s="218"/>
      <c r="YH57" s="218"/>
      <c r="YI57" s="218"/>
      <c r="YJ57" s="218"/>
      <c r="YK57" s="218"/>
      <c r="YL57" s="218"/>
      <c r="YM57" s="218"/>
      <c r="YN57" s="218"/>
      <c r="YO57" s="218"/>
      <c r="YP57" s="218"/>
      <c r="YQ57" s="218"/>
      <c r="YR57" s="218"/>
      <c r="YS57" s="218"/>
      <c r="YT57" s="218"/>
      <c r="YU57" s="218"/>
      <c r="YV57" s="218"/>
      <c r="YW57" s="218"/>
      <c r="YX57" s="218"/>
      <c r="YY57" s="218"/>
      <c r="YZ57" s="218"/>
      <c r="ZA57" s="218"/>
      <c r="ZB57" s="218"/>
      <c r="ZC57" s="218"/>
      <c r="ZD57" s="218"/>
      <c r="ZE57" s="218"/>
      <c r="ZF57" s="218"/>
      <c r="ZG57" s="218"/>
      <c r="ZH57" s="218"/>
      <c r="ZI57" s="218"/>
      <c r="ZJ57" s="218"/>
      <c r="ZK57" s="218"/>
      <c r="ZL57" s="218"/>
      <c r="ZM57" s="218"/>
      <c r="ZN57" s="218"/>
      <c r="ZO57" s="218"/>
      <c r="ZP57" s="218"/>
      <c r="ZQ57" s="218"/>
      <c r="ZR57" s="218"/>
      <c r="ZS57" s="218"/>
      <c r="ZT57" s="218"/>
      <c r="ZU57" s="218"/>
      <c r="ZV57" s="218"/>
      <c r="ZW57" s="218"/>
      <c r="ZX57" s="218"/>
      <c r="ZY57" s="218"/>
      <c r="ZZ57" s="218"/>
      <c r="AAA57" s="218"/>
      <c r="AAB57" s="218"/>
      <c r="AAC57" s="218"/>
      <c r="AAD57" s="218"/>
      <c r="AAE57" s="218"/>
      <c r="AAF57" s="218"/>
      <c r="AAG57" s="218"/>
      <c r="AAH57" s="218"/>
      <c r="AAI57" s="218"/>
      <c r="AAJ57" s="218"/>
      <c r="AAK57" s="218"/>
      <c r="AAL57" s="218"/>
      <c r="AAM57" s="218"/>
      <c r="AAN57" s="218"/>
      <c r="AAO57" s="218"/>
      <c r="AAP57" s="218"/>
      <c r="AAQ57" s="218"/>
      <c r="AAR57" s="218"/>
      <c r="AAS57" s="218"/>
      <c r="AAT57" s="218"/>
      <c r="AAU57" s="218"/>
      <c r="AAV57" s="218"/>
      <c r="AAW57" s="218"/>
      <c r="AAX57" s="218"/>
      <c r="AAY57" s="218"/>
      <c r="AAZ57" s="218"/>
      <c r="ABA57" s="218"/>
      <c r="ABB57" s="218"/>
      <c r="ABC57" s="218"/>
      <c r="ABD57" s="218"/>
      <c r="ABE57" s="218"/>
      <c r="ABF57" s="218"/>
      <c r="ABG57" s="218"/>
      <c r="ABH57" s="218"/>
      <c r="ABI57" s="218"/>
      <c r="ABJ57" s="218"/>
      <c r="ABK57" s="218"/>
      <c r="ABL57" s="218"/>
      <c r="ABM57" s="218"/>
      <c r="ABN57" s="218"/>
      <c r="ABO57" s="218"/>
      <c r="ABP57" s="218"/>
      <c r="ABQ57" s="218"/>
      <c r="ABR57" s="218"/>
      <c r="ABS57" s="218"/>
      <c r="ABT57" s="218"/>
      <c r="ABU57" s="218"/>
      <c r="ABV57" s="218"/>
      <c r="ABW57" s="218"/>
      <c r="ABX57" s="218"/>
      <c r="ABY57" s="218"/>
      <c r="ABZ57" s="218"/>
      <c r="ACA57" s="218"/>
      <c r="ACB57" s="218"/>
      <c r="ACC57" s="218"/>
      <c r="ACD57" s="218"/>
      <c r="ACE57" s="218"/>
      <c r="ACF57" s="218"/>
      <c r="ACG57" s="218"/>
      <c r="ACH57" s="218"/>
      <c r="ACI57" s="218"/>
      <c r="ACJ57" s="218"/>
      <c r="ACK57" s="218"/>
      <c r="ACL57" s="218"/>
      <c r="ACM57" s="218"/>
      <c r="ACN57" s="218"/>
      <c r="ACO57" s="218"/>
      <c r="ACP57" s="218"/>
      <c r="ACQ57" s="218"/>
      <c r="ACR57" s="218"/>
      <c r="ACS57" s="218"/>
      <c r="ACT57" s="218"/>
      <c r="ACU57" s="218"/>
      <c r="ACV57" s="218"/>
      <c r="ACW57" s="218"/>
      <c r="ACX57" s="218"/>
      <c r="ACY57" s="218"/>
      <c r="ACZ57" s="218"/>
      <c r="ADA57" s="218"/>
      <c r="ADB57" s="218"/>
      <c r="ADC57" s="218"/>
      <c r="ADD57" s="218"/>
      <c r="ADE57" s="218"/>
      <c r="ADF57" s="218"/>
      <c r="ADG57" s="218"/>
      <c r="ADH57" s="218"/>
      <c r="ADI57" s="218"/>
      <c r="ADJ57" s="218"/>
      <c r="ADK57" s="218"/>
      <c r="ADL57" s="218"/>
      <c r="ADM57" s="218"/>
      <c r="ADN57" s="218"/>
      <c r="ADO57" s="218"/>
      <c r="ADP57" s="218"/>
      <c r="ADQ57" s="218"/>
      <c r="ADR57" s="218"/>
      <c r="ADS57" s="218"/>
      <c r="ADT57" s="218"/>
      <c r="ADU57" s="218"/>
      <c r="ADV57" s="218"/>
      <c r="ADW57" s="218"/>
      <c r="ADX57" s="218"/>
      <c r="ADY57" s="218"/>
      <c r="ADZ57" s="218"/>
      <c r="AEA57" s="218"/>
      <c r="AEB57" s="218"/>
      <c r="AEC57" s="218"/>
      <c r="AED57" s="218"/>
      <c r="AEE57" s="218"/>
      <c r="AEF57" s="218"/>
      <c r="AEG57" s="218"/>
      <c r="AEH57" s="218"/>
      <c r="AEI57" s="218"/>
      <c r="AEJ57" s="218"/>
      <c r="AEK57" s="218"/>
      <c r="AEL57" s="218"/>
      <c r="AEM57" s="218"/>
      <c r="AEN57" s="218"/>
      <c r="AEO57" s="218"/>
      <c r="AEP57" s="218"/>
      <c r="AEQ57" s="218"/>
      <c r="AER57" s="218"/>
      <c r="AES57" s="218"/>
      <c r="AET57" s="218"/>
      <c r="AEU57" s="218"/>
      <c r="AEV57" s="218"/>
      <c r="AEW57" s="218"/>
      <c r="AEX57" s="218"/>
      <c r="AEY57" s="218"/>
      <c r="AEZ57" s="218"/>
      <c r="AFA57" s="218"/>
      <c r="AFB57" s="218"/>
      <c r="AFC57" s="218"/>
      <c r="AFD57" s="218"/>
      <c r="AFE57" s="218"/>
      <c r="AFF57" s="218"/>
      <c r="AFG57" s="218"/>
      <c r="AFH57" s="218"/>
      <c r="AFI57" s="218"/>
      <c r="AFJ57" s="218"/>
      <c r="AFK57" s="218"/>
      <c r="AFL57" s="218"/>
      <c r="AFM57" s="218"/>
      <c r="AFN57" s="218"/>
      <c r="AFO57" s="218"/>
      <c r="AFP57" s="218"/>
      <c r="AFQ57" s="218"/>
      <c r="AFR57" s="218"/>
      <c r="AFS57" s="218"/>
      <c r="AFT57" s="218"/>
      <c r="AFU57" s="218"/>
      <c r="AFV57" s="218"/>
      <c r="AFW57" s="218"/>
      <c r="AFX57" s="218"/>
      <c r="AFY57" s="218"/>
      <c r="AFZ57" s="218"/>
      <c r="AGA57" s="218"/>
      <c r="AGB57" s="218"/>
      <c r="AGC57" s="218"/>
      <c r="AGD57" s="218"/>
      <c r="AGE57" s="218"/>
      <c r="AGF57" s="218"/>
      <c r="AGG57" s="218"/>
      <c r="AGH57" s="218"/>
      <c r="AGI57" s="218"/>
      <c r="AGJ57" s="218"/>
      <c r="AGK57" s="218"/>
      <c r="AGL57" s="218"/>
      <c r="AGM57" s="218"/>
      <c r="AGN57" s="218"/>
      <c r="AGO57" s="218"/>
      <c r="AGP57" s="218"/>
      <c r="AGQ57" s="218"/>
      <c r="AGR57" s="218"/>
      <c r="AGS57" s="218"/>
      <c r="AGT57" s="218"/>
      <c r="AGU57" s="218"/>
      <c r="AGV57" s="218"/>
      <c r="AGW57" s="218"/>
      <c r="AGX57" s="218"/>
      <c r="AGY57" s="218"/>
      <c r="AGZ57" s="218"/>
      <c r="AHA57" s="218"/>
      <c r="AHB57" s="218"/>
      <c r="AHC57" s="218"/>
      <c r="AHD57" s="218"/>
      <c r="AHE57" s="218"/>
      <c r="AHF57" s="218"/>
      <c r="AHG57" s="218"/>
      <c r="AHH57" s="218"/>
      <c r="AHI57" s="218"/>
      <c r="AHJ57" s="218"/>
      <c r="AHK57" s="218"/>
      <c r="AHL57" s="218"/>
      <c r="AHM57" s="218"/>
      <c r="AHN57" s="218"/>
      <c r="AHO57" s="218"/>
      <c r="AHP57" s="218"/>
      <c r="AHQ57" s="218"/>
      <c r="AHR57" s="218"/>
      <c r="AHS57" s="218"/>
      <c r="AHT57" s="218"/>
      <c r="AHU57" s="218"/>
      <c r="AHV57" s="218"/>
      <c r="AHW57" s="218"/>
      <c r="AHX57" s="218"/>
      <c r="AHY57" s="218"/>
      <c r="AHZ57" s="218"/>
      <c r="AIA57" s="218"/>
      <c r="AIB57" s="218"/>
      <c r="AIC57" s="218"/>
      <c r="AID57" s="218"/>
      <c r="AIE57" s="218"/>
      <c r="AIF57" s="218"/>
      <c r="AIG57" s="218"/>
      <c r="AIH57" s="218"/>
      <c r="AII57" s="218"/>
      <c r="AIJ57" s="218"/>
      <c r="AIK57" s="218"/>
      <c r="AIL57" s="218"/>
      <c r="AIM57" s="218"/>
      <c r="AIN57" s="218"/>
      <c r="AIO57" s="218"/>
      <c r="AIP57" s="218"/>
      <c r="AIQ57" s="218"/>
      <c r="AIR57" s="218"/>
      <c r="AIS57" s="218"/>
      <c r="AIT57" s="218"/>
      <c r="AIU57" s="218"/>
      <c r="AIV57" s="218"/>
      <c r="AIW57" s="218"/>
      <c r="AIX57" s="218"/>
      <c r="AIY57" s="218"/>
      <c r="AIZ57" s="218"/>
      <c r="AJA57" s="218"/>
      <c r="AJB57" s="218"/>
      <c r="AJC57" s="218"/>
      <c r="AJD57" s="218"/>
      <c r="AJE57" s="218"/>
      <c r="AJF57" s="218"/>
      <c r="AJG57" s="218"/>
      <c r="AJH57" s="218"/>
      <c r="AJI57" s="218"/>
      <c r="AJJ57" s="218"/>
      <c r="AJK57" s="218"/>
      <c r="AJL57" s="218"/>
      <c r="AJM57" s="218"/>
      <c r="AJN57" s="218"/>
      <c r="AJO57" s="218"/>
      <c r="AJP57" s="218"/>
      <c r="AJQ57" s="218"/>
      <c r="AJR57" s="218"/>
      <c r="AJS57" s="218"/>
      <c r="AJT57" s="218"/>
      <c r="AJU57" s="218"/>
      <c r="AJV57" s="218"/>
      <c r="AJW57" s="218"/>
      <c r="AJX57" s="218"/>
      <c r="AJY57" s="218"/>
      <c r="AJZ57" s="218"/>
      <c r="AKA57" s="218"/>
      <c r="AKB57" s="218"/>
      <c r="AKC57" s="218"/>
      <c r="AKD57" s="218"/>
      <c r="AKE57" s="218"/>
      <c r="AKF57" s="218"/>
      <c r="AKG57" s="218"/>
      <c r="AKH57" s="218"/>
      <c r="AKI57" s="218"/>
      <c r="AKJ57" s="218"/>
      <c r="AKK57" s="218"/>
      <c r="AKL57" s="218"/>
      <c r="AKM57" s="218"/>
      <c r="AKN57" s="218"/>
      <c r="AKO57" s="218"/>
      <c r="AKP57" s="218"/>
      <c r="AKQ57" s="218"/>
      <c r="AKR57" s="218"/>
      <c r="AKS57" s="218"/>
      <c r="AKT57" s="218"/>
      <c r="AKU57" s="218"/>
      <c r="AKV57" s="218"/>
      <c r="AKW57" s="218"/>
      <c r="AKX57" s="218"/>
      <c r="AKY57" s="218"/>
      <c r="AKZ57" s="218"/>
      <c r="ALA57" s="218"/>
      <c r="ALB57" s="218"/>
      <c r="ALC57" s="218"/>
      <c r="ALD57" s="218"/>
      <c r="ALE57" s="218"/>
      <c r="ALF57" s="218"/>
      <c r="ALG57" s="218"/>
      <c r="ALH57" s="218"/>
      <c r="ALI57" s="218"/>
      <c r="ALJ57" s="218"/>
      <c r="ALK57" s="218"/>
      <c r="ALL57" s="218"/>
      <c r="ALM57" s="218"/>
      <c r="ALN57" s="218"/>
      <c r="ALO57" s="218"/>
      <c r="ALP57" s="218"/>
      <c r="ALQ57" s="218"/>
      <c r="ALR57" s="218"/>
      <c r="ALS57" s="218"/>
      <c r="ALT57" s="218"/>
      <c r="ALU57" s="218"/>
      <c r="ALV57" s="218"/>
      <c r="ALW57" s="218"/>
      <c r="ALX57" s="218"/>
      <c r="ALY57" s="218"/>
      <c r="ALZ57" s="218"/>
      <c r="AMA57" s="218"/>
      <c r="AMB57" s="218"/>
      <c r="AMC57" s="218"/>
      <c r="AMD57" s="218"/>
      <c r="AME57" s="218"/>
      <c r="AMF57" s="218"/>
      <c r="AMG57" s="218"/>
      <c r="AMH57" s="218"/>
      <c r="AMI57" s="218"/>
      <c r="AMJ57" s="218"/>
      <c r="AMK57" s="218"/>
      <c r="AML57" s="218"/>
      <c r="AMM57" s="218"/>
      <c r="AMN57" s="218"/>
      <c r="AMO57" s="218"/>
      <c r="AMP57" s="218"/>
      <c r="AMQ57" s="218"/>
      <c r="AMR57" s="218"/>
      <c r="AMS57" s="218"/>
      <c r="AMT57" s="218"/>
      <c r="AMU57" s="218"/>
      <c r="AMV57" s="218"/>
      <c r="AMW57" s="218"/>
      <c r="AMX57" s="218"/>
      <c r="AMY57" s="218"/>
      <c r="AMZ57" s="218"/>
      <c r="ANA57" s="218"/>
      <c r="ANB57" s="218"/>
      <c r="ANC57" s="218"/>
      <c r="AND57" s="218"/>
      <c r="ANE57" s="218"/>
      <c r="ANF57" s="218"/>
      <c r="ANG57" s="218"/>
      <c r="ANH57" s="218"/>
      <c r="ANI57" s="218"/>
      <c r="ANJ57" s="218"/>
      <c r="ANK57" s="218"/>
      <c r="ANL57" s="218"/>
      <c r="ANM57" s="218"/>
      <c r="ANN57" s="218"/>
      <c r="ANO57" s="218"/>
      <c r="ANP57" s="218"/>
      <c r="ANQ57" s="218"/>
      <c r="ANR57" s="218"/>
      <c r="ANS57" s="218"/>
      <c r="ANT57" s="218"/>
      <c r="ANU57" s="218"/>
      <c r="ANV57" s="218"/>
      <c r="ANW57" s="218"/>
      <c r="ANX57" s="218"/>
      <c r="ANY57" s="218"/>
      <c r="ANZ57" s="218"/>
      <c r="AOA57" s="218"/>
      <c r="AOB57" s="218"/>
      <c r="AOC57" s="218"/>
      <c r="AOD57" s="218"/>
      <c r="AOE57" s="218"/>
      <c r="AOF57" s="218"/>
      <c r="AOG57" s="218"/>
      <c r="AOH57" s="218"/>
      <c r="AOI57" s="218"/>
      <c r="AOJ57" s="218"/>
      <c r="AOK57" s="218"/>
      <c r="AOL57" s="218"/>
      <c r="AOM57" s="218"/>
      <c r="AON57" s="218"/>
      <c r="AOO57" s="218"/>
      <c r="AOP57" s="218"/>
      <c r="AOQ57" s="218"/>
      <c r="AOR57" s="218"/>
      <c r="AOS57" s="218"/>
      <c r="AOT57" s="218"/>
      <c r="AOU57" s="218"/>
      <c r="AOV57" s="218"/>
      <c r="AOW57" s="218"/>
      <c r="AOX57" s="218"/>
      <c r="AOY57" s="218"/>
      <c r="AOZ57" s="218"/>
      <c r="APA57" s="218"/>
      <c r="APB57" s="218"/>
      <c r="APC57" s="218"/>
      <c r="APD57" s="218"/>
      <c r="APE57" s="218"/>
      <c r="APF57" s="218"/>
      <c r="APG57" s="218"/>
      <c r="APH57" s="218"/>
      <c r="API57" s="218"/>
      <c r="APJ57" s="218"/>
      <c r="APK57" s="218"/>
      <c r="APL57" s="218"/>
      <c r="APM57" s="218"/>
      <c r="APN57" s="218"/>
      <c r="APO57" s="218"/>
      <c r="APP57" s="218"/>
      <c r="APQ57" s="218"/>
      <c r="APR57" s="218"/>
      <c r="APS57" s="218"/>
      <c r="APT57" s="218"/>
      <c r="APU57" s="218"/>
      <c r="APV57" s="218"/>
      <c r="APW57" s="218"/>
      <c r="APX57" s="218"/>
      <c r="APY57" s="218"/>
      <c r="APZ57" s="218"/>
      <c r="AQA57" s="218"/>
      <c r="AQB57" s="218"/>
      <c r="AQC57" s="218"/>
      <c r="AQD57" s="218"/>
      <c r="AQE57" s="218"/>
      <c r="AQF57" s="218"/>
      <c r="AQG57" s="218"/>
      <c r="AQH57" s="218"/>
      <c r="AQI57" s="218"/>
      <c r="AQJ57" s="218"/>
      <c r="AQK57" s="218"/>
      <c r="AQL57" s="218"/>
      <c r="AQM57" s="218"/>
      <c r="AQN57" s="218"/>
      <c r="AQO57" s="218"/>
      <c r="AQP57" s="218"/>
      <c r="AQQ57" s="218"/>
      <c r="AQR57" s="218"/>
      <c r="AQS57" s="218"/>
      <c r="AQT57" s="218"/>
      <c r="AQU57" s="218"/>
      <c r="AQV57" s="218"/>
      <c r="AQW57" s="218"/>
      <c r="AQX57" s="218"/>
      <c r="AQY57" s="218"/>
      <c r="AQZ57" s="218"/>
      <c r="ARA57" s="218"/>
      <c r="ARB57" s="218"/>
      <c r="ARC57" s="218"/>
      <c r="ARD57" s="218"/>
      <c r="ARE57" s="218"/>
      <c r="ARF57" s="218"/>
      <c r="ARG57" s="218"/>
      <c r="ARH57" s="218"/>
      <c r="ARI57" s="218"/>
      <c r="ARJ57" s="218"/>
      <c r="ARK57" s="218"/>
      <c r="ARL57" s="218"/>
      <c r="ARM57" s="218"/>
      <c r="ARN57" s="218"/>
      <c r="ARO57" s="218"/>
      <c r="ARP57" s="218"/>
      <c r="ARQ57" s="218"/>
      <c r="ARR57" s="218"/>
      <c r="ARS57" s="218"/>
      <c r="ART57" s="218"/>
      <c r="ARU57" s="218"/>
      <c r="ARV57" s="218"/>
      <c r="ARW57" s="218"/>
      <c r="ARX57" s="218"/>
      <c r="ARY57" s="218"/>
      <c r="ARZ57" s="218"/>
      <c r="ASA57" s="218"/>
      <c r="ASB57" s="218"/>
      <c r="ASC57" s="218"/>
      <c r="ASD57" s="218"/>
      <c r="ASE57" s="218"/>
      <c r="ASF57" s="218"/>
      <c r="ASG57" s="218"/>
      <c r="ASH57" s="218"/>
      <c r="ASI57" s="218"/>
      <c r="ASJ57" s="218"/>
      <c r="ASK57" s="218"/>
      <c r="ASL57" s="218"/>
      <c r="ASM57" s="218"/>
      <c r="ASN57" s="218"/>
      <c r="ASO57" s="218"/>
      <c r="ASP57" s="218"/>
      <c r="ASQ57" s="218"/>
      <c r="ASR57" s="218"/>
      <c r="ASS57" s="218"/>
      <c r="AST57" s="218"/>
      <c r="ASU57" s="218"/>
      <c r="ASV57" s="218"/>
      <c r="ASW57" s="218"/>
      <c r="ASX57" s="218"/>
      <c r="ASY57" s="218"/>
      <c r="ASZ57" s="218"/>
      <c r="ATA57" s="218"/>
      <c r="ATB57" s="218"/>
      <c r="ATC57" s="218"/>
      <c r="ATD57" s="218"/>
      <c r="ATE57" s="218"/>
      <c r="ATF57" s="218"/>
      <c r="ATG57" s="218"/>
      <c r="ATH57" s="218"/>
      <c r="ATI57" s="218"/>
      <c r="ATJ57" s="218"/>
      <c r="ATK57" s="218"/>
      <c r="ATL57" s="218"/>
      <c r="ATM57" s="218"/>
      <c r="ATN57" s="218"/>
      <c r="ATO57" s="218"/>
      <c r="ATP57" s="218"/>
      <c r="ATQ57" s="218"/>
      <c r="ATR57" s="218"/>
      <c r="ATS57" s="218"/>
      <c r="ATT57" s="218"/>
      <c r="ATU57" s="218"/>
      <c r="ATV57" s="218"/>
      <c r="ATW57" s="218"/>
      <c r="ATX57" s="218"/>
      <c r="ATY57" s="218"/>
      <c r="ATZ57" s="218"/>
      <c r="AUA57" s="218"/>
      <c r="AUB57" s="218"/>
      <c r="AUC57" s="218"/>
      <c r="AUD57" s="218"/>
      <c r="AUE57" s="218"/>
      <c r="AUF57" s="218"/>
      <c r="AUG57" s="218"/>
      <c r="AUH57" s="218"/>
      <c r="AUI57" s="218"/>
      <c r="AUJ57" s="218"/>
      <c r="AUK57" s="218"/>
      <c r="AUL57" s="218"/>
      <c r="AUM57" s="218"/>
      <c r="AUN57" s="218"/>
      <c r="AUO57" s="218"/>
      <c r="AUP57" s="218"/>
      <c r="AUQ57" s="218"/>
      <c r="AUR57" s="218"/>
      <c r="AUS57" s="218"/>
      <c r="AUT57" s="218"/>
      <c r="AUU57" s="218"/>
      <c r="AUV57" s="218"/>
      <c r="AUW57" s="218"/>
      <c r="AUX57" s="218"/>
      <c r="AUY57" s="218"/>
      <c r="AUZ57" s="218"/>
      <c r="AVA57" s="218"/>
      <c r="AVB57" s="218"/>
      <c r="AVC57" s="218"/>
      <c r="AVD57" s="218"/>
      <c r="AVE57" s="218"/>
      <c r="AVF57" s="218"/>
      <c r="AVG57" s="218"/>
      <c r="AVH57" s="218"/>
      <c r="AVI57" s="218"/>
      <c r="AVJ57" s="218"/>
      <c r="AVK57" s="218"/>
      <c r="AVL57" s="218"/>
      <c r="AVM57" s="218"/>
      <c r="AVN57" s="218"/>
      <c r="AVO57" s="218"/>
      <c r="AVP57" s="218"/>
      <c r="AVQ57" s="218"/>
      <c r="AVR57" s="218"/>
      <c r="AVS57" s="218"/>
      <c r="AVT57" s="218"/>
      <c r="AVU57" s="218"/>
      <c r="AVV57" s="218"/>
      <c r="AVW57" s="218"/>
      <c r="AVX57" s="218"/>
      <c r="AVY57" s="218"/>
      <c r="AVZ57" s="218"/>
      <c r="AWA57" s="218"/>
      <c r="AWB57" s="218"/>
      <c r="AWC57" s="218"/>
      <c r="AWD57" s="218"/>
      <c r="AWE57" s="218"/>
      <c r="AWF57" s="218"/>
      <c r="AWG57" s="218"/>
      <c r="AWH57" s="218"/>
      <c r="AWI57" s="218"/>
      <c r="AWJ57" s="218"/>
      <c r="AWK57" s="218"/>
      <c r="AWL57" s="218"/>
      <c r="AWM57" s="218"/>
      <c r="AWN57" s="218"/>
      <c r="AWO57" s="218"/>
      <c r="AWP57" s="218"/>
      <c r="AWQ57" s="218"/>
      <c r="AWR57" s="218"/>
      <c r="AWS57" s="218"/>
      <c r="AWT57" s="218"/>
      <c r="AWU57" s="218"/>
      <c r="AWV57" s="218"/>
      <c r="AWW57" s="218"/>
      <c r="AWX57" s="218"/>
      <c r="AWY57" s="218"/>
      <c r="AWZ57" s="218"/>
      <c r="AXA57" s="218"/>
      <c r="AXB57" s="218"/>
      <c r="AXC57" s="218"/>
      <c r="AXD57" s="218"/>
      <c r="AXE57" s="218"/>
      <c r="AXF57" s="218"/>
      <c r="AXG57" s="218"/>
      <c r="AXH57" s="218"/>
      <c r="AXI57" s="218"/>
      <c r="AXJ57" s="218"/>
      <c r="AXK57" s="218"/>
      <c r="AXL57" s="218"/>
      <c r="AXM57" s="218"/>
      <c r="AXN57" s="218"/>
      <c r="AXO57" s="218"/>
      <c r="AXP57" s="218"/>
      <c r="AXQ57" s="218"/>
      <c r="AXR57" s="218"/>
      <c r="AXS57" s="218"/>
      <c r="AXT57" s="218"/>
      <c r="AXU57" s="218"/>
      <c r="AXV57" s="218"/>
      <c r="AXW57" s="218"/>
      <c r="AXX57" s="218"/>
      <c r="AXY57" s="218"/>
      <c r="AXZ57" s="218"/>
      <c r="AYA57" s="218"/>
      <c r="AYB57" s="218"/>
      <c r="AYC57" s="218"/>
      <c r="AYD57" s="218"/>
      <c r="AYE57" s="218"/>
      <c r="AYF57" s="218"/>
      <c r="AYG57" s="218"/>
      <c r="AYH57" s="218"/>
      <c r="AYI57" s="218"/>
      <c r="AYJ57" s="218"/>
      <c r="AYK57" s="218"/>
      <c r="AYL57" s="218"/>
      <c r="AYM57" s="218"/>
      <c r="AYN57" s="218"/>
      <c r="AYO57" s="218"/>
      <c r="AYP57" s="218"/>
      <c r="AYQ57" s="218"/>
      <c r="AYR57" s="218"/>
      <c r="AYS57" s="218"/>
      <c r="AYT57" s="218"/>
      <c r="AYU57" s="218"/>
      <c r="AYV57" s="218"/>
      <c r="AYW57" s="218"/>
      <c r="AYX57" s="218"/>
      <c r="AYY57" s="218"/>
      <c r="AYZ57" s="218"/>
      <c r="AZA57" s="218"/>
      <c r="AZB57" s="218"/>
      <c r="AZC57" s="218"/>
      <c r="AZD57" s="218"/>
      <c r="AZE57" s="218"/>
      <c r="AZF57" s="218"/>
      <c r="AZG57" s="218"/>
      <c r="AZH57" s="218"/>
      <c r="AZI57" s="218"/>
      <c r="AZJ57" s="218"/>
      <c r="AZK57" s="218"/>
      <c r="AZL57" s="218"/>
      <c r="AZM57" s="218"/>
      <c r="AZN57" s="218"/>
      <c r="AZO57" s="218"/>
      <c r="AZP57" s="218"/>
      <c r="AZQ57" s="218"/>
      <c r="AZR57" s="218"/>
      <c r="AZS57" s="218"/>
      <c r="AZT57" s="218"/>
      <c r="AZU57" s="218"/>
      <c r="AZV57" s="218"/>
      <c r="AZW57" s="218"/>
      <c r="AZX57" s="218"/>
      <c r="AZY57" s="218"/>
      <c r="AZZ57" s="218"/>
      <c r="BAA57" s="218"/>
      <c r="BAB57" s="218"/>
      <c r="BAC57" s="218"/>
      <c r="BAD57" s="218"/>
      <c r="BAE57" s="218"/>
      <c r="BAF57" s="218"/>
      <c r="BAG57" s="218"/>
      <c r="BAH57" s="218"/>
      <c r="BAI57" s="218"/>
      <c r="BAJ57" s="218"/>
      <c r="BAK57" s="218"/>
      <c r="BAL57" s="218"/>
      <c r="BAM57" s="218"/>
      <c r="BAN57" s="218"/>
      <c r="BAO57" s="218"/>
      <c r="BAP57" s="218"/>
      <c r="BAQ57" s="218"/>
      <c r="BAR57" s="218"/>
      <c r="BAS57" s="218"/>
      <c r="BAT57" s="218"/>
      <c r="BAU57" s="218"/>
      <c r="BAV57" s="218"/>
      <c r="BAW57" s="218"/>
      <c r="BAX57" s="218"/>
      <c r="BAY57" s="218"/>
      <c r="BAZ57" s="218"/>
      <c r="BBA57" s="218"/>
      <c r="BBB57" s="218"/>
      <c r="BBC57" s="218"/>
      <c r="BBD57" s="218"/>
      <c r="BBE57" s="218"/>
      <c r="BBF57" s="218"/>
      <c r="BBG57" s="218"/>
      <c r="BBH57" s="218"/>
      <c r="BBI57" s="218"/>
      <c r="BBJ57" s="218"/>
      <c r="BBK57" s="218"/>
      <c r="BBL57" s="218"/>
      <c r="BBM57" s="218"/>
      <c r="BBN57" s="218"/>
      <c r="BBO57" s="218"/>
      <c r="BBP57" s="218"/>
      <c r="BBQ57" s="218"/>
      <c r="BBR57" s="218"/>
      <c r="BBS57" s="218"/>
      <c r="BBT57" s="218"/>
      <c r="BBU57" s="218"/>
      <c r="BBV57" s="218"/>
      <c r="BBW57" s="218"/>
      <c r="BBX57" s="218"/>
      <c r="BBY57" s="218"/>
      <c r="BBZ57" s="218"/>
      <c r="BCA57" s="218"/>
      <c r="BCB57" s="218"/>
      <c r="BCC57" s="218"/>
      <c r="BCD57" s="218"/>
      <c r="BCE57" s="218"/>
      <c r="BCF57" s="218"/>
      <c r="BCG57" s="218"/>
      <c r="BCH57" s="218"/>
      <c r="BCI57" s="218"/>
      <c r="BCJ57" s="218"/>
      <c r="BCK57" s="218"/>
      <c r="BCL57" s="218"/>
      <c r="BCM57" s="218"/>
      <c r="BCN57" s="218"/>
      <c r="BCO57" s="218"/>
      <c r="BCP57" s="218"/>
      <c r="BCQ57" s="218"/>
      <c r="BCR57" s="218"/>
      <c r="BCS57" s="218"/>
      <c r="BCT57" s="218"/>
      <c r="BCU57" s="218"/>
      <c r="BCV57" s="218"/>
      <c r="BCW57" s="218"/>
      <c r="BCX57" s="218"/>
      <c r="BCY57" s="218"/>
      <c r="BCZ57" s="218"/>
      <c r="BDA57" s="218"/>
      <c r="BDB57" s="218"/>
      <c r="BDC57" s="218"/>
      <c r="BDD57" s="218"/>
      <c r="BDE57" s="218"/>
      <c r="BDF57" s="218"/>
      <c r="BDG57" s="218"/>
      <c r="BDH57" s="218"/>
      <c r="BDI57" s="218"/>
      <c r="BDJ57" s="218"/>
      <c r="BDK57" s="218"/>
      <c r="BDL57" s="218"/>
      <c r="BDM57" s="218"/>
      <c r="BDN57" s="218"/>
      <c r="BDO57" s="218"/>
      <c r="BDP57" s="218"/>
      <c r="BDQ57" s="218"/>
      <c r="BDR57" s="218"/>
      <c r="BDS57" s="218"/>
      <c r="BDT57" s="218"/>
      <c r="BDU57" s="218"/>
      <c r="BDV57" s="218"/>
      <c r="BDW57" s="218"/>
      <c r="BDX57" s="218"/>
      <c r="BDY57" s="218"/>
      <c r="BDZ57" s="218"/>
      <c r="BEA57" s="218"/>
      <c r="BEB57" s="218"/>
      <c r="BEC57" s="218"/>
      <c r="BED57" s="218"/>
      <c r="BEE57" s="218"/>
      <c r="BEF57" s="218"/>
      <c r="BEG57" s="218"/>
      <c r="BEH57" s="218"/>
      <c r="BEI57" s="218"/>
      <c r="BEJ57" s="218"/>
      <c r="BEK57" s="218"/>
      <c r="BEL57" s="218"/>
      <c r="BEM57" s="218"/>
      <c r="BEN57" s="218"/>
      <c r="BEO57" s="218"/>
      <c r="BEP57" s="218"/>
      <c r="BEQ57" s="218"/>
      <c r="BER57" s="218"/>
      <c r="BES57" s="218"/>
      <c r="BET57" s="218"/>
      <c r="BEU57" s="218"/>
      <c r="BEV57" s="218"/>
      <c r="BEW57" s="218"/>
      <c r="BEX57" s="218"/>
      <c r="BEY57" s="218"/>
      <c r="BEZ57" s="218"/>
      <c r="BFA57" s="218"/>
      <c r="BFB57" s="218"/>
      <c r="BFC57" s="218"/>
      <c r="BFD57" s="218"/>
      <c r="BFE57" s="218"/>
      <c r="BFF57" s="218"/>
      <c r="BFG57" s="218"/>
      <c r="BFH57" s="218"/>
      <c r="BFI57" s="218"/>
      <c r="BFJ57" s="218"/>
      <c r="BFK57" s="218"/>
      <c r="BFL57" s="218"/>
      <c r="BFM57" s="218"/>
      <c r="BFN57" s="218"/>
      <c r="BFO57" s="218"/>
      <c r="BFP57" s="218"/>
      <c r="BFQ57" s="218"/>
      <c r="BFR57" s="218"/>
      <c r="BFS57" s="218"/>
      <c r="BFT57" s="218"/>
      <c r="BFU57" s="218"/>
      <c r="BFV57" s="218"/>
      <c r="BFW57" s="218"/>
      <c r="BFX57" s="218"/>
      <c r="BFY57" s="218"/>
      <c r="BFZ57" s="218"/>
      <c r="BGA57" s="218"/>
      <c r="BGB57" s="218"/>
      <c r="BGC57" s="218"/>
      <c r="BGD57" s="218"/>
      <c r="BGE57" s="218"/>
      <c r="BGF57" s="218"/>
      <c r="BGG57" s="218"/>
      <c r="BGH57" s="218"/>
      <c r="BGI57" s="218"/>
      <c r="BGJ57" s="218"/>
      <c r="BGK57" s="218"/>
      <c r="BGL57" s="218"/>
      <c r="BGM57" s="218"/>
      <c r="BGN57" s="218"/>
      <c r="BGO57" s="218"/>
      <c r="BGP57" s="218"/>
      <c r="BGQ57" s="218"/>
      <c r="BGR57" s="218"/>
      <c r="BGS57" s="218"/>
      <c r="BGT57" s="218"/>
      <c r="BGU57" s="218"/>
      <c r="BGV57" s="218"/>
      <c r="BGW57" s="218"/>
      <c r="BGX57" s="218"/>
      <c r="BGY57" s="218"/>
      <c r="BGZ57" s="218"/>
      <c r="BHA57" s="218"/>
      <c r="BHB57" s="218"/>
      <c r="BHC57" s="218"/>
      <c r="BHD57" s="218"/>
      <c r="BHE57" s="218"/>
      <c r="BHF57" s="218"/>
      <c r="BHG57" s="218"/>
      <c r="BHH57" s="218"/>
      <c r="BHI57" s="218"/>
      <c r="BHJ57" s="218"/>
      <c r="BHK57" s="218"/>
      <c r="BHL57" s="218"/>
      <c r="BHM57" s="218"/>
      <c r="BHN57" s="218"/>
      <c r="BHO57" s="218"/>
      <c r="BHP57" s="218"/>
      <c r="BHQ57" s="218"/>
      <c r="BHR57" s="218"/>
      <c r="BHS57" s="218"/>
      <c r="BHT57" s="218"/>
      <c r="BHU57" s="218"/>
      <c r="BHV57" s="218"/>
      <c r="BHW57" s="218"/>
      <c r="BHX57" s="218"/>
      <c r="BHY57" s="218"/>
      <c r="BHZ57" s="218"/>
      <c r="BIA57" s="218"/>
      <c r="BIB57" s="218"/>
      <c r="BIC57" s="218"/>
      <c r="BID57" s="218"/>
      <c r="BIE57" s="218"/>
      <c r="BIF57" s="218"/>
      <c r="BIG57" s="218"/>
      <c r="BIH57" s="218"/>
      <c r="BII57" s="218"/>
      <c r="BIJ57" s="218"/>
      <c r="BIK57" s="218"/>
      <c r="BIL57" s="218"/>
      <c r="BIM57" s="218"/>
      <c r="BIN57" s="218"/>
      <c r="BIO57" s="218"/>
      <c r="BIP57" s="218"/>
      <c r="BIQ57" s="218"/>
      <c r="BIR57" s="218"/>
      <c r="BIS57" s="218"/>
      <c r="BIT57" s="218"/>
      <c r="BIU57" s="218"/>
      <c r="BIV57" s="218"/>
      <c r="BIW57" s="218"/>
      <c r="BIX57" s="218"/>
      <c r="BIY57" s="218"/>
      <c r="BIZ57" s="218"/>
      <c r="BJA57" s="218"/>
      <c r="BJB57" s="218"/>
      <c r="BJC57" s="218"/>
      <c r="BJD57" s="218"/>
      <c r="BJE57" s="218"/>
      <c r="BJF57" s="218"/>
      <c r="BJG57" s="218"/>
      <c r="BJH57" s="218"/>
      <c r="BJI57" s="218"/>
      <c r="BJJ57" s="218"/>
      <c r="BJK57" s="218"/>
      <c r="BJL57" s="218"/>
      <c r="BJM57" s="218"/>
      <c r="BJN57" s="218"/>
      <c r="BJO57" s="218"/>
      <c r="BJP57" s="218"/>
      <c r="BJQ57" s="218"/>
      <c r="BJR57" s="218"/>
      <c r="BJS57" s="218"/>
      <c r="BJT57" s="218"/>
      <c r="BJU57" s="218"/>
      <c r="BJV57" s="218"/>
      <c r="BJW57" s="218"/>
      <c r="BJX57" s="218"/>
      <c r="BJY57" s="218"/>
      <c r="BJZ57" s="218"/>
      <c r="BKA57" s="218"/>
      <c r="BKB57" s="218"/>
      <c r="BKC57" s="218"/>
      <c r="BKD57" s="218"/>
      <c r="BKE57" s="218"/>
      <c r="BKF57" s="218"/>
      <c r="BKG57" s="218"/>
      <c r="BKH57" s="218"/>
      <c r="BKI57" s="218"/>
      <c r="BKJ57" s="218"/>
      <c r="BKK57" s="218"/>
      <c r="BKL57" s="218"/>
      <c r="BKM57" s="218"/>
      <c r="BKN57" s="218"/>
      <c r="BKO57" s="218"/>
      <c r="BKP57" s="218"/>
      <c r="BKQ57" s="218"/>
      <c r="BKR57" s="218"/>
      <c r="BKS57" s="218"/>
      <c r="BKT57" s="218"/>
      <c r="BKU57" s="218"/>
      <c r="BKV57" s="218"/>
      <c r="BKW57" s="218"/>
      <c r="BKX57" s="218"/>
      <c r="BKY57" s="218"/>
      <c r="BKZ57" s="218"/>
      <c r="BLA57" s="218"/>
      <c r="BLB57" s="218"/>
      <c r="BLC57" s="218"/>
      <c r="BLD57" s="218"/>
      <c r="BLE57" s="218"/>
      <c r="BLF57" s="218"/>
      <c r="BLG57" s="218"/>
      <c r="BLH57" s="218"/>
      <c r="BLI57" s="218"/>
      <c r="BLJ57" s="218"/>
      <c r="BLK57" s="218"/>
      <c r="BLL57" s="218"/>
      <c r="BLM57" s="218"/>
      <c r="BLN57" s="218"/>
      <c r="BLO57" s="218"/>
      <c r="BLP57" s="218"/>
      <c r="BLQ57" s="218"/>
      <c r="BLR57" s="218"/>
      <c r="BLS57" s="218"/>
      <c r="BLT57" s="218"/>
      <c r="BLU57" s="218"/>
      <c r="BLV57" s="218"/>
      <c r="BLW57" s="218"/>
      <c r="BLX57" s="218"/>
      <c r="BLY57" s="218"/>
      <c r="BLZ57" s="218"/>
      <c r="BMA57" s="218"/>
      <c r="BMB57" s="218"/>
      <c r="BMC57" s="218"/>
      <c r="BMD57" s="218"/>
      <c r="BME57" s="218"/>
      <c r="BMF57" s="218"/>
      <c r="BMG57" s="218"/>
      <c r="BMH57" s="218"/>
      <c r="BMI57" s="218"/>
      <c r="BMJ57" s="218"/>
      <c r="BMK57" s="218"/>
      <c r="BML57" s="218"/>
      <c r="BMM57" s="218"/>
      <c r="BMN57" s="218"/>
      <c r="BMO57" s="218"/>
      <c r="BMP57" s="218"/>
      <c r="BMQ57" s="218"/>
      <c r="BMR57" s="218"/>
      <c r="BMS57" s="218"/>
      <c r="BMT57" s="218"/>
      <c r="BMU57" s="218"/>
      <c r="BMV57" s="218"/>
      <c r="BMW57" s="218"/>
      <c r="BMX57" s="218"/>
      <c r="BMY57" s="218"/>
      <c r="BMZ57" s="218"/>
      <c r="BNA57" s="218"/>
      <c r="BNB57" s="218"/>
      <c r="BNC57" s="218"/>
      <c r="BND57" s="218"/>
      <c r="BNE57" s="218"/>
      <c r="BNF57" s="218"/>
      <c r="BNG57" s="218"/>
      <c r="BNH57" s="218"/>
      <c r="BNI57" s="218"/>
      <c r="BNJ57" s="218"/>
      <c r="BNK57" s="218"/>
      <c r="BNL57" s="218"/>
      <c r="BNM57" s="218"/>
      <c r="BNN57" s="218"/>
      <c r="BNO57" s="218"/>
      <c r="BNP57" s="218"/>
      <c r="BNQ57" s="218"/>
      <c r="BNR57" s="218"/>
      <c r="BNS57" s="218"/>
      <c r="BNT57" s="218"/>
      <c r="BNU57" s="218"/>
      <c r="BNV57" s="218"/>
      <c r="BNW57" s="218"/>
      <c r="BNX57" s="218"/>
      <c r="BNY57" s="218"/>
      <c r="BNZ57" s="218"/>
      <c r="BOA57" s="218"/>
      <c r="BOB57" s="218"/>
      <c r="BOC57" s="218"/>
      <c r="BOD57" s="218"/>
      <c r="BOE57" s="218"/>
      <c r="BOF57" s="218"/>
      <c r="BOG57" s="218"/>
      <c r="BOH57" s="218"/>
      <c r="BOI57" s="218"/>
      <c r="BOJ57" s="218"/>
      <c r="BOK57" s="218"/>
      <c r="BOL57" s="218"/>
      <c r="BOM57" s="218"/>
      <c r="BON57" s="218"/>
      <c r="BOO57" s="218"/>
      <c r="BOP57" s="218"/>
      <c r="BOQ57" s="218"/>
      <c r="BOR57" s="218"/>
      <c r="BOS57" s="218"/>
      <c r="BOT57" s="218"/>
      <c r="BOU57" s="218"/>
      <c r="BOV57" s="218"/>
      <c r="BOW57" s="218"/>
      <c r="BOX57" s="218"/>
      <c r="BOY57" s="218"/>
      <c r="BOZ57" s="218"/>
      <c r="BPA57" s="218"/>
      <c r="BPB57" s="218"/>
      <c r="BPC57" s="218"/>
      <c r="BPD57" s="218"/>
      <c r="BPE57" s="218"/>
      <c r="BPF57" s="218"/>
      <c r="BPG57" s="218"/>
      <c r="BPH57" s="218"/>
      <c r="BPI57" s="218"/>
      <c r="BPJ57" s="218"/>
      <c r="BPK57" s="218"/>
      <c r="BPL57" s="218"/>
      <c r="BPM57" s="218"/>
      <c r="BPN57" s="218"/>
      <c r="BPO57" s="218"/>
      <c r="BPP57" s="218"/>
      <c r="BPQ57" s="218"/>
      <c r="BPR57" s="218"/>
      <c r="BPS57" s="218"/>
      <c r="BPT57" s="218"/>
      <c r="BPU57" s="218"/>
      <c r="BPV57" s="218"/>
      <c r="BPW57" s="218"/>
      <c r="BPX57" s="218"/>
      <c r="BPY57" s="218"/>
      <c r="BPZ57" s="218"/>
      <c r="BQA57" s="218"/>
      <c r="BQB57" s="218"/>
      <c r="BQC57" s="218"/>
      <c r="BQD57" s="218"/>
      <c r="BQE57" s="218"/>
      <c r="BQF57" s="218"/>
      <c r="BQG57" s="218"/>
      <c r="BQH57" s="218"/>
      <c r="BQI57" s="218"/>
      <c r="BQJ57" s="218"/>
      <c r="BQK57" s="218"/>
      <c r="BQL57" s="218"/>
      <c r="BQM57" s="218"/>
      <c r="BQN57" s="218"/>
      <c r="BQO57" s="218"/>
      <c r="BQP57" s="218"/>
      <c r="BQQ57" s="218"/>
      <c r="BQR57" s="218"/>
      <c r="BQS57" s="218"/>
      <c r="BQT57" s="218"/>
      <c r="BQU57" s="218"/>
      <c r="BQV57" s="218"/>
      <c r="BQW57" s="218"/>
      <c r="BQX57" s="218"/>
      <c r="BQY57" s="218"/>
      <c r="BQZ57" s="218"/>
      <c r="BRA57" s="218"/>
      <c r="BRB57" s="218"/>
      <c r="BRC57" s="218"/>
      <c r="BRD57" s="218"/>
      <c r="BRE57" s="218"/>
      <c r="BRF57" s="218"/>
      <c r="BRG57" s="218"/>
      <c r="BRH57" s="218"/>
      <c r="BRI57" s="218"/>
      <c r="BRJ57" s="218"/>
      <c r="BRK57" s="218"/>
      <c r="BRL57" s="218"/>
      <c r="BRM57" s="218"/>
      <c r="BRN57" s="218"/>
      <c r="BRO57" s="218"/>
      <c r="BRP57" s="218"/>
      <c r="BRQ57" s="218"/>
      <c r="BRR57" s="218"/>
      <c r="BRS57" s="218"/>
      <c r="BRT57" s="218"/>
      <c r="BRU57" s="218"/>
      <c r="BRV57" s="218"/>
      <c r="BRW57" s="218"/>
      <c r="BRX57" s="218"/>
      <c r="BRY57" s="218"/>
      <c r="BRZ57" s="218"/>
      <c r="BSA57" s="218"/>
      <c r="BSB57" s="218"/>
      <c r="BSC57" s="218"/>
      <c r="BSD57" s="218"/>
      <c r="BSE57" s="218"/>
      <c r="BSF57" s="218"/>
      <c r="BSG57" s="218"/>
      <c r="BSH57" s="218"/>
      <c r="BSI57" s="218"/>
      <c r="BSJ57" s="218"/>
      <c r="BSK57" s="218"/>
      <c r="BSL57" s="218"/>
      <c r="BSM57" s="218"/>
      <c r="BSN57" s="218"/>
      <c r="BSO57" s="218"/>
      <c r="BSP57" s="218"/>
      <c r="BSQ57" s="218"/>
      <c r="BSR57" s="218"/>
      <c r="BSS57" s="218"/>
      <c r="BST57" s="218"/>
      <c r="BSU57" s="218"/>
      <c r="BSV57" s="218"/>
      <c r="BSW57" s="218"/>
      <c r="BSX57" s="218"/>
      <c r="BSY57" s="218"/>
      <c r="BSZ57" s="218"/>
      <c r="BTA57" s="218"/>
      <c r="BTB57" s="218"/>
      <c r="BTC57" s="218"/>
      <c r="BTD57" s="218"/>
      <c r="BTE57" s="218"/>
      <c r="BTF57" s="218"/>
      <c r="BTG57" s="218"/>
      <c r="BTH57" s="218"/>
      <c r="BTI57" s="218"/>
      <c r="BTJ57" s="218"/>
      <c r="BTK57" s="218"/>
      <c r="BTL57" s="218"/>
      <c r="BTM57" s="218"/>
      <c r="BTN57" s="218"/>
      <c r="BTO57" s="218"/>
      <c r="BTP57" s="218"/>
      <c r="BTQ57" s="218"/>
      <c r="BTR57" s="218"/>
      <c r="BTS57" s="218"/>
      <c r="BTT57" s="218"/>
      <c r="BTU57" s="218"/>
      <c r="BTV57" s="218"/>
      <c r="BTW57" s="218"/>
      <c r="BTX57" s="218"/>
      <c r="BTY57" s="218"/>
      <c r="BTZ57" s="218"/>
      <c r="BUA57" s="218"/>
      <c r="BUB57" s="218"/>
      <c r="BUC57" s="218"/>
      <c r="BUD57" s="218"/>
      <c r="BUE57" s="218"/>
      <c r="BUF57" s="218"/>
      <c r="BUG57" s="218"/>
      <c r="BUH57" s="218"/>
      <c r="BUI57" s="218"/>
      <c r="BUJ57" s="218"/>
      <c r="BUK57" s="218"/>
      <c r="BUL57" s="218"/>
      <c r="BUM57" s="218"/>
      <c r="BUN57" s="218"/>
      <c r="BUO57" s="218"/>
      <c r="BUP57" s="218"/>
      <c r="BUQ57" s="218"/>
      <c r="BUR57" s="218"/>
      <c r="BUS57" s="218"/>
      <c r="BUT57" s="218"/>
      <c r="BUU57" s="218"/>
      <c r="BUV57" s="218"/>
      <c r="BUW57" s="218"/>
      <c r="BUX57" s="218"/>
      <c r="BUY57" s="218"/>
      <c r="BUZ57" s="218"/>
      <c r="BVA57" s="218"/>
      <c r="BVB57" s="218"/>
      <c r="BVC57" s="218"/>
      <c r="BVD57" s="218"/>
      <c r="BVE57" s="218"/>
      <c r="BVF57" s="218"/>
      <c r="BVG57" s="218"/>
      <c r="BVH57" s="218"/>
      <c r="BVI57" s="218"/>
      <c r="BVJ57" s="218"/>
      <c r="BVK57" s="218"/>
      <c r="BVL57" s="218"/>
      <c r="BVM57" s="218"/>
      <c r="BVN57" s="218"/>
      <c r="BVO57" s="218"/>
      <c r="BVP57" s="218"/>
      <c r="BVQ57" s="218"/>
      <c r="BVR57" s="218"/>
      <c r="BVS57" s="218"/>
      <c r="BVT57" s="218"/>
      <c r="BVU57" s="218"/>
      <c r="BVV57" s="218"/>
      <c r="BVW57" s="218"/>
      <c r="BVX57" s="218"/>
      <c r="BVY57" s="218"/>
      <c r="BVZ57" s="218"/>
      <c r="BWA57" s="218"/>
      <c r="BWB57" s="218"/>
      <c r="BWC57" s="218"/>
      <c r="BWD57" s="218"/>
      <c r="BWE57" s="218"/>
      <c r="BWF57" s="218"/>
      <c r="BWG57" s="218"/>
      <c r="BWH57" s="218"/>
      <c r="BWI57" s="218"/>
      <c r="BWJ57" s="218"/>
      <c r="BWK57" s="218"/>
      <c r="BWL57" s="218"/>
      <c r="BWM57" s="218"/>
      <c r="BWN57" s="218"/>
      <c r="BWO57" s="218"/>
      <c r="BWP57" s="218"/>
      <c r="BWQ57" s="218"/>
      <c r="BWR57" s="218"/>
      <c r="BWS57" s="218"/>
      <c r="BWT57" s="218"/>
      <c r="BWU57" s="218"/>
      <c r="BWV57" s="218"/>
      <c r="BWW57" s="218"/>
      <c r="BWX57" s="218"/>
      <c r="BWY57" s="218"/>
      <c r="BWZ57" s="218"/>
      <c r="BXA57" s="218"/>
      <c r="BXB57" s="218"/>
      <c r="BXC57" s="218"/>
      <c r="BXD57" s="218"/>
      <c r="BXE57" s="218"/>
      <c r="BXF57" s="218"/>
      <c r="BXG57" s="218"/>
      <c r="BXH57" s="218"/>
      <c r="BXI57" s="218"/>
      <c r="BXJ57" s="218"/>
      <c r="BXK57" s="218"/>
      <c r="BXL57" s="218"/>
      <c r="BXM57" s="218"/>
      <c r="BXN57" s="218"/>
      <c r="BXO57" s="218"/>
      <c r="BXP57" s="218"/>
      <c r="BXQ57" s="218"/>
      <c r="BXR57" s="218"/>
      <c r="BXS57" s="218"/>
      <c r="BXT57" s="218"/>
      <c r="BXU57" s="218"/>
      <c r="BXV57" s="218"/>
      <c r="BXW57" s="218"/>
      <c r="BXX57" s="218"/>
      <c r="BXY57" s="218"/>
      <c r="BXZ57" s="218"/>
      <c r="BYA57" s="218"/>
      <c r="BYB57" s="218"/>
      <c r="BYC57" s="218"/>
      <c r="BYD57" s="218"/>
      <c r="BYE57" s="218"/>
      <c r="BYF57" s="218"/>
      <c r="BYG57" s="218"/>
      <c r="BYH57" s="218"/>
      <c r="BYI57" s="218"/>
      <c r="BYJ57" s="218"/>
      <c r="BYK57" s="218"/>
      <c r="BYL57" s="218"/>
      <c r="BYM57" s="218"/>
      <c r="BYN57" s="218"/>
      <c r="BYO57" s="218"/>
      <c r="BYP57" s="218"/>
      <c r="BYQ57" s="218"/>
      <c r="BYR57" s="218"/>
      <c r="BYS57" s="218"/>
      <c r="BYT57" s="218"/>
      <c r="BYU57" s="218"/>
      <c r="BYV57" s="218"/>
      <c r="BYW57" s="218"/>
      <c r="BYX57" s="218"/>
      <c r="BYY57" s="218"/>
      <c r="BYZ57" s="218"/>
      <c r="BZA57" s="218"/>
      <c r="BZB57" s="218"/>
      <c r="BZC57" s="218"/>
      <c r="BZD57" s="218"/>
      <c r="BZE57" s="218"/>
      <c r="BZF57" s="218"/>
      <c r="BZG57" s="218"/>
      <c r="BZH57" s="218"/>
      <c r="BZI57" s="218"/>
      <c r="BZJ57" s="218"/>
      <c r="BZK57" s="218"/>
      <c r="BZL57" s="218"/>
      <c r="BZM57" s="218"/>
      <c r="BZN57" s="218"/>
      <c r="BZO57" s="218"/>
      <c r="BZP57" s="218"/>
      <c r="BZQ57" s="218"/>
      <c r="BZR57" s="218"/>
      <c r="BZS57" s="218"/>
      <c r="BZT57" s="218"/>
      <c r="BZU57" s="218"/>
      <c r="BZV57" s="218"/>
      <c r="BZW57" s="218"/>
      <c r="BZX57" s="218"/>
      <c r="BZY57" s="218"/>
      <c r="BZZ57" s="218"/>
      <c r="CAA57" s="218"/>
      <c r="CAB57" s="218"/>
      <c r="CAC57" s="218"/>
      <c r="CAD57" s="218"/>
      <c r="CAE57" s="218"/>
      <c r="CAF57" s="218"/>
      <c r="CAG57" s="218"/>
      <c r="CAH57" s="218"/>
      <c r="CAI57" s="218"/>
      <c r="CAJ57" s="218"/>
      <c r="CAK57" s="218"/>
      <c r="CAL57" s="218"/>
      <c r="CAM57" s="218"/>
      <c r="CAN57" s="218"/>
      <c r="CAO57" s="218"/>
      <c r="CAP57" s="218"/>
      <c r="CAQ57" s="218"/>
      <c r="CAR57" s="218"/>
      <c r="CAS57" s="218"/>
      <c r="CAT57" s="218"/>
      <c r="CAU57" s="218"/>
      <c r="CAV57" s="218"/>
      <c r="CAW57" s="218"/>
      <c r="CAX57" s="218"/>
      <c r="CAY57" s="218"/>
      <c r="CAZ57" s="218"/>
      <c r="CBA57" s="218"/>
      <c r="CBB57" s="218"/>
      <c r="CBC57" s="218"/>
      <c r="CBD57" s="218"/>
      <c r="CBE57" s="218"/>
      <c r="CBF57" s="218"/>
      <c r="CBG57" s="218"/>
      <c r="CBH57" s="218"/>
      <c r="CBI57" s="218"/>
      <c r="CBJ57" s="218"/>
      <c r="CBK57" s="218"/>
      <c r="CBL57" s="218"/>
      <c r="CBM57" s="218"/>
      <c r="CBN57" s="218"/>
      <c r="CBO57" s="218"/>
      <c r="CBP57" s="218"/>
      <c r="CBQ57" s="218"/>
      <c r="CBR57" s="218"/>
      <c r="CBS57" s="218"/>
      <c r="CBT57" s="218"/>
      <c r="CBU57" s="218"/>
      <c r="CBV57" s="218"/>
      <c r="CBW57" s="218"/>
      <c r="CBX57" s="218"/>
      <c r="CBY57" s="218"/>
      <c r="CBZ57" s="218"/>
      <c r="CCA57" s="218"/>
      <c r="CCB57" s="218"/>
      <c r="CCC57" s="218"/>
      <c r="CCD57" s="218"/>
      <c r="CCE57" s="218"/>
      <c r="CCF57" s="218"/>
      <c r="CCG57" s="218"/>
      <c r="CCH57" s="218"/>
      <c r="CCI57" s="218"/>
      <c r="CCJ57" s="218"/>
      <c r="CCK57" s="218"/>
      <c r="CCL57" s="218"/>
      <c r="CCM57" s="218"/>
      <c r="CCN57" s="218"/>
      <c r="CCO57" s="218"/>
      <c r="CCP57" s="218"/>
      <c r="CCQ57" s="218"/>
      <c r="CCR57" s="218"/>
      <c r="CCS57" s="218"/>
      <c r="CCT57" s="218"/>
      <c r="CCU57" s="218"/>
      <c r="CCV57" s="218"/>
      <c r="CCW57" s="218"/>
      <c r="CCX57" s="218"/>
      <c r="CCY57" s="218"/>
      <c r="CCZ57" s="218"/>
      <c r="CDA57" s="218"/>
      <c r="CDB57" s="218"/>
      <c r="CDC57" s="218"/>
      <c r="CDD57" s="218"/>
      <c r="CDE57" s="218"/>
      <c r="CDF57" s="218"/>
      <c r="CDG57" s="218"/>
      <c r="CDH57" s="218"/>
      <c r="CDI57" s="218"/>
      <c r="CDJ57" s="218"/>
      <c r="CDK57" s="218"/>
      <c r="CDL57" s="218"/>
      <c r="CDM57" s="218"/>
      <c r="CDN57" s="218"/>
      <c r="CDO57" s="218"/>
      <c r="CDP57" s="218"/>
      <c r="CDQ57" s="218"/>
      <c r="CDR57" s="218"/>
      <c r="CDS57" s="218"/>
      <c r="CDT57" s="218"/>
      <c r="CDU57" s="218"/>
      <c r="CDV57" s="218"/>
      <c r="CDW57" s="218"/>
      <c r="CDX57" s="218"/>
      <c r="CDY57" s="218"/>
      <c r="CDZ57" s="218"/>
      <c r="CEA57" s="218"/>
      <c r="CEB57" s="218"/>
      <c r="CEC57" s="218"/>
      <c r="CED57" s="218"/>
      <c r="CEE57" s="218"/>
      <c r="CEF57" s="218"/>
      <c r="CEG57" s="218"/>
      <c r="CEH57" s="218"/>
      <c r="CEI57" s="218"/>
      <c r="CEJ57" s="218"/>
      <c r="CEK57" s="218"/>
      <c r="CEL57" s="218"/>
      <c r="CEM57" s="218"/>
      <c r="CEN57" s="218"/>
      <c r="CEO57" s="218"/>
      <c r="CEP57" s="218"/>
      <c r="CEQ57" s="218"/>
      <c r="CER57" s="218"/>
      <c r="CES57" s="218"/>
      <c r="CET57" s="218"/>
      <c r="CEU57" s="218"/>
      <c r="CEV57" s="218"/>
      <c r="CEW57" s="218"/>
      <c r="CEX57" s="218"/>
      <c r="CEY57" s="218"/>
      <c r="CEZ57" s="218"/>
      <c r="CFA57" s="218"/>
      <c r="CFB57" s="218"/>
      <c r="CFC57" s="218"/>
      <c r="CFD57" s="218"/>
      <c r="CFE57" s="218"/>
      <c r="CFF57" s="218"/>
      <c r="CFG57" s="218"/>
      <c r="CFH57" s="218"/>
      <c r="CFI57" s="218"/>
      <c r="CFJ57" s="218"/>
      <c r="CFK57" s="218"/>
      <c r="CFL57" s="218"/>
      <c r="CFM57" s="218"/>
      <c r="CFN57" s="218"/>
      <c r="CFO57" s="218"/>
      <c r="CFP57" s="218"/>
      <c r="CFQ57" s="218"/>
      <c r="CFR57" s="218"/>
      <c r="CFS57" s="218"/>
      <c r="CFT57" s="218"/>
      <c r="CFU57" s="218"/>
      <c r="CFV57" s="218"/>
      <c r="CFW57" s="218"/>
      <c r="CFX57" s="218"/>
      <c r="CFY57" s="218"/>
      <c r="CFZ57" s="218"/>
      <c r="CGA57" s="218"/>
      <c r="CGB57" s="218"/>
      <c r="CGC57" s="218"/>
      <c r="CGD57" s="218"/>
      <c r="CGE57" s="218"/>
      <c r="CGF57" s="218"/>
      <c r="CGG57" s="218"/>
      <c r="CGH57" s="218"/>
      <c r="CGI57" s="218"/>
      <c r="CGJ57" s="218"/>
      <c r="CGK57" s="218"/>
      <c r="CGL57" s="218"/>
      <c r="CGM57" s="218"/>
      <c r="CGN57" s="218"/>
      <c r="CGO57" s="218"/>
      <c r="CGP57" s="218"/>
      <c r="CGQ57" s="218"/>
      <c r="CGR57" s="218"/>
      <c r="CGS57" s="218"/>
      <c r="CGT57" s="218"/>
      <c r="CGU57" s="218"/>
      <c r="CGV57" s="218"/>
      <c r="CGW57" s="218"/>
      <c r="CGX57" s="218"/>
      <c r="CGY57" s="218"/>
      <c r="CGZ57" s="218"/>
      <c r="CHA57" s="218"/>
      <c r="CHB57" s="218"/>
      <c r="CHC57" s="218"/>
      <c r="CHD57" s="218"/>
      <c r="CHE57" s="218"/>
      <c r="CHF57" s="218"/>
      <c r="CHG57" s="218"/>
      <c r="CHH57" s="218"/>
      <c r="CHI57" s="218"/>
      <c r="CHJ57" s="218"/>
      <c r="CHK57" s="218"/>
      <c r="CHL57" s="218"/>
      <c r="CHM57" s="218"/>
      <c r="CHN57" s="218"/>
      <c r="CHO57" s="218"/>
      <c r="CHP57" s="218"/>
      <c r="CHQ57" s="218"/>
      <c r="CHR57" s="218"/>
      <c r="CHS57" s="218"/>
      <c r="CHT57" s="218"/>
      <c r="CHU57" s="218"/>
      <c r="CHV57" s="218"/>
      <c r="CHW57" s="218"/>
      <c r="CHX57" s="218"/>
      <c r="CHY57" s="218"/>
      <c r="CHZ57" s="218"/>
      <c r="CIA57" s="218"/>
      <c r="CIB57" s="218"/>
      <c r="CIC57" s="218"/>
      <c r="CID57" s="218"/>
      <c r="CIE57" s="218"/>
      <c r="CIF57" s="218"/>
      <c r="CIG57" s="218"/>
      <c r="CIH57" s="218"/>
      <c r="CII57" s="218"/>
      <c r="CIJ57" s="218"/>
      <c r="CIK57" s="218"/>
      <c r="CIL57" s="218"/>
      <c r="CIM57" s="218"/>
      <c r="CIN57" s="218"/>
      <c r="CIO57" s="218"/>
      <c r="CIP57" s="218"/>
      <c r="CIQ57" s="218"/>
      <c r="CIR57" s="218"/>
      <c r="CIS57" s="218"/>
      <c r="CIT57" s="218"/>
      <c r="CIU57" s="218"/>
      <c r="CIV57" s="218"/>
      <c r="CIW57" s="218"/>
      <c r="CIX57" s="218"/>
      <c r="CIY57" s="218"/>
      <c r="CIZ57" s="218"/>
      <c r="CJA57" s="218"/>
      <c r="CJB57" s="218"/>
      <c r="CJC57" s="218"/>
      <c r="CJD57" s="218"/>
      <c r="CJE57" s="218"/>
      <c r="CJF57" s="218"/>
      <c r="CJG57" s="218"/>
      <c r="CJH57" s="218"/>
      <c r="CJI57" s="218"/>
      <c r="CJJ57" s="218"/>
      <c r="CJK57" s="218"/>
      <c r="CJL57" s="218"/>
      <c r="CJM57" s="218"/>
      <c r="CJN57" s="218"/>
      <c r="CJO57" s="218"/>
      <c r="CJP57" s="218"/>
      <c r="CJQ57" s="218"/>
      <c r="CJR57" s="218"/>
      <c r="CJS57" s="218"/>
      <c r="CJT57" s="218"/>
      <c r="CJU57" s="218"/>
      <c r="CJV57" s="218"/>
      <c r="CJW57" s="218"/>
      <c r="CJX57" s="218"/>
      <c r="CJY57" s="218"/>
      <c r="CJZ57" s="218"/>
      <c r="CKA57" s="218"/>
      <c r="CKB57" s="218"/>
      <c r="CKC57" s="218"/>
      <c r="CKD57" s="218"/>
      <c r="CKE57" s="218"/>
      <c r="CKF57" s="218"/>
      <c r="CKG57" s="218"/>
      <c r="CKH57" s="218"/>
      <c r="CKI57" s="218"/>
      <c r="CKJ57" s="218"/>
      <c r="CKK57" s="218"/>
      <c r="CKL57" s="218"/>
      <c r="CKM57" s="218"/>
      <c r="CKN57" s="218"/>
      <c r="CKO57" s="218"/>
      <c r="CKP57" s="218"/>
      <c r="CKQ57" s="218"/>
      <c r="CKR57" s="218"/>
      <c r="CKS57" s="218"/>
      <c r="CKT57" s="218"/>
      <c r="CKU57" s="218"/>
      <c r="CKV57" s="218"/>
      <c r="CKW57" s="218"/>
      <c r="CKX57" s="218"/>
      <c r="CKY57" s="218"/>
      <c r="CKZ57" s="218"/>
      <c r="CLA57" s="218"/>
      <c r="CLB57" s="218"/>
      <c r="CLC57" s="218"/>
      <c r="CLD57" s="218"/>
      <c r="CLE57" s="218"/>
      <c r="CLF57" s="218"/>
      <c r="CLG57" s="218"/>
      <c r="CLH57" s="218"/>
      <c r="CLI57" s="218"/>
      <c r="CLJ57" s="218"/>
      <c r="CLK57" s="218"/>
      <c r="CLL57" s="218"/>
      <c r="CLM57" s="218"/>
      <c r="CLN57" s="218"/>
      <c r="CLO57" s="218"/>
      <c r="CLP57" s="218"/>
      <c r="CLQ57" s="218"/>
      <c r="CLR57" s="218"/>
      <c r="CLS57" s="218"/>
      <c r="CLT57" s="218"/>
      <c r="CLU57" s="218"/>
      <c r="CLV57" s="218"/>
      <c r="CLW57" s="218"/>
      <c r="CLX57" s="218"/>
      <c r="CLY57" s="218"/>
      <c r="CLZ57" s="218"/>
      <c r="CMA57" s="218"/>
      <c r="CMB57" s="218"/>
      <c r="CMC57" s="218"/>
      <c r="CMD57" s="218"/>
      <c r="CME57" s="218"/>
      <c r="CMF57" s="218"/>
      <c r="CMG57" s="218"/>
      <c r="CMH57" s="218"/>
      <c r="CMI57" s="218"/>
      <c r="CMJ57" s="218"/>
      <c r="CMK57" s="218"/>
      <c r="CML57" s="218"/>
      <c r="CMM57" s="218"/>
      <c r="CMN57" s="218"/>
      <c r="CMO57" s="218"/>
      <c r="CMP57" s="218"/>
      <c r="CMQ57" s="218"/>
      <c r="CMR57" s="218"/>
      <c r="CMS57" s="218"/>
      <c r="CMT57" s="218"/>
      <c r="CMU57" s="218"/>
      <c r="CMV57" s="218"/>
      <c r="CMW57" s="218"/>
      <c r="CMX57" s="218"/>
      <c r="CMY57" s="218"/>
      <c r="CMZ57" s="218"/>
      <c r="CNA57" s="218"/>
      <c r="CNB57" s="218"/>
      <c r="CNC57" s="218"/>
      <c r="CND57" s="218"/>
      <c r="CNE57" s="218"/>
      <c r="CNF57" s="218"/>
      <c r="CNG57" s="218"/>
      <c r="CNH57" s="218"/>
      <c r="CNI57" s="218"/>
      <c r="CNJ57" s="218"/>
      <c r="CNK57" s="218"/>
      <c r="CNL57" s="218"/>
      <c r="CNM57" s="218"/>
      <c r="CNN57" s="218"/>
      <c r="CNO57" s="218"/>
      <c r="CNP57" s="218"/>
      <c r="CNQ57" s="218"/>
      <c r="CNR57" s="218"/>
      <c r="CNS57" s="218"/>
      <c r="CNT57" s="218"/>
      <c r="CNU57" s="218"/>
      <c r="CNV57" s="218"/>
      <c r="CNW57" s="218"/>
      <c r="CNX57" s="218"/>
      <c r="CNY57" s="218"/>
      <c r="CNZ57" s="218"/>
      <c r="COA57" s="218"/>
      <c r="COB57" s="218"/>
      <c r="COC57" s="218"/>
      <c r="COD57" s="218"/>
      <c r="COE57" s="218"/>
      <c r="COF57" s="218"/>
      <c r="COG57" s="218"/>
      <c r="COH57" s="218"/>
      <c r="COI57" s="218"/>
      <c r="COJ57" s="218"/>
      <c r="COK57" s="218"/>
      <c r="COL57" s="218"/>
      <c r="COM57" s="218"/>
      <c r="CON57" s="218"/>
      <c r="COO57" s="218"/>
      <c r="COP57" s="218"/>
      <c r="COQ57" s="218"/>
      <c r="COR57" s="218"/>
      <c r="COS57" s="218"/>
      <c r="COT57" s="218"/>
      <c r="COU57" s="218"/>
      <c r="COV57" s="218"/>
      <c r="COW57" s="218"/>
      <c r="COX57" s="218"/>
      <c r="COY57" s="218"/>
      <c r="COZ57" s="218"/>
      <c r="CPA57" s="218"/>
      <c r="CPB57" s="218"/>
      <c r="CPC57" s="218"/>
      <c r="CPD57" s="218"/>
      <c r="CPE57" s="218"/>
      <c r="CPF57" s="218"/>
      <c r="CPG57" s="218"/>
      <c r="CPH57" s="218"/>
      <c r="CPI57" s="218"/>
      <c r="CPJ57" s="218"/>
      <c r="CPK57" s="218"/>
      <c r="CPL57" s="218"/>
      <c r="CPM57" s="218"/>
      <c r="CPN57" s="218"/>
      <c r="CPO57" s="218"/>
      <c r="CPP57" s="218"/>
      <c r="CPQ57" s="218"/>
      <c r="CPR57" s="218"/>
      <c r="CPS57" s="218"/>
      <c r="CPT57" s="218"/>
      <c r="CPU57" s="218"/>
      <c r="CPV57" s="218"/>
      <c r="CPW57" s="218"/>
      <c r="CPX57" s="218"/>
      <c r="CPY57" s="218"/>
      <c r="CPZ57" s="218"/>
      <c r="CQA57" s="218"/>
      <c r="CQB57" s="218"/>
      <c r="CQC57" s="218"/>
      <c r="CQD57" s="218"/>
      <c r="CQE57" s="218"/>
      <c r="CQF57" s="218"/>
      <c r="CQG57" s="218"/>
      <c r="CQH57" s="218"/>
      <c r="CQI57" s="218"/>
      <c r="CQJ57" s="218"/>
      <c r="CQK57" s="218"/>
      <c r="CQL57" s="218"/>
      <c r="CQM57" s="218"/>
      <c r="CQN57" s="218"/>
      <c r="CQO57" s="218"/>
      <c r="CQP57" s="218"/>
      <c r="CQQ57" s="218"/>
      <c r="CQR57" s="218"/>
      <c r="CQS57" s="218"/>
      <c r="CQT57" s="218"/>
      <c r="CQU57" s="218"/>
      <c r="CQV57" s="218"/>
      <c r="CQW57" s="218"/>
      <c r="CQX57" s="218"/>
      <c r="CQY57" s="218"/>
      <c r="CQZ57" s="218"/>
      <c r="CRA57" s="218"/>
      <c r="CRB57" s="218"/>
      <c r="CRC57" s="218"/>
      <c r="CRD57" s="218"/>
      <c r="CRE57" s="218"/>
      <c r="CRF57" s="218"/>
      <c r="CRG57" s="218"/>
      <c r="CRH57" s="218"/>
      <c r="CRI57" s="218"/>
      <c r="CRJ57" s="218"/>
      <c r="CRK57" s="218"/>
      <c r="CRL57" s="218"/>
      <c r="CRM57" s="218"/>
      <c r="CRN57" s="218"/>
      <c r="CRO57" s="218"/>
      <c r="CRP57" s="218"/>
      <c r="CRQ57" s="218"/>
      <c r="CRR57" s="218"/>
      <c r="CRS57" s="218"/>
      <c r="CRT57" s="218"/>
      <c r="CRU57" s="218"/>
      <c r="CRV57" s="218"/>
      <c r="CRW57" s="218"/>
      <c r="CRX57" s="218"/>
      <c r="CRY57" s="218"/>
      <c r="CRZ57" s="218"/>
      <c r="CSA57" s="218"/>
      <c r="CSB57" s="218"/>
      <c r="CSC57" s="218"/>
      <c r="CSD57" s="218"/>
      <c r="CSE57" s="218"/>
      <c r="CSF57" s="218"/>
      <c r="CSG57" s="218"/>
      <c r="CSH57" s="218"/>
      <c r="CSI57" s="218"/>
      <c r="CSJ57" s="218"/>
      <c r="CSK57" s="218"/>
      <c r="CSL57" s="218"/>
      <c r="CSM57" s="218"/>
      <c r="CSN57" s="218"/>
      <c r="CSO57" s="218"/>
      <c r="CSP57" s="218"/>
      <c r="CSQ57" s="218"/>
      <c r="CSR57" s="218"/>
      <c r="CSS57" s="218"/>
      <c r="CST57" s="218"/>
      <c r="CSU57" s="218"/>
      <c r="CSV57" s="218"/>
      <c r="CSW57" s="218"/>
      <c r="CSX57" s="218"/>
      <c r="CSY57" s="218"/>
      <c r="CSZ57" s="218"/>
      <c r="CTA57" s="218"/>
      <c r="CTB57" s="218"/>
      <c r="CTC57" s="218"/>
      <c r="CTD57" s="218"/>
      <c r="CTE57" s="218"/>
      <c r="CTF57" s="218"/>
      <c r="CTG57" s="218"/>
      <c r="CTH57" s="218"/>
      <c r="CTI57" s="218"/>
      <c r="CTJ57" s="218"/>
      <c r="CTK57" s="218"/>
      <c r="CTL57" s="218"/>
      <c r="CTM57" s="218"/>
      <c r="CTN57" s="218"/>
      <c r="CTO57" s="218"/>
      <c r="CTP57" s="218"/>
      <c r="CTQ57" s="218"/>
      <c r="CTR57" s="218"/>
      <c r="CTS57" s="218"/>
      <c r="CTT57" s="218"/>
      <c r="CTU57" s="218"/>
      <c r="CTV57" s="218"/>
      <c r="CTW57" s="218"/>
      <c r="CTX57" s="218"/>
      <c r="CTY57" s="218"/>
      <c r="CTZ57" s="218"/>
      <c r="CUA57" s="218"/>
      <c r="CUB57" s="218"/>
      <c r="CUC57" s="218"/>
      <c r="CUD57" s="218"/>
      <c r="CUE57" s="218"/>
      <c r="CUF57" s="218"/>
      <c r="CUG57" s="218"/>
      <c r="CUH57" s="218"/>
      <c r="CUI57" s="218"/>
      <c r="CUJ57" s="218"/>
      <c r="CUK57" s="218"/>
      <c r="CUL57" s="218"/>
      <c r="CUM57" s="218"/>
      <c r="CUN57" s="218"/>
      <c r="CUO57" s="218"/>
      <c r="CUP57" s="218"/>
      <c r="CUQ57" s="218"/>
      <c r="CUR57" s="218"/>
      <c r="CUS57" s="218"/>
      <c r="CUT57" s="218"/>
      <c r="CUU57" s="218"/>
      <c r="CUV57" s="218"/>
      <c r="CUW57" s="218"/>
      <c r="CUX57" s="218"/>
      <c r="CUY57" s="218"/>
      <c r="CUZ57" s="218"/>
      <c r="CVA57" s="218"/>
      <c r="CVB57" s="218"/>
      <c r="CVC57" s="218"/>
      <c r="CVD57" s="218"/>
      <c r="CVE57" s="218"/>
      <c r="CVF57" s="218"/>
      <c r="CVG57" s="218"/>
      <c r="CVH57" s="218"/>
      <c r="CVI57" s="218"/>
      <c r="CVJ57" s="218"/>
      <c r="CVK57" s="218"/>
      <c r="CVL57" s="218"/>
      <c r="CVM57" s="218"/>
      <c r="CVN57" s="218"/>
      <c r="CVO57" s="218"/>
      <c r="CVP57" s="218"/>
      <c r="CVQ57" s="218"/>
      <c r="CVR57" s="218"/>
      <c r="CVS57" s="218"/>
      <c r="CVT57" s="218"/>
      <c r="CVU57" s="218"/>
      <c r="CVV57" s="218"/>
      <c r="CVW57" s="218"/>
      <c r="CVX57" s="218"/>
      <c r="CVY57" s="218"/>
      <c r="CVZ57" s="218"/>
      <c r="CWA57" s="218"/>
      <c r="CWB57" s="218"/>
      <c r="CWC57" s="218"/>
      <c r="CWD57" s="218"/>
      <c r="CWE57" s="218"/>
      <c r="CWF57" s="218"/>
      <c r="CWG57" s="218"/>
      <c r="CWH57" s="218"/>
      <c r="CWI57" s="218"/>
      <c r="CWJ57" s="218"/>
      <c r="CWK57" s="218"/>
      <c r="CWL57" s="218"/>
      <c r="CWM57" s="218"/>
      <c r="CWN57" s="218"/>
      <c r="CWO57" s="218"/>
      <c r="CWP57" s="218"/>
      <c r="CWQ57" s="218"/>
      <c r="CWR57" s="218"/>
      <c r="CWS57" s="218"/>
      <c r="CWT57" s="218"/>
      <c r="CWU57" s="218"/>
      <c r="CWV57" s="218"/>
      <c r="CWW57" s="218"/>
      <c r="CWX57" s="218"/>
      <c r="CWY57" s="218"/>
      <c r="CWZ57" s="218"/>
      <c r="CXA57" s="218"/>
      <c r="CXB57" s="218"/>
      <c r="CXC57" s="218"/>
      <c r="CXD57" s="218"/>
      <c r="CXE57" s="218"/>
      <c r="CXF57" s="218"/>
      <c r="CXG57" s="218"/>
      <c r="CXH57" s="218"/>
      <c r="CXI57" s="218"/>
      <c r="CXJ57" s="218"/>
      <c r="CXK57" s="218"/>
      <c r="CXL57" s="218"/>
      <c r="CXM57" s="218"/>
      <c r="CXN57" s="218"/>
      <c r="CXO57" s="218"/>
      <c r="CXP57" s="218"/>
      <c r="CXQ57" s="218"/>
      <c r="CXR57" s="218"/>
      <c r="CXS57" s="218"/>
      <c r="CXT57" s="218"/>
      <c r="CXU57" s="218"/>
      <c r="CXV57" s="218"/>
      <c r="CXW57" s="218"/>
      <c r="CXX57" s="218"/>
      <c r="CXY57" s="218"/>
      <c r="CXZ57" s="218"/>
      <c r="CYA57" s="218"/>
      <c r="CYB57" s="218"/>
      <c r="CYC57" s="218"/>
      <c r="CYD57" s="218"/>
      <c r="CYE57" s="218"/>
      <c r="CYF57" s="218"/>
      <c r="CYG57" s="218"/>
      <c r="CYH57" s="218"/>
      <c r="CYI57" s="218"/>
      <c r="CYJ57" s="218"/>
      <c r="CYK57" s="218"/>
      <c r="CYL57" s="218"/>
      <c r="CYM57" s="218"/>
      <c r="CYN57" s="218"/>
      <c r="CYO57" s="218"/>
      <c r="CYP57" s="218"/>
      <c r="CYQ57" s="218"/>
      <c r="CYR57" s="218"/>
      <c r="CYS57" s="218"/>
      <c r="CYT57" s="218"/>
      <c r="CYU57" s="218"/>
      <c r="CYV57" s="218"/>
      <c r="CYW57" s="218"/>
      <c r="CYX57" s="218"/>
      <c r="CYY57" s="218"/>
      <c r="CYZ57" s="218"/>
      <c r="CZA57" s="218"/>
      <c r="CZB57" s="218"/>
      <c r="CZC57" s="218"/>
      <c r="CZD57" s="218"/>
      <c r="CZE57" s="218"/>
      <c r="CZF57" s="218"/>
      <c r="CZG57" s="218"/>
      <c r="CZH57" s="218"/>
      <c r="CZI57" s="218"/>
      <c r="CZJ57" s="218"/>
      <c r="CZK57" s="218"/>
      <c r="CZL57" s="218"/>
      <c r="CZM57" s="218"/>
    </row>
    <row r="58" spans="1:2717" s="217" customFormat="1" ht="14.1" customHeight="1">
      <c r="A58" s="232">
        <v>16430</v>
      </c>
      <c r="B58" s="228">
        <v>2021</v>
      </c>
      <c r="C58" s="228" t="s">
        <v>2140</v>
      </c>
      <c r="D58" s="229" t="s">
        <v>2141</v>
      </c>
      <c r="E58" s="228" t="s">
        <v>2142</v>
      </c>
      <c r="F58" s="306">
        <v>385915</v>
      </c>
      <c r="G58" s="218"/>
      <c r="H58" s="218"/>
      <c r="I58" s="218"/>
      <c r="J58" s="218"/>
      <c r="K58" s="218"/>
      <c r="L58" s="218"/>
      <c r="M58" s="218"/>
      <c r="N58" s="218"/>
      <c r="O58" s="218"/>
      <c r="P58" s="218"/>
      <c r="Q58" s="218"/>
      <c r="R58" s="218"/>
      <c r="S58" s="218"/>
      <c r="T58" s="218"/>
      <c r="U58" s="218"/>
      <c r="V58" s="218"/>
      <c r="W58" s="218"/>
      <c r="X58" s="218"/>
      <c r="Y58" s="218"/>
      <c r="Z58" s="218"/>
      <c r="AA58" s="218"/>
      <c r="AB58" s="218"/>
      <c r="AC58" s="218"/>
      <c r="AD58" s="218"/>
      <c r="AE58" s="218"/>
      <c r="AF58" s="218"/>
      <c r="AG58" s="218"/>
      <c r="AH58" s="218"/>
      <c r="AI58" s="218"/>
      <c r="AJ58" s="218"/>
      <c r="AK58" s="218"/>
      <c r="AL58" s="218"/>
      <c r="AM58" s="218"/>
      <c r="AN58" s="218"/>
      <c r="AO58" s="218"/>
      <c r="AP58" s="218"/>
      <c r="AQ58" s="218"/>
      <c r="AR58" s="218"/>
      <c r="AS58" s="218"/>
      <c r="AT58" s="218"/>
      <c r="AU58" s="218"/>
      <c r="AV58" s="218"/>
      <c r="AW58" s="218"/>
      <c r="AX58" s="218"/>
      <c r="AY58" s="218"/>
      <c r="AZ58" s="218"/>
      <c r="BA58" s="218"/>
      <c r="BB58" s="218"/>
      <c r="BC58" s="218"/>
      <c r="BD58" s="218"/>
      <c r="BE58" s="218"/>
      <c r="BF58" s="218"/>
      <c r="BG58" s="218"/>
      <c r="BH58" s="218"/>
      <c r="BI58" s="218"/>
      <c r="BJ58" s="218"/>
      <c r="BK58" s="218"/>
      <c r="BL58" s="218"/>
      <c r="BM58" s="218"/>
      <c r="BN58" s="218"/>
      <c r="BO58" s="218"/>
      <c r="BP58" s="218"/>
      <c r="BQ58" s="218"/>
      <c r="BR58" s="218"/>
      <c r="BS58" s="218"/>
      <c r="BT58" s="218"/>
      <c r="BU58" s="218"/>
      <c r="BV58" s="218"/>
      <c r="BW58" s="218"/>
      <c r="BX58" s="218"/>
      <c r="BY58" s="218"/>
      <c r="BZ58" s="218"/>
      <c r="CA58" s="218"/>
      <c r="CB58" s="218"/>
      <c r="CC58" s="218"/>
      <c r="CD58" s="218"/>
      <c r="CE58" s="218"/>
      <c r="CF58" s="218"/>
      <c r="CG58" s="218"/>
      <c r="CH58" s="218"/>
      <c r="CI58" s="218"/>
      <c r="CJ58" s="218"/>
      <c r="CK58" s="218"/>
      <c r="CL58" s="218"/>
      <c r="CM58" s="218"/>
      <c r="CN58" s="218"/>
      <c r="CO58" s="218"/>
      <c r="CP58" s="218"/>
      <c r="CQ58" s="218"/>
      <c r="CR58" s="218"/>
      <c r="CS58" s="218"/>
      <c r="CT58" s="218"/>
      <c r="CU58" s="218"/>
      <c r="CV58" s="218"/>
      <c r="CW58" s="218"/>
      <c r="CX58" s="218"/>
      <c r="CY58" s="218"/>
      <c r="CZ58" s="218"/>
      <c r="DA58" s="218"/>
      <c r="DB58" s="218"/>
      <c r="DC58" s="218"/>
      <c r="DD58" s="218"/>
      <c r="DE58" s="218"/>
      <c r="DF58" s="218"/>
      <c r="DG58" s="218"/>
      <c r="DH58" s="218"/>
      <c r="DI58" s="218"/>
      <c r="DJ58" s="218"/>
      <c r="DK58" s="218"/>
      <c r="DL58" s="218"/>
      <c r="DM58" s="218"/>
      <c r="DN58" s="218"/>
      <c r="DO58" s="218"/>
      <c r="DP58" s="218"/>
      <c r="DQ58" s="218"/>
      <c r="DR58" s="218"/>
      <c r="DS58" s="218"/>
      <c r="DT58" s="218"/>
      <c r="DU58" s="218"/>
      <c r="DV58" s="218"/>
      <c r="DW58" s="218"/>
      <c r="DX58" s="218"/>
      <c r="DY58" s="218"/>
      <c r="DZ58" s="218"/>
      <c r="EA58" s="218"/>
      <c r="EB58" s="218"/>
      <c r="EC58" s="218"/>
      <c r="ED58" s="218"/>
      <c r="EE58" s="218"/>
      <c r="EF58" s="218"/>
      <c r="EG58" s="218"/>
      <c r="EH58" s="218"/>
      <c r="EI58" s="218"/>
      <c r="EJ58" s="218"/>
      <c r="EK58" s="218"/>
      <c r="EL58" s="218"/>
      <c r="EM58" s="218"/>
      <c r="EN58" s="218"/>
      <c r="EO58" s="218"/>
      <c r="EP58" s="218"/>
      <c r="EQ58" s="218"/>
      <c r="ER58" s="218"/>
      <c r="ES58" s="218"/>
      <c r="ET58" s="218"/>
      <c r="EU58" s="218"/>
      <c r="EV58" s="218"/>
      <c r="EW58" s="218"/>
      <c r="EX58" s="218"/>
      <c r="EY58" s="218"/>
      <c r="EZ58" s="218"/>
      <c r="FA58" s="218"/>
      <c r="FB58" s="218"/>
      <c r="FC58" s="218"/>
      <c r="FD58" s="218"/>
      <c r="FE58" s="218"/>
      <c r="FF58" s="218"/>
      <c r="FG58" s="218"/>
      <c r="FH58" s="218"/>
      <c r="FI58" s="218"/>
      <c r="FJ58" s="218"/>
      <c r="FK58" s="218"/>
      <c r="FL58" s="218"/>
      <c r="FM58" s="218"/>
      <c r="FN58" s="218"/>
      <c r="FO58" s="218"/>
      <c r="FP58" s="218"/>
      <c r="FQ58" s="218"/>
      <c r="FR58" s="218"/>
      <c r="FS58" s="218"/>
      <c r="FT58" s="218"/>
      <c r="FU58" s="218"/>
      <c r="FV58" s="218"/>
      <c r="FW58" s="218"/>
      <c r="FX58" s="218"/>
      <c r="FY58" s="218"/>
      <c r="FZ58" s="218"/>
      <c r="GA58" s="218"/>
      <c r="GB58" s="218"/>
      <c r="GC58" s="218"/>
      <c r="GD58" s="218"/>
      <c r="GE58" s="218"/>
      <c r="GF58" s="218"/>
      <c r="GG58" s="218"/>
      <c r="GH58" s="218"/>
      <c r="GI58" s="218"/>
      <c r="GJ58" s="218"/>
      <c r="GK58" s="218"/>
      <c r="GL58" s="218"/>
      <c r="GM58" s="218"/>
      <c r="GN58" s="218"/>
      <c r="GO58" s="218"/>
      <c r="GP58" s="218"/>
      <c r="GQ58" s="218"/>
      <c r="GR58" s="218"/>
      <c r="GS58" s="218"/>
      <c r="GT58" s="218"/>
      <c r="GU58" s="218"/>
      <c r="GV58" s="218"/>
      <c r="GW58" s="218"/>
      <c r="GX58" s="218"/>
      <c r="GY58" s="218"/>
      <c r="GZ58" s="218"/>
      <c r="HA58" s="218"/>
      <c r="HB58" s="218"/>
      <c r="HC58" s="218"/>
      <c r="HD58" s="218"/>
      <c r="HE58" s="218"/>
      <c r="HF58" s="218"/>
      <c r="HG58" s="218"/>
      <c r="HH58" s="218"/>
      <c r="HI58" s="218"/>
      <c r="HJ58" s="218"/>
      <c r="HK58" s="218"/>
      <c r="HL58" s="218"/>
      <c r="HM58" s="218"/>
      <c r="HN58" s="218"/>
      <c r="HO58" s="218"/>
      <c r="HP58" s="218"/>
      <c r="HQ58" s="218"/>
      <c r="HR58" s="218"/>
      <c r="HS58" s="218"/>
      <c r="HT58" s="218"/>
      <c r="HU58" s="218"/>
      <c r="HV58" s="218"/>
      <c r="HW58" s="218"/>
      <c r="HX58" s="218"/>
      <c r="HY58" s="218"/>
      <c r="HZ58" s="218"/>
      <c r="IA58" s="218"/>
      <c r="IB58" s="218"/>
      <c r="IC58" s="218"/>
      <c r="ID58" s="218"/>
      <c r="IE58" s="218"/>
      <c r="IF58" s="218"/>
      <c r="IG58" s="218"/>
      <c r="IH58" s="218"/>
      <c r="II58" s="218"/>
      <c r="IJ58" s="218"/>
      <c r="IK58" s="218"/>
      <c r="IL58" s="218"/>
      <c r="IM58" s="218"/>
      <c r="IN58" s="218"/>
      <c r="IO58" s="218"/>
      <c r="IP58" s="218"/>
      <c r="IQ58" s="218"/>
      <c r="IR58" s="218"/>
      <c r="IS58" s="218"/>
      <c r="IT58" s="218"/>
      <c r="IU58" s="218"/>
      <c r="IV58" s="218"/>
      <c r="IW58" s="218"/>
      <c r="IX58" s="218"/>
      <c r="IY58" s="218"/>
      <c r="IZ58" s="218"/>
      <c r="JA58" s="218"/>
      <c r="JB58" s="218"/>
      <c r="JC58" s="218"/>
      <c r="JD58" s="218"/>
      <c r="JE58" s="218"/>
      <c r="JF58" s="218"/>
      <c r="JG58" s="218"/>
      <c r="JH58" s="218"/>
      <c r="JI58" s="218"/>
      <c r="JJ58" s="218"/>
      <c r="JK58" s="218"/>
      <c r="JL58" s="218"/>
      <c r="JM58" s="218"/>
      <c r="JN58" s="218"/>
      <c r="JO58" s="218"/>
      <c r="JP58" s="218"/>
      <c r="JQ58" s="218"/>
      <c r="JR58" s="218"/>
      <c r="JS58" s="218"/>
      <c r="JT58" s="218"/>
      <c r="JU58" s="218"/>
      <c r="JV58" s="218"/>
      <c r="JW58" s="218"/>
      <c r="JX58" s="218"/>
      <c r="JY58" s="218"/>
      <c r="JZ58" s="218"/>
      <c r="KA58" s="218"/>
      <c r="KB58" s="218"/>
      <c r="KC58" s="218"/>
      <c r="KD58" s="218"/>
      <c r="KE58" s="218"/>
      <c r="KF58" s="218"/>
      <c r="KG58" s="218"/>
      <c r="KH58" s="218"/>
      <c r="KI58" s="218"/>
      <c r="KJ58" s="218"/>
      <c r="KK58" s="218"/>
      <c r="KL58" s="218"/>
      <c r="KM58" s="218"/>
      <c r="KN58" s="218"/>
      <c r="KO58" s="218"/>
      <c r="KP58" s="218"/>
      <c r="KQ58" s="218"/>
      <c r="KR58" s="218"/>
      <c r="KS58" s="218"/>
      <c r="KT58" s="218"/>
      <c r="KU58" s="218"/>
      <c r="KV58" s="218"/>
      <c r="KW58" s="218"/>
      <c r="KX58" s="218"/>
      <c r="KY58" s="218"/>
      <c r="KZ58" s="218"/>
      <c r="LA58" s="218"/>
      <c r="LB58" s="218"/>
      <c r="LC58" s="218"/>
      <c r="LD58" s="218"/>
      <c r="LE58" s="218"/>
      <c r="LF58" s="218"/>
      <c r="LG58" s="218"/>
      <c r="LH58" s="218"/>
      <c r="LI58" s="218"/>
      <c r="LJ58" s="218"/>
      <c r="LK58" s="218"/>
      <c r="LL58" s="218"/>
      <c r="LM58" s="218"/>
      <c r="LN58" s="218"/>
      <c r="LO58" s="218"/>
      <c r="LP58" s="218"/>
      <c r="LQ58" s="218"/>
      <c r="LR58" s="218"/>
      <c r="LS58" s="218"/>
      <c r="LT58" s="218"/>
      <c r="LU58" s="218"/>
      <c r="LV58" s="218"/>
      <c r="LW58" s="218"/>
      <c r="LX58" s="218"/>
      <c r="LY58" s="218"/>
      <c r="LZ58" s="218"/>
      <c r="MA58" s="218"/>
      <c r="MB58" s="218"/>
      <c r="MC58" s="218"/>
      <c r="MD58" s="218"/>
      <c r="ME58" s="218"/>
      <c r="MF58" s="218"/>
      <c r="MG58" s="218"/>
      <c r="MH58" s="218"/>
      <c r="MI58" s="218"/>
      <c r="MJ58" s="218"/>
      <c r="MK58" s="218"/>
      <c r="ML58" s="218"/>
      <c r="MM58" s="218"/>
      <c r="MN58" s="218"/>
      <c r="MO58" s="218"/>
      <c r="MP58" s="218"/>
      <c r="MQ58" s="218"/>
      <c r="MR58" s="218"/>
      <c r="MS58" s="218"/>
      <c r="MT58" s="218"/>
      <c r="MU58" s="218"/>
      <c r="MV58" s="218"/>
      <c r="MW58" s="218"/>
      <c r="MX58" s="218"/>
      <c r="MY58" s="218"/>
      <c r="MZ58" s="218"/>
      <c r="NA58" s="218"/>
      <c r="NB58" s="218"/>
      <c r="NC58" s="218"/>
      <c r="ND58" s="218"/>
      <c r="NE58" s="218"/>
      <c r="NF58" s="218"/>
      <c r="NG58" s="218"/>
      <c r="NH58" s="218"/>
      <c r="NI58" s="218"/>
      <c r="NJ58" s="218"/>
      <c r="NK58" s="218"/>
      <c r="NL58" s="218"/>
      <c r="NM58" s="218"/>
      <c r="NN58" s="218"/>
      <c r="NO58" s="218"/>
      <c r="NP58" s="218"/>
      <c r="NQ58" s="218"/>
      <c r="NR58" s="218"/>
      <c r="NS58" s="218"/>
      <c r="NT58" s="218"/>
      <c r="NU58" s="218"/>
      <c r="NV58" s="218"/>
      <c r="NW58" s="218"/>
      <c r="NX58" s="218"/>
      <c r="NY58" s="218"/>
      <c r="NZ58" s="218"/>
      <c r="OA58" s="218"/>
      <c r="OB58" s="218"/>
      <c r="OC58" s="218"/>
      <c r="OD58" s="218"/>
      <c r="OE58" s="218"/>
      <c r="OF58" s="218"/>
      <c r="OG58" s="218"/>
      <c r="OH58" s="218"/>
      <c r="OI58" s="218"/>
      <c r="OJ58" s="218"/>
      <c r="OK58" s="218"/>
      <c r="OL58" s="218"/>
      <c r="OM58" s="218"/>
      <c r="ON58" s="218"/>
      <c r="OO58" s="218"/>
      <c r="OP58" s="218"/>
      <c r="OQ58" s="218"/>
      <c r="OR58" s="218"/>
      <c r="OS58" s="218"/>
      <c r="OT58" s="218"/>
      <c r="OU58" s="218"/>
      <c r="OV58" s="218"/>
      <c r="OW58" s="218"/>
      <c r="OX58" s="218"/>
      <c r="OY58" s="218"/>
      <c r="OZ58" s="218"/>
      <c r="PA58" s="218"/>
      <c r="PB58" s="218"/>
      <c r="PC58" s="218"/>
      <c r="PD58" s="218"/>
      <c r="PE58" s="218"/>
      <c r="PF58" s="218"/>
      <c r="PG58" s="218"/>
      <c r="PH58" s="218"/>
      <c r="PI58" s="218"/>
      <c r="PJ58" s="218"/>
      <c r="PK58" s="218"/>
      <c r="PL58" s="218"/>
      <c r="PM58" s="218"/>
      <c r="PN58" s="218"/>
      <c r="PO58" s="218"/>
      <c r="PP58" s="218"/>
      <c r="PQ58" s="218"/>
      <c r="PR58" s="218"/>
      <c r="PS58" s="218"/>
      <c r="PT58" s="218"/>
      <c r="PU58" s="218"/>
      <c r="PV58" s="218"/>
      <c r="PW58" s="218"/>
      <c r="PX58" s="218"/>
      <c r="PY58" s="218"/>
      <c r="PZ58" s="218"/>
      <c r="QA58" s="218"/>
      <c r="QB58" s="218"/>
      <c r="QC58" s="218"/>
      <c r="QD58" s="218"/>
      <c r="QE58" s="218"/>
      <c r="QF58" s="218"/>
      <c r="QG58" s="218"/>
      <c r="QH58" s="218"/>
      <c r="QI58" s="218"/>
      <c r="QJ58" s="218"/>
      <c r="QK58" s="218"/>
      <c r="QL58" s="218"/>
      <c r="QM58" s="218"/>
      <c r="QN58" s="218"/>
      <c r="QO58" s="218"/>
      <c r="QP58" s="218"/>
      <c r="QQ58" s="218"/>
      <c r="QR58" s="218"/>
      <c r="QS58" s="218"/>
      <c r="QT58" s="218"/>
      <c r="QU58" s="218"/>
      <c r="QV58" s="218"/>
      <c r="QW58" s="218"/>
      <c r="QX58" s="218"/>
      <c r="QY58" s="218"/>
      <c r="QZ58" s="218"/>
      <c r="RA58" s="218"/>
      <c r="RB58" s="218"/>
      <c r="RC58" s="218"/>
      <c r="RD58" s="218"/>
      <c r="RE58" s="218"/>
      <c r="RF58" s="218"/>
      <c r="RG58" s="218"/>
      <c r="RH58" s="218"/>
      <c r="RI58" s="218"/>
      <c r="RJ58" s="218"/>
      <c r="RK58" s="218"/>
      <c r="RL58" s="218"/>
      <c r="RM58" s="218"/>
      <c r="RN58" s="218"/>
      <c r="RO58" s="218"/>
      <c r="RP58" s="218"/>
      <c r="RQ58" s="218"/>
      <c r="RR58" s="218"/>
      <c r="RS58" s="218"/>
      <c r="RT58" s="218"/>
      <c r="RU58" s="218"/>
      <c r="RV58" s="218"/>
      <c r="RW58" s="218"/>
      <c r="RX58" s="218"/>
      <c r="RY58" s="218"/>
      <c r="RZ58" s="218"/>
      <c r="SA58" s="218"/>
      <c r="SB58" s="218"/>
      <c r="SC58" s="218"/>
      <c r="SD58" s="218"/>
      <c r="SE58" s="218"/>
      <c r="SF58" s="218"/>
      <c r="SG58" s="218"/>
      <c r="SH58" s="218"/>
      <c r="SI58" s="218"/>
      <c r="SJ58" s="218"/>
      <c r="SK58" s="218"/>
      <c r="SL58" s="218"/>
      <c r="SM58" s="218"/>
      <c r="SN58" s="218"/>
      <c r="SO58" s="218"/>
      <c r="SP58" s="218"/>
      <c r="SQ58" s="218"/>
      <c r="SR58" s="218"/>
      <c r="SS58" s="218"/>
      <c r="ST58" s="218"/>
      <c r="SU58" s="218"/>
      <c r="SV58" s="218"/>
      <c r="SW58" s="218"/>
      <c r="SX58" s="218"/>
      <c r="SY58" s="218"/>
      <c r="SZ58" s="218"/>
      <c r="TA58" s="218"/>
      <c r="TB58" s="218"/>
      <c r="TC58" s="218"/>
      <c r="TD58" s="218"/>
      <c r="TE58" s="218"/>
      <c r="TF58" s="218"/>
      <c r="TG58" s="218"/>
      <c r="TH58" s="218"/>
      <c r="TI58" s="218"/>
      <c r="TJ58" s="218"/>
      <c r="TK58" s="218"/>
      <c r="TL58" s="218"/>
      <c r="TM58" s="218"/>
      <c r="TN58" s="218"/>
      <c r="TO58" s="218"/>
      <c r="TP58" s="218"/>
      <c r="TQ58" s="218"/>
      <c r="TR58" s="218"/>
      <c r="TS58" s="218"/>
      <c r="TT58" s="218"/>
      <c r="TU58" s="218"/>
      <c r="TV58" s="218"/>
      <c r="TW58" s="218"/>
      <c r="TX58" s="218"/>
      <c r="TY58" s="218"/>
      <c r="TZ58" s="218"/>
      <c r="UA58" s="218"/>
      <c r="UB58" s="218"/>
      <c r="UC58" s="218"/>
      <c r="UD58" s="218"/>
      <c r="UE58" s="218"/>
      <c r="UF58" s="218"/>
      <c r="UG58" s="218"/>
      <c r="UH58" s="218"/>
      <c r="UI58" s="218"/>
      <c r="UJ58" s="218"/>
      <c r="UK58" s="218"/>
      <c r="UL58" s="218"/>
      <c r="UM58" s="218"/>
      <c r="UN58" s="218"/>
      <c r="UO58" s="218"/>
      <c r="UP58" s="218"/>
      <c r="UQ58" s="218"/>
      <c r="UR58" s="218"/>
      <c r="US58" s="218"/>
      <c r="UT58" s="218"/>
      <c r="UU58" s="218"/>
      <c r="UV58" s="218"/>
      <c r="UW58" s="218"/>
      <c r="UX58" s="218"/>
      <c r="UY58" s="218"/>
      <c r="UZ58" s="218"/>
      <c r="VA58" s="218"/>
      <c r="VB58" s="218"/>
      <c r="VC58" s="218"/>
      <c r="VD58" s="218"/>
      <c r="VE58" s="218"/>
      <c r="VF58" s="218"/>
      <c r="VG58" s="218"/>
      <c r="VH58" s="218"/>
      <c r="VI58" s="218"/>
      <c r="VJ58" s="218"/>
      <c r="VK58" s="218"/>
      <c r="VL58" s="218"/>
      <c r="VM58" s="218"/>
      <c r="VN58" s="218"/>
      <c r="VO58" s="218"/>
      <c r="VP58" s="218"/>
      <c r="VQ58" s="218"/>
      <c r="VR58" s="218"/>
      <c r="VS58" s="218"/>
      <c r="VT58" s="218"/>
      <c r="VU58" s="218"/>
      <c r="VV58" s="218"/>
      <c r="VW58" s="218"/>
      <c r="VX58" s="218"/>
      <c r="VY58" s="218"/>
      <c r="VZ58" s="218"/>
      <c r="WA58" s="218"/>
      <c r="WB58" s="218"/>
      <c r="WC58" s="218"/>
      <c r="WD58" s="218"/>
      <c r="WE58" s="218"/>
      <c r="WF58" s="218"/>
      <c r="WG58" s="218"/>
      <c r="WH58" s="218"/>
      <c r="WI58" s="218"/>
      <c r="WJ58" s="218"/>
      <c r="WK58" s="218"/>
      <c r="WL58" s="218"/>
      <c r="WM58" s="218"/>
      <c r="WN58" s="218"/>
      <c r="WO58" s="218"/>
      <c r="WP58" s="218"/>
      <c r="WQ58" s="218"/>
      <c r="WR58" s="218"/>
      <c r="WS58" s="218"/>
      <c r="WT58" s="218"/>
      <c r="WU58" s="218"/>
      <c r="WV58" s="218"/>
      <c r="WW58" s="218"/>
      <c r="WX58" s="218"/>
      <c r="WY58" s="218"/>
      <c r="WZ58" s="218"/>
      <c r="XA58" s="218"/>
      <c r="XB58" s="218"/>
      <c r="XC58" s="218"/>
      <c r="XD58" s="218"/>
      <c r="XE58" s="218"/>
      <c r="XF58" s="218"/>
      <c r="XG58" s="218"/>
      <c r="XH58" s="218"/>
      <c r="XI58" s="218"/>
      <c r="XJ58" s="218"/>
      <c r="XK58" s="218"/>
      <c r="XL58" s="218"/>
      <c r="XM58" s="218"/>
      <c r="XN58" s="218"/>
      <c r="XO58" s="218"/>
      <c r="XP58" s="218"/>
      <c r="XQ58" s="218"/>
      <c r="XR58" s="218"/>
      <c r="XS58" s="218"/>
      <c r="XT58" s="218"/>
      <c r="XU58" s="218"/>
      <c r="XV58" s="218"/>
      <c r="XW58" s="218"/>
      <c r="XX58" s="218"/>
      <c r="XY58" s="218"/>
      <c r="XZ58" s="218"/>
      <c r="YA58" s="218"/>
      <c r="YB58" s="218"/>
      <c r="YC58" s="218"/>
      <c r="YD58" s="218"/>
      <c r="YE58" s="218"/>
      <c r="YF58" s="218"/>
      <c r="YG58" s="218"/>
      <c r="YH58" s="218"/>
      <c r="YI58" s="218"/>
      <c r="YJ58" s="218"/>
      <c r="YK58" s="218"/>
      <c r="YL58" s="218"/>
      <c r="YM58" s="218"/>
      <c r="YN58" s="218"/>
      <c r="YO58" s="218"/>
      <c r="YP58" s="218"/>
      <c r="YQ58" s="218"/>
      <c r="YR58" s="218"/>
      <c r="YS58" s="218"/>
      <c r="YT58" s="218"/>
      <c r="YU58" s="218"/>
      <c r="YV58" s="218"/>
      <c r="YW58" s="218"/>
      <c r="YX58" s="218"/>
      <c r="YY58" s="218"/>
      <c r="YZ58" s="218"/>
      <c r="ZA58" s="218"/>
      <c r="ZB58" s="218"/>
      <c r="ZC58" s="218"/>
      <c r="ZD58" s="218"/>
      <c r="ZE58" s="218"/>
      <c r="ZF58" s="218"/>
      <c r="ZG58" s="218"/>
      <c r="ZH58" s="218"/>
      <c r="ZI58" s="218"/>
      <c r="ZJ58" s="218"/>
      <c r="ZK58" s="218"/>
      <c r="ZL58" s="218"/>
      <c r="ZM58" s="218"/>
      <c r="ZN58" s="218"/>
      <c r="ZO58" s="218"/>
      <c r="ZP58" s="218"/>
      <c r="ZQ58" s="218"/>
      <c r="ZR58" s="218"/>
      <c r="ZS58" s="218"/>
      <c r="ZT58" s="218"/>
      <c r="ZU58" s="218"/>
      <c r="ZV58" s="218"/>
      <c r="ZW58" s="218"/>
      <c r="ZX58" s="218"/>
      <c r="ZY58" s="218"/>
      <c r="ZZ58" s="218"/>
      <c r="AAA58" s="218"/>
      <c r="AAB58" s="218"/>
      <c r="AAC58" s="218"/>
      <c r="AAD58" s="218"/>
      <c r="AAE58" s="218"/>
      <c r="AAF58" s="218"/>
      <c r="AAG58" s="218"/>
      <c r="AAH58" s="218"/>
      <c r="AAI58" s="218"/>
      <c r="AAJ58" s="218"/>
      <c r="AAK58" s="218"/>
      <c r="AAL58" s="218"/>
      <c r="AAM58" s="218"/>
      <c r="AAN58" s="218"/>
      <c r="AAO58" s="218"/>
      <c r="AAP58" s="218"/>
      <c r="AAQ58" s="218"/>
      <c r="AAR58" s="218"/>
      <c r="AAS58" s="218"/>
      <c r="AAT58" s="218"/>
      <c r="AAU58" s="218"/>
      <c r="AAV58" s="218"/>
      <c r="AAW58" s="218"/>
      <c r="AAX58" s="218"/>
      <c r="AAY58" s="218"/>
      <c r="AAZ58" s="218"/>
      <c r="ABA58" s="218"/>
      <c r="ABB58" s="218"/>
      <c r="ABC58" s="218"/>
      <c r="ABD58" s="218"/>
      <c r="ABE58" s="218"/>
      <c r="ABF58" s="218"/>
      <c r="ABG58" s="218"/>
      <c r="ABH58" s="218"/>
      <c r="ABI58" s="218"/>
      <c r="ABJ58" s="218"/>
      <c r="ABK58" s="218"/>
      <c r="ABL58" s="218"/>
      <c r="ABM58" s="218"/>
      <c r="ABN58" s="218"/>
      <c r="ABO58" s="218"/>
      <c r="ABP58" s="218"/>
      <c r="ABQ58" s="218"/>
      <c r="ABR58" s="218"/>
      <c r="ABS58" s="218"/>
      <c r="ABT58" s="218"/>
      <c r="ABU58" s="218"/>
      <c r="ABV58" s="218"/>
      <c r="ABW58" s="218"/>
      <c r="ABX58" s="218"/>
      <c r="ABY58" s="218"/>
      <c r="ABZ58" s="218"/>
      <c r="ACA58" s="218"/>
      <c r="ACB58" s="218"/>
      <c r="ACC58" s="218"/>
      <c r="ACD58" s="218"/>
      <c r="ACE58" s="218"/>
      <c r="ACF58" s="218"/>
      <c r="ACG58" s="218"/>
      <c r="ACH58" s="218"/>
      <c r="ACI58" s="218"/>
      <c r="ACJ58" s="218"/>
      <c r="ACK58" s="218"/>
      <c r="ACL58" s="218"/>
      <c r="ACM58" s="218"/>
      <c r="ACN58" s="218"/>
      <c r="ACO58" s="218"/>
      <c r="ACP58" s="218"/>
      <c r="ACQ58" s="218"/>
      <c r="ACR58" s="218"/>
      <c r="ACS58" s="218"/>
      <c r="ACT58" s="218"/>
      <c r="ACU58" s="218"/>
      <c r="ACV58" s="218"/>
      <c r="ACW58" s="218"/>
      <c r="ACX58" s="218"/>
      <c r="ACY58" s="218"/>
      <c r="ACZ58" s="218"/>
      <c r="ADA58" s="218"/>
      <c r="ADB58" s="218"/>
      <c r="ADC58" s="218"/>
      <c r="ADD58" s="218"/>
      <c r="ADE58" s="218"/>
      <c r="ADF58" s="218"/>
      <c r="ADG58" s="218"/>
      <c r="ADH58" s="218"/>
      <c r="ADI58" s="218"/>
      <c r="ADJ58" s="218"/>
      <c r="ADK58" s="218"/>
      <c r="ADL58" s="218"/>
      <c r="ADM58" s="218"/>
      <c r="ADN58" s="218"/>
      <c r="ADO58" s="218"/>
      <c r="ADP58" s="218"/>
      <c r="ADQ58" s="218"/>
      <c r="ADR58" s="218"/>
      <c r="ADS58" s="218"/>
      <c r="ADT58" s="218"/>
      <c r="ADU58" s="218"/>
      <c r="ADV58" s="218"/>
      <c r="ADW58" s="218"/>
      <c r="ADX58" s="218"/>
      <c r="ADY58" s="218"/>
      <c r="ADZ58" s="218"/>
      <c r="AEA58" s="218"/>
      <c r="AEB58" s="218"/>
      <c r="AEC58" s="218"/>
      <c r="AED58" s="218"/>
      <c r="AEE58" s="218"/>
      <c r="AEF58" s="218"/>
      <c r="AEG58" s="218"/>
      <c r="AEH58" s="218"/>
      <c r="AEI58" s="218"/>
      <c r="AEJ58" s="218"/>
      <c r="AEK58" s="218"/>
      <c r="AEL58" s="218"/>
      <c r="AEM58" s="218"/>
      <c r="AEN58" s="218"/>
      <c r="AEO58" s="218"/>
      <c r="AEP58" s="218"/>
      <c r="AEQ58" s="218"/>
      <c r="AER58" s="218"/>
      <c r="AES58" s="218"/>
      <c r="AET58" s="218"/>
      <c r="AEU58" s="218"/>
      <c r="AEV58" s="218"/>
      <c r="AEW58" s="218"/>
      <c r="AEX58" s="218"/>
      <c r="AEY58" s="218"/>
      <c r="AEZ58" s="218"/>
      <c r="AFA58" s="218"/>
      <c r="AFB58" s="218"/>
      <c r="AFC58" s="218"/>
      <c r="AFD58" s="218"/>
      <c r="AFE58" s="218"/>
      <c r="AFF58" s="218"/>
      <c r="AFG58" s="218"/>
      <c r="AFH58" s="218"/>
      <c r="AFI58" s="218"/>
      <c r="AFJ58" s="218"/>
      <c r="AFK58" s="218"/>
      <c r="AFL58" s="218"/>
      <c r="AFM58" s="218"/>
      <c r="AFN58" s="218"/>
      <c r="AFO58" s="218"/>
      <c r="AFP58" s="218"/>
      <c r="AFQ58" s="218"/>
      <c r="AFR58" s="218"/>
      <c r="AFS58" s="218"/>
      <c r="AFT58" s="218"/>
      <c r="AFU58" s="218"/>
      <c r="AFV58" s="218"/>
      <c r="AFW58" s="218"/>
      <c r="AFX58" s="218"/>
      <c r="AFY58" s="218"/>
      <c r="AFZ58" s="218"/>
      <c r="AGA58" s="218"/>
      <c r="AGB58" s="218"/>
      <c r="AGC58" s="218"/>
      <c r="AGD58" s="218"/>
      <c r="AGE58" s="218"/>
      <c r="AGF58" s="218"/>
      <c r="AGG58" s="218"/>
      <c r="AGH58" s="218"/>
      <c r="AGI58" s="218"/>
      <c r="AGJ58" s="218"/>
      <c r="AGK58" s="218"/>
      <c r="AGL58" s="218"/>
      <c r="AGM58" s="218"/>
      <c r="AGN58" s="218"/>
      <c r="AGO58" s="218"/>
      <c r="AGP58" s="218"/>
      <c r="AGQ58" s="218"/>
      <c r="AGR58" s="218"/>
      <c r="AGS58" s="218"/>
      <c r="AGT58" s="218"/>
      <c r="AGU58" s="218"/>
      <c r="AGV58" s="218"/>
      <c r="AGW58" s="218"/>
      <c r="AGX58" s="218"/>
      <c r="AGY58" s="218"/>
      <c r="AGZ58" s="218"/>
      <c r="AHA58" s="218"/>
      <c r="AHB58" s="218"/>
      <c r="AHC58" s="218"/>
      <c r="AHD58" s="218"/>
      <c r="AHE58" s="218"/>
      <c r="AHF58" s="218"/>
      <c r="AHG58" s="218"/>
      <c r="AHH58" s="218"/>
      <c r="AHI58" s="218"/>
      <c r="AHJ58" s="218"/>
      <c r="AHK58" s="218"/>
      <c r="AHL58" s="218"/>
      <c r="AHM58" s="218"/>
      <c r="AHN58" s="218"/>
      <c r="AHO58" s="218"/>
      <c r="AHP58" s="218"/>
      <c r="AHQ58" s="218"/>
      <c r="AHR58" s="218"/>
      <c r="AHS58" s="218"/>
      <c r="AHT58" s="218"/>
      <c r="AHU58" s="218"/>
      <c r="AHV58" s="218"/>
      <c r="AHW58" s="218"/>
      <c r="AHX58" s="218"/>
      <c r="AHY58" s="218"/>
      <c r="AHZ58" s="218"/>
      <c r="AIA58" s="218"/>
      <c r="AIB58" s="218"/>
      <c r="AIC58" s="218"/>
      <c r="AID58" s="218"/>
      <c r="AIE58" s="218"/>
      <c r="AIF58" s="218"/>
      <c r="AIG58" s="218"/>
      <c r="AIH58" s="218"/>
      <c r="AII58" s="218"/>
      <c r="AIJ58" s="218"/>
      <c r="AIK58" s="218"/>
      <c r="AIL58" s="218"/>
      <c r="AIM58" s="218"/>
      <c r="AIN58" s="218"/>
      <c r="AIO58" s="218"/>
      <c r="AIP58" s="218"/>
      <c r="AIQ58" s="218"/>
      <c r="AIR58" s="218"/>
      <c r="AIS58" s="218"/>
      <c r="AIT58" s="218"/>
      <c r="AIU58" s="218"/>
      <c r="AIV58" s="218"/>
      <c r="AIW58" s="218"/>
      <c r="AIX58" s="218"/>
      <c r="AIY58" s="218"/>
      <c r="AIZ58" s="218"/>
      <c r="AJA58" s="218"/>
      <c r="AJB58" s="218"/>
      <c r="AJC58" s="218"/>
      <c r="AJD58" s="218"/>
      <c r="AJE58" s="218"/>
      <c r="AJF58" s="218"/>
      <c r="AJG58" s="218"/>
      <c r="AJH58" s="218"/>
      <c r="AJI58" s="218"/>
      <c r="AJJ58" s="218"/>
      <c r="AJK58" s="218"/>
      <c r="AJL58" s="218"/>
      <c r="AJM58" s="218"/>
      <c r="AJN58" s="218"/>
      <c r="AJO58" s="218"/>
      <c r="AJP58" s="218"/>
      <c r="AJQ58" s="218"/>
      <c r="AJR58" s="218"/>
      <c r="AJS58" s="218"/>
      <c r="AJT58" s="218"/>
      <c r="AJU58" s="218"/>
      <c r="AJV58" s="218"/>
      <c r="AJW58" s="218"/>
      <c r="AJX58" s="218"/>
      <c r="AJY58" s="218"/>
      <c r="AJZ58" s="218"/>
      <c r="AKA58" s="218"/>
      <c r="AKB58" s="218"/>
      <c r="AKC58" s="218"/>
      <c r="AKD58" s="218"/>
      <c r="AKE58" s="218"/>
      <c r="AKF58" s="218"/>
      <c r="AKG58" s="218"/>
      <c r="AKH58" s="218"/>
      <c r="AKI58" s="218"/>
      <c r="AKJ58" s="218"/>
      <c r="AKK58" s="218"/>
      <c r="AKL58" s="218"/>
      <c r="AKM58" s="218"/>
      <c r="AKN58" s="218"/>
      <c r="AKO58" s="218"/>
      <c r="AKP58" s="218"/>
      <c r="AKQ58" s="218"/>
      <c r="AKR58" s="218"/>
      <c r="AKS58" s="218"/>
      <c r="AKT58" s="218"/>
      <c r="AKU58" s="218"/>
      <c r="AKV58" s="218"/>
      <c r="AKW58" s="218"/>
      <c r="AKX58" s="218"/>
      <c r="AKY58" s="218"/>
      <c r="AKZ58" s="218"/>
      <c r="ALA58" s="218"/>
      <c r="ALB58" s="218"/>
      <c r="ALC58" s="218"/>
      <c r="ALD58" s="218"/>
      <c r="ALE58" s="218"/>
      <c r="ALF58" s="218"/>
      <c r="ALG58" s="218"/>
      <c r="ALH58" s="218"/>
      <c r="ALI58" s="218"/>
      <c r="ALJ58" s="218"/>
      <c r="ALK58" s="218"/>
      <c r="ALL58" s="218"/>
      <c r="ALM58" s="218"/>
      <c r="ALN58" s="218"/>
      <c r="ALO58" s="218"/>
      <c r="ALP58" s="218"/>
      <c r="ALQ58" s="218"/>
      <c r="ALR58" s="218"/>
      <c r="ALS58" s="218"/>
      <c r="ALT58" s="218"/>
      <c r="ALU58" s="218"/>
      <c r="ALV58" s="218"/>
      <c r="ALW58" s="218"/>
      <c r="ALX58" s="218"/>
      <c r="ALY58" s="218"/>
      <c r="ALZ58" s="218"/>
      <c r="AMA58" s="218"/>
      <c r="AMB58" s="218"/>
      <c r="AMC58" s="218"/>
      <c r="AMD58" s="218"/>
      <c r="AME58" s="218"/>
      <c r="AMF58" s="218"/>
      <c r="AMG58" s="218"/>
      <c r="AMH58" s="218"/>
      <c r="AMI58" s="218"/>
      <c r="AMJ58" s="218"/>
      <c r="AMK58" s="218"/>
      <c r="AML58" s="218"/>
      <c r="AMM58" s="218"/>
      <c r="AMN58" s="218"/>
      <c r="AMO58" s="218"/>
      <c r="AMP58" s="218"/>
      <c r="AMQ58" s="218"/>
      <c r="AMR58" s="218"/>
      <c r="AMS58" s="218"/>
      <c r="AMT58" s="218"/>
      <c r="AMU58" s="218"/>
      <c r="AMV58" s="218"/>
      <c r="AMW58" s="218"/>
      <c r="AMX58" s="218"/>
      <c r="AMY58" s="218"/>
      <c r="AMZ58" s="218"/>
      <c r="ANA58" s="218"/>
      <c r="ANB58" s="218"/>
      <c r="ANC58" s="218"/>
      <c r="AND58" s="218"/>
      <c r="ANE58" s="218"/>
      <c r="ANF58" s="218"/>
      <c r="ANG58" s="218"/>
      <c r="ANH58" s="218"/>
      <c r="ANI58" s="218"/>
      <c r="ANJ58" s="218"/>
      <c r="ANK58" s="218"/>
      <c r="ANL58" s="218"/>
      <c r="ANM58" s="218"/>
      <c r="ANN58" s="218"/>
      <c r="ANO58" s="218"/>
      <c r="ANP58" s="218"/>
      <c r="ANQ58" s="218"/>
      <c r="ANR58" s="218"/>
      <c r="ANS58" s="218"/>
      <c r="ANT58" s="218"/>
      <c r="ANU58" s="218"/>
      <c r="ANV58" s="218"/>
      <c r="ANW58" s="218"/>
      <c r="ANX58" s="218"/>
      <c r="ANY58" s="218"/>
      <c r="ANZ58" s="218"/>
      <c r="AOA58" s="218"/>
      <c r="AOB58" s="218"/>
      <c r="AOC58" s="218"/>
      <c r="AOD58" s="218"/>
      <c r="AOE58" s="218"/>
      <c r="AOF58" s="218"/>
      <c r="AOG58" s="218"/>
      <c r="AOH58" s="218"/>
      <c r="AOI58" s="218"/>
      <c r="AOJ58" s="218"/>
      <c r="AOK58" s="218"/>
      <c r="AOL58" s="218"/>
      <c r="AOM58" s="218"/>
      <c r="AON58" s="218"/>
      <c r="AOO58" s="218"/>
      <c r="AOP58" s="218"/>
      <c r="AOQ58" s="218"/>
      <c r="AOR58" s="218"/>
      <c r="AOS58" s="218"/>
      <c r="AOT58" s="218"/>
      <c r="AOU58" s="218"/>
      <c r="AOV58" s="218"/>
      <c r="AOW58" s="218"/>
      <c r="AOX58" s="218"/>
      <c r="AOY58" s="218"/>
      <c r="AOZ58" s="218"/>
      <c r="APA58" s="218"/>
      <c r="APB58" s="218"/>
      <c r="APC58" s="218"/>
      <c r="APD58" s="218"/>
      <c r="APE58" s="218"/>
      <c r="APF58" s="218"/>
      <c r="APG58" s="218"/>
      <c r="APH58" s="218"/>
      <c r="API58" s="218"/>
      <c r="APJ58" s="218"/>
      <c r="APK58" s="218"/>
      <c r="APL58" s="218"/>
      <c r="APM58" s="218"/>
      <c r="APN58" s="218"/>
      <c r="APO58" s="218"/>
      <c r="APP58" s="218"/>
      <c r="APQ58" s="218"/>
      <c r="APR58" s="218"/>
      <c r="APS58" s="218"/>
      <c r="APT58" s="218"/>
      <c r="APU58" s="218"/>
      <c r="APV58" s="218"/>
      <c r="APW58" s="218"/>
      <c r="APX58" s="218"/>
      <c r="APY58" s="218"/>
      <c r="APZ58" s="218"/>
      <c r="AQA58" s="218"/>
      <c r="AQB58" s="218"/>
      <c r="AQC58" s="218"/>
      <c r="AQD58" s="218"/>
      <c r="AQE58" s="218"/>
      <c r="AQF58" s="218"/>
      <c r="AQG58" s="218"/>
      <c r="AQH58" s="218"/>
      <c r="AQI58" s="218"/>
      <c r="AQJ58" s="218"/>
      <c r="AQK58" s="218"/>
      <c r="AQL58" s="218"/>
      <c r="AQM58" s="218"/>
      <c r="AQN58" s="218"/>
      <c r="AQO58" s="218"/>
      <c r="AQP58" s="218"/>
      <c r="AQQ58" s="218"/>
      <c r="AQR58" s="218"/>
      <c r="AQS58" s="218"/>
      <c r="AQT58" s="218"/>
      <c r="AQU58" s="218"/>
      <c r="AQV58" s="218"/>
      <c r="AQW58" s="218"/>
      <c r="AQX58" s="218"/>
      <c r="AQY58" s="218"/>
      <c r="AQZ58" s="218"/>
      <c r="ARA58" s="218"/>
      <c r="ARB58" s="218"/>
      <c r="ARC58" s="218"/>
      <c r="ARD58" s="218"/>
      <c r="ARE58" s="218"/>
      <c r="ARF58" s="218"/>
      <c r="ARG58" s="218"/>
      <c r="ARH58" s="218"/>
      <c r="ARI58" s="218"/>
      <c r="ARJ58" s="218"/>
      <c r="ARK58" s="218"/>
      <c r="ARL58" s="218"/>
      <c r="ARM58" s="218"/>
      <c r="ARN58" s="218"/>
      <c r="ARO58" s="218"/>
      <c r="ARP58" s="218"/>
      <c r="ARQ58" s="218"/>
      <c r="ARR58" s="218"/>
      <c r="ARS58" s="218"/>
      <c r="ART58" s="218"/>
      <c r="ARU58" s="218"/>
      <c r="ARV58" s="218"/>
      <c r="ARW58" s="218"/>
      <c r="ARX58" s="218"/>
      <c r="ARY58" s="218"/>
      <c r="ARZ58" s="218"/>
      <c r="ASA58" s="218"/>
      <c r="ASB58" s="218"/>
      <c r="ASC58" s="218"/>
      <c r="ASD58" s="218"/>
      <c r="ASE58" s="218"/>
      <c r="ASF58" s="218"/>
      <c r="ASG58" s="218"/>
      <c r="ASH58" s="218"/>
      <c r="ASI58" s="218"/>
      <c r="ASJ58" s="218"/>
      <c r="ASK58" s="218"/>
      <c r="ASL58" s="218"/>
      <c r="ASM58" s="218"/>
      <c r="ASN58" s="218"/>
      <c r="ASO58" s="218"/>
      <c r="ASP58" s="218"/>
      <c r="ASQ58" s="218"/>
      <c r="ASR58" s="218"/>
      <c r="ASS58" s="218"/>
      <c r="AST58" s="218"/>
      <c r="ASU58" s="218"/>
      <c r="ASV58" s="218"/>
      <c r="ASW58" s="218"/>
      <c r="ASX58" s="218"/>
      <c r="ASY58" s="218"/>
      <c r="ASZ58" s="218"/>
      <c r="ATA58" s="218"/>
      <c r="ATB58" s="218"/>
      <c r="ATC58" s="218"/>
      <c r="ATD58" s="218"/>
      <c r="ATE58" s="218"/>
      <c r="ATF58" s="218"/>
      <c r="ATG58" s="218"/>
      <c r="ATH58" s="218"/>
      <c r="ATI58" s="218"/>
      <c r="ATJ58" s="218"/>
      <c r="ATK58" s="218"/>
      <c r="ATL58" s="218"/>
      <c r="ATM58" s="218"/>
      <c r="ATN58" s="218"/>
      <c r="ATO58" s="218"/>
      <c r="ATP58" s="218"/>
      <c r="ATQ58" s="218"/>
      <c r="ATR58" s="218"/>
      <c r="ATS58" s="218"/>
      <c r="ATT58" s="218"/>
      <c r="ATU58" s="218"/>
      <c r="ATV58" s="218"/>
      <c r="ATW58" s="218"/>
      <c r="ATX58" s="218"/>
      <c r="ATY58" s="218"/>
      <c r="ATZ58" s="218"/>
      <c r="AUA58" s="218"/>
      <c r="AUB58" s="218"/>
      <c r="AUC58" s="218"/>
      <c r="AUD58" s="218"/>
      <c r="AUE58" s="218"/>
      <c r="AUF58" s="218"/>
      <c r="AUG58" s="218"/>
      <c r="AUH58" s="218"/>
      <c r="AUI58" s="218"/>
      <c r="AUJ58" s="218"/>
      <c r="AUK58" s="218"/>
      <c r="AUL58" s="218"/>
      <c r="AUM58" s="218"/>
      <c r="AUN58" s="218"/>
      <c r="AUO58" s="218"/>
      <c r="AUP58" s="218"/>
      <c r="AUQ58" s="218"/>
      <c r="AUR58" s="218"/>
      <c r="AUS58" s="218"/>
      <c r="AUT58" s="218"/>
      <c r="AUU58" s="218"/>
      <c r="AUV58" s="218"/>
      <c r="AUW58" s="218"/>
      <c r="AUX58" s="218"/>
      <c r="AUY58" s="218"/>
      <c r="AUZ58" s="218"/>
      <c r="AVA58" s="218"/>
      <c r="AVB58" s="218"/>
      <c r="AVC58" s="218"/>
      <c r="AVD58" s="218"/>
      <c r="AVE58" s="218"/>
      <c r="AVF58" s="218"/>
      <c r="AVG58" s="218"/>
      <c r="AVH58" s="218"/>
      <c r="AVI58" s="218"/>
      <c r="AVJ58" s="218"/>
      <c r="AVK58" s="218"/>
      <c r="AVL58" s="218"/>
      <c r="AVM58" s="218"/>
      <c r="AVN58" s="218"/>
      <c r="AVO58" s="218"/>
      <c r="AVP58" s="218"/>
      <c r="AVQ58" s="218"/>
      <c r="AVR58" s="218"/>
      <c r="AVS58" s="218"/>
      <c r="AVT58" s="218"/>
      <c r="AVU58" s="218"/>
      <c r="AVV58" s="218"/>
      <c r="AVW58" s="218"/>
      <c r="AVX58" s="218"/>
      <c r="AVY58" s="218"/>
      <c r="AVZ58" s="218"/>
      <c r="AWA58" s="218"/>
      <c r="AWB58" s="218"/>
      <c r="AWC58" s="218"/>
      <c r="AWD58" s="218"/>
      <c r="AWE58" s="218"/>
      <c r="AWF58" s="218"/>
      <c r="AWG58" s="218"/>
      <c r="AWH58" s="218"/>
      <c r="AWI58" s="218"/>
      <c r="AWJ58" s="218"/>
      <c r="AWK58" s="218"/>
      <c r="AWL58" s="218"/>
      <c r="AWM58" s="218"/>
      <c r="AWN58" s="218"/>
      <c r="AWO58" s="218"/>
      <c r="AWP58" s="218"/>
      <c r="AWQ58" s="218"/>
      <c r="AWR58" s="218"/>
      <c r="AWS58" s="218"/>
      <c r="AWT58" s="218"/>
      <c r="AWU58" s="218"/>
      <c r="AWV58" s="218"/>
      <c r="AWW58" s="218"/>
      <c r="AWX58" s="218"/>
      <c r="AWY58" s="218"/>
      <c r="AWZ58" s="218"/>
      <c r="AXA58" s="218"/>
      <c r="AXB58" s="218"/>
      <c r="AXC58" s="218"/>
      <c r="AXD58" s="218"/>
      <c r="AXE58" s="218"/>
      <c r="AXF58" s="218"/>
      <c r="AXG58" s="218"/>
      <c r="AXH58" s="218"/>
      <c r="AXI58" s="218"/>
      <c r="AXJ58" s="218"/>
      <c r="AXK58" s="218"/>
      <c r="AXL58" s="218"/>
      <c r="AXM58" s="218"/>
      <c r="AXN58" s="218"/>
      <c r="AXO58" s="218"/>
      <c r="AXP58" s="218"/>
      <c r="AXQ58" s="218"/>
      <c r="AXR58" s="218"/>
      <c r="AXS58" s="218"/>
      <c r="AXT58" s="218"/>
      <c r="AXU58" s="218"/>
      <c r="AXV58" s="218"/>
      <c r="AXW58" s="218"/>
      <c r="AXX58" s="218"/>
      <c r="AXY58" s="218"/>
      <c r="AXZ58" s="218"/>
      <c r="AYA58" s="218"/>
      <c r="AYB58" s="218"/>
      <c r="AYC58" s="218"/>
      <c r="AYD58" s="218"/>
      <c r="AYE58" s="218"/>
      <c r="AYF58" s="218"/>
      <c r="AYG58" s="218"/>
      <c r="AYH58" s="218"/>
      <c r="AYI58" s="218"/>
      <c r="AYJ58" s="218"/>
      <c r="AYK58" s="218"/>
      <c r="AYL58" s="218"/>
      <c r="AYM58" s="218"/>
      <c r="AYN58" s="218"/>
      <c r="AYO58" s="218"/>
      <c r="AYP58" s="218"/>
      <c r="AYQ58" s="218"/>
      <c r="AYR58" s="218"/>
      <c r="AYS58" s="218"/>
      <c r="AYT58" s="218"/>
      <c r="AYU58" s="218"/>
      <c r="AYV58" s="218"/>
      <c r="AYW58" s="218"/>
      <c r="AYX58" s="218"/>
      <c r="AYY58" s="218"/>
      <c r="AYZ58" s="218"/>
      <c r="AZA58" s="218"/>
      <c r="AZB58" s="218"/>
      <c r="AZC58" s="218"/>
      <c r="AZD58" s="218"/>
      <c r="AZE58" s="218"/>
      <c r="AZF58" s="218"/>
      <c r="AZG58" s="218"/>
      <c r="AZH58" s="218"/>
      <c r="AZI58" s="218"/>
      <c r="AZJ58" s="218"/>
      <c r="AZK58" s="218"/>
      <c r="AZL58" s="218"/>
      <c r="AZM58" s="218"/>
      <c r="AZN58" s="218"/>
      <c r="AZO58" s="218"/>
      <c r="AZP58" s="218"/>
      <c r="AZQ58" s="218"/>
      <c r="AZR58" s="218"/>
      <c r="AZS58" s="218"/>
      <c r="AZT58" s="218"/>
      <c r="AZU58" s="218"/>
      <c r="AZV58" s="218"/>
      <c r="AZW58" s="218"/>
      <c r="AZX58" s="218"/>
      <c r="AZY58" s="218"/>
      <c r="AZZ58" s="218"/>
      <c r="BAA58" s="218"/>
      <c r="BAB58" s="218"/>
      <c r="BAC58" s="218"/>
      <c r="BAD58" s="218"/>
      <c r="BAE58" s="218"/>
      <c r="BAF58" s="218"/>
      <c r="BAG58" s="218"/>
      <c r="BAH58" s="218"/>
      <c r="BAI58" s="218"/>
      <c r="BAJ58" s="218"/>
      <c r="BAK58" s="218"/>
      <c r="BAL58" s="218"/>
      <c r="BAM58" s="218"/>
      <c r="BAN58" s="218"/>
      <c r="BAO58" s="218"/>
      <c r="BAP58" s="218"/>
      <c r="BAQ58" s="218"/>
      <c r="BAR58" s="218"/>
      <c r="BAS58" s="218"/>
      <c r="BAT58" s="218"/>
      <c r="BAU58" s="218"/>
      <c r="BAV58" s="218"/>
      <c r="BAW58" s="218"/>
      <c r="BAX58" s="218"/>
      <c r="BAY58" s="218"/>
      <c r="BAZ58" s="218"/>
      <c r="BBA58" s="218"/>
      <c r="BBB58" s="218"/>
      <c r="BBC58" s="218"/>
      <c r="BBD58" s="218"/>
      <c r="BBE58" s="218"/>
      <c r="BBF58" s="218"/>
      <c r="BBG58" s="218"/>
      <c r="BBH58" s="218"/>
      <c r="BBI58" s="218"/>
      <c r="BBJ58" s="218"/>
      <c r="BBK58" s="218"/>
      <c r="BBL58" s="218"/>
      <c r="BBM58" s="218"/>
      <c r="BBN58" s="218"/>
      <c r="BBO58" s="218"/>
      <c r="BBP58" s="218"/>
      <c r="BBQ58" s="218"/>
      <c r="BBR58" s="218"/>
      <c r="BBS58" s="218"/>
      <c r="BBT58" s="218"/>
      <c r="BBU58" s="218"/>
      <c r="BBV58" s="218"/>
      <c r="BBW58" s="218"/>
      <c r="BBX58" s="218"/>
      <c r="BBY58" s="218"/>
      <c r="BBZ58" s="218"/>
      <c r="BCA58" s="218"/>
      <c r="BCB58" s="218"/>
      <c r="BCC58" s="218"/>
      <c r="BCD58" s="218"/>
      <c r="BCE58" s="218"/>
      <c r="BCF58" s="218"/>
      <c r="BCG58" s="218"/>
      <c r="BCH58" s="218"/>
      <c r="BCI58" s="218"/>
      <c r="BCJ58" s="218"/>
      <c r="BCK58" s="218"/>
      <c r="BCL58" s="218"/>
      <c r="BCM58" s="218"/>
      <c r="BCN58" s="218"/>
      <c r="BCO58" s="218"/>
      <c r="BCP58" s="218"/>
      <c r="BCQ58" s="218"/>
      <c r="BCR58" s="218"/>
      <c r="BCS58" s="218"/>
      <c r="BCT58" s="218"/>
      <c r="BCU58" s="218"/>
      <c r="BCV58" s="218"/>
      <c r="BCW58" s="218"/>
      <c r="BCX58" s="218"/>
      <c r="BCY58" s="218"/>
      <c r="BCZ58" s="218"/>
      <c r="BDA58" s="218"/>
      <c r="BDB58" s="218"/>
      <c r="BDC58" s="218"/>
      <c r="BDD58" s="218"/>
      <c r="BDE58" s="218"/>
      <c r="BDF58" s="218"/>
      <c r="BDG58" s="218"/>
      <c r="BDH58" s="218"/>
      <c r="BDI58" s="218"/>
      <c r="BDJ58" s="218"/>
      <c r="BDK58" s="218"/>
      <c r="BDL58" s="218"/>
      <c r="BDM58" s="218"/>
      <c r="BDN58" s="218"/>
      <c r="BDO58" s="218"/>
      <c r="BDP58" s="218"/>
      <c r="BDQ58" s="218"/>
      <c r="BDR58" s="218"/>
      <c r="BDS58" s="218"/>
      <c r="BDT58" s="218"/>
      <c r="BDU58" s="218"/>
      <c r="BDV58" s="218"/>
      <c r="BDW58" s="218"/>
      <c r="BDX58" s="218"/>
      <c r="BDY58" s="218"/>
      <c r="BDZ58" s="218"/>
      <c r="BEA58" s="218"/>
      <c r="BEB58" s="218"/>
      <c r="BEC58" s="218"/>
      <c r="BED58" s="218"/>
      <c r="BEE58" s="218"/>
      <c r="BEF58" s="218"/>
      <c r="BEG58" s="218"/>
      <c r="BEH58" s="218"/>
      <c r="BEI58" s="218"/>
      <c r="BEJ58" s="218"/>
      <c r="BEK58" s="218"/>
      <c r="BEL58" s="218"/>
      <c r="BEM58" s="218"/>
      <c r="BEN58" s="218"/>
      <c r="BEO58" s="218"/>
      <c r="BEP58" s="218"/>
      <c r="BEQ58" s="218"/>
      <c r="BER58" s="218"/>
      <c r="BES58" s="218"/>
      <c r="BET58" s="218"/>
      <c r="BEU58" s="218"/>
      <c r="BEV58" s="218"/>
      <c r="BEW58" s="218"/>
      <c r="BEX58" s="218"/>
      <c r="BEY58" s="218"/>
      <c r="BEZ58" s="218"/>
      <c r="BFA58" s="218"/>
      <c r="BFB58" s="218"/>
      <c r="BFC58" s="218"/>
      <c r="BFD58" s="218"/>
      <c r="BFE58" s="218"/>
      <c r="BFF58" s="218"/>
      <c r="BFG58" s="218"/>
      <c r="BFH58" s="218"/>
      <c r="BFI58" s="218"/>
      <c r="BFJ58" s="218"/>
      <c r="BFK58" s="218"/>
      <c r="BFL58" s="218"/>
      <c r="BFM58" s="218"/>
      <c r="BFN58" s="218"/>
      <c r="BFO58" s="218"/>
      <c r="BFP58" s="218"/>
      <c r="BFQ58" s="218"/>
      <c r="BFR58" s="218"/>
      <c r="BFS58" s="218"/>
      <c r="BFT58" s="218"/>
      <c r="BFU58" s="218"/>
      <c r="BFV58" s="218"/>
      <c r="BFW58" s="218"/>
      <c r="BFX58" s="218"/>
      <c r="BFY58" s="218"/>
      <c r="BFZ58" s="218"/>
      <c r="BGA58" s="218"/>
      <c r="BGB58" s="218"/>
      <c r="BGC58" s="218"/>
      <c r="BGD58" s="218"/>
      <c r="BGE58" s="218"/>
      <c r="BGF58" s="218"/>
      <c r="BGG58" s="218"/>
      <c r="BGH58" s="218"/>
      <c r="BGI58" s="218"/>
      <c r="BGJ58" s="218"/>
      <c r="BGK58" s="218"/>
      <c r="BGL58" s="218"/>
      <c r="BGM58" s="218"/>
      <c r="BGN58" s="218"/>
      <c r="BGO58" s="218"/>
      <c r="BGP58" s="218"/>
      <c r="BGQ58" s="218"/>
      <c r="BGR58" s="218"/>
      <c r="BGS58" s="218"/>
      <c r="BGT58" s="218"/>
      <c r="BGU58" s="218"/>
      <c r="BGV58" s="218"/>
      <c r="BGW58" s="218"/>
      <c r="BGX58" s="218"/>
      <c r="BGY58" s="218"/>
      <c r="BGZ58" s="218"/>
      <c r="BHA58" s="218"/>
      <c r="BHB58" s="218"/>
      <c r="BHC58" s="218"/>
      <c r="BHD58" s="218"/>
      <c r="BHE58" s="218"/>
      <c r="BHF58" s="218"/>
      <c r="BHG58" s="218"/>
      <c r="BHH58" s="218"/>
      <c r="BHI58" s="218"/>
      <c r="BHJ58" s="218"/>
      <c r="BHK58" s="218"/>
      <c r="BHL58" s="218"/>
      <c r="BHM58" s="218"/>
      <c r="BHN58" s="218"/>
      <c r="BHO58" s="218"/>
      <c r="BHP58" s="218"/>
      <c r="BHQ58" s="218"/>
      <c r="BHR58" s="218"/>
      <c r="BHS58" s="218"/>
      <c r="BHT58" s="218"/>
      <c r="BHU58" s="218"/>
      <c r="BHV58" s="218"/>
      <c r="BHW58" s="218"/>
      <c r="BHX58" s="218"/>
      <c r="BHY58" s="218"/>
      <c r="BHZ58" s="218"/>
      <c r="BIA58" s="218"/>
      <c r="BIB58" s="218"/>
      <c r="BIC58" s="218"/>
      <c r="BID58" s="218"/>
      <c r="BIE58" s="218"/>
      <c r="BIF58" s="218"/>
      <c r="BIG58" s="218"/>
      <c r="BIH58" s="218"/>
      <c r="BII58" s="218"/>
      <c r="BIJ58" s="218"/>
      <c r="BIK58" s="218"/>
      <c r="BIL58" s="218"/>
      <c r="BIM58" s="218"/>
      <c r="BIN58" s="218"/>
      <c r="BIO58" s="218"/>
      <c r="BIP58" s="218"/>
      <c r="BIQ58" s="218"/>
      <c r="BIR58" s="218"/>
      <c r="BIS58" s="218"/>
      <c r="BIT58" s="218"/>
      <c r="BIU58" s="218"/>
      <c r="BIV58" s="218"/>
      <c r="BIW58" s="218"/>
      <c r="BIX58" s="218"/>
      <c r="BIY58" s="218"/>
      <c r="BIZ58" s="218"/>
      <c r="BJA58" s="218"/>
      <c r="BJB58" s="218"/>
      <c r="BJC58" s="218"/>
      <c r="BJD58" s="218"/>
      <c r="BJE58" s="218"/>
      <c r="BJF58" s="218"/>
      <c r="BJG58" s="218"/>
      <c r="BJH58" s="218"/>
      <c r="BJI58" s="218"/>
      <c r="BJJ58" s="218"/>
      <c r="BJK58" s="218"/>
      <c r="BJL58" s="218"/>
      <c r="BJM58" s="218"/>
      <c r="BJN58" s="218"/>
      <c r="BJO58" s="218"/>
      <c r="BJP58" s="218"/>
      <c r="BJQ58" s="218"/>
      <c r="BJR58" s="218"/>
      <c r="BJS58" s="218"/>
      <c r="BJT58" s="218"/>
      <c r="BJU58" s="218"/>
      <c r="BJV58" s="218"/>
      <c r="BJW58" s="218"/>
      <c r="BJX58" s="218"/>
      <c r="BJY58" s="218"/>
      <c r="BJZ58" s="218"/>
      <c r="BKA58" s="218"/>
      <c r="BKB58" s="218"/>
      <c r="BKC58" s="218"/>
      <c r="BKD58" s="218"/>
      <c r="BKE58" s="218"/>
      <c r="BKF58" s="218"/>
      <c r="BKG58" s="218"/>
      <c r="BKH58" s="218"/>
      <c r="BKI58" s="218"/>
      <c r="BKJ58" s="218"/>
      <c r="BKK58" s="218"/>
      <c r="BKL58" s="218"/>
      <c r="BKM58" s="218"/>
      <c r="BKN58" s="218"/>
      <c r="BKO58" s="218"/>
      <c r="BKP58" s="218"/>
      <c r="BKQ58" s="218"/>
      <c r="BKR58" s="218"/>
      <c r="BKS58" s="218"/>
      <c r="BKT58" s="218"/>
      <c r="BKU58" s="218"/>
      <c r="BKV58" s="218"/>
      <c r="BKW58" s="218"/>
      <c r="BKX58" s="218"/>
      <c r="BKY58" s="218"/>
      <c r="BKZ58" s="218"/>
      <c r="BLA58" s="218"/>
      <c r="BLB58" s="218"/>
      <c r="BLC58" s="218"/>
      <c r="BLD58" s="218"/>
      <c r="BLE58" s="218"/>
      <c r="BLF58" s="218"/>
      <c r="BLG58" s="218"/>
      <c r="BLH58" s="218"/>
      <c r="BLI58" s="218"/>
      <c r="BLJ58" s="218"/>
      <c r="BLK58" s="218"/>
      <c r="BLL58" s="218"/>
      <c r="BLM58" s="218"/>
      <c r="BLN58" s="218"/>
      <c r="BLO58" s="218"/>
      <c r="BLP58" s="218"/>
      <c r="BLQ58" s="218"/>
      <c r="BLR58" s="218"/>
      <c r="BLS58" s="218"/>
      <c r="BLT58" s="218"/>
      <c r="BLU58" s="218"/>
      <c r="BLV58" s="218"/>
      <c r="BLW58" s="218"/>
      <c r="BLX58" s="218"/>
      <c r="BLY58" s="218"/>
      <c r="BLZ58" s="218"/>
      <c r="BMA58" s="218"/>
      <c r="BMB58" s="218"/>
      <c r="BMC58" s="218"/>
      <c r="BMD58" s="218"/>
      <c r="BME58" s="218"/>
      <c r="BMF58" s="218"/>
      <c r="BMG58" s="218"/>
      <c r="BMH58" s="218"/>
      <c r="BMI58" s="218"/>
      <c r="BMJ58" s="218"/>
      <c r="BMK58" s="218"/>
      <c r="BML58" s="218"/>
      <c r="BMM58" s="218"/>
      <c r="BMN58" s="218"/>
      <c r="BMO58" s="218"/>
      <c r="BMP58" s="218"/>
      <c r="BMQ58" s="218"/>
      <c r="BMR58" s="218"/>
      <c r="BMS58" s="218"/>
      <c r="BMT58" s="218"/>
      <c r="BMU58" s="218"/>
      <c r="BMV58" s="218"/>
      <c r="BMW58" s="218"/>
      <c r="BMX58" s="218"/>
      <c r="BMY58" s="218"/>
      <c r="BMZ58" s="218"/>
      <c r="BNA58" s="218"/>
      <c r="BNB58" s="218"/>
      <c r="BNC58" s="218"/>
      <c r="BND58" s="218"/>
      <c r="BNE58" s="218"/>
      <c r="BNF58" s="218"/>
      <c r="BNG58" s="218"/>
      <c r="BNH58" s="218"/>
      <c r="BNI58" s="218"/>
      <c r="BNJ58" s="218"/>
      <c r="BNK58" s="218"/>
      <c r="BNL58" s="218"/>
      <c r="BNM58" s="218"/>
      <c r="BNN58" s="218"/>
      <c r="BNO58" s="218"/>
      <c r="BNP58" s="218"/>
      <c r="BNQ58" s="218"/>
      <c r="BNR58" s="218"/>
      <c r="BNS58" s="218"/>
      <c r="BNT58" s="218"/>
      <c r="BNU58" s="218"/>
      <c r="BNV58" s="218"/>
      <c r="BNW58" s="218"/>
      <c r="BNX58" s="218"/>
      <c r="BNY58" s="218"/>
      <c r="BNZ58" s="218"/>
      <c r="BOA58" s="218"/>
      <c r="BOB58" s="218"/>
      <c r="BOC58" s="218"/>
      <c r="BOD58" s="218"/>
      <c r="BOE58" s="218"/>
      <c r="BOF58" s="218"/>
      <c r="BOG58" s="218"/>
      <c r="BOH58" s="218"/>
      <c r="BOI58" s="218"/>
      <c r="BOJ58" s="218"/>
      <c r="BOK58" s="218"/>
      <c r="BOL58" s="218"/>
      <c r="BOM58" s="218"/>
      <c r="BON58" s="218"/>
      <c r="BOO58" s="218"/>
      <c r="BOP58" s="218"/>
      <c r="BOQ58" s="218"/>
      <c r="BOR58" s="218"/>
      <c r="BOS58" s="218"/>
      <c r="BOT58" s="218"/>
      <c r="BOU58" s="218"/>
      <c r="BOV58" s="218"/>
      <c r="BOW58" s="218"/>
      <c r="BOX58" s="218"/>
      <c r="BOY58" s="218"/>
      <c r="BOZ58" s="218"/>
      <c r="BPA58" s="218"/>
      <c r="BPB58" s="218"/>
      <c r="BPC58" s="218"/>
      <c r="BPD58" s="218"/>
      <c r="BPE58" s="218"/>
      <c r="BPF58" s="218"/>
      <c r="BPG58" s="218"/>
      <c r="BPH58" s="218"/>
      <c r="BPI58" s="218"/>
      <c r="BPJ58" s="218"/>
      <c r="BPK58" s="218"/>
      <c r="BPL58" s="218"/>
      <c r="BPM58" s="218"/>
      <c r="BPN58" s="218"/>
      <c r="BPO58" s="218"/>
      <c r="BPP58" s="218"/>
      <c r="BPQ58" s="218"/>
      <c r="BPR58" s="218"/>
      <c r="BPS58" s="218"/>
      <c r="BPT58" s="218"/>
      <c r="BPU58" s="218"/>
      <c r="BPV58" s="218"/>
      <c r="BPW58" s="218"/>
      <c r="BPX58" s="218"/>
      <c r="BPY58" s="218"/>
      <c r="BPZ58" s="218"/>
      <c r="BQA58" s="218"/>
      <c r="BQB58" s="218"/>
      <c r="BQC58" s="218"/>
      <c r="BQD58" s="218"/>
      <c r="BQE58" s="218"/>
      <c r="BQF58" s="218"/>
      <c r="BQG58" s="218"/>
      <c r="BQH58" s="218"/>
      <c r="BQI58" s="218"/>
      <c r="BQJ58" s="218"/>
      <c r="BQK58" s="218"/>
      <c r="BQL58" s="218"/>
      <c r="BQM58" s="218"/>
      <c r="BQN58" s="218"/>
      <c r="BQO58" s="218"/>
      <c r="BQP58" s="218"/>
      <c r="BQQ58" s="218"/>
      <c r="BQR58" s="218"/>
      <c r="BQS58" s="218"/>
      <c r="BQT58" s="218"/>
      <c r="BQU58" s="218"/>
      <c r="BQV58" s="218"/>
      <c r="BQW58" s="218"/>
      <c r="BQX58" s="218"/>
      <c r="BQY58" s="218"/>
      <c r="BQZ58" s="218"/>
      <c r="BRA58" s="218"/>
      <c r="BRB58" s="218"/>
      <c r="BRC58" s="218"/>
      <c r="BRD58" s="218"/>
      <c r="BRE58" s="218"/>
      <c r="BRF58" s="218"/>
      <c r="BRG58" s="218"/>
      <c r="BRH58" s="218"/>
      <c r="BRI58" s="218"/>
      <c r="BRJ58" s="218"/>
      <c r="BRK58" s="218"/>
      <c r="BRL58" s="218"/>
      <c r="BRM58" s="218"/>
      <c r="BRN58" s="218"/>
      <c r="BRO58" s="218"/>
      <c r="BRP58" s="218"/>
      <c r="BRQ58" s="218"/>
      <c r="BRR58" s="218"/>
      <c r="BRS58" s="218"/>
      <c r="BRT58" s="218"/>
      <c r="BRU58" s="218"/>
      <c r="BRV58" s="218"/>
      <c r="BRW58" s="218"/>
      <c r="BRX58" s="218"/>
      <c r="BRY58" s="218"/>
      <c r="BRZ58" s="218"/>
      <c r="BSA58" s="218"/>
      <c r="BSB58" s="218"/>
      <c r="BSC58" s="218"/>
      <c r="BSD58" s="218"/>
      <c r="BSE58" s="218"/>
      <c r="BSF58" s="218"/>
      <c r="BSG58" s="218"/>
      <c r="BSH58" s="218"/>
      <c r="BSI58" s="218"/>
      <c r="BSJ58" s="218"/>
      <c r="BSK58" s="218"/>
      <c r="BSL58" s="218"/>
      <c r="BSM58" s="218"/>
      <c r="BSN58" s="218"/>
      <c r="BSO58" s="218"/>
      <c r="BSP58" s="218"/>
      <c r="BSQ58" s="218"/>
      <c r="BSR58" s="218"/>
      <c r="BSS58" s="218"/>
      <c r="BST58" s="218"/>
      <c r="BSU58" s="218"/>
      <c r="BSV58" s="218"/>
      <c r="BSW58" s="218"/>
      <c r="BSX58" s="218"/>
      <c r="BSY58" s="218"/>
      <c r="BSZ58" s="218"/>
      <c r="BTA58" s="218"/>
      <c r="BTB58" s="218"/>
      <c r="BTC58" s="218"/>
      <c r="BTD58" s="218"/>
      <c r="BTE58" s="218"/>
      <c r="BTF58" s="218"/>
      <c r="BTG58" s="218"/>
      <c r="BTH58" s="218"/>
      <c r="BTI58" s="218"/>
      <c r="BTJ58" s="218"/>
      <c r="BTK58" s="218"/>
      <c r="BTL58" s="218"/>
      <c r="BTM58" s="218"/>
      <c r="BTN58" s="218"/>
      <c r="BTO58" s="218"/>
      <c r="BTP58" s="218"/>
      <c r="BTQ58" s="218"/>
      <c r="BTR58" s="218"/>
      <c r="BTS58" s="218"/>
      <c r="BTT58" s="218"/>
      <c r="BTU58" s="218"/>
      <c r="BTV58" s="218"/>
      <c r="BTW58" s="218"/>
      <c r="BTX58" s="218"/>
      <c r="BTY58" s="218"/>
      <c r="BTZ58" s="218"/>
      <c r="BUA58" s="218"/>
      <c r="BUB58" s="218"/>
      <c r="BUC58" s="218"/>
      <c r="BUD58" s="218"/>
      <c r="BUE58" s="218"/>
      <c r="BUF58" s="218"/>
      <c r="BUG58" s="218"/>
      <c r="BUH58" s="218"/>
      <c r="BUI58" s="218"/>
      <c r="BUJ58" s="218"/>
      <c r="BUK58" s="218"/>
      <c r="BUL58" s="218"/>
      <c r="BUM58" s="218"/>
      <c r="BUN58" s="218"/>
      <c r="BUO58" s="218"/>
      <c r="BUP58" s="218"/>
      <c r="BUQ58" s="218"/>
      <c r="BUR58" s="218"/>
      <c r="BUS58" s="218"/>
      <c r="BUT58" s="218"/>
      <c r="BUU58" s="218"/>
      <c r="BUV58" s="218"/>
      <c r="BUW58" s="218"/>
      <c r="BUX58" s="218"/>
      <c r="BUY58" s="218"/>
      <c r="BUZ58" s="218"/>
      <c r="BVA58" s="218"/>
      <c r="BVB58" s="218"/>
      <c r="BVC58" s="218"/>
      <c r="BVD58" s="218"/>
      <c r="BVE58" s="218"/>
      <c r="BVF58" s="218"/>
      <c r="BVG58" s="218"/>
      <c r="BVH58" s="218"/>
      <c r="BVI58" s="218"/>
      <c r="BVJ58" s="218"/>
      <c r="BVK58" s="218"/>
      <c r="BVL58" s="218"/>
      <c r="BVM58" s="218"/>
      <c r="BVN58" s="218"/>
      <c r="BVO58" s="218"/>
      <c r="BVP58" s="218"/>
      <c r="BVQ58" s="218"/>
      <c r="BVR58" s="218"/>
      <c r="BVS58" s="218"/>
      <c r="BVT58" s="218"/>
      <c r="BVU58" s="218"/>
      <c r="BVV58" s="218"/>
      <c r="BVW58" s="218"/>
      <c r="BVX58" s="218"/>
      <c r="BVY58" s="218"/>
      <c r="BVZ58" s="218"/>
      <c r="BWA58" s="218"/>
      <c r="BWB58" s="218"/>
      <c r="BWC58" s="218"/>
      <c r="BWD58" s="218"/>
      <c r="BWE58" s="218"/>
      <c r="BWF58" s="218"/>
      <c r="BWG58" s="218"/>
      <c r="BWH58" s="218"/>
      <c r="BWI58" s="218"/>
      <c r="BWJ58" s="218"/>
      <c r="BWK58" s="218"/>
      <c r="BWL58" s="218"/>
      <c r="BWM58" s="218"/>
      <c r="BWN58" s="218"/>
      <c r="BWO58" s="218"/>
      <c r="BWP58" s="218"/>
      <c r="BWQ58" s="218"/>
      <c r="BWR58" s="218"/>
      <c r="BWS58" s="218"/>
      <c r="BWT58" s="218"/>
      <c r="BWU58" s="218"/>
      <c r="BWV58" s="218"/>
      <c r="BWW58" s="218"/>
      <c r="BWX58" s="218"/>
      <c r="BWY58" s="218"/>
      <c r="BWZ58" s="218"/>
      <c r="BXA58" s="218"/>
      <c r="BXB58" s="218"/>
      <c r="BXC58" s="218"/>
      <c r="BXD58" s="218"/>
      <c r="BXE58" s="218"/>
      <c r="BXF58" s="218"/>
      <c r="BXG58" s="218"/>
      <c r="BXH58" s="218"/>
      <c r="BXI58" s="218"/>
      <c r="BXJ58" s="218"/>
      <c r="BXK58" s="218"/>
      <c r="BXL58" s="218"/>
      <c r="BXM58" s="218"/>
      <c r="BXN58" s="218"/>
      <c r="BXO58" s="218"/>
      <c r="BXP58" s="218"/>
      <c r="BXQ58" s="218"/>
      <c r="BXR58" s="218"/>
      <c r="BXS58" s="218"/>
      <c r="BXT58" s="218"/>
      <c r="BXU58" s="218"/>
      <c r="BXV58" s="218"/>
      <c r="BXW58" s="218"/>
      <c r="BXX58" s="218"/>
      <c r="BXY58" s="218"/>
      <c r="BXZ58" s="218"/>
      <c r="BYA58" s="218"/>
      <c r="BYB58" s="218"/>
      <c r="BYC58" s="218"/>
      <c r="BYD58" s="218"/>
      <c r="BYE58" s="218"/>
      <c r="BYF58" s="218"/>
      <c r="BYG58" s="218"/>
      <c r="BYH58" s="218"/>
      <c r="BYI58" s="218"/>
      <c r="BYJ58" s="218"/>
      <c r="BYK58" s="218"/>
      <c r="BYL58" s="218"/>
      <c r="BYM58" s="218"/>
      <c r="BYN58" s="218"/>
      <c r="BYO58" s="218"/>
      <c r="BYP58" s="218"/>
      <c r="BYQ58" s="218"/>
      <c r="BYR58" s="218"/>
      <c r="BYS58" s="218"/>
      <c r="BYT58" s="218"/>
      <c r="BYU58" s="218"/>
      <c r="BYV58" s="218"/>
      <c r="BYW58" s="218"/>
      <c r="BYX58" s="218"/>
      <c r="BYY58" s="218"/>
      <c r="BYZ58" s="218"/>
      <c r="BZA58" s="218"/>
      <c r="BZB58" s="218"/>
      <c r="BZC58" s="218"/>
      <c r="BZD58" s="218"/>
      <c r="BZE58" s="218"/>
      <c r="BZF58" s="218"/>
      <c r="BZG58" s="218"/>
      <c r="BZH58" s="218"/>
      <c r="BZI58" s="218"/>
      <c r="BZJ58" s="218"/>
      <c r="BZK58" s="218"/>
      <c r="BZL58" s="218"/>
      <c r="BZM58" s="218"/>
      <c r="BZN58" s="218"/>
      <c r="BZO58" s="218"/>
      <c r="BZP58" s="218"/>
      <c r="BZQ58" s="218"/>
      <c r="BZR58" s="218"/>
      <c r="BZS58" s="218"/>
      <c r="BZT58" s="218"/>
      <c r="BZU58" s="218"/>
      <c r="BZV58" s="218"/>
      <c r="BZW58" s="218"/>
      <c r="BZX58" s="218"/>
      <c r="BZY58" s="218"/>
      <c r="BZZ58" s="218"/>
      <c r="CAA58" s="218"/>
      <c r="CAB58" s="218"/>
      <c r="CAC58" s="218"/>
      <c r="CAD58" s="218"/>
      <c r="CAE58" s="218"/>
      <c r="CAF58" s="218"/>
      <c r="CAG58" s="218"/>
      <c r="CAH58" s="218"/>
      <c r="CAI58" s="218"/>
      <c r="CAJ58" s="218"/>
      <c r="CAK58" s="218"/>
      <c r="CAL58" s="218"/>
      <c r="CAM58" s="218"/>
      <c r="CAN58" s="218"/>
      <c r="CAO58" s="218"/>
      <c r="CAP58" s="218"/>
      <c r="CAQ58" s="218"/>
      <c r="CAR58" s="218"/>
      <c r="CAS58" s="218"/>
      <c r="CAT58" s="218"/>
      <c r="CAU58" s="218"/>
      <c r="CAV58" s="218"/>
      <c r="CAW58" s="218"/>
      <c r="CAX58" s="218"/>
      <c r="CAY58" s="218"/>
      <c r="CAZ58" s="218"/>
      <c r="CBA58" s="218"/>
      <c r="CBB58" s="218"/>
      <c r="CBC58" s="218"/>
      <c r="CBD58" s="218"/>
      <c r="CBE58" s="218"/>
      <c r="CBF58" s="218"/>
      <c r="CBG58" s="218"/>
      <c r="CBH58" s="218"/>
      <c r="CBI58" s="218"/>
      <c r="CBJ58" s="218"/>
      <c r="CBK58" s="218"/>
      <c r="CBL58" s="218"/>
      <c r="CBM58" s="218"/>
      <c r="CBN58" s="218"/>
      <c r="CBO58" s="218"/>
      <c r="CBP58" s="218"/>
      <c r="CBQ58" s="218"/>
      <c r="CBR58" s="218"/>
      <c r="CBS58" s="218"/>
      <c r="CBT58" s="218"/>
      <c r="CBU58" s="218"/>
      <c r="CBV58" s="218"/>
      <c r="CBW58" s="218"/>
      <c r="CBX58" s="218"/>
      <c r="CBY58" s="218"/>
      <c r="CBZ58" s="218"/>
      <c r="CCA58" s="218"/>
      <c r="CCB58" s="218"/>
      <c r="CCC58" s="218"/>
      <c r="CCD58" s="218"/>
      <c r="CCE58" s="218"/>
      <c r="CCF58" s="218"/>
      <c r="CCG58" s="218"/>
      <c r="CCH58" s="218"/>
      <c r="CCI58" s="218"/>
      <c r="CCJ58" s="218"/>
      <c r="CCK58" s="218"/>
      <c r="CCL58" s="218"/>
      <c r="CCM58" s="218"/>
      <c r="CCN58" s="218"/>
      <c r="CCO58" s="218"/>
      <c r="CCP58" s="218"/>
      <c r="CCQ58" s="218"/>
      <c r="CCR58" s="218"/>
      <c r="CCS58" s="218"/>
      <c r="CCT58" s="218"/>
      <c r="CCU58" s="218"/>
      <c r="CCV58" s="218"/>
      <c r="CCW58" s="218"/>
      <c r="CCX58" s="218"/>
      <c r="CCY58" s="218"/>
      <c r="CCZ58" s="218"/>
      <c r="CDA58" s="218"/>
      <c r="CDB58" s="218"/>
      <c r="CDC58" s="218"/>
      <c r="CDD58" s="218"/>
      <c r="CDE58" s="218"/>
      <c r="CDF58" s="218"/>
      <c r="CDG58" s="218"/>
      <c r="CDH58" s="218"/>
      <c r="CDI58" s="218"/>
      <c r="CDJ58" s="218"/>
      <c r="CDK58" s="218"/>
      <c r="CDL58" s="218"/>
      <c r="CDM58" s="218"/>
      <c r="CDN58" s="218"/>
      <c r="CDO58" s="218"/>
      <c r="CDP58" s="218"/>
      <c r="CDQ58" s="218"/>
      <c r="CDR58" s="218"/>
      <c r="CDS58" s="218"/>
      <c r="CDT58" s="218"/>
      <c r="CDU58" s="218"/>
      <c r="CDV58" s="218"/>
      <c r="CDW58" s="218"/>
      <c r="CDX58" s="218"/>
      <c r="CDY58" s="218"/>
      <c r="CDZ58" s="218"/>
      <c r="CEA58" s="218"/>
      <c r="CEB58" s="218"/>
      <c r="CEC58" s="218"/>
      <c r="CED58" s="218"/>
      <c r="CEE58" s="218"/>
      <c r="CEF58" s="218"/>
      <c r="CEG58" s="218"/>
      <c r="CEH58" s="218"/>
      <c r="CEI58" s="218"/>
      <c r="CEJ58" s="218"/>
      <c r="CEK58" s="218"/>
      <c r="CEL58" s="218"/>
      <c r="CEM58" s="218"/>
      <c r="CEN58" s="218"/>
      <c r="CEO58" s="218"/>
      <c r="CEP58" s="218"/>
      <c r="CEQ58" s="218"/>
      <c r="CER58" s="218"/>
      <c r="CES58" s="218"/>
      <c r="CET58" s="218"/>
      <c r="CEU58" s="218"/>
      <c r="CEV58" s="218"/>
      <c r="CEW58" s="218"/>
      <c r="CEX58" s="218"/>
      <c r="CEY58" s="218"/>
      <c r="CEZ58" s="218"/>
      <c r="CFA58" s="218"/>
      <c r="CFB58" s="218"/>
      <c r="CFC58" s="218"/>
      <c r="CFD58" s="218"/>
      <c r="CFE58" s="218"/>
      <c r="CFF58" s="218"/>
      <c r="CFG58" s="218"/>
      <c r="CFH58" s="218"/>
      <c r="CFI58" s="218"/>
      <c r="CFJ58" s="218"/>
      <c r="CFK58" s="218"/>
      <c r="CFL58" s="218"/>
      <c r="CFM58" s="218"/>
      <c r="CFN58" s="218"/>
      <c r="CFO58" s="218"/>
      <c r="CFP58" s="218"/>
      <c r="CFQ58" s="218"/>
      <c r="CFR58" s="218"/>
      <c r="CFS58" s="218"/>
      <c r="CFT58" s="218"/>
      <c r="CFU58" s="218"/>
      <c r="CFV58" s="218"/>
      <c r="CFW58" s="218"/>
      <c r="CFX58" s="218"/>
      <c r="CFY58" s="218"/>
      <c r="CFZ58" s="218"/>
      <c r="CGA58" s="218"/>
      <c r="CGB58" s="218"/>
      <c r="CGC58" s="218"/>
      <c r="CGD58" s="218"/>
      <c r="CGE58" s="218"/>
      <c r="CGF58" s="218"/>
      <c r="CGG58" s="218"/>
      <c r="CGH58" s="218"/>
      <c r="CGI58" s="218"/>
      <c r="CGJ58" s="218"/>
      <c r="CGK58" s="218"/>
      <c r="CGL58" s="218"/>
      <c r="CGM58" s="218"/>
      <c r="CGN58" s="218"/>
      <c r="CGO58" s="218"/>
      <c r="CGP58" s="218"/>
      <c r="CGQ58" s="218"/>
      <c r="CGR58" s="218"/>
      <c r="CGS58" s="218"/>
      <c r="CGT58" s="218"/>
      <c r="CGU58" s="218"/>
      <c r="CGV58" s="218"/>
      <c r="CGW58" s="218"/>
      <c r="CGX58" s="218"/>
      <c r="CGY58" s="218"/>
      <c r="CGZ58" s="218"/>
      <c r="CHA58" s="218"/>
      <c r="CHB58" s="218"/>
      <c r="CHC58" s="218"/>
      <c r="CHD58" s="218"/>
      <c r="CHE58" s="218"/>
      <c r="CHF58" s="218"/>
      <c r="CHG58" s="218"/>
      <c r="CHH58" s="218"/>
      <c r="CHI58" s="218"/>
      <c r="CHJ58" s="218"/>
      <c r="CHK58" s="218"/>
      <c r="CHL58" s="218"/>
      <c r="CHM58" s="218"/>
      <c r="CHN58" s="218"/>
      <c r="CHO58" s="218"/>
      <c r="CHP58" s="218"/>
      <c r="CHQ58" s="218"/>
      <c r="CHR58" s="218"/>
      <c r="CHS58" s="218"/>
      <c r="CHT58" s="218"/>
      <c r="CHU58" s="218"/>
      <c r="CHV58" s="218"/>
      <c r="CHW58" s="218"/>
      <c r="CHX58" s="218"/>
      <c r="CHY58" s="218"/>
      <c r="CHZ58" s="218"/>
      <c r="CIA58" s="218"/>
      <c r="CIB58" s="218"/>
      <c r="CIC58" s="218"/>
      <c r="CID58" s="218"/>
      <c r="CIE58" s="218"/>
      <c r="CIF58" s="218"/>
      <c r="CIG58" s="218"/>
      <c r="CIH58" s="218"/>
      <c r="CII58" s="218"/>
      <c r="CIJ58" s="218"/>
      <c r="CIK58" s="218"/>
      <c r="CIL58" s="218"/>
      <c r="CIM58" s="218"/>
      <c r="CIN58" s="218"/>
      <c r="CIO58" s="218"/>
      <c r="CIP58" s="218"/>
      <c r="CIQ58" s="218"/>
      <c r="CIR58" s="218"/>
      <c r="CIS58" s="218"/>
      <c r="CIT58" s="218"/>
      <c r="CIU58" s="218"/>
      <c r="CIV58" s="218"/>
      <c r="CIW58" s="218"/>
      <c r="CIX58" s="218"/>
      <c r="CIY58" s="218"/>
      <c r="CIZ58" s="218"/>
      <c r="CJA58" s="218"/>
      <c r="CJB58" s="218"/>
      <c r="CJC58" s="218"/>
      <c r="CJD58" s="218"/>
      <c r="CJE58" s="218"/>
      <c r="CJF58" s="218"/>
      <c r="CJG58" s="218"/>
      <c r="CJH58" s="218"/>
      <c r="CJI58" s="218"/>
      <c r="CJJ58" s="218"/>
      <c r="CJK58" s="218"/>
      <c r="CJL58" s="218"/>
      <c r="CJM58" s="218"/>
      <c r="CJN58" s="218"/>
      <c r="CJO58" s="218"/>
      <c r="CJP58" s="218"/>
      <c r="CJQ58" s="218"/>
      <c r="CJR58" s="218"/>
      <c r="CJS58" s="218"/>
      <c r="CJT58" s="218"/>
      <c r="CJU58" s="218"/>
      <c r="CJV58" s="218"/>
      <c r="CJW58" s="218"/>
      <c r="CJX58" s="218"/>
      <c r="CJY58" s="218"/>
      <c r="CJZ58" s="218"/>
      <c r="CKA58" s="218"/>
      <c r="CKB58" s="218"/>
      <c r="CKC58" s="218"/>
      <c r="CKD58" s="218"/>
      <c r="CKE58" s="218"/>
      <c r="CKF58" s="218"/>
      <c r="CKG58" s="218"/>
      <c r="CKH58" s="218"/>
      <c r="CKI58" s="218"/>
      <c r="CKJ58" s="218"/>
      <c r="CKK58" s="218"/>
      <c r="CKL58" s="218"/>
      <c r="CKM58" s="218"/>
      <c r="CKN58" s="218"/>
      <c r="CKO58" s="218"/>
      <c r="CKP58" s="218"/>
      <c r="CKQ58" s="218"/>
      <c r="CKR58" s="218"/>
      <c r="CKS58" s="218"/>
      <c r="CKT58" s="218"/>
      <c r="CKU58" s="218"/>
      <c r="CKV58" s="218"/>
      <c r="CKW58" s="218"/>
      <c r="CKX58" s="218"/>
      <c r="CKY58" s="218"/>
      <c r="CKZ58" s="218"/>
      <c r="CLA58" s="218"/>
      <c r="CLB58" s="218"/>
      <c r="CLC58" s="218"/>
      <c r="CLD58" s="218"/>
      <c r="CLE58" s="218"/>
      <c r="CLF58" s="218"/>
      <c r="CLG58" s="218"/>
      <c r="CLH58" s="218"/>
      <c r="CLI58" s="218"/>
      <c r="CLJ58" s="218"/>
      <c r="CLK58" s="218"/>
      <c r="CLL58" s="218"/>
      <c r="CLM58" s="218"/>
      <c r="CLN58" s="218"/>
      <c r="CLO58" s="218"/>
      <c r="CLP58" s="218"/>
      <c r="CLQ58" s="218"/>
      <c r="CLR58" s="218"/>
      <c r="CLS58" s="218"/>
      <c r="CLT58" s="218"/>
      <c r="CLU58" s="218"/>
      <c r="CLV58" s="218"/>
      <c r="CLW58" s="218"/>
      <c r="CLX58" s="218"/>
      <c r="CLY58" s="218"/>
      <c r="CLZ58" s="218"/>
      <c r="CMA58" s="218"/>
      <c r="CMB58" s="218"/>
      <c r="CMC58" s="218"/>
      <c r="CMD58" s="218"/>
      <c r="CME58" s="218"/>
      <c r="CMF58" s="218"/>
      <c r="CMG58" s="218"/>
      <c r="CMH58" s="218"/>
      <c r="CMI58" s="218"/>
      <c r="CMJ58" s="218"/>
      <c r="CMK58" s="218"/>
      <c r="CML58" s="218"/>
      <c r="CMM58" s="218"/>
      <c r="CMN58" s="218"/>
      <c r="CMO58" s="218"/>
      <c r="CMP58" s="218"/>
      <c r="CMQ58" s="218"/>
      <c r="CMR58" s="218"/>
      <c r="CMS58" s="218"/>
      <c r="CMT58" s="218"/>
      <c r="CMU58" s="218"/>
      <c r="CMV58" s="218"/>
      <c r="CMW58" s="218"/>
      <c r="CMX58" s="218"/>
      <c r="CMY58" s="218"/>
      <c r="CMZ58" s="218"/>
      <c r="CNA58" s="218"/>
      <c r="CNB58" s="218"/>
      <c r="CNC58" s="218"/>
      <c r="CND58" s="218"/>
      <c r="CNE58" s="218"/>
      <c r="CNF58" s="218"/>
      <c r="CNG58" s="218"/>
      <c r="CNH58" s="218"/>
      <c r="CNI58" s="218"/>
      <c r="CNJ58" s="218"/>
      <c r="CNK58" s="218"/>
      <c r="CNL58" s="218"/>
      <c r="CNM58" s="218"/>
      <c r="CNN58" s="218"/>
      <c r="CNO58" s="218"/>
      <c r="CNP58" s="218"/>
      <c r="CNQ58" s="218"/>
      <c r="CNR58" s="218"/>
      <c r="CNS58" s="218"/>
      <c r="CNT58" s="218"/>
      <c r="CNU58" s="218"/>
      <c r="CNV58" s="218"/>
      <c r="CNW58" s="218"/>
      <c r="CNX58" s="218"/>
      <c r="CNY58" s="218"/>
      <c r="CNZ58" s="218"/>
      <c r="COA58" s="218"/>
      <c r="COB58" s="218"/>
      <c r="COC58" s="218"/>
      <c r="COD58" s="218"/>
      <c r="COE58" s="218"/>
      <c r="COF58" s="218"/>
      <c r="COG58" s="218"/>
      <c r="COH58" s="218"/>
      <c r="COI58" s="218"/>
      <c r="COJ58" s="218"/>
      <c r="COK58" s="218"/>
      <c r="COL58" s="218"/>
      <c r="COM58" s="218"/>
      <c r="CON58" s="218"/>
      <c r="COO58" s="218"/>
      <c r="COP58" s="218"/>
      <c r="COQ58" s="218"/>
      <c r="COR58" s="218"/>
      <c r="COS58" s="218"/>
      <c r="COT58" s="218"/>
      <c r="COU58" s="218"/>
      <c r="COV58" s="218"/>
      <c r="COW58" s="218"/>
      <c r="COX58" s="218"/>
      <c r="COY58" s="218"/>
      <c r="COZ58" s="218"/>
      <c r="CPA58" s="218"/>
      <c r="CPB58" s="218"/>
      <c r="CPC58" s="218"/>
      <c r="CPD58" s="218"/>
      <c r="CPE58" s="218"/>
      <c r="CPF58" s="218"/>
      <c r="CPG58" s="218"/>
      <c r="CPH58" s="218"/>
      <c r="CPI58" s="218"/>
      <c r="CPJ58" s="218"/>
      <c r="CPK58" s="218"/>
      <c r="CPL58" s="218"/>
      <c r="CPM58" s="218"/>
      <c r="CPN58" s="218"/>
      <c r="CPO58" s="218"/>
      <c r="CPP58" s="218"/>
      <c r="CPQ58" s="218"/>
      <c r="CPR58" s="218"/>
      <c r="CPS58" s="218"/>
      <c r="CPT58" s="218"/>
      <c r="CPU58" s="218"/>
      <c r="CPV58" s="218"/>
      <c r="CPW58" s="218"/>
      <c r="CPX58" s="218"/>
      <c r="CPY58" s="218"/>
      <c r="CPZ58" s="218"/>
      <c r="CQA58" s="218"/>
      <c r="CQB58" s="218"/>
      <c r="CQC58" s="218"/>
      <c r="CQD58" s="218"/>
      <c r="CQE58" s="218"/>
      <c r="CQF58" s="218"/>
      <c r="CQG58" s="218"/>
      <c r="CQH58" s="218"/>
      <c r="CQI58" s="218"/>
      <c r="CQJ58" s="218"/>
      <c r="CQK58" s="218"/>
      <c r="CQL58" s="218"/>
      <c r="CQM58" s="218"/>
      <c r="CQN58" s="218"/>
      <c r="CQO58" s="218"/>
      <c r="CQP58" s="218"/>
      <c r="CQQ58" s="218"/>
      <c r="CQR58" s="218"/>
      <c r="CQS58" s="218"/>
      <c r="CQT58" s="218"/>
      <c r="CQU58" s="218"/>
      <c r="CQV58" s="218"/>
      <c r="CQW58" s="218"/>
      <c r="CQX58" s="218"/>
      <c r="CQY58" s="218"/>
      <c r="CQZ58" s="218"/>
      <c r="CRA58" s="218"/>
      <c r="CRB58" s="218"/>
      <c r="CRC58" s="218"/>
      <c r="CRD58" s="218"/>
      <c r="CRE58" s="218"/>
      <c r="CRF58" s="218"/>
      <c r="CRG58" s="218"/>
      <c r="CRH58" s="218"/>
      <c r="CRI58" s="218"/>
      <c r="CRJ58" s="218"/>
      <c r="CRK58" s="218"/>
      <c r="CRL58" s="218"/>
      <c r="CRM58" s="218"/>
      <c r="CRN58" s="218"/>
      <c r="CRO58" s="218"/>
      <c r="CRP58" s="218"/>
      <c r="CRQ58" s="218"/>
      <c r="CRR58" s="218"/>
      <c r="CRS58" s="218"/>
      <c r="CRT58" s="218"/>
      <c r="CRU58" s="218"/>
      <c r="CRV58" s="218"/>
      <c r="CRW58" s="218"/>
      <c r="CRX58" s="218"/>
      <c r="CRY58" s="218"/>
      <c r="CRZ58" s="218"/>
      <c r="CSA58" s="218"/>
      <c r="CSB58" s="218"/>
      <c r="CSC58" s="218"/>
      <c r="CSD58" s="218"/>
      <c r="CSE58" s="218"/>
      <c r="CSF58" s="218"/>
      <c r="CSG58" s="218"/>
      <c r="CSH58" s="218"/>
      <c r="CSI58" s="218"/>
      <c r="CSJ58" s="218"/>
      <c r="CSK58" s="218"/>
      <c r="CSL58" s="218"/>
      <c r="CSM58" s="218"/>
      <c r="CSN58" s="218"/>
      <c r="CSO58" s="218"/>
      <c r="CSP58" s="218"/>
      <c r="CSQ58" s="218"/>
      <c r="CSR58" s="218"/>
      <c r="CSS58" s="218"/>
      <c r="CST58" s="218"/>
      <c r="CSU58" s="218"/>
      <c r="CSV58" s="218"/>
      <c r="CSW58" s="218"/>
      <c r="CSX58" s="218"/>
      <c r="CSY58" s="218"/>
      <c r="CSZ58" s="218"/>
      <c r="CTA58" s="218"/>
      <c r="CTB58" s="218"/>
      <c r="CTC58" s="218"/>
      <c r="CTD58" s="218"/>
      <c r="CTE58" s="218"/>
      <c r="CTF58" s="218"/>
      <c r="CTG58" s="218"/>
      <c r="CTH58" s="218"/>
      <c r="CTI58" s="218"/>
      <c r="CTJ58" s="218"/>
      <c r="CTK58" s="218"/>
      <c r="CTL58" s="218"/>
      <c r="CTM58" s="218"/>
      <c r="CTN58" s="218"/>
      <c r="CTO58" s="218"/>
      <c r="CTP58" s="218"/>
      <c r="CTQ58" s="218"/>
      <c r="CTR58" s="218"/>
      <c r="CTS58" s="218"/>
      <c r="CTT58" s="218"/>
      <c r="CTU58" s="218"/>
      <c r="CTV58" s="218"/>
      <c r="CTW58" s="218"/>
      <c r="CTX58" s="218"/>
      <c r="CTY58" s="218"/>
      <c r="CTZ58" s="218"/>
      <c r="CUA58" s="218"/>
      <c r="CUB58" s="218"/>
      <c r="CUC58" s="218"/>
      <c r="CUD58" s="218"/>
      <c r="CUE58" s="218"/>
      <c r="CUF58" s="218"/>
      <c r="CUG58" s="218"/>
      <c r="CUH58" s="218"/>
      <c r="CUI58" s="218"/>
      <c r="CUJ58" s="218"/>
      <c r="CUK58" s="218"/>
      <c r="CUL58" s="218"/>
      <c r="CUM58" s="218"/>
      <c r="CUN58" s="218"/>
      <c r="CUO58" s="218"/>
      <c r="CUP58" s="218"/>
      <c r="CUQ58" s="218"/>
      <c r="CUR58" s="218"/>
      <c r="CUS58" s="218"/>
      <c r="CUT58" s="218"/>
      <c r="CUU58" s="218"/>
      <c r="CUV58" s="218"/>
      <c r="CUW58" s="218"/>
      <c r="CUX58" s="218"/>
      <c r="CUY58" s="218"/>
      <c r="CUZ58" s="218"/>
      <c r="CVA58" s="218"/>
      <c r="CVB58" s="218"/>
      <c r="CVC58" s="218"/>
      <c r="CVD58" s="218"/>
      <c r="CVE58" s="218"/>
      <c r="CVF58" s="218"/>
      <c r="CVG58" s="218"/>
      <c r="CVH58" s="218"/>
      <c r="CVI58" s="218"/>
      <c r="CVJ58" s="218"/>
      <c r="CVK58" s="218"/>
      <c r="CVL58" s="218"/>
      <c r="CVM58" s="218"/>
      <c r="CVN58" s="218"/>
      <c r="CVO58" s="218"/>
      <c r="CVP58" s="218"/>
      <c r="CVQ58" s="218"/>
      <c r="CVR58" s="218"/>
      <c r="CVS58" s="218"/>
      <c r="CVT58" s="218"/>
      <c r="CVU58" s="218"/>
      <c r="CVV58" s="218"/>
      <c r="CVW58" s="218"/>
      <c r="CVX58" s="218"/>
      <c r="CVY58" s="218"/>
      <c r="CVZ58" s="218"/>
      <c r="CWA58" s="218"/>
      <c r="CWB58" s="218"/>
      <c r="CWC58" s="218"/>
      <c r="CWD58" s="218"/>
      <c r="CWE58" s="218"/>
      <c r="CWF58" s="218"/>
      <c r="CWG58" s="218"/>
      <c r="CWH58" s="218"/>
      <c r="CWI58" s="218"/>
      <c r="CWJ58" s="218"/>
      <c r="CWK58" s="218"/>
      <c r="CWL58" s="218"/>
      <c r="CWM58" s="218"/>
      <c r="CWN58" s="218"/>
      <c r="CWO58" s="218"/>
      <c r="CWP58" s="218"/>
      <c r="CWQ58" s="218"/>
      <c r="CWR58" s="218"/>
      <c r="CWS58" s="218"/>
      <c r="CWT58" s="218"/>
      <c r="CWU58" s="218"/>
      <c r="CWV58" s="218"/>
      <c r="CWW58" s="218"/>
      <c r="CWX58" s="218"/>
      <c r="CWY58" s="218"/>
      <c r="CWZ58" s="218"/>
      <c r="CXA58" s="218"/>
      <c r="CXB58" s="218"/>
      <c r="CXC58" s="218"/>
      <c r="CXD58" s="218"/>
      <c r="CXE58" s="218"/>
      <c r="CXF58" s="218"/>
      <c r="CXG58" s="218"/>
      <c r="CXH58" s="218"/>
      <c r="CXI58" s="218"/>
      <c r="CXJ58" s="218"/>
      <c r="CXK58" s="218"/>
      <c r="CXL58" s="218"/>
      <c r="CXM58" s="218"/>
      <c r="CXN58" s="218"/>
      <c r="CXO58" s="218"/>
      <c r="CXP58" s="218"/>
      <c r="CXQ58" s="218"/>
      <c r="CXR58" s="218"/>
      <c r="CXS58" s="218"/>
      <c r="CXT58" s="218"/>
      <c r="CXU58" s="218"/>
      <c r="CXV58" s="218"/>
      <c r="CXW58" s="218"/>
      <c r="CXX58" s="218"/>
      <c r="CXY58" s="218"/>
      <c r="CXZ58" s="218"/>
      <c r="CYA58" s="218"/>
      <c r="CYB58" s="218"/>
      <c r="CYC58" s="218"/>
      <c r="CYD58" s="218"/>
      <c r="CYE58" s="218"/>
      <c r="CYF58" s="218"/>
      <c r="CYG58" s="218"/>
      <c r="CYH58" s="218"/>
      <c r="CYI58" s="218"/>
      <c r="CYJ58" s="218"/>
      <c r="CYK58" s="218"/>
      <c r="CYL58" s="218"/>
      <c r="CYM58" s="218"/>
      <c r="CYN58" s="218"/>
      <c r="CYO58" s="218"/>
      <c r="CYP58" s="218"/>
      <c r="CYQ58" s="218"/>
      <c r="CYR58" s="218"/>
      <c r="CYS58" s="218"/>
      <c r="CYT58" s="218"/>
      <c r="CYU58" s="218"/>
      <c r="CYV58" s="218"/>
      <c r="CYW58" s="218"/>
      <c r="CYX58" s="218"/>
      <c r="CYY58" s="218"/>
      <c r="CYZ58" s="218"/>
      <c r="CZA58" s="218"/>
      <c r="CZB58" s="218"/>
      <c r="CZC58" s="218"/>
      <c r="CZD58" s="218"/>
      <c r="CZE58" s="218"/>
      <c r="CZF58" s="218"/>
      <c r="CZG58" s="218"/>
      <c r="CZH58" s="218"/>
      <c r="CZI58" s="218"/>
      <c r="CZJ58" s="218"/>
      <c r="CZK58" s="218"/>
      <c r="CZL58" s="218"/>
      <c r="CZM58" s="218"/>
    </row>
    <row r="59" spans="1:2717" ht="14.1" customHeight="1">
      <c r="A59" s="97"/>
      <c r="B59" s="62"/>
      <c r="C59" s="62"/>
      <c r="D59" s="104" t="s">
        <v>173</v>
      </c>
      <c r="E59" s="62"/>
      <c r="F59" s="305"/>
    </row>
    <row r="60" spans="1:2717" ht="14.1" customHeight="1">
      <c r="A60" s="97">
        <v>10397</v>
      </c>
      <c r="B60" s="62">
        <v>2007</v>
      </c>
      <c r="C60" s="62" t="s">
        <v>980</v>
      </c>
      <c r="D60" s="105" t="s">
        <v>389</v>
      </c>
      <c r="E60" s="62" t="s">
        <v>392</v>
      </c>
      <c r="F60" s="305">
        <v>95900</v>
      </c>
    </row>
    <row r="61" spans="1:2717" ht="14.1" customHeight="1">
      <c r="A61" s="97">
        <v>6702</v>
      </c>
      <c r="B61" s="62">
        <v>1990</v>
      </c>
      <c r="C61" s="62" t="s">
        <v>981</v>
      </c>
      <c r="D61" s="105" t="s">
        <v>397</v>
      </c>
      <c r="E61" s="62" t="s">
        <v>406</v>
      </c>
      <c r="F61" s="305">
        <v>11000</v>
      </c>
    </row>
    <row r="62" spans="1:2717" ht="14.1" customHeight="1">
      <c r="A62" s="97">
        <v>3099</v>
      </c>
      <c r="B62" s="62">
        <v>2001</v>
      </c>
      <c r="C62" s="62" t="s">
        <v>982</v>
      </c>
      <c r="D62" s="66" t="s">
        <v>396</v>
      </c>
      <c r="E62" s="62" t="s">
        <v>407</v>
      </c>
      <c r="F62" s="305">
        <v>28700</v>
      </c>
    </row>
    <row r="63" spans="1:2717" ht="14.1" customHeight="1">
      <c r="A63" s="97">
        <v>7965</v>
      </c>
      <c r="B63" s="62">
        <v>2002</v>
      </c>
      <c r="C63" s="62" t="s">
        <v>983</v>
      </c>
      <c r="D63" s="66" t="s">
        <v>394</v>
      </c>
      <c r="E63" s="62" t="s">
        <v>408</v>
      </c>
      <c r="F63" s="305">
        <v>47900</v>
      </c>
    </row>
    <row r="64" spans="1:2717" ht="14.1" customHeight="1">
      <c r="A64" s="97">
        <v>8340</v>
      </c>
      <c r="B64" s="62">
        <v>2002</v>
      </c>
      <c r="C64" s="62" t="s">
        <v>984</v>
      </c>
      <c r="D64" s="66" t="s">
        <v>394</v>
      </c>
      <c r="E64" s="62" t="s">
        <v>409</v>
      </c>
      <c r="F64" s="305">
        <v>52600</v>
      </c>
    </row>
    <row r="65" spans="1:6" ht="14.1" customHeight="1">
      <c r="A65" s="203">
        <v>10373</v>
      </c>
      <c r="B65" s="62">
        <v>2008</v>
      </c>
      <c r="C65" s="62" t="s">
        <v>985</v>
      </c>
      <c r="D65" s="66" t="s">
        <v>937</v>
      </c>
      <c r="E65" s="62" t="s">
        <v>410</v>
      </c>
      <c r="F65" s="305">
        <v>97900</v>
      </c>
    </row>
    <row r="66" spans="1:6" ht="14.1" customHeight="1">
      <c r="A66" s="97">
        <v>10013</v>
      </c>
      <c r="B66" s="62">
        <v>2008</v>
      </c>
      <c r="C66" s="62" t="s">
        <v>986</v>
      </c>
      <c r="D66" s="66" t="s">
        <v>938</v>
      </c>
      <c r="E66" s="62" t="s">
        <v>411</v>
      </c>
      <c r="F66" s="305">
        <v>61400</v>
      </c>
    </row>
    <row r="67" spans="1:6" ht="14.1" customHeight="1">
      <c r="A67" s="97">
        <v>10370</v>
      </c>
      <c r="B67" s="62">
        <v>2007</v>
      </c>
      <c r="C67" s="62" t="s">
        <v>987</v>
      </c>
      <c r="D67" s="66" t="s">
        <v>389</v>
      </c>
      <c r="E67" s="62" t="s">
        <v>528</v>
      </c>
      <c r="F67" s="305">
        <v>82300</v>
      </c>
    </row>
    <row r="68" spans="1:6" ht="14.1" customHeight="1">
      <c r="A68" s="97">
        <v>10355</v>
      </c>
      <c r="B68" s="62">
        <v>2009</v>
      </c>
      <c r="C68" s="62" t="s">
        <v>988</v>
      </c>
      <c r="D68" s="66" t="s">
        <v>386</v>
      </c>
      <c r="E68" s="62" t="s">
        <v>412</v>
      </c>
      <c r="F68" s="305">
        <v>92200</v>
      </c>
    </row>
    <row r="69" spans="1:6" ht="14.1" customHeight="1">
      <c r="A69" s="97">
        <v>10306</v>
      </c>
      <c r="B69" s="62">
        <v>2009</v>
      </c>
      <c r="C69" s="62" t="s">
        <v>989</v>
      </c>
      <c r="D69" s="66" t="s">
        <v>386</v>
      </c>
      <c r="E69" s="62" t="s">
        <v>413</v>
      </c>
      <c r="F69" s="305">
        <v>92200</v>
      </c>
    </row>
    <row r="70" spans="1:6" ht="14.1" customHeight="1">
      <c r="A70" s="203">
        <v>10350</v>
      </c>
      <c r="B70" s="62">
        <v>2009</v>
      </c>
      <c r="C70" s="62" t="s">
        <v>990</v>
      </c>
      <c r="D70" s="66" t="s">
        <v>386</v>
      </c>
      <c r="E70" s="62" t="s">
        <v>414</v>
      </c>
      <c r="F70" s="305">
        <v>92200</v>
      </c>
    </row>
    <row r="71" spans="1:6" ht="14.1" customHeight="1">
      <c r="A71" s="97">
        <v>10325</v>
      </c>
      <c r="B71" s="62">
        <v>2009</v>
      </c>
      <c r="C71" s="62" t="s">
        <v>991</v>
      </c>
      <c r="D71" s="66" t="s">
        <v>386</v>
      </c>
      <c r="E71" s="62" t="s">
        <v>415</v>
      </c>
      <c r="F71" s="305">
        <v>92200</v>
      </c>
    </row>
    <row r="72" spans="1:6" ht="14.1" customHeight="1">
      <c r="A72" s="97">
        <v>10309</v>
      </c>
      <c r="B72" s="62">
        <v>2009</v>
      </c>
      <c r="C72" s="62" t="s">
        <v>992</v>
      </c>
      <c r="D72" s="66" t="s">
        <v>395</v>
      </c>
      <c r="E72" s="62" t="s">
        <v>416</v>
      </c>
      <c r="F72" s="305">
        <v>68400</v>
      </c>
    </row>
    <row r="73" spans="1:6" ht="14.1" customHeight="1">
      <c r="A73" s="97">
        <v>11435</v>
      </c>
      <c r="B73" s="62">
        <v>2010</v>
      </c>
      <c r="C73" s="62" t="s">
        <v>993</v>
      </c>
      <c r="D73" s="105" t="s">
        <v>389</v>
      </c>
      <c r="E73" s="62" t="s">
        <v>417</v>
      </c>
      <c r="F73" s="305">
        <v>90100</v>
      </c>
    </row>
    <row r="74" spans="1:6" ht="14.1" customHeight="1">
      <c r="A74" s="97">
        <v>11420</v>
      </c>
      <c r="B74" s="62">
        <v>2011</v>
      </c>
      <c r="C74" s="62" t="s">
        <v>994</v>
      </c>
      <c r="D74" s="66" t="s">
        <v>418</v>
      </c>
      <c r="E74" s="62" t="s">
        <v>419</v>
      </c>
      <c r="F74" s="305">
        <v>250000</v>
      </c>
    </row>
    <row r="75" spans="1:6" ht="14.1" customHeight="1">
      <c r="A75" s="97">
        <v>12166</v>
      </c>
      <c r="B75" s="101">
        <v>2011</v>
      </c>
      <c r="C75" s="101" t="s">
        <v>995</v>
      </c>
      <c r="D75" s="103" t="s">
        <v>558</v>
      </c>
      <c r="E75" s="101" t="s">
        <v>559</v>
      </c>
      <c r="F75" s="304">
        <v>106300</v>
      </c>
    </row>
    <row r="76" spans="1:6" ht="14.1" customHeight="1">
      <c r="A76" s="97">
        <v>12753</v>
      </c>
      <c r="B76" s="62">
        <v>2013</v>
      </c>
      <c r="C76" s="62" t="s">
        <v>996</v>
      </c>
      <c r="D76" s="105" t="s">
        <v>617</v>
      </c>
      <c r="E76" s="62" t="s">
        <v>619</v>
      </c>
      <c r="F76" s="305">
        <v>203300</v>
      </c>
    </row>
    <row r="77" spans="1:6" ht="14.1" customHeight="1">
      <c r="A77" s="97">
        <v>13053</v>
      </c>
      <c r="B77" s="62">
        <v>2013</v>
      </c>
      <c r="C77" s="62" t="s">
        <v>997</v>
      </c>
      <c r="D77" s="105" t="s">
        <v>659</v>
      </c>
      <c r="E77" s="62" t="s">
        <v>660</v>
      </c>
      <c r="F77" s="305">
        <v>169800</v>
      </c>
    </row>
    <row r="78" spans="1:6" ht="14.1" customHeight="1">
      <c r="A78" s="97">
        <v>13389</v>
      </c>
      <c r="B78" s="62">
        <v>2014</v>
      </c>
      <c r="C78" s="62" t="s">
        <v>998</v>
      </c>
      <c r="D78" s="105" t="s">
        <v>828</v>
      </c>
      <c r="E78" s="62" t="s">
        <v>830</v>
      </c>
      <c r="F78" s="305">
        <v>190000</v>
      </c>
    </row>
    <row r="79" spans="1:6" ht="14.1" customHeight="1">
      <c r="A79" s="97">
        <v>14001</v>
      </c>
      <c r="B79" s="62">
        <v>2005</v>
      </c>
      <c r="C79" s="62" t="s">
        <v>999</v>
      </c>
      <c r="D79" s="105" t="s">
        <v>939</v>
      </c>
      <c r="E79" s="62" t="s">
        <v>927</v>
      </c>
      <c r="F79" s="305">
        <v>28600</v>
      </c>
    </row>
    <row r="80" spans="1:6" ht="14.1" customHeight="1">
      <c r="A80" s="97">
        <v>14309</v>
      </c>
      <c r="B80" s="110">
        <v>2017</v>
      </c>
      <c r="C80" s="110" t="s">
        <v>1255</v>
      </c>
      <c r="D80" s="231" t="s">
        <v>1249</v>
      </c>
      <c r="E80" s="110" t="s">
        <v>1256</v>
      </c>
      <c r="F80" s="308">
        <v>240000</v>
      </c>
    </row>
    <row r="81" spans="1:6" ht="14.1" customHeight="1">
      <c r="A81" s="97">
        <v>14311</v>
      </c>
      <c r="B81" s="110">
        <v>2017</v>
      </c>
      <c r="C81" s="110" t="s">
        <v>1258</v>
      </c>
      <c r="D81" s="231" t="s">
        <v>1249</v>
      </c>
      <c r="E81" s="110" t="s">
        <v>1257</v>
      </c>
      <c r="F81" s="308">
        <v>240000</v>
      </c>
    </row>
    <row r="82" spans="1:6" ht="14.1" customHeight="1">
      <c r="A82" s="97">
        <v>15111</v>
      </c>
      <c r="B82" s="101">
        <v>2018</v>
      </c>
      <c r="C82" s="101" t="s">
        <v>1324</v>
      </c>
      <c r="D82" s="103" t="s">
        <v>1301</v>
      </c>
      <c r="E82" s="101" t="s">
        <v>1302</v>
      </c>
      <c r="F82" s="304">
        <v>440000</v>
      </c>
    </row>
    <row r="83" spans="1:6" ht="14.1" customHeight="1">
      <c r="A83" s="97">
        <v>16088</v>
      </c>
      <c r="B83" s="101">
        <v>2019</v>
      </c>
      <c r="C83" s="101" t="s">
        <v>1549</v>
      </c>
      <c r="D83" s="103" t="s">
        <v>1553</v>
      </c>
      <c r="E83" s="101" t="s">
        <v>1550</v>
      </c>
      <c r="F83" s="304">
        <v>291000</v>
      </c>
    </row>
    <row r="84" spans="1:6" ht="14.1" customHeight="1">
      <c r="A84" s="97">
        <v>16087</v>
      </c>
      <c r="B84" s="101">
        <v>2019</v>
      </c>
      <c r="C84" s="101" t="s">
        <v>1551</v>
      </c>
      <c r="D84" s="103" t="s">
        <v>1557</v>
      </c>
      <c r="E84" s="101" t="s">
        <v>1552</v>
      </c>
      <c r="F84" s="304">
        <v>360000</v>
      </c>
    </row>
    <row r="85" spans="1:6" ht="14.1" customHeight="1">
      <c r="A85" s="97">
        <v>16085</v>
      </c>
      <c r="B85" s="101">
        <v>2019</v>
      </c>
      <c r="C85" s="101" t="s">
        <v>1554</v>
      </c>
      <c r="D85" s="103" t="s">
        <v>1555</v>
      </c>
      <c r="E85" s="101" t="s">
        <v>1556</v>
      </c>
      <c r="F85" s="304">
        <v>382000</v>
      </c>
    </row>
    <row r="86" spans="1:6" ht="14.1" customHeight="1">
      <c r="A86" s="97"/>
      <c r="B86" s="62"/>
      <c r="C86" s="62"/>
      <c r="D86" s="107" t="s">
        <v>208</v>
      </c>
      <c r="E86" s="62"/>
      <c r="F86" s="305"/>
    </row>
    <row r="87" spans="1:6" ht="14.1" customHeight="1">
      <c r="A87" s="97">
        <v>14310</v>
      </c>
      <c r="B87" s="110">
        <v>2017</v>
      </c>
      <c r="C87" s="110" t="s">
        <v>1259</v>
      </c>
      <c r="D87" s="231" t="s">
        <v>1249</v>
      </c>
      <c r="E87" s="110" t="s">
        <v>1260</v>
      </c>
      <c r="F87" s="308">
        <v>240000</v>
      </c>
    </row>
    <row r="88" spans="1:6" ht="14.1" customHeight="1">
      <c r="A88" s="97"/>
      <c r="B88" s="62"/>
      <c r="C88" s="62"/>
      <c r="D88" s="227"/>
      <c r="E88" s="62"/>
      <c r="F88" s="305"/>
    </row>
    <row r="89" spans="1:6" ht="14.1" customHeight="1">
      <c r="A89" s="97"/>
      <c r="B89" s="62"/>
      <c r="C89" s="62"/>
      <c r="D89" s="107" t="s">
        <v>308</v>
      </c>
      <c r="E89" s="62"/>
      <c r="F89" s="305"/>
    </row>
    <row r="90" spans="1:6" ht="14.1" customHeight="1">
      <c r="A90" s="97">
        <v>11235</v>
      </c>
      <c r="B90" s="62">
        <v>2010</v>
      </c>
      <c r="C90" s="62" t="s">
        <v>1000</v>
      </c>
      <c r="D90" s="105" t="s">
        <v>389</v>
      </c>
      <c r="E90" s="62" t="s">
        <v>420</v>
      </c>
      <c r="F90" s="305">
        <v>90100</v>
      </c>
    </row>
    <row r="91" spans="1:6" ht="14.1" customHeight="1">
      <c r="A91" s="97">
        <v>15220</v>
      </c>
      <c r="B91" s="262">
        <v>2018</v>
      </c>
      <c r="C91" s="262" t="s">
        <v>1309</v>
      </c>
      <c r="D91" s="263" t="s">
        <v>1249</v>
      </c>
      <c r="E91" s="262" t="s">
        <v>1310</v>
      </c>
      <c r="F91" s="299">
        <v>229099</v>
      </c>
    </row>
    <row r="92" spans="1:6" ht="14.1" customHeight="1">
      <c r="A92" s="203">
        <v>16468</v>
      </c>
      <c r="B92" s="228">
        <v>2021</v>
      </c>
      <c r="C92" s="228" t="s">
        <v>2135</v>
      </c>
      <c r="D92" s="229" t="s">
        <v>2138</v>
      </c>
      <c r="E92" s="228" t="s">
        <v>2139</v>
      </c>
      <c r="F92" s="306">
        <v>385915</v>
      </c>
    </row>
    <row r="93" spans="1:6" ht="14.1" customHeight="1">
      <c r="A93" s="97"/>
      <c r="B93" s="62"/>
      <c r="C93" s="62"/>
      <c r="D93" s="107" t="s">
        <v>346</v>
      </c>
      <c r="E93" s="62"/>
      <c r="F93" s="305"/>
    </row>
    <row r="94" spans="1:6" ht="14.1" customHeight="1">
      <c r="A94" s="97">
        <v>12780</v>
      </c>
      <c r="B94" s="62">
        <v>2013</v>
      </c>
      <c r="C94" s="62" t="s">
        <v>1001</v>
      </c>
      <c r="D94" s="105" t="s">
        <v>631</v>
      </c>
      <c r="E94" s="62" t="s">
        <v>633</v>
      </c>
      <c r="F94" s="305">
        <v>142000</v>
      </c>
    </row>
    <row r="95" spans="1:6" ht="14.1" customHeight="1">
      <c r="A95" s="97"/>
      <c r="B95" s="62"/>
      <c r="C95" s="62"/>
      <c r="D95" s="107" t="s">
        <v>104</v>
      </c>
      <c r="E95" s="62"/>
      <c r="F95" s="305"/>
    </row>
    <row r="96" spans="1:6" ht="14.1" customHeight="1">
      <c r="A96" s="97">
        <v>8239</v>
      </c>
      <c r="B96" s="62">
        <v>2002</v>
      </c>
      <c r="C96" s="62" t="s">
        <v>1002</v>
      </c>
      <c r="D96" s="105" t="s">
        <v>421</v>
      </c>
      <c r="E96" s="62" t="s">
        <v>422</v>
      </c>
      <c r="F96" s="305">
        <v>41500</v>
      </c>
    </row>
    <row r="97" spans="1:2717" ht="14.1" customHeight="1">
      <c r="A97" s="97">
        <v>12781</v>
      </c>
      <c r="B97" s="62">
        <v>2013</v>
      </c>
      <c r="C97" s="62" t="s">
        <v>1003</v>
      </c>
      <c r="D97" s="105" t="s">
        <v>631</v>
      </c>
      <c r="E97" s="62" t="s">
        <v>632</v>
      </c>
      <c r="F97" s="305">
        <v>142000</v>
      </c>
    </row>
    <row r="98" spans="1:2717" ht="14.1" customHeight="1">
      <c r="A98" s="97">
        <v>12229</v>
      </c>
      <c r="B98" s="62">
        <v>2012</v>
      </c>
      <c r="C98" s="62" t="s">
        <v>1004</v>
      </c>
      <c r="D98" s="105" t="s">
        <v>558</v>
      </c>
      <c r="E98" s="62" t="s">
        <v>574</v>
      </c>
      <c r="F98" s="305">
        <v>126300</v>
      </c>
    </row>
    <row r="99" spans="1:2717" ht="14.1" customHeight="1">
      <c r="A99" s="97">
        <v>15202</v>
      </c>
      <c r="B99" s="262">
        <v>2018</v>
      </c>
      <c r="C99" s="262" t="s">
        <v>1311</v>
      </c>
      <c r="D99" s="263" t="s">
        <v>1249</v>
      </c>
      <c r="E99" s="262" t="s">
        <v>1312</v>
      </c>
      <c r="F99" s="299">
        <v>229099</v>
      </c>
    </row>
    <row r="100" spans="1:2717" ht="14.1" customHeight="1">
      <c r="A100" s="97">
        <v>15842</v>
      </c>
      <c r="B100" s="262">
        <v>2018</v>
      </c>
      <c r="C100" s="262" t="s">
        <v>1313</v>
      </c>
      <c r="D100" s="263" t="s">
        <v>1249</v>
      </c>
      <c r="E100" s="262" t="s">
        <v>1314</v>
      </c>
      <c r="F100" s="299">
        <v>229099</v>
      </c>
    </row>
    <row r="101" spans="1:2717" ht="14.1" customHeight="1">
      <c r="A101" s="97">
        <v>16089</v>
      </c>
      <c r="B101" s="262">
        <v>2019</v>
      </c>
      <c r="C101" s="262" t="s">
        <v>1558</v>
      </c>
      <c r="D101" s="263" t="s">
        <v>1557</v>
      </c>
      <c r="E101" s="282" t="s">
        <v>1559</v>
      </c>
      <c r="F101" s="299">
        <v>383000</v>
      </c>
    </row>
    <row r="102" spans="1:2717" s="217" customFormat="1" ht="14.1" customHeight="1">
      <c r="A102" s="232">
        <v>16467</v>
      </c>
      <c r="B102" s="228">
        <v>2021</v>
      </c>
      <c r="C102" s="228" t="s">
        <v>2143</v>
      </c>
      <c r="D102" s="229" t="s">
        <v>2144</v>
      </c>
      <c r="E102" s="361" t="s">
        <v>2145</v>
      </c>
      <c r="F102" s="306">
        <v>400626</v>
      </c>
      <c r="G102" s="218"/>
      <c r="H102" s="218"/>
      <c r="I102" s="218"/>
      <c r="J102" s="218"/>
      <c r="K102" s="218"/>
      <c r="L102" s="218"/>
      <c r="M102" s="218"/>
      <c r="N102" s="218"/>
      <c r="O102" s="218"/>
      <c r="P102" s="218"/>
      <c r="Q102" s="218"/>
      <c r="R102" s="218"/>
      <c r="S102" s="218"/>
      <c r="T102" s="218"/>
      <c r="U102" s="218"/>
      <c r="V102" s="218"/>
      <c r="W102" s="218"/>
      <c r="X102" s="218"/>
      <c r="Y102" s="218"/>
      <c r="Z102" s="218"/>
      <c r="AA102" s="218"/>
      <c r="AB102" s="218"/>
      <c r="AC102" s="218"/>
      <c r="AD102" s="218"/>
      <c r="AE102" s="218"/>
      <c r="AF102" s="218"/>
      <c r="AG102" s="218"/>
      <c r="AH102" s="218"/>
      <c r="AI102" s="218"/>
      <c r="AJ102" s="218"/>
      <c r="AK102" s="218"/>
      <c r="AL102" s="218"/>
      <c r="AM102" s="218"/>
      <c r="AN102" s="218"/>
      <c r="AO102" s="218"/>
      <c r="AP102" s="218"/>
      <c r="AQ102" s="218"/>
      <c r="AR102" s="218"/>
      <c r="AS102" s="218"/>
      <c r="AT102" s="218"/>
      <c r="AU102" s="218"/>
      <c r="AV102" s="218"/>
      <c r="AW102" s="218"/>
      <c r="AX102" s="218"/>
      <c r="AY102" s="218"/>
      <c r="AZ102" s="218"/>
      <c r="BA102" s="218"/>
      <c r="BB102" s="218"/>
      <c r="BC102" s="218"/>
      <c r="BD102" s="218"/>
      <c r="BE102" s="218"/>
      <c r="BF102" s="218"/>
      <c r="BG102" s="218"/>
      <c r="BH102" s="218"/>
      <c r="BI102" s="218"/>
      <c r="BJ102" s="218"/>
      <c r="BK102" s="218"/>
      <c r="BL102" s="218"/>
      <c r="BM102" s="218"/>
      <c r="BN102" s="218"/>
      <c r="BO102" s="218"/>
      <c r="BP102" s="218"/>
      <c r="BQ102" s="218"/>
      <c r="BR102" s="218"/>
      <c r="BS102" s="218"/>
      <c r="BT102" s="218"/>
      <c r="BU102" s="218"/>
      <c r="BV102" s="218"/>
      <c r="BW102" s="218"/>
      <c r="BX102" s="218"/>
      <c r="BY102" s="218"/>
      <c r="BZ102" s="218"/>
      <c r="CA102" s="218"/>
      <c r="CB102" s="218"/>
      <c r="CC102" s="218"/>
      <c r="CD102" s="218"/>
      <c r="CE102" s="218"/>
      <c r="CF102" s="218"/>
      <c r="CG102" s="218"/>
      <c r="CH102" s="218"/>
      <c r="CI102" s="218"/>
      <c r="CJ102" s="218"/>
      <c r="CK102" s="218"/>
      <c r="CL102" s="218"/>
      <c r="CM102" s="218"/>
      <c r="CN102" s="218"/>
      <c r="CO102" s="218"/>
      <c r="CP102" s="218"/>
      <c r="CQ102" s="218"/>
      <c r="CR102" s="218"/>
      <c r="CS102" s="218"/>
      <c r="CT102" s="218"/>
      <c r="CU102" s="218"/>
      <c r="CV102" s="218"/>
      <c r="CW102" s="218"/>
      <c r="CX102" s="218"/>
      <c r="CY102" s="218"/>
      <c r="CZ102" s="218"/>
      <c r="DA102" s="218"/>
      <c r="DB102" s="218"/>
      <c r="DC102" s="218"/>
      <c r="DD102" s="218"/>
      <c r="DE102" s="218"/>
      <c r="DF102" s="218"/>
      <c r="DG102" s="218"/>
      <c r="DH102" s="218"/>
      <c r="DI102" s="218"/>
      <c r="DJ102" s="218"/>
      <c r="DK102" s="218"/>
      <c r="DL102" s="218"/>
      <c r="DM102" s="218"/>
      <c r="DN102" s="218"/>
      <c r="DO102" s="218"/>
      <c r="DP102" s="218"/>
      <c r="DQ102" s="218"/>
      <c r="DR102" s="218"/>
      <c r="DS102" s="218"/>
      <c r="DT102" s="218"/>
      <c r="DU102" s="218"/>
      <c r="DV102" s="218"/>
      <c r="DW102" s="218"/>
      <c r="DX102" s="218"/>
      <c r="DY102" s="218"/>
      <c r="DZ102" s="218"/>
      <c r="EA102" s="218"/>
      <c r="EB102" s="218"/>
      <c r="EC102" s="218"/>
      <c r="ED102" s="218"/>
      <c r="EE102" s="218"/>
      <c r="EF102" s="218"/>
      <c r="EG102" s="218"/>
      <c r="EH102" s="218"/>
      <c r="EI102" s="218"/>
      <c r="EJ102" s="218"/>
      <c r="EK102" s="218"/>
      <c r="EL102" s="218"/>
      <c r="EM102" s="218"/>
      <c r="EN102" s="218"/>
      <c r="EO102" s="218"/>
      <c r="EP102" s="218"/>
      <c r="EQ102" s="218"/>
      <c r="ER102" s="218"/>
      <c r="ES102" s="218"/>
      <c r="ET102" s="218"/>
      <c r="EU102" s="218"/>
      <c r="EV102" s="218"/>
      <c r="EW102" s="218"/>
      <c r="EX102" s="218"/>
      <c r="EY102" s="218"/>
      <c r="EZ102" s="218"/>
      <c r="FA102" s="218"/>
      <c r="FB102" s="218"/>
      <c r="FC102" s="218"/>
      <c r="FD102" s="218"/>
      <c r="FE102" s="218"/>
      <c r="FF102" s="218"/>
      <c r="FG102" s="218"/>
      <c r="FH102" s="218"/>
      <c r="FI102" s="218"/>
      <c r="FJ102" s="218"/>
      <c r="FK102" s="218"/>
      <c r="FL102" s="218"/>
      <c r="FM102" s="218"/>
      <c r="FN102" s="218"/>
      <c r="FO102" s="218"/>
      <c r="FP102" s="218"/>
      <c r="FQ102" s="218"/>
      <c r="FR102" s="218"/>
      <c r="FS102" s="218"/>
      <c r="FT102" s="218"/>
      <c r="FU102" s="218"/>
      <c r="FV102" s="218"/>
      <c r="FW102" s="218"/>
      <c r="FX102" s="218"/>
      <c r="FY102" s="218"/>
      <c r="FZ102" s="218"/>
      <c r="GA102" s="218"/>
      <c r="GB102" s="218"/>
      <c r="GC102" s="218"/>
      <c r="GD102" s="218"/>
      <c r="GE102" s="218"/>
      <c r="GF102" s="218"/>
      <c r="GG102" s="218"/>
      <c r="GH102" s="218"/>
      <c r="GI102" s="218"/>
      <c r="GJ102" s="218"/>
      <c r="GK102" s="218"/>
      <c r="GL102" s="218"/>
      <c r="GM102" s="218"/>
      <c r="GN102" s="218"/>
      <c r="GO102" s="218"/>
      <c r="GP102" s="218"/>
      <c r="GQ102" s="218"/>
      <c r="GR102" s="218"/>
      <c r="GS102" s="218"/>
      <c r="GT102" s="218"/>
      <c r="GU102" s="218"/>
      <c r="GV102" s="218"/>
      <c r="GW102" s="218"/>
      <c r="GX102" s="218"/>
      <c r="GY102" s="218"/>
      <c r="GZ102" s="218"/>
      <c r="HA102" s="218"/>
      <c r="HB102" s="218"/>
      <c r="HC102" s="218"/>
      <c r="HD102" s="218"/>
      <c r="HE102" s="218"/>
      <c r="HF102" s="218"/>
      <c r="HG102" s="218"/>
      <c r="HH102" s="218"/>
      <c r="HI102" s="218"/>
      <c r="HJ102" s="218"/>
      <c r="HK102" s="218"/>
      <c r="HL102" s="218"/>
      <c r="HM102" s="218"/>
      <c r="HN102" s="218"/>
      <c r="HO102" s="218"/>
      <c r="HP102" s="218"/>
      <c r="HQ102" s="218"/>
      <c r="HR102" s="218"/>
      <c r="HS102" s="218"/>
      <c r="HT102" s="218"/>
      <c r="HU102" s="218"/>
      <c r="HV102" s="218"/>
      <c r="HW102" s="218"/>
      <c r="HX102" s="218"/>
      <c r="HY102" s="218"/>
      <c r="HZ102" s="218"/>
      <c r="IA102" s="218"/>
      <c r="IB102" s="218"/>
      <c r="IC102" s="218"/>
      <c r="ID102" s="218"/>
      <c r="IE102" s="218"/>
      <c r="IF102" s="218"/>
      <c r="IG102" s="218"/>
      <c r="IH102" s="218"/>
      <c r="II102" s="218"/>
      <c r="IJ102" s="218"/>
      <c r="IK102" s="218"/>
      <c r="IL102" s="218"/>
      <c r="IM102" s="218"/>
      <c r="IN102" s="218"/>
      <c r="IO102" s="218"/>
      <c r="IP102" s="218"/>
      <c r="IQ102" s="218"/>
      <c r="IR102" s="218"/>
      <c r="IS102" s="218"/>
      <c r="IT102" s="218"/>
      <c r="IU102" s="218"/>
      <c r="IV102" s="218"/>
      <c r="IW102" s="218"/>
      <c r="IX102" s="218"/>
      <c r="IY102" s="218"/>
      <c r="IZ102" s="218"/>
      <c r="JA102" s="218"/>
      <c r="JB102" s="218"/>
      <c r="JC102" s="218"/>
      <c r="JD102" s="218"/>
      <c r="JE102" s="218"/>
      <c r="JF102" s="218"/>
      <c r="JG102" s="218"/>
      <c r="JH102" s="218"/>
      <c r="JI102" s="218"/>
      <c r="JJ102" s="218"/>
      <c r="JK102" s="218"/>
      <c r="JL102" s="218"/>
      <c r="JM102" s="218"/>
      <c r="JN102" s="218"/>
      <c r="JO102" s="218"/>
      <c r="JP102" s="218"/>
      <c r="JQ102" s="218"/>
      <c r="JR102" s="218"/>
      <c r="JS102" s="218"/>
      <c r="JT102" s="218"/>
      <c r="JU102" s="218"/>
      <c r="JV102" s="218"/>
      <c r="JW102" s="218"/>
      <c r="JX102" s="218"/>
      <c r="JY102" s="218"/>
      <c r="JZ102" s="218"/>
      <c r="KA102" s="218"/>
      <c r="KB102" s="218"/>
      <c r="KC102" s="218"/>
      <c r="KD102" s="218"/>
      <c r="KE102" s="218"/>
      <c r="KF102" s="218"/>
      <c r="KG102" s="218"/>
      <c r="KH102" s="218"/>
      <c r="KI102" s="218"/>
      <c r="KJ102" s="218"/>
      <c r="KK102" s="218"/>
      <c r="KL102" s="218"/>
      <c r="KM102" s="218"/>
      <c r="KN102" s="218"/>
      <c r="KO102" s="218"/>
      <c r="KP102" s="218"/>
      <c r="KQ102" s="218"/>
      <c r="KR102" s="218"/>
      <c r="KS102" s="218"/>
      <c r="KT102" s="218"/>
      <c r="KU102" s="218"/>
      <c r="KV102" s="218"/>
      <c r="KW102" s="218"/>
      <c r="KX102" s="218"/>
      <c r="KY102" s="218"/>
      <c r="KZ102" s="218"/>
      <c r="LA102" s="218"/>
      <c r="LB102" s="218"/>
      <c r="LC102" s="218"/>
      <c r="LD102" s="218"/>
      <c r="LE102" s="218"/>
      <c r="LF102" s="218"/>
      <c r="LG102" s="218"/>
      <c r="LH102" s="218"/>
      <c r="LI102" s="218"/>
      <c r="LJ102" s="218"/>
      <c r="LK102" s="218"/>
      <c r="LL102" s="218"/>
      <c r="LM102" s="218"/>
      <c r="LN102" s="218"/>
      <c r="LO102" s="218"/>
      <c r="LP102" s="218"/>
      <c r="LQ102" s="218"/>
      <c r="LR102" s="218"/>
      <c r="LS102" s="218"/>
      <c r="LT102" s="218"/>
      <c r="LU102" s="218"/>
      <c r="LV102" s="218"/>
      <c r="LW102" s="218"/>
      <c r="LX102" s="218"/>
      <c r="LY102" s="218"/>
      <c r="LZ102" s="218"/>
      <c r="MA102" s="218"/>
      <c r="MB102" s="218"/>
      <c r="MC102" s="218"/>
      <c r="MD102" s="218"/>
      <c r="ME102" s="218"/>
      <c r="MF102" s="218"/>
      <c r="MG102" s="218"/>
      <c r="MH102" s="218"/>
      <c r="MI102" s="218"/>
      <c r="MJ102" s="218"/>
      <c r="MK102" s="218"/>
      <c r="ML102" s="218"/>
      <c r="MM102" s="218"/>
      <c r="MN102" s="218"/>
      <c r="MO102" s="218"/>
      <c r="MP102" s="218"/>
      <c r="MQ102" s="218"/>
      <c r="MR102" s="218"/>
      <c r="MS102" s="218"/>
      <c r="MT102" s="218"/>
      <c r="MU102" s="218"/>
      <c r="MV102" s="218"/>
      <c r="MW102" s="218"/>
      <c r="MX102" s="218"/>
      <c r="MY102" s="218"/>
      <c r="MZ102" s="218"/>
      <c r="NA102" s="218"/>
      <c r="NB102" s="218"/>
      <c r="NC102" s="218"/>
      <c r="ND102" s="218"/>
      <c r="NE102" s="218"/>
      <c r="NF102" s="218"/>
      <c r="NG102" s="218"/>
      <c r="NH102" s="218"/>
      <c r="NI102" s="218"/>
      <c r="NJ102" s="218"/>
      <c r="NK102" s="218"/>
      <c r="NL102" s="218"/>
      <c r="NM102" s="218"/>
      <c r="NN102" s="218"/>
      <c r="NO102" s="218"/>
      <c r="NP102" s="218"/>
      <c r="NQ102" s="218"/>
      <c r="NR102" s="218"/>
      <c r="NS102" s="218"/>
      <c r="NT102" s="218"/>
      <c r="NU102" s="218"/>
      <c r="NV102" s="218"/>
      <c r="NW102" s="218"/>
      <c r="NX102" s="218"/>
      <c r="NY102" s="218"/>
      <c r="NZ102" s="218"/>
      <c r="OA102" s="218"/>
      <c r="OB102" s="218"/>
      <c r="OC102" s="218"/>
      <c r="OD102" s="218"/>
      <c r="OE102" s="218"/>
      <c r="OF102" s="218"/>
      <c r="OG102" s="218"/>
      <c r="OH102" s="218"/>
      <c r="OI102" s="218"/>
      <c r="OJ102" s="218"/>
      <c r="OK102" s="218"/>
      <c r="OL102" s="218"/>
      <c r="OM102" s="218"/>
      <c r="ON102" s="218"/>
      <c r="OO102" s="218"/>
      <c r="OP102" s="218"/>
      <c r="OQ102" s="218"/>
      <c r="OR102" s="218"/>
      <c r="OS102" s="218"/>
      <c r="OT102" s="218"/>
      <c r="OU102" s="218"/>
      <c r="OV102" s="218"/>
      <c r="OW102" s="218"/>
      <c r="OX102" s="218"/>
      <c r="OY102" s="218"/>
      <c r="OZ102" s="218"/>
      <c r="PA102" s="218"/>
      <c r="PB102" s="218"/>
      <c r="PC102" s="218"/>
      <c r="PD102" s="218"/>
      <c r="PE102" s="218"/>
      <c r="PF102" s="218"/>
      <c r="PG102" s="218"/>
      <c r="PH102" s="218"/>
      <c r="PI102" s="218"/>
      <c r="PJ102" s="218"/>
      <c r="PK102" s="218"/>
      <c r="PL102" s="218"/>
      <c r="PM102" s="218"/>
      <c r="PN102" s="218"/>
      <c r="PO102" s="218"/>
      <c r="PP102" s="218"/>
      <c r="PQ102" s="218"/>
      <c r="PR102" s="218"/>
      <c r="PS102" s="218"/>
      <c r="PT102" s="218"/>
      <c r="PU102" s="218"/>
      <c r="PV102" s="218"/>
      <c r="PW102" s="218"/>
      <c r="PX102" s="218"/>
      <c r="PY102" s="218"/>
      <c r="PZ102" s="218"/>
      <c r="QA102" s="218"/>
      <c r="QB102" s="218"/>
      <c r="QC102" s="218"/>
      <c r="QD102" s="218"/>
      <c r="QE102" s="218"/>
      <c r="QF102" s="218"/>
      <c r="QG102" s="218"/>
      <c r="QH102" s="218"/>
      <c r="QI102" s="218"/>
      <c r="QJ102" s="218"/>
      <c r="QK102" s="218"/>
      <c r="QL102" s="218"/>
      <c r="QM102" s="218"/>
      <c r="QN102" s="218"/>
      <c r="QO102" s="218"/>
      <c r="QP102" s="218"/>
      <c r="QQ102" s="218"/>
      <c r="QR102" s="218"/>
      <c r="QS102" s="218"/>
      <c r="QT102" s="218"/>
      <c r="QU102" s="218"/>
      <c r="QV102" s="218"/>
      <c r="QW102" s="218"/>
      <c r="QX102" s="218"/>
      <c r="QY102" s="218"/>
      <c r="QZ102" s="218"/>
      <c r="RA102" s="218"/>
      <c r="RB102" s="218"/>
      <c r="RC102" s="218"/>
      <c r="RD102" s="218"/>
      <c r="RE102" s="218"/>
      <c r="RF102" s="218"/>
      <c r="RG102" s="218"/>
      <c r="RH102" s="218"/>
      <c r="RI102" s="218"/>
      <c r="RJ102" s="218"/>
      <c r="RK102" s="218"/>
      <c r="RL102" s="218"/>
      <c r="RM102" s="218"/>
      <c r="RN102" s="218"/>
      <c r="RO102" s="218"/>
      <c r="RP102" s="218"/>
      <c r="RQ102" s="218"/>
      <c r="RR102" s="218"/>
      <c r="RS102" s="218"/>
      <c r="RT102" s="218"/>
      <c r="RU102" s="218"/>
      <c r="RV102" s="218"/>
      <c r="RW102" s="218"/>
      <c r="RX102" s="218"/>
      <c r="RY102" s="218"/>
      <c r="RZ102" s="218"/>
      <c r="SA102" s="218"/>
      <c r="SB102" s="218"/>
      <c r="SC102" s="218"/>
      <c r="SD102" s="218"/>
      <c r="SE102" s="218"/>
      <c r="SF102" s="218"/>
      <c r="SG102" s="218"/>
      <c r="SH102" s="218"/>
      <c r="SI102" s="218"/>
      <c r="SJ102" s="218"/>
      <c r="SK102" s="218"/>
      <c r="SL102" s="218"/>
      <c r="SM102" s="218"/>
      <c r="SN102" s="218"/>
      <c r="SO102" s="218"/>
      <c r="SP102" s="218"/>
      <c r="SQ102" s="218"/>
      <c r="SR102" s="218"/>
      <c r="SS102" s="218"/>
      <c r="ST102" s="218"/>
      <c r="SU102" s="218"/>
      <c r="SV102" s="218"/>
      <c r="SW102" s="218"/>
      <c r="SX102" s="218"/>
      <c r="SY102" s="218"/>
      <c r="SZ102" s="218"/>
      <c r="TA102" s="218"/>
      <c r="TB102" s="218"/>
      <c r="TC102" s="218"/>
      <c r="TD102" s="218"/>
      <c r="TE102" s="218"/>
      <c r="TF102" s="218"/>
      <c r="TG102" s="218"/>
      <c r="TH102" s="218"/>
      <c r="TI102" s="218"/>
      <c r="TJ102" s="218"/>
      <c r="TK102" s="218"/>
      <c r="TL102" s="218"/>
      <c r="TM102" s="218"/>
      <c r="TN102" s="218"/>
      <c r="TO102" s="218"/>
      <c r="TP102" s="218"/>
      <c r="TQ102" s="218"/>
      <c r="TR102" s="218"/>
      <c r="TS102" s="218"/>
      <c r="TT102" s="218"/>
      <c r="TU102" s="218"/>
      <c r="TV102" s="218"/>
      <c r="TW102" s="218"/>
      <c r="TX102" s="218"/>
      <c r="TY102" s="218"/>
      <c r="TZ102" s="218"/>
      <c r="UA102" s="218"/>
      <c r="UB102" s="218"/>
      <c r="UC102" s="218"/>
      <c r="UD102" s="218"/>
      <c r="UE102" s="218"/>
      <c r="UF102" s="218"/>
      <c r="UG102" s="218"/>
      <c r="UH102" s="218"/>
      <c r="UI102" s="218"/>
      <c r="UJ102" s="218"/>
      <c r="UK102" s="218"/>
      <c r="UL102" s="218"/>
      <c r="UM102" s="218"/>
      <c r="UN102" s="218"/>
      <c r="UO102" s="218"/>
      <c r="UP102" s="218"/>
      <c r="UQ102" s="218"/>
      <c r="UR102" s="218"/>
      <c r="US102" s="218"/>
      <c r="UT102" s="218"/>
      <c r="UU102" s="218"/>
      <c r="UV102" s="218"/>
      <c r="UW102" s="218"/>
      <c r="UX102" s="218"/>
      <c r="UY102" s="218"/>
      <c r="UZ102" s="218"/>
      <c r="VA102" s="218"/>
      <c r="VB102" s="218"/>
      <c r="VC102" s="218"/>
      <c r="VD102" s="218"/>
      <c r="VE102" s="218"/>
      <c r="VF102" s="218"/>
      <c r="VG102" s="218"/>
      <c r="VH102" s="218"/>
      <c r="VI102" s="218"/>
      <c r="VJ102" s="218"/>
      <c r="VK102" s="218"/>
      <c r="VL102" s="218"/>
      <c r="VM102" s="218"/>
      <c r="VN102" s="218"/>
      <c r="VO102" s="218"/>
      <c r="VP102" s="218"/>
      <c r="VQ102" s="218"/>
      <c r="VR102" s="218"/>
      <c r="VS102" s="218"/>
      <c r="VT102" s="218"/>
      <c r="VU102" s="218"/>
      <c r="VV102" s="218"/>
      <c r="VW102" s="218"/>
      <c r="VX102" s="218"/>
      <c r="VY102" s="218"/>
      <c r="VZ102" s="218"/>
      <c r="WA102" s="218"/>
      <c r="WB102" s="218"/>
      <c r="WC102" s="218"/>
      <c r="WD102" s="218"/>
      <c r="WE102" s="218"/>
      <c r="WF102" s="218"/>
      <c r="WG102" s="218"/>
      <c r="WH102" s="218"/>
      <c r="WI102" s="218"/>
      <c r="WJ102" s="218"/>
      <c r="WK102" s="218"/>
      <c r="WL102" s="218"/>
      <c r="WM102" s="218"/>
      <c r="WN102" s="218"/>
      <c r="WO102" s="218"/>
      <c r="WP102" s="218"/>
      <c r="WQ102" s="218"/>
      <c r="WR102" s="218"/>
      <c r="WS102" s="218"/>
      <c r="WT102" s="218"/>
      <c r="WU102" s="218"/>
      <c r="WV102" s="218"/>
      <c r="WW102" s="218"/>
      <c r="WX102" s="218"/>
      <c r="WY102" s="218"/>
      <c r="WZ102" s="218"/>
      <c r="XA102" s="218"/>
      <c r="XB102" s="218"/>
      <c r="XC102" s="218"/>
      <c r="XD102" s="218"/>
      <c r="XE102" s="218"/>
      <c r="XF102" s="218"/>
      <c r="XG102" s="218"/>
      <c r="XH102" s="218"/>
      <c r="XI102" s="218"/>
      <c r="XJ102" s="218"/>
      <c r="XK102" s="218"/>
      <c r="XL102" s="218"/>
      <c r="XM102" s="218"/>
      <c r="XN102" s="218"/>
      <c r="XO102" s="218"/>
      <c r="XP102" s="218"/>
      <c r="XQ102" s="218"/>
      <c r="XR102" s="218"/>
      <c r="XS102" s="218"/>
      <c r="XT102" s="218"/>
      <c r="XU102" s="218"/>
      <c r="XV102" s="218"/>
      <c r="XW102" s="218"/>
      <c r="XX102" s="218"/>
      <c r="XY102" s="218"/>
      <c r="XZ102" s="218"/>
      <c r="YA102" s="218"/>
      <c r="YB102" s="218"/>
      <c r="YC102" s="218"/>
      <c r="YD102" s="218"/>
      <c r="YE102" s="218"/>
      <c r="YF102" s="218"/>
      <c r="YG102" s="218"/>
      <c r="YH102" s="218"/>
      <c r="YI102" s="218"/>
      <c r="YJ102" s="218"/>
      <c r="YK102" s="218"/>
      <c r="YL102" s="218"/>
      <c r="YM102" s="218"/>
      <c r="YN102" s="218"/>
      <c r="YO102" s="218"/>
      <c r="YP102" s="218"/>
      <c r="YQ102" s="218"/>
      <c r="YR102" s="218"/>
      <c r="YS102" s="218"/>
      <c r="YT102" s="218"/>
      <c r="YU102" s="218"/>
      <c r="YV102" s="218"/>
      <c r="YW102" s="218"/>
      <c r="YX102" s="218"/>
      <c r="YY102" s="218"/>
      <c r="YZ102" s="218"/>
      <c r="ZA102" s="218"/>
      <c r="ZB102" s="218"/>
      <c r="ZC102" s="218"/>
      <c r="ZD102" s="218"/>
      <c r="ZE102" s="218"/>
      <c r="ZF102" s="218"/>
      <c r="ZG102" s="218"/>
      <c r="ZH102" s="218"/>
      <c r="ZI102" s="218"/>
      <c r="ZJ102" s="218"/>
      <c r="ZK102" s="218"/>
      <c r="ZL102" s="218"/>
      <c r="ZM102" s="218"/>
      <c r="ZN102" s="218"/>
      <c r="ZO102" s="218"/>
      <c r="ZP102" s="218"/>
      <c r="ZQ102" s="218"/>
      <c r="ZR102" s="218"/>
      <c r="ZS102" s="218"/>
      <c r="ZT102" s="218"/>
      <c r="ZU102" s="218"/>
      <c r="ZV102" s="218"/>
      <c r="ZW102" s="218"/>
      <c r="ZX102" s="218"/>
      <c r="ZY102" s="218"/>
      <c r="ZZ102" s="218"/>
      <c r="AAA102" s="218"/>
      <c r="AAB102" s="218"/>
      <c r="AAC102" s="218"/>
      <c r="AAD102" s="218"/>
      <c r="AAE102" s="218"/>
      <c r="AAF102" s="218"/>
      <c r="AAG102" s="218"/>
      <c r="AAH102" s="218"/>
      <c r="AAI102" s="218"/>
      <c r="AAJ102" s="218"/>
      <c r="AAK102" s="218"/>
      <c r="AAL102" s="218"/>
      <c r="AAM102" s="218"/>
      <c r="AAN102" s="218"/>
      <c r="AAO102" s="218"/>
      <c r="AAP102" s="218"/>
      <c r="AAQ102" s="218"/>
      <c r="AAR102" s="218"/>
      <c r="AAS102" s="218"/>
      <c r="AAT102" s="218"/>
      <c r="AAU102" s="218"/>
      <c r="AAV102" s="218"/>
      <c r="AAW102" s="218"/>
      <c r="AAX102" s="218"/>
      <c r="AAY102" s="218"/>
      <c r="AAZ102" s="218"/>
      <c r="ABA102" s="218"/>
      <c r="ABB102" s="218"/>
      <c r="ABC102" s="218"/>
      <c r="ABD102" s="218"/>
      <c r="ABE102" s="218"/>
      <c r="ABF102" s="218"/>
      <c r="ABG102" s="218"/>
      <c r="ABH102" s="218"/>
      <c r="ABI102" s="218"/>
      <c r="ABJ102" s="218"/>
      <c r="ABK102" s="218"/>
      <c r="ABL102" s="218"/>
      <c r="ABM102" s="218"/>
      <c r="ABN102" s="218"/>
      <c r="ABO102" s="218"/>
      <c r="ABP102" s="218"/>
      <c r="ABQ102" s="218"/>
      <c r="ABR102" s="218"/>
      <c r="ABS102" s="218"/>
      <c r="ABT102" s="218"/>
      <c r="ABU102" s="218"/>
      <c r="ABV102" s="218"/>
      <c r="ABW102" s="218"/>
      <c r="ABX102" s="218"/>
      <c r="ABY102" s="218"/>
      <c r="ABZ102" s="218"/>
      <c r="ACA102" s="218"/>
      <c r="ACB102" s="218"/>
      <c r="ACC102" s="218"/>
      <c r="ACD102" s="218"/>
      <c r="ACE102" s="218"/>
      <c r="ACF102" s="218"/>
      <c r="ACG102" s="218"/>
      <c r="ACH102" s="218"/>
      <c r="ACI102" s="218"/>
      <c r="ACJ102" s="218"/>
      <c r="ACK102" s="218"/>
      <c r="ACL102" s="218"/>
      <c r="ACM102" s="218"/>
      <c r="ACN102" s="218"/>
      <c r="ACO102" s="218"/>
      <c r="ACP102" s="218"/>
      <c r="ACQ102" s="218"/>
      <c r="ACR102" s="218"/>
      <c r="ACS102" s="218"/>
      <c r="ACT102" s="218"/>
      <c r="ACU102" s="218"/>
      <c r="ACV102" s="218"/>
      <c r="ACW102" s="218"/>
      <c r="ACX102" s="218"/>
      <c r="ACY102" s="218"/>
      <c r="ACZ102" s="218"/>
      <c r="ADA102" s="218"/>
      <c r="ADB102" s="218"/>
      <c r="ADC102" s="218"/>
      <c r="ADD102" s="218"/>
      <c r="ADE102" s="218"/>
      <c r="ADF102" s="218"/>
      <c r="ADG102" s="218"/>
      <c r="ADH102" s="218"/>
      <c r="ADI102" s="218"/>
      <c r="ADJ102" s="218"/>
      <c r="ADK102" s="218"/>
      <c r="ADL102" s="218"/>
      <c r="ADM102" s="218"/>
      <c r="ADN102" s="218"/>
      <c r="ADO102" s="218"/>
      <c r="ADP102" s="218"/>
      <c r="ADQ102" s="218"/>
      <c r="ADR102" s="218"/>
      <c r="ADS102" s="218"/>
      <c r="ADT102" s="218"/>
      <c r="ADU102" s="218"/>
      <c r="ADV102" s="218"/>
      <c r="ADW102" s="218"/>
      <c r="ADX102" s="218"/>
      <c r="ADY102" s="218"/>
      <c r="ADZ102" s="218"/>
      <c r="AEA102" s="218"/>
      <c r="AEB102" s="218"/>
      <c r="AEC102" s="218"/>
      <c r="AED102" s="218"/>
      <c r="AEE102" s="218"/>
      <c r="AEF102" s="218"/>
      <c r="AEG102" s="218"/>
      <c r="AEH102" s="218"/>
      <c r="AEI102" s="218"/>
      <c r="AEJ102" s="218"/>
      <c r="AEK102" s="218"/>
      <c r="AEL102" s="218"/>
      <c r="AEM102" s="218"/>
      <c r="AEN102" s="218"/>
      <c r="AEO102" s="218"/>
      <c r="AEP102" s="218"/>
      <c r="AEQ102" s="218"/>
      <c r="AER102" s="218"/>
      <c r="AES102" s="218"/>
      <c r="AET102" s="218"/>
      <c r="AEU102" s="218"/>
      <c r="AEV102" s="218"/>
      <c r="AEW102" s="218"/>
      <c r="AEX102" s="218"/>
      <c r="AEY102" s="218"/>
      <c r="AEZ102" s="218"/>
      <c r="AFA102" s="218"/>
      <c r="AFB102" s="218"/>
      <c r="AFC102" s="218"/>
      <c r="AFD102" s="218"/>
      <c r="AFE102" s="218"/>
      <c r="AFF102" s="218"/>
      <c r="AFG102" s="218"/>
      <c r="AFH102" s="218"/>
      <c r="AFI102" s="218"/>
      <c r="AFJ102" s="218"/>
      <c r="AFK102" s="218"/>
      <c r="AFL102" s="218"/>
      <c r="AFM102" s="218"/>
      <c r="AFN102" s="218"/>
      <c r="AFO102" s="218"/>
      <c r="AFP102" s="218"/>
      <c r="AFQ102" s="218"/>
      <c r="AFR102" s="218"/>
      <c r="AFS102" s="218"/>
      <c r="AFT102" s="218"/>
      <c r="AFU102" s="218"/>
      <c r="AFV102" s="218"/>
      <c r="AFW102" s="218"/>
      <c r="AFX102" s="218"/>
      <c r="AFY102" s="218"/>
      <c r="AFZ102" s="218"/>
      <c r="AGA102" s="218"/>
      <c r="AGB102" s="218"/>
      <c r="AGC102" s="218"/>
      <c r="AGD102" s="218"/>
      <c r="AGE102" s="218"/>
      <c r="AGF102" s="218"/>
      <c r="AGG102" s="218"/>
      <c r="AGH102" s="218"/>
      <c r="AGI102" s="218"/>
      <c r="AGJ102" s="218"/>
      <c r="AGK102" s="218"/>
      <c r="AGL102" s="218"/>
      <c r="AGM102" s="218"/>
      <c r="AGN102" s="218"/>
      <c r="AGO102" s="218"/>
      <c r="AGP102" s="218"/>
      <c r="AGQ102" s="218"/>
      <c r="AGR102" s="218"/>
      <c r="AGS102" s="218"/>
      <c r="AGT102" s="218"/>
      <c r="AGU102" s="218"/>
      <c r="AGV102" s="218"/>
      <c r="AGW102" s="218"/>
      <c r="AGX102" s="218"/>
      <c r="AGY102" s="218"/>
      <c r="AGZ102" s="218"/>
      <c r="AHA102" s="218"/>
      <c r="AHB102" s="218"/>
      <c r="AHC102" s="218"/>
      <c r="AHD102" s="218"/>
      <c r="AHE102" s="218"/>
      <c r="AHF102" s="218"/>
      <c r="AHG102" s="218"/>
      <c r="AHH102" s="218"/>
      <c r="AHI102" s="218"/>
      <c r="AHJ102" s="218"/>
      <c r="AHK102" s="218"/>
      <c r="AHL102" s="218"/>
      <c r="AHM102" s="218"/>
      <c r="AHN102" s="218"/>
      <c r="AHO102" s="218"/>
      <c r="AHP102" s="218"/>
      <c r="AHQ102" s="218"/>
      <c r="AHR102" s="218"/>
      <c r="AHS102" s="218"/>
      <c r="AHT102" s="218"/>
      <c r="AHU102" s="218"/>
      <c r="AHV102" s="218"/>
      <c r="AHW102" s="218"/>
      <c r="AHX102" s="218"/>
      <c r="AHY102" s="218"/>
      <c r="AHZ102" s="218"/>
      <c r="AIA102" s="218"/>
      <c r="AIB102" s="218"/>
      <c r="AIC102" s="218"/>
      <c r="AID102" s="218"/>
      <c r="AIE102" s="218"/>
      <c r="AIF102" s="218"/>
      <c r="AIG102" s="218"/>
      <c r="AIH102" s="218"/>
      <c r="AII102" s="218"/>
      <c r="AIJ102" s="218"/>
      <c r="AIK102" s="218"/>
      <c r="AIL102" s="218"/>
      <c r="AIM102" s="218"/>
      <c r="AIN102" s="218"/>
      <c r="AIO102" s="218"/>
      <c r="AIP102" s="218"/>
      <c r="AIQ102" s="218"/>
      <c r="AIR102" s="218"/>
      <c r="AIS102" s="218"/>
      <c r="AIT102" s="218"/>
      <c r="AIU102" s="218"/>
      <c r="AIV102" s="218"/>
      <c r="AIW102" s="218"/>
      <c r="AIX102" s="218"/>
      <c r="AIY102" s="218"/>
      <c r="AIZ102" s="218"/>
      <c r="AJA102" s="218"/>
      <c r="AJB102" s="218"/>
      <c r="AJC102" s="218"/>
      <c r="AJD102" s="218"/>
      <c r="AJE102" s="218"/>
      <c r="AJF102" s="218"/>
      <c r="AJG102" s="218"/>
      <c r="AJH102" s="218"/>
      <c r="AJI102" s="218"/>
      <c r="AJJ102" s="218"/>
      <c r="AJK102" s="218"/>
      <c r="AJL102" s="218"/>
      <c r="AJM102" s="218"/>
      <c r="AJN102" s="218"/>
      <c r="AJO102" s="218"/>
      <c r="AJP102" s="218"/>
      <c r="AJQ102" s="218"/>
      <c r="AJR102" s="218"/>
      <c r="AJS102" s="218"/>
      <c r="AJT102" s="218"/>
      <c r="AJU102" s="218"/>
      <c r="AJV102" s="218"/>
      <c r="AJW102" s="218"/>
      <c r="AJX102" s="218"/>
      <c r="AJY102" s="218"/>
      <c r="AJZ102" s="218"/>
      <c r="AKA102" s="218"/>
      <c r="AKB102" s="218"/>
      <c r="AKC102" s="218"/>
      <c r="AKD102" s="218"/>
      <c r="AKE102" s="218"/>
      <c r="AKF102" s="218"/>
      <c r="AKG102" s="218"/>
      <c r="AKH102" s="218"/>
      <c r="AKI102" s="218"/>
      <c r="AKJ102" s="218"/>
      <c r="AKK102" s="218"/>
      <c r="AKL102" s="218"/>
      <c r="AKM102" s="218"/>
      <c r="AKN102" s="218"/>
      <c r="AKO102" s="218"/>
      <c r="AKP102" s="218"/>
      <c r="AKQ102" s="218"/>
      <c r="AKR102" s="218"/>
      <c r="AKS102" s="218"/>
      <c r="AKT102" s="218"/>
      <c r="AKU102" s="218"/>
      <c r="AKV102" s="218"/>
      <c r="AKW102" s="218"/>
      <c r="AKX102" s="218"/>
      <c r="AKY102" s="218"/>
      <c r="AKZ102" s="218"/>
      <c r="ALA102" s="218"/>
      <c r="ALB102" s="218"/>
      <c r="ALC102" s="218"/>
      <c r="ALD102" s="218"/>
      <c r="ALE102" s="218"/>
      <c r="ALF102" s="218"/>
      <c r="ALG102" s="218"/>
      <c r="ALH102" s="218"/>
      <c r="ALI102" s="218"/>
      <c r="ALJ102" s="218"/>
      <c r="ALK102" s="218"/>
      <c r="ALL102" s="218"/>
      <c r="ALM102" s="218"/>
      <c r="ALN102" s="218"/>
      <c r="ALO102" s="218"/>
      <c r="ALP102" s="218"/>
      <c r="ALQ102" s="218"/>
      <c r="ALR102" s="218"/>
      <c r="ALS102" s="218"/>
      <c r="ALT102" s="218"/>
      <c r="ALU102" s="218"/>
      <c r="ALV102" s="218"/>
      <c r="ALW102" s="218"/>
      <c r="ALX102" s="218"/>
      <c r="ALY102" s="218"/>
      <c r="ALZ102" s="218"/>
      <c r="AMA102" s="218"/>
      <c r="AMB102" s="218"/>
      <c r="AMC102" s="218"/>
      <c r="AMD102" s="218"/>
      <c r="AME102" s="218"/>
      <c r="AMF102" s="218"/>
      <c r="AMG102" s="218"/>
      <c r="AMH102" s="218"/>
      <c r="AMI102" s="218"/>
      <c r="AMJ102" s="218"/>
      <c r="AMK102" s="218"/>
      <c r="AML102" s="218"/>
      <c r="AMM102" s="218"/>
      <c r="AMN102" s="218"/>
      <c r="AMO102" s="218"/>
      <c r="AMP102" s="218"/>
      <c r="AMQ102" s="218"/>
      <c r="AMR102" s="218"/>
      <c r="AMS102" s="218"/>
      <c r="AMT102" s="218"/>
      <c r="AMU102" s="218"/>
      <c r="AMV102" s="218"/>
      <c r="AMW102" s="218"/>
      <c r="AMX102" s="218"/>
      <c r="AMY102" s="218"/>
      <c r="AMZ102" s="218"/>
      <c r="ANA102" s="218"/>
      <c r="ANB102" s="218"/>
      <c r="ANC102" s="218"/>
      <c r="AND102" s="218"/>
      <c r="ANE102" s="218"/>
      <c r="ANF102" s="218"/>
      <c r="ANG102" s="218"/>
      <c r="ANH102" s="218"/>
      <c r="ANI102" s="218"/>
      <c r="ANJ102" s="218"/>
      <c r="ANK102" s="218"/>
      <c r="ANL102" s="218"/>
      <c r="ANM102" s="218"/>
      <c r="ANN102" s="218"/>
      <c r="ANO102" s="218"/>
      <c r="ANP102" s="218"/>
      <c r="ANQ102" s="218"/>
      <c r="ANR102" s="218"/>
      <c r="ANS102" s="218"/>
      <c r="ANT102" s="218"/>
      <c r="ANU102" s="218"/>
      <c r="ANV102" s="218"/>
      <c r="ANW102" s="218"/>
      <c r="ANX102" s="218"/>
      <c r="ANY102" s="218"/>
      <c r="ANZ102" s="218"/>
      <c r="AOA102" s="218"/>
      <c r="AOB102" s="218"/>
      <c r="AOC102" s="218"/>
      <c r="AOD102" s="218"/>
      <c r="AOE102" s="218"/>
      <c r="AOF102" s="218"/>
      <c r="AOG102" s="218"/>
      <c r="AOH102" s="218"/>
      <c r="AOI102" s="218"/>
      <c r="AOJ102" s="218"/>
      <c r="AOK102" s="218"/>
      <c r="AOL102" s="218"/>
      <c r="AOM102" s="218"/>
      <c r="AON102" s="218"/>
      <c r="AOO102" s="218"/>
      <c r="AOP102" s="218"/>
      <c r="AOQ102" s="218"/>
      <c r="AOR102" s="218"/>
      <c r="AOS102" s="218"/>
      <c r="AOT102" s="218"/>
      <c r="AOU102" s="218"/>
      <c r="AOV102" s="218"/>
      <c r="AOW102" s="218"/>
      <c r="AOX102" s="218"/>
      <c r="AOY102" s="218"/>
      <c r="AOZ102" s="218"/>
      <c r="APA102" s="218"/>
      <c r="APB102" s="218"/>
      <c r="APC102" s="218"/>
      <c r="APD102" s="218"/>
      <c r="APE102" s="218"/>
      <c r="APF102" s="218"/>
      <c r="APG102" s="218"/>
      <c r="APH102" s="218"/>
      <c r="API102" s="218"/>
      <c r="APJ102" s="218"/>
      <c r="APK102" s="218"/>
      <c r="APL102" s="218"/>
      <c r="APM102" s="218"/>
      <c r="APN102" s="218"/>
      <c r="APO102" s="218"/>
      <c r="APP102" s="218"/>
      <c r="APQ102" s="218"/>
      <c r="APR102" s="218"/>
      <c r="APS102" s="218"/>
      <c r="APT102" s="218"/>
      <c r="APU102" s="218"/>
      <c r="APV102" s="218"/>
      <c r="APW102" s="218"/>
      <c r="APX102" s="218"/>
      <c r="APY102" s="218"/>
      <c r="APZ102" s="218"/>
      <c r="AQA102" s="218"/>
      <c r="AQB102" s="218"/>
      <c r="AQC102" s="218"/>
      <c r="AQD102" s="218"/>
      <c r="AQE102" s="218"/>
      <c r="AQF102" s="218"/>
      <c r="AQG102" s="218"/>
      <c r="AQH102" s="218"/>
      <c r="AQI102" s="218"/>
      <c r="AQJ102" s="218"/>
      <c r="AQK102" s="218"/>
      <c r="AQL102" s="218"/>
      <c r="AQM102" s="218"/>
      <c r="AQN102" s="218"/>
      <c r="AQO102" s="218"/>
      <c r="AQP102" s="218"/>
      <c r="AQQ102" s="218"/>
      <c r="AQR102" s="218"/>
      <c r="AQS102" s="218"/>
      <c r="AQT102" s="218"/>
      <c r="AQU102" s="218"/>
      <c r="AQV102" s="218"/>
      <c r="AQW102" s="218"/>
      <c r="AQX102" s="218"/>
      <c r="AQY102" s="218"/>
      <c r="AQZ102" s="218"/>
      <c r="ARA102" s="218"/>
      <c r="ARB102" s="218"/>
      <c r="ARC102" s="218"/>
      <c r="ARD102" s="218"/>
      <c r="ARE102" s="218"/>
      <c r="ARF102" s="218"/>
      <c r="ARG102" s="218"/>
      <c r="ARH102" s="218"/>
      <c r="ARI102" s="218"/>
      <c r="ARJ102" s="218"/>
      <c r="ARK102" s="218"/>
      <c r="ARL102" s="218"/>
      <c r="ARM102" s="218"/>
      <c r="ARN102" s="218"/>
      <c r="ARO102" s="218"/>
      <c r="ARP102" s="218"/>
      <c r="ARQ102" s="218"/>
      <c r="ARR102" s="218"/>
      <c r="ARS102" s="218"/>
      <c r="ART102" s="218"/>
      <c r="ARU102" s="218"/>
      <c r="ARV102" s="218"/>
      <c r="ARW102" s="218"/>
      <c r="ARX102" s="218"/>
      <c r="ARY102" s="218"/>
      <c r="ARZ102" s="218"/>
      <c r="ASA102" s="218"/>
      <c r="ASB102" s="218"/>
      <c r="ASC102" s="218"/>
      <c r="ASD102" s="218"/>
      <c r="ASE102" s="218"/>
      <c r="ASF102" s="218"/>
      <c r="ASG102" s="218"/>
      <c r="ASH102" s="218"/>
      <c r="ASI102" s="218"/>
      <c r="ASJ102" s="218"/>
      <c r="ASK102" s="218"/>
      <c r="ASL102" s="218"/>
      <c r="ASM102" s="218"/>
      <c r="ASN102" s="218"/>
      <c r="ASO102" s="218"/>
      <c r="ASP102" s="218"/>
      <c r="ASQ102" s="218"/>
      <c r="ASR102" s="218"/>
      <c r="ASS102" s="218"/>
      <c r="AST102" s="218"/>
      <c r="ASU102" s="218"/>
      <c r="ASV102" s="218"/>
      <c r="ASW102" s="218"/>
      <c r="ASX102" s="218"/>
      <c r="ASY102" s="218"/>
      <c r="ASZ102" s="218"/>
      <c r="ATA102" s="218"/>
      <c r="ATB102" s="218"/>
      <c r="ATC102" s="218"/>
      <c r="ATD102" s="218"/>
      <c r="ATE102" s="218"/>
      <c r="ATF102" s="218"/>
      <c r="ATG102" s="218"/>
      <c r="ATH102" s="218"/>
      <c r="ATI102" s="218"/>
      <c r="ATJ102" s="218"/>
      <c r="ATK102" s="218"/>
      <c r="ATL102" s="218"/>
      <c r="ATM102" s="218"/>
      <c r="ATN102" s="218"/>
      <c r="ATO102" s="218"/>
      <c r="ATP102" s="218"/>
      <c r="ATQ102" s="218"/>
      <c r="ATR102" s="218"/>
      <c r="ATS102" s="218"/>
      <c r="ATT102" s="218"/>
      <c r="ATU102" s="218"/>
      <c r="ATV102" s="218"/>
      <c r="ATW102" s="218"/>
      <c r="ATX102" s="218"/>
      <c r="ATY102" s="218"/>
      <c r="ATZ102" s="218"/>
      <c r="AUA102" s="218"/>
      <c r="AUB102" s="218"/>
      <c r="AUC102" s="218"/>
      <c r="AUD102" s="218"/>
      <c r="AUE102" s="218"/>
      <c r="AUF102" s="218"/>
      <c r="AUG102" s="218"/>
      <c r="AUH102" s="218"/>
      <c r="AUI102" s="218"/>
      <c r="AUJ102" s="218"/>
      <c r="AUK102" s="218"/>
      <c r="AUL102" s="218"/>
      <c r="AUM102" s="218"/>
      <c r="AUN102" s="218"/>
      <c r="AUO102" s="218"/>
      <c r="AUP102" s="218"/>
      <c r="AUQ102" s="218"/>
      <c r="AUR102" s="218"/>
      <c r="AUS102" s="218"/>
      <c r="AUT102" s="218"/>
      <c r="AUU102" s="218"/>
      <c r="AUV102" s="218"/>
      <c r="AUW102" s="218"/>
      <c r="AUX102" s="218"/>
      <c r="AUY102" s="218"/>
      <c r="AUZ102" s="218"/>
      <c r="AVA102" s="218"/>
      <c r="AVB102" s="218"/>
      <c r="AVC102" s="218"/>
      <c r="AVD102" s="218"/>
      <c r="AVE102" s="218"/>
      <c r="AVF102" s="218"/>
      <c r="AVG102" s="218"/>
      <c r="AVH102" s="218"/>
      <c r="AVI102" s="218"/>
      <c r="AVJ102" s="218"/>
      <c r="AVK102" s="218"/>
      <c r="AVL102" s="218"/>
      <c r="AVM102" s="218"/>
      <c r="AVN102" s="218"/>
      <c r="AVO102" s="218"/>
      <c r="AVP102" s="218"/>
      <c r="AVQ102" s="218"/>
      <c r="AVR102" s="218"/>
      <c r="AVS102" s="218"/>
      <c r="AVT102" s="218"/>
      <c r="AVU102" s="218"/>
      <c r="AVV102" s="218"/>
      <c r="AVW102" s="218"/>
      <c r="AVX102" s="218"/>
      <c r="AVY102" s="218"/>
      <c r="AVZ102" s="218"/>
      <c r="AWA102" s="218"/>
      <c r="AWB102" s="218"/>
      <c r="AWC102" s="218"/>
      <c r="AWD102" s="218"/>
      <c r="AWE102" s="218"/>
      <c r="AWF102" s="218"/>
      <c r="AWG102" s="218"/>
      <c r="AWH102" s="218"/>
      <c r="AWI102" s="218"/>
      <c r="AWJ102" s="218"/>
      <c r="AWK102" s="218"/>
      <c r="AWL102" s="218"/>
      <c r="AWM102" s="218"/>
      <c r="AWN102" s="218"/>
      <c r="AWO102" s="218"/>
      <c r="AWP102" s="218"/>
      <c r="AWQ102" s="218"/>
      <c r="AWR102" s="218"/>
      <c r="AWS102" s="218"/>
      <c r="AWT102" s="218"/>
      <c r="AWU102" s="218"/>
      <c r="AWV102" s="218"/>
      <c r="AWW102" s="218"/>
      <c r="AWX102" s="218"/>
      <c r="AWY102" s="218"/>
      <c r="AWZ102" s="218"/>
      <c r="AXA102" s="218"/>
      <c r="AXB102" s="218"/>
      <c r="AXC102" s="218"/>
      <c r="AXD102" s="218"/>
      <c r="AXE102" s="218"/>
      <c r="AXF102" s="218"/>
      <c r="AXG102" s="218"/>
      <c r="AXH102" s="218"/>
      <c r="AXI102" s="218"/>
      <c r="AXJ102" s="218"/>
      <c r="AXK102" s="218"/>
      <c r="AXL102" s="218"/>
      <c r="AXM102" s="218"/>
      <c r="AXN102" s="218"/>
      <c r="AXO102" s="218"/>
      <c r="AXP102" s="218"/>
      <c r="AXQ102" s="218"/>
      <c r="AXR102" s="218"/>
      <c r="AXS102" s="218"/>
      <c r="AXT102" s="218"/>
      <c r="AXU102" s="218"/>
      <c r="AXV102" s="218"/>
      <c r="AXW102" s="218"/>
      <c r="AXX102" s="218"/>
      <c r="AXY102" s="218"/>
      <c r="AXZ102" s="218"/>
      <c r="AYA102" s="218"/>
      <c r="AYB102" s="218"/>
      <c r="AYC102" s="218"/>
      <c r="AYD102" s="218"/>
      <c r="AYE102" s="218"/>
      <c r="AYF102" s="218"/>
      <c r="AYG102" s="218"/>
      <c r="AYH102" s="218"/>
      <c r="AYI102" s="218"/>
      <c r="AYJ102" s="218"/>
      <c r="AYK102" s="218"/>
      <c r="AYL102" s="218"/>
      <c r="AYM102" s="218"/>
      <c r="AYN102" s="218"/>
      <c r="AYO102" s="218"/>
      <c r="AYP102" s="218"/>
      <c r="AYQ102" s="218"/>
      <c r="AYR102" s="218"/>
      <c r="AYS102" s="218"/>
      <c r="AYT102" s="218"/>
      <c r="AYU102" s="218"/>
      <c r="AYV102" s="218"/>
      <c r="AYW102" s="218"/>
      <c r="AYX102" s="218"/>
      <c r="AYY102" s="218"/>
      <c r="AYZ102" s="218"/>
      <c r="AZA102" s="218"/>
      <c r="AZB102" s="218"/>
      <c r="AZC102" s="218"/>
      <c r="AZD102" s="218"/>
      <c r="AZE102" s="218"/>
      <c r="AZF102" s="218"/>
      <c r="AZG102" s="218"/>
      <c r="AZH102" s="218"/>
      <c r="AZI102" s="218"/>
      <c r="AZJ102" s="218"/>
      <c r="AZK102" s="218"/>
      <c r="AZL102" s="218"/>
      <c r="AZM102" s="218"/>
      <c r="AZN102" s="218"/>
      <c r="AZO102" s="218"/>
      <c r="AZP102" s="218"/>
      <c r="AZQ102" s="218"/>
      <c r="AZR102" s="218"/>
      <c r="AZS102" s="218"/>
      <c r="AZT102" s="218"/>
      <c r="AZU102" s="218"/>
      <c r="AZV102" s="218"/>
      <c r="AZW102" s="218"/>
      <c r="AZX102" s="218"/>
      <c r="AZY102" s="218"/>
      <c r="AZZ102" s="218"/>
      <c r="BAA102" s="218"/>
      <c r="BAB102" s="218"/>
      <c r="BAC102" s="218"/>
      <c r="BAD102" s="218"/>
      <c r="BAE102" s="218"/>
      <c r="BAF102" s="218"/>
      <c r="BAG102" s="218"/>
      <c r="BAH102" s="218"/>
      <c r="BAI102" s="218"/>
      <c r="BAJ102" s="218"/>
      <c r="BAK102" s="218"/>
      <c r="BAL102" s="218"/>
      <c r="BAM102" s="218"/>
      <c r="BAN102" s="218"/>
      <c r="BAO102" s="218"/>
      <c r="BAP102" s="218"/>
      <c r="BAQ102" s="218"/>
      <c r="BAR102" s="218"/>
      <c r="BAS102" s="218"/>
      <c r="BAT102" s="218"/>
      <c r="BAU102" s="218"/>
      <c r="BAV102" s="218"/>
      <c r="BAW102" s="218"/>
      <c r="BAX102" s="218"/>
      <c r="BAY102" s="218"/>
      <c r="BAZ102" s="218"/>
      <c r="BBA102" s="218"/>
      <c r="BBB102" s="218"/>
      <c r="BBC102" s="218"/>
      <c r="BBD102" s="218"/>
      <c r="BBE102" s="218"/>
      <c r="BBF102" s="218"/>
      <c r="BBG102" s="218"/>
      <c r="BBH102" s="218"/>
      <c r="BBI102" s="218"/>
      <c r="BBJ102" s="218"/>
      <c r="BBK102" s="218"/>
      <c r="BBL102" s="218"/>
      <c r="BBM102" s="218"/>
      <c r="BBN102" s="218"/>
      <c r="BBO102" s="218"/>
      <c r="BBP102" s="218"/>
      <c r="BBQ102" s="218"/>
      <c r="BBR102" s="218"/>
      <c r="BBS102" s="218"/>
      <c r="BBT102" s="218"/>
      <c r="BBU102" s="218"/>
      <c r="BBV102" s="218"/>
      <c r="BBW102" s="218"/>
      <c r="BBX102" s="218"/>
      <c r="BBY102" s="218"/>
      <c r="BBZ102" s="218"/>
      <c r="BCA102" s="218"/>
      <c r="BCB102" s="218"/>
      <c r="BCC102" s="218"/>
      <c r="BCD102" s="218"/>
      <c r="BCE102" s="218"/>
      <c r="BCF102" s="218"/>
      <c r="BCG102" s="218"/>
      <c r="BCH102" s="218"/>
      <c r="BCI102" s="218"/>
      <c r="BCJ102" s="218"/>
      <c r="BCK102" s="218"/>
      <c r="BCL102" s="218"/>
      <c r="BCM102" s="218"/>
      <c r="BCN102" s="218"/>
      <c r="BCO102" s="218"/>
      <c r="BCP102" s="218"/>
      <c r="BCQ102" s="218"/>
      <c r="BCR102" s="218"/>
      <c r="BCS102" s="218"/>
      <c r="BCT102" s="218"/>
      <c r="BCU102" s="218"/>
      <c r="BCV102" s="218"/>
      <c r="BCW102" s="218"/>
      <c r="BCX102" s="218"/>
      <c r="BCY102" s="218"/>
      <c r="BCZ102" s="218"/>
      <c r="BDA102" s="218"/>
      <c r="BDB102" s="218"/>
      <c r="BDC102" s="218"/>
      <c r="BDD102" s="218"/>
      <c r="BDE102" s="218"/>
      <c r="BDF102" s="218"/>
      <c r="BDG102" s="218"/>
      <c r="BDH102" s="218"/>
      <c r="BDI102" s="218"/>
      <c r="BDJ102" s="218"/>
      <c r="BDK102" s="218"/>
      <c r="BDL102" s="218"/>
      <c r="BDM102" s="218"/>
      <c r="BDN102" s="218"/>
      <c r="BDO102" s="218"/>
      <c r="BDP102" s="218"/>
      <c r="BDQ102" s="218"/>
      <c r="BDR102" s="218"/>
      <c r="BDS102" s="218"/>
      <c r="BDT102" s="218"/>
      <c r="BDU102" s="218"/>
      <c r="BDV102" s="218"/>
      <c r="BDW102" s="218"/>
      <c r="BDX102" s="218"/>
      <c r="BDY102" s="218"/>
      <c r="BDZ102" s="218"/>
      <c r="BEA102" s="218"/>
      <c r="BEB102" s="218"/>
      <c r="BEC102" s="218"/>
      <c r="BED102" s="218"/>
      <c r="BEE102" s="218"/>
      <c r="BEF102" s="218"/>
      <c r="BEG102" s="218"/>
      <c r="BEH102" s="218"/>
      <c r="BEI102" s="218"/>
      <c r="BEJ102" s="218"/>
      <c r="BEK102" s="218"/>
      <c r="BEL102" s="218"/>
      <c r="BEM102" s="218"/>
      <c r="BEN102" s="218"/>
      <c r="BEO102" s="218"/>
      <c r="BEP102" s="218"/>
      <c r="BEQ102" s="218"/>
      <c r="BER102" s="218"/>
      <c r="BES102" s="218"/>
      <c r="BET102" s="218"/>
      <c r="BEU102" s="218"/>
      <c r="BEV102" s="218"/>
      <c r="BEW102" s="218"/>
      <c r="BEX102" s="218"/>
      <c r="BEY102" s="218"/>
      <c r="BEZ102" s="218"/>
      <c r="BFA102" s="218"/>
      <c r="BFB102" s="218"/>
      <c r="BFC102" s="218"/>
      <c r="BFD102" s="218"/>
      <c r="BFE102" s="218"/>
      <c r="BFF102" s="218"/>
      <c r="BFG102" s="218"/>
      <c r="BFH102" s="218"/>
      <c r="BFI102" s="218"/>
      <c r="BFJ102" s="218"/>
      <c r="BFK102" s="218"/>
      <c r="BFL102" s="218"/>
      <c r="BFM102" s="218"/>
      <c r="BFN102" s="218"/>
      <c r="BFO102" s="218"/>
      <c r="BFP102" s="218"/>
      <c r="BFQ102" s="218"/>
      <c r="BFR102" s="218"/>
      <c r="BFS102" s="218"/>
      <c r="BFT102" s="218"/>
      <c r="BFU102" s="218"/>
      <c r="BFV102" s="218"/>
      <c r="BFW102" s="218"/>
      <c r="BFX102" s="218"/>
      <c r="BFY102" s="218"/>
      <c r="BFZ102" s="218"/>
      <c r="BGA102" s="218"/>
      <c r="BGB102" s="218"/>
      <c r="BGC102" s="218"/>
      <c r="BGD102" s="218"/>
      <c r="BGE102" s="218"/>
      <c r="BGF102" s="218"/>
      <c r="BGG102" s="218"/>
      <c r="BGH102" s="218"/>
      <c r="BGI102" s="218"/>
      <c r="BGJ102" s="218"/>
      <c r="BGK102" s="218"/>
      <c r="BGL102" s="218"/>
      <c r="BGM102" s="218"/>
      <c r="BGN102" s="218"/>
      <c r="BGO102" s="218"/>
      <c r="BGP102" s="218"/>
      <c r="BGQ102" s="218"/>
      <c r="BGR102" s="218"/>
      <c r="BGS102" s="218"/>
      <c r="BGT102" s="218"/>
      <c r="BGU102" s="218"/>
      <c r="BGV102" s="218"/>
      <c r="BGW102" s="218"/>
      <c r="BGX102" s="218"/>
      <c r="BGY102" s="218"/>
      <c r="BGZ102" s="218"/>
      <c r="BHA102" s="218"/>
      <c r="BHB102" s="218"/>
      <c r="BHC102" s="218"/>
      <c r="BHD102" s="218"/>
      <c r="BHE102" s="218"/>
      <c r="BHF102" s="218"/>
      <c r="BHG102" s="218"/>
      <c r="BHH102" s="218"/>
      <c r="BHI102" s="218"/>
      <c r="BHJ102" s="218"/>
      <c r="BHK102" s="218"/>
      <c r="BHL102" s="218"/>
      <c r="BHM102" s="218"/>
      <c r="BHN102" s="218"/>
      <c r="BHO102" s="218"/>
      <c r="BHP102" s="218"/>
      <c r="BHQ102" s="218"/>
      <c r="BHR102" s="218"/>
      <c r="BHS102" s="218"/>
      <c r="BHT102" s="218"/>
      <c r="BHU102" s="218"/>
      <c r="BHV102" s="218"/>
      <c r="BHW102" s="218"/>
      <c r="BHX102" s="218"/>
      <c r="BHY102" s="218"/>
      <c r="BHZ102" s="218"/>
      <c r="BIA102" s="218"/>
      <c r="BIB102" s="218"/>
      <c r="BIC102" s="218"/>
      <c r="BID102" s="218"/>
      <c r="BIE102" s="218"/>
      <c r="BIF102" s="218"/>
      <c r="BIG102" s="218"/>
      <c r="BIH102" s="218"/>
      <c r="BII102" s="218"/>
      <c r="BIJ102" s="218"/>
      <c r="BIK102" s="218"/>
      <c r="BIL102" s="218"/>
      <c r="BIM102" s="218"/>
      <c r="BIN102" s="218"/>
      <c r="BIO102" s="218"/>
      <c r="BIP102" s="218"/>
      <c r="BIQ102" s="218"/>
      <c r="BIR102" s="218"/>
      <c r="BIS102" s="218"/>
      <c r="BIT102" s="218"/>
      <c r="BIU102" s="218"/>
      <c r="BIV102" s="218"/>
      <c r="BIW102" s="218"/>
      <c r="BIX102" s="218"/>
      <c r="BIY102" s="218"/>
      <c r="BIZ102" s="218"/>
      <c r="BJA102" s="218"/>
      <c r="BJB102" s="218"/>
      <c r="BJC102" s="218"/>
      <c r="BJD102" s="218"/>
      <c r="BJE102" s="218"/>
      <c r="BJF102" s="218"/>
      <c r="BJG102" s="218"/>
      <c r="BJH102" s="218"/>
      <c r="BJI102" s="218"/>
      <c r="BJJ102" s="218"/>
      <c r="BJK102" s="218"/>
      <c r="BJL102" s="218"/>
      <c r="BJM102" s="218"/>
      <c r="BJN102" s="218"/>
      <c r="BJO102" s="218"/>
      <c r="BJP102" s="218"/>
      <c r="BJQ102" s="218"/>
      <c r="BJR102" s="218"/>
      <c r="BJS102" s="218"/>
      <c r="BJT102" s="218"/>
      <c r="BJU102" s="218"/>
      <c r="BJV102" s="218"/>
      <c r="BJW102" s="218"/>
      <c r="BJX102" s="218"/>
      <c r="BJY102" s="218"/>
      <c r="BJZ102" s="218"/>
      <c r="BKA102" s="218"/>
      <c r="BKB102" s="218"/>
      <c r="BKC102" s="218"/>
      <c r="BKD102" s="218"/>
      <c r="BKE102" s="218"/>
      <c r="BKF102" s="218"/>
      <c r="BKG102" s="218"/>
      <c r="BKH102" s="218"/>
      <c r="BKI102" s="218"/>
      <c r="BKJ102" s="218"/>
      <c r="BKK102" s="218"/>
      <c r="BKL102" s="218"/>
      <c r="BKM102" s="218"/>
      <c r="BKN102" s="218"/>
      <c r="BKO102" s="218"/>
      <c r="BKP102" s="218"/>
      <c r="BKQ102" s="218"/>
      <c r="BKR102" s="218"/>
      <c r="BKS102" s="218"/>
      <c r="BKT102" s="218"/>
      <c r="BKU102" s="218"/>
      <c r="BKV102" s="218"/>
      <c r="BKW102" s="218"/>
      <c r="BKX102" s="218"/>
      <c r="BKY102" s="218"/>
      <c r="BKZ102" s="218"/>
      <c r="BLA102" s="218"/>
      <c r="BLB102" s="218"/>
      <c r="BLC102" s="218"/>
      <c r="BLD102" s="218"/>
      <c r="BLE102" s="218"/>
      <c r="BLF102" s="218"/>
      <c r="BLG102" s="218"/>
      <c r="BLH102" s="218"/>
      <c r="BLI102" s="218"/>
      <c r="BLJ102" s="218"/>
      <c r="BLK102" s="218"/>
      <c r="BLL102" s="218"/>
      <c r="BLM102" s="218"/>
      <c r="BLN102" s="218"/>
      <c r="BLO102" s="218"/>
      <c r="BLP102" s="218"/>
      <c r="BLQ102" s="218"/>
      <c r="BLR102" s="218"/>
      <c r="BLS102" s="218"/>
      <c r="BLT102" s="218"/>
      <c r="BLU102" s="218"/>
      <c r="BLV102" s="218"/>
      <c r="BLW102" s="218"/>
      <c r="BLX102" s="218"/>
      <c r="BLY102" s="218"/>
      <c r="BLZ102" s="218"/>
      <c r="BMA102" s="218"/>
      <c r="BMB102" s="218"/>
      <c r="BMC102" s="218"/>
      <c r="BMD102" s="218"/>
      <c r="BME102" s="218"/>
      <c r="BMF102" s="218"/>
      <c r="BMG102" s="218"/>
      <c r="BMH102" s="218"/>
      <c r="BMI102" s="218"/>
      <c r="BMJ102" s="218"/>
      <c r="BMK102" s="218"/>
      <c r="BML102" s="218"/>
      <c r="BMM102" s="218"/>
      <c r="BMN102" s="218"/>
      <c r="BMO102" s="218"/>
      <c r="BMP102" s="218"/>
      <c r="BMQ102" s="218"/>
      <c r="BMR102" s="218"/>
      <c r="BMS102" s="218"/>
      <c r="BMT102" s="218"/>
      <c r="BMU102" s="218"/>
      <c r="BMV102" s="218"/>
      <c r="BMW102" s="218"/>
      <c r="BMX102" s="218"/>
      <c r="BMY102" s="218"/>
      <c r="BMZ102" s="218"/>
      <c r="BNA102" s="218"/>
      <c r="BNB102" s="218"/>
      <c r="BNC102" s="218"/>
      <c r="BND102" s="218"/>
      <c r="BNE102" s="218"/>
      <c r="BNF102" s="218"/>
      <c r="BNG102" s="218"/>
      <c r="BNH102" s="218"/>
      <c r="BNI102" s="218"/>
      <c r="BNJ102" s="218"/>
      <c r="BNK102" s="218"/>
      <c r="BNL102" s="218"/>
      <c r="BNM102" s="218"/>
      <c r="BNN102" s="218"/>
      <c r="BNO102" s="218"/>
      <c r="BNP102" s="218"/>
      <c r="BNQ102" s="218"/>
      <c r="BNR102" s="218"/>
      <c r="BNS102" s="218"/>
      <c r="BNT102" s="218"/>
      <c r="BNU102" s="218"/>
      <c r="BNV102" s="218"/>
      <c r="BNW102" s="218"/>
      <c r="BNX102" s="218"/>
      <c r="BNY102" s="218"/>
      <c r="BNZ102" s="218"/>
      <c r="BOA102" s="218"/>
      <c r="BOB102" s="218"/>
      <c r="BOC102" s="218"/>
      <c r="BOD102" s="218"/>
      <c r="BOE102" s="218"/>
      <c r="BOF102" s="218"/>
      <c r="BOG102" s="218"/>
      <c r="BOH102" s="218"/>
      <c r="BOI102" s="218"/>
      <c r="BOJ102" s="218"/>
      <c r="BOK102" s="218"/>
      <c r="BOL102" s="218"/>
      <c r="BOM102" s="218"/>
      <c r="BON102" s="218"/>
      <c r="BOO102" s="218"/>
      <c r="BOP102" s="218"/>
      <c r="BOQ102" s="218"/>
      <c r="BOR102" s="218"/>
      <c r="BOS102" s="218"/>
      <c r="BOT102" s="218"/>
      <c r="BOU102" s="218"/>
      <c r="BOV102" s="218"/>
      <c r="BOW102" s="218"/>
      <c r="BOX102" s="218"/>
      <c r="BOY102" s="218"/>
      <c r="BOZ102" s="218"/>
      <c r="BPA102" s="218"/>
      <c r="BPB102" s="218"/>
      <c r="BPC102" s="218"/>
      <c r="BPD102" s="218"/>
      <c r="BPE102" s="218"/>
      <c r="BPF102" s="218"/>
      <c r="BPG102" s="218"/>
      <c r="BPH102" s="218"/>
      <c r="BPI102" s="218"/>
      <c r="BPJ102" s="218"/>
      <c r="BPK102" s="218"/>
      <c r="BPL102" s="218"/>
      <c r="BPM102" s="218"/>
      <c r="BPN102" s="218"/>
      <c r="BPO102" s="218"/>
      <c r="BPP102" s="218"/>
      <c r="BPQ102" s="218"/>
      <c r="BPR102" s="218"/>
      <c r="BPS102" s="218"/>
      <c r="BPT102" s="218"/>
      <c r="BPU102" s="218"/>
      <c r="BPV102" s="218"/>
      <c r="BPW102" s="218"/>
      <c r="BPX102" s="218"/>
      <c r="BPY102" s="218"/>
      <c r="BPZ102" s="218"/>
      <c r="BQA102" s="218"/>
      <c r="BQB102" s="218"/>
      <c r="BQC102" s="218"/>
      <c r="BQD102" s="218"/>
      <c r="BQE102" s="218"/>
      <c r="BQF102" s="218"/>
      <c r="BQG102" s="218"/>
      <c r="BQH102" s="218"/>
      <c r="BQI102" s="218"/>
      <c r="BQJ102" s="218"/>
      <c r="BQK102" s="218"/>
      <c r="BQL102" s="218"/>
      <c r="BQM102" s="218"/>
      <c r="BQN102" s="218"/>
      <c r="BQO102" s="218"/>
      <c r="BQP102" s="218"/>
      <c r="BQQ102" s="218"/>
      <c r="BQR102" s="218"/>
      <c r="BQS102" s="218"/>
      <c r="BQT102" s="218"/>
      <c r="BQU102" s="218"/>
      <c r="BQV102" s="218"/>
      <c r="BQW102" s="218"/>
      <c r="BQX102" s="218"/>
      <c r="BQY102" s="218"/>
      <c r="BQZ102" s="218"/>
      <c r="BRA102" s="218"/>
      <c r="BRB102" s="218"/>
      <c r="BRC102" s="218"/>
      <c r="BRD102" s="218"/>
      <c r="BRE102" s="218"/>
      <c r="BRF102" s="218"/>
      <c r="BRG102" s="218"/>
      <c r="BRH102" s="218"/>
      <c r="BRI102" s="218"/>
      <c r="BRJ102" s="218"/>
      <c r="BRK102" s="218"/>
      <c r="BRL102" s="218"/>
      <c r="BRM102" s="218"/>
      <c r="BRN102" s="218"/>
      <c r="BRO102" s="218"/>
      <c r="BRP102" s="218"/>
      <c r="BRQ102" s="218"/>
      <c r="BRR102" s="218"/>
      <c r="BRS102" s="218"/>
      <c r="BRT102" s="218"/>
      <c r="BRU102" s="218"/>
      <c r="BRV102" s="218"/>
      <c r="BRW102" s="218"/>
      <c r="BRX102" s="218"/>
      <c r="BRY102" s="218"/>
      <c r="BRZ102" s="218"/>
      <c r="BSA102" s="218"/>
      <c r="BSB102" s="218"/>
      <c r="BSC102" s="218"/>
      <c r="BSD102" s="218"/>
      <c r="BSE102" s="218"/>
      <c r="BSF102" s="218"/>
      <c r="BSG102" s="218"/>
      <c r="BSH102" s="218"/>
      <c r="BSI102" s="218"/>
      <c r="BSJ102" s="218"/>
      <c r="BSK102" s="218"/>
      <c r="BSL102" s="218"/>
      <c r="BSM102" s="218"/>
      <c r="BSN102" s="218"/>
      <c r="BSO102" s="218"/>
      <c r="BSP102" s="218"/>
      <c r="BSQ102" s="218"/>
      <c r="BSR102" s="218"/>
      <c r="BSS102" s="218"/>
      <c r="BST102" s="218"/>
      <c r="BSU102" s="218"/>
      <c r="BSV102" s="218"/>
      <c r="BSW102" s="218"/>
      <c r="BSX102" s="218"/>
      <c r="BSY102" s="218"/>
      <c r="BSZ102" s="218"/>
      <c r="BTA102" s="218"/>
      <c r="BTB102" s="218"/>
      <c r="BTC102" s="218"/>
      <c r="BTD102" s="218"/>
      <c r="BTE102" s="218"/>
      <c r="BTF102" s="218"/>
      <c r="BTG102" s="218"/>
      <c r="BTH102" s="218"/>
      <c r="BTI102" s="218"/>
      <c r="BTJ102" s="218"/>
      <c r="BTK102" s="218"/>
      <c r="BTL102" s="218"/>
      <c r="BTM102" s="218"/>
      <c r="BTN102" s="218"/>
      <c r="BTO102" s="218"/>
      <c r="BTP102" s="218"/>
      <c r="BTQ102" s="218"/>
      <c r="BTR102" s="218"/>
      <c r="BTS102" s="218"/>
      <c r="BTT102" s="218"/>
      <c r="BTU102" s="218"/>
      <c r="BTV102" s="218"/>
      <c r="BTW102" s="218"/>
      <c r="BTX102" s="218"/>
      <c r="BTY102" s="218"/>
      <c r="BTZ102" s="218"/>
      <c r="BUA102" s="218"/>
      <c r="BUB102" s="218"/>
      <c r="BUC102" s="218"/>
      <c r="BUD102" s="218"/>
      <c r="BUE102" s="218"/>
      <c r="BUF102" s="218"/>
      <c r="BUG102" s="218"/>
      <c r="BUH102" s="218"/>
      <c r="BUI102" s="218"/>
      <c r="BUJ102" s="218"/>
      <c r="BUK102" s="218"/>
      <c r="BUL102" s="218"/>
      <c r="BUM102" s="218"/>
      <c r="BUN102" s="218"/>
      <c r="BUO102" s="218"/>
      <c r="BUP102" s="218"/>
      <c r="BUQ102" s="218"/>
      <c r="BUR102" s="218"/>
      <c r="BUS102" s="218"/>
      <c r="BUT102" s="218"/>
      <c r="BUU102" s="218"/>
      <c r="BUV102" s="218"/>
      <c r="BUW102" s="218"/>
      <c r="BUX102" s="218"/>
      <c r="BUY102" s="218"/>
      <c r="BUZ102" s="218"/>
      <c r="BVA102" s="218"/>
      <c r="BVB102" s="218"/>
      <c r="BVC102" s="218"/>
      <c r="BVD102" s="218"/>
      <c r="BVE102" s="218"/>
      <c r="BVF102" s="218"/>
      <c r="BVG102" s="218"/>
      <c r="BVH102" s="218"/>
      <c r="BVI102" s="218"/>
      <c r="BVJ102" s="218"/>
      <c r="BVK102" s="218"/>
      <c r="BVL102" s="218"/>
      <c r="BVM102" s="218"/>
      <c r="BVN102" s="218"/>
      <c r="BVO102" s="218"/>
      <c r="BVP102" s="218"/>
      <c r="BVQ102" s="218"/>
      <c r="BVR102" s="218"/>
      <c r="BVS102" s="218"/>
      <c r="BVT102" s="218"/>
      <c r="BVU102" s="218"/>
      <c r="BVV102" s="218"/>
      <c r="BVW102" s="218"/>
      <c r="BVX102" s="218"/>
      <c r="BVY102" s="218"/>
      <c r="BVZ102" s="218"/>
      <c r="BWA102" s="218"/>
      <c r="BWB102" s="218"/>
      <c r="BWC102" s="218"/>
      <c r="BWD102" s="218"/>
      <c r="BWE102" s="218"/>
      <c r="BWF102" s="218"/>
      <c r="BWG102" s="218"/>
      <c r="BWH102" s="218"/>
      <c r="BWI102" s="218"/>
      <c r="BWJ102" s="218"/>
      <c r="BWK102" s="218"/>
      <c r="BWL102" s="218"/>
      <c r="BWM102" s="218"/>
      <c r="BWN102" s="218"/>
      <c r="BWO102" s="218"/>
      <c r="BWP102" s="218"/>
      <c r="BWQ102" s="218"/>
      <c r="BWR102" s="218"/>
      <c r="BWS102" s="218"/>
      <c r="BWT102" s="218"/>
      <c r="BWU102" s="218"/>
      <c r="BWV102" s="218"/>
      <c r="BWW102" s="218"/>
      <c r="BWX102" s="218"/>
      <c r="BWY102" s="218"/>
      <c r="BWZ102" s="218"/>
      <c r="BXA102" s="218"/>
      <c r="BXB102" s="218"/>
      <c r="BXC102" s="218"/>
      <c r="BXD102" s="218"/>
      <c r="BXE102" s="218"/>
      <c r="BXF102" s="218"/>
      <c r="BXG102" s="218"/>
      <c r="BXH102" s="218"/>
      <c r="BXI102" s="218"/>
      <c r="BXJ102" s="218"/>
      <c r="BXK102" s="218"/>
      <c r="BXL102" s="218"/>
      <c r="BXM102" s="218"/>
      <c r="BXN102" s="218"/>
      <c r="BXO102" s="218"/>
      <c r="BXP102" s="218"/>
      <c r="BXQ102" s="218"/>
      <c r="BXR102" s="218"/>
      <c r="BXS102" s="218"/>
      <c r="BXT102" s="218"/>
      <c r="BXU102" s="218"/>
      <c r="BXV102" s="218"/>
      <c r="BXW102" s="218"/>
      <c r="BXX102" s="218"/>
      <c r="BXY102" s="218"/>
      <c r="BXZ102" s="218"/>
      <c r="BYA102" s="218"/>
      <c r="BYB102" s="218"/>
      <c r="BYC102" s="218"/>
      <c r="BYD102" s="218"/>
      <c r="BYE102" s="218"/>
      <c r="BYF102" s="218"/>
      <c r="BYG102" s="218"/>
      <c r="BYH102" s="218"/>
      <c r="BYI102" s="218"/>
      <c r="BYJ102" s="218"/>
      <c r="BYK102" s="218"/>
      <c r="BYL102" s="218"/>
      <c r="BYM102" s="218"/>
      <c r="BYN102" s="218"/>
      <c r="BYO102" s="218"/>
      <c r="BYP102" s="218"/>
      <c r="BYQ102" s="218"/>
      <c r="BYR102" s="218"/>
      <c r="BYS102" s="218"/>
      <c r="BYT102" s="218"/>
      <c r="BYU102" s="218"/>
      <c r="BYV102" s="218"/>
      <c r="BYW102" s="218"/>
      <c r="BYX102" s="218"/>
      <c r="BYY102" s="218"/>
      <c r="BYZ102" s="218"/>
      <c r="BZA102" s="218"/>
      <c r="BZB102" s="218"/>
      <c r="BZC102" s="218"/>
      <c r="BZD102" s="218"/>
      <c r="BZE102" s="218"/>
      <c r="BZF102" s="218"/>
      <c r="BZG102" s="218"/>
      <c r="BZH102" s="218"/>
      <c r="BZI102" s="218"/>
      <c r="BZJ102" s="218"/>
      <c r="BZK102" s="218"/>
      <c r="BZL102" s="218"/>
      <c r="BZM102" s="218"/>
      <c r="BZN102" s="218"/>
      <c r="BZO102" s="218"/>
      <c r="BZP102" s="218"/>
      <c r="BZQ102" s="218"/>
      <c r="BZR102" s="218"/>
      <c r="BZS102" s="218"/>
      <c r="BZT102" s="218"/>
      <c r="BZU102" s="218"/>
      <c r="BZV102" s="218"/>
      <c r="BZW102" s="218"/>
      <c r="BZX102" s="218"/>
      <c r="BZY102" s="218"/>
      <c r="BZZ102" s="218"/>
      <c r="CAA102" s="218"/>
      <c r="CAB102" s="218"/>
      <c r="CAC102" s="218"/>
      <c r="CAD102" s="218"/>
      <c r="CAE102" s="218"/>
      <c r="CAF102" s="218"/>
      <c r="CAG102" s="218"/>
      <c r="CAH102" s="218"/>
      <c r="CAI102" s="218"/>
      <c r="CAJ102" s="218"/>
      <c r="CAK102" s="218"/>
      <c r="CAL102" s="218"/>
      <c r="CAM102" s="218"/>
      <c r="CAN102" s="218"/>
      <c r="CAO102" s="218"/>
      <c r="CAP102" s="218"/>
      <c r="CAQ102" s="218"/>
      <c r="CAR102" s="218"/>
      <c r="CAS102" s="218"/>
      <c r="CAT102" s="218"/>
      <c r="CAU102" s="218"/>
      <c r="CAV102" s="218"/>
      <c r="CAW102" s="218"/>
      <c r="CAX102" s="218"/>
      <c r="CAY102" s="218"/>
      <c r="CAZ102" s="218"/>
      <c r="CBA102" s="218"/>
      <c r="CBB102" s="218"/>
      <c r="CBC102" s="218"/>
      <c r="CBD102" s="218"/>
      <c r="CBE102" s="218"/>
      <c r="CBF102" s="218"/>
      <c r="CBG102" s="218"/>
      <c r="CBH102" s="218"/>
      <c r="CBI102" s="218"/>
      <c r="CBJ102" s="218"/>
      <c r="CBK102" s="218"/>
      <c r="CBL102" s="218"/>
      <c r="CBM102" s="218"/>
      <c r="CBN102" s="218"/>
      <c r="CBO102" s="218"/>
      <c r="CBP102" s="218"/>
      <c r="CBQ102" s="218"/>
      <c r="CBR102" s="218"/>
      <c r="CBS102" s="218"/>
      <c r="CBT102" s="218"/>
      <c r="CBU102" s="218"/>
      <c r="CBV102" s="218"/>
      <c r="CBW102" s="218"/>
      <c r="CBX102" s="218"/>
      <c r="CBY102" s="218"/>
      <c r="CBZ102" s="218"/>
      <c r="CCA102" s="218"/>
      <c r="CCB102" s="218"/>
      <c r="CCC102" s="218"/>
      <c r="CCD102" s="218"/>
      <c r="CCE102" s="218"/>
      <c r="CCF102" s="218"/>
      <c r="CCG102" s="218"/>
      <c r="CCH102" s="218"/>
      <c r="CCI102" s="218"/>
      <c r="CCJ102" s="218"/>
      <c r="CCK102" s="218"/>
      <c r="CCL102" s="218"/>
      <c r="CCM102" s="218"/>
      <c r="CCN102" s="218"/>
      <c r="CCO102" s="218"/>
      <c r="CCP102" s="218"/>
      <c r="CCQ102" s="218"/>
      <c r="CCR102" s="218"/>
      <c r="CCS102" s="218"/>
      <c r="CCT102" s="218"/>
      <c r="CCU102" s="218"/>
      <c r="CCV102" s="218"/>
      <c r="CCW102" s="218"/>
      <c r="CCX102" s="218"/>
      <c r="CCY102" s="218"/>
      <c r="CCZ102" s="218"/>
      <c r="CDA102" s="218"/>
      <c r="CDB102" s="218"/>
      <c r="CDC102" s="218"/>
      <c r="CDD102" s="218"/>
      <c r="CDE102" s="218"/>
      <c r="CDF102" s="218"/>
      <c r="CDG102" s="218"/>
      <c r="CDH102" s="218"/>
      <c r="CDI102" s="218"/>
      <c r="CDJ102" s="218"/>
      <c r="CDK102" s="218"/>
      <c r="CDL102" s="218"/>
      <c r="CDM102" s="218"/>
      <c r="CDN102" s="218"/>
      <c r="CDO102" s="218"/>
      <c r="CDP102" s="218"/>
      <c r="CDQ102" s="218"/>
      <c r="CDR102" s="218"/>
      <c r="CDS102" s="218"/>
      <c r="CDT102" s="218"/>
      <c r="CDU102" s="218"/>
      <c r="CDV102" s="218"/>
      <c r="CDW102" s="218"/>
      <c r="CDX102" s="218"/>
      <c r="CDY102" s="218"/>
      <c r="CDZ102" s="218"/>
      <c r="CEA102" s="218"/>
      <c r="CEB102" s="218"/>
      <c r="CEC102" s="218"/>
      <c r="CED102" s="218"/>
      <c r="CEE102" s="218"/>
      <c r="CEF102" s="218"/>
      <c r="CEG102" s="218"/>
      <c r="CEH102" s="218"/>
      <c r="CEI102" s="218"/>
      <c r="CEJ102" s="218"/>
      <c r="CEK102" s="218"/>
      <c r="CEL102" s="218"/>
      <c r="CEM102" s="218"/>
      <c r="CEN102" s="218"/>
      <c r="CEO102" s="218"/>
      <c r="CEP102" s="218"/>
      <c r="CEQ102" s="218"/>
      <c r="CER102" s="218"/>
      <c r="CES102" s="218"/>
      <c r="CET102" s="218"/>
      <c r="CEU102" s="218"/>
      <c r="CEV102" s="218"/>
      <c r="CEW102" s="218"/>
      <c r="CEX102" s="218"/>
      <c r="CEY102" s="218"/>
      <c r="CEZ102" s="218"/>
      <c r="CFA102" s="218"/>
      <c r="CFB102" s="218"/>
      <c r="CFC102" s="218"/>
      <c r="CFD102" s="218"/>
      <c r="CFE102" s="218"/>
      <c r="CFF102" s="218"/>
      <c r="CFG102" s="218"/>
      <c r="CFH102" s="218"/>
      <c r="CFI102" s="218"/>
      <c r="CFJ102" s="218"/>
      <c r="CFK102" s="218"/>
      <c r="CFL102" s="218"/>
      <c r="CFM102" s="218"/>
      <c r="CFN102" s="218"/>
      <c r="CFO102" s="218"/>
      <c r="CFP102" s="218"/>
      <c r="CFQ102" s="218"/>
      <c r="CFR102" s="218"/>
      <c r="CFS102" s="218"/>
      <c r="CFT102" s="218"/>
      <c r="CFU102" s="218"/>
      <c r="CFV102" s="218"/>
      <c r="CFW102" s="218"/>
      <c r="CFX102" s="218"/>
      <c r="CFY102" s="218"/>
      <c r="CFZ102" s="218"/>
      <c r="CGA102" s="218"/>
      <c r="CGB102" s="218"/>
      <c r="CGC102" s="218"/>
      <c r="CGD102" s="218"/>
      <c r="CGE102" s="218"/>
      <c r="CGF102" s="218"/>
      <c r="CGG102" s="218"/>
      <c r="CGH102" s="218"/>
      <c r="CGI102" s="218"/>
      <c r="CGJ102" s="218"/>
      <c r="CGK102" s="218"/>
      <c r="CGL102" s="218"/>
      <c r="CGM102" s="218"/>
      <c r="CGN102" s="218"/>
      <c r="CGO102" s="218"/>
      <c r="CGP102" s="218"/>
      <c r="CGQ102" s="218"/>
      <c r="CGR102" s="218"/>
      <c r="CGS102" s="218"/>
      <c r="CGT102" s="218"/>
      <c r="CGU102" s="218"/>
      <c r="CGV102" s="218"/>
      <c r="CGW102" s="218"/>
      <c r="CGX102" s="218"/>
      <c r="CGY102" s="218"/>
      <c r="CGZ102" s="218"/>
      <c r="CHA102" s="218"/>
      <c r="CHB102" s="218"/>
      <c r="CHC102" s="218"/>
      <c r="CHD102" s="218"/>
      <c r="CHE102" s="218"/>
      <c r="CHF102" s="218"/>
      <c r="CHG102" s="218"/>
      <c r="CHH102" s="218"/>
      <c r="CHI102" s="218"/>
      <c r="CHJ102" s="218"/>
      <c r="CHK102" s="218"/>
      <c r="CHL102" s="218"/>
      <c r="CHM102" s="218"/>
      <c r="CHN102" s="218"/>
      <c r="CHO102" s="218"/>
      <c r="CHP102" s="218"/>
      <c r="CHQ102" s="218"/>
      <c r="CHR102" s="218"/>
      <c r="CHS102" s="218"/>
      <c r="CHT102" s="218"/>
      <c r="CHU102" s="218"/>
      <c r="CHV102" s="218"/>
      <c r="CHW102" s="218"/>
      <c r="CHX102" s="218"/>
      <c r="CHY102" s="218"/>
      <c r="CHZ102" s="218"/>
      <c r="CIA102" s="218"/>
      <c r="CIB102" s="218"/>
      <c r="CIC102" s="218"/>
      <c r="CID102" s="218"/>
      <c r="CIE102" s="218"/>
      <c r="CIF102" s="218"/>
      <c r="CIG102" s="218"/>
      <c r="CIH102" s="218"/>
      <c r="CII102" s="218"/>
      <c r="CIJ102" s="218"/>
      <c r="CIK102" s="218"/>
      <c r="CIL102" s="218"/>
      <c r="CIM102" s="218"/>
      <c r="CIN102" s="218"/>
      <c r="CIO102" s="218"/>
      <c r="CIP102" s="218"/>
      <c r="CIQ102" s="218"/>
      <c r="CIR102" s="218"/>
      <c r="CIS102" s="218"/>
      <c r="CIT102" s="218"/>
      <c r="CIU102" s="218"/>
      <c r="CIV102" s="218"/>
      <c r="CIW102" s="218"/>
      <c r="CIX102" s="218"/>
      <c r="CIY102" s="218"/>
      <c r="CIZ102" s="218"/>
      <c r="CJA102" s="218"/>
      <c r="CJB102" s="218"/>
      <c r="CJC102" s="218"/>
      <c r="CJD102" s="218"/>
      <c r="CJE102" s="218"/>
      <c r="CJF102" s="218"/>
      <c r="CJG102" s="218"/>
      <c r="CJH102" s="218"/>
      <c r="CJI102" s="218"/>
      <c r="CJJ102" s="218"/>
      <c r="CJK102" s="218"/>
      <c r="CJL102" s="218"/>
      <c r="CJM102" s="218"/>
      <c r="CJN102" s="218"/>
      <c r="CJO102" s="218"/>
      <c r="CJP102" s="218"/>
      <c r="CJQ102" s="218"/>
      <c r="CJR102" s="218"/>
      <c r="CJS102" s="218"/>
      <c r="CJT102" s="218"/>
      <c r="CJU102" s="218"/>
      <c r="CJV102" s="218"/>
      <c r="CJW102" s="218"/>
      <c r="CJX102" s="218"/>
      <c r="CJY102" s="218"/>
      <c r="CJZ102" s="218"/>
      <c r="CKA102" s="218"/>
      <c r="CKB102" s="218"/>
      <c r="CKC102" s="218"/>
      <c r="CKD102" s="218"/>
      <c r="CKE102" s="218"/>
      <c r="CKF102" s="218"/>
      <c r="CKG102" s="218"/>
      <c r="CKH102" s="218"/>
      <c r="CKI102" s="218"/>
      <c r="CKJ102" s="218"/>
      <c r="CKK102" s="218"/>
      <c r="CKL102" s="218"/>
      <c r="CKM102" s="218"/>
      <c r="CKN102" s="218"/>
      <c r="CKO102" s="218"/>
      <c r="CKP102" s="218"/>
      <c r="CKQ102" s="218"/>
      <c r="CKR102" s="218"/>
      <c r="CKS102" s="218"/>
      <c r="CKT102" s="218"/>
      <c r="CKU102" s="218"/>
      <c r="CKV102" s="218"/>
      <c r="CKW102" s="218"/>
      <c r="CKX102" s="218"/>
      <c r="CKY102" s="218"/>
      <c r="CKZ102" s="218"/>
      <c r="CLA102" s="218"/>
      <c r="CLB102" s="218"/>
      <c r="CLC102" s="218"/>
      <c r="CLD102" s="218"/>
      <c r="CLE102" s="218"/>
      <c r="CLF102" s="218"/>
      <c r="CLG102" s="218"/>
      <c r="CLH102" s="218"/>
      <c r="CLI102" s="218"/>
      <c r="CLJ102" s="218"/>
      <c r="CLK102" s="218"/>
      <c r="CLL102" s="218"/>
      <c r="CLM102" s="218"/>
      <c r="CLN102" s="218"/>
      <c r="CLO102" s="218"/>
      <c r="CLP102" s="218"/>
      <c r="CLQ102" s="218"/>
      <c r="CLR102" s="218"/>
      <c r="CLS102" s="218"/>
      <c r="CLT102" s="218"/>
      <c r="CLU102" s="218"/>
      <c r="CLV102" s="218"/>
      <c r="CLW102" s="218"/>
      <c r="CLX102" s="218"/>
      <c r="CLY102" s="218"/>
      <c r="CLZ102" s="218"/>
      <c r="CMA102" s="218"/>
      <c r="CMB102" s="218"/>
      <c r="CMC102" s="218"/>
      <c r="CMD102" s="218"/>
      <c r="CME102" s="218"/>
      <c r="CMF102" s="218"/>
      <c r="CMG102" s="218"/>
      <c r="CMH102" s="218"/>
      <c r="CMI102" s="218"/>
      <c r="CMJ102" s="218"/>
      <c r="CMK102" s="218"/>
      <c r="CML102" s="218"/>
      <c r="CMM102" s="218"/>
      <c r="CMN102" s="218"/>
      <c r="CMO102" s="218"/>
      <c r="CMP102" s="218"/>
      <c r="CMQ102" s="218"/>
      <c r="CMR102" s="218"/>
      <c r="CMS102" s="218"/>
      <c r="CMT102" s="218"/>
      <c r="CMU102" s="218"/>
      <c r="CMV102" s="218"/>
      <c r="CMW102" s="218"/>
      <c r="CMX102" s="218"/>
      <c r="CMY102" s="218"/>
      <c r="CMZ102" s="218"/>
      <c r="CNA102" s="218"/>
      <c r="CNB102" s="218"/>
      <c r="CNC102" s="218"/>
      <c r="CND102" s="218"/>
      <c r="CNE102" s="218"/>
      <c r="CNF102" s="218"/>
      <c r="CNG102" s="218"/>
      <c r="CNH102" s="218"/>
      <c r="CNI102" s="218"/>
      <c r="CNJ102" s="218"/>
      <c r="CNK102" s="218"/>
      <c r="CNL102" s="218"/>
      <c r="CNM102" s="218"/>
      <c r="CNN102" s="218"/>
      <c r="CNO102" s="218"/>
      <c r="CNP102" s="218"/>
      <c r="CNQ102" s="218"/>
      <c r="CNR102" s="218"/>
      <c r="CNS102" s="218"/>
      <c r="CNT102" s="218"/>
      <c r="CNU102" s="218"/>
      <c r="CNV102" s="218"/>
      <c r="CNW102" s="218"/>
      <c r="CNX102" s="218"/>
      <c r="CNY102" s="218"/>
      <c r="CNZ102" s="218"/>
      <c r="COA102" s="218"/>
      <c r="COB102" s="218"/>
      <c r="COC102" s="218"/>
      <c r="COD102" s="218"/>
      <c r="COE102" s="218"/>
      <c r="COF102" s="218"/>
      <c r="COG102" s="218"/>
      <c r="COH102" s="218"/>
      <c r="COI102" s="218"/>
      <c r="COJ102" s="218"/>
      <c r="COK102" s="218"/>
      <c r="COL102" s="218"/>
      <c r="COM102" s="218"/>
      <c r="CON102" s="218"/>
      <c r="COO102" s="218"/>
      <c r="COP102" s="218"/>
      <c r="COQ102" s="218"/>
      <c r="COR102" s="218"/>
      <c r="COS102" s="218"/>
      <c r="COT102" s="218"/>
      <c r="COU102" s="218"/>
      <c r="COV102" s="218"/>
      <c r="COW102" s="218"/>
      <c r="COX102" s="218"/>
      <c r="COY102" s="218"/>
      <c r="COZ102" s="218"/>
      <c r="CPA102" s="218"/>
      <c r="CPB102" s="218"/>
      <c r="CPC102" s="218"/>
      <c r="CPD102" s="218"/>
      <c r="CPE102" s="218"/>
      <c r="CPF102" s="218"/>
      <c r="CPG102" s="218"/>
      <c r="CPH102" s="218"/>
      <c r="CPI102" s="218"/>
      <c r="CPJ102" s="218"/>
      <c r="CPK102" s="218"/>
      <c r="CPL102" s="218"/>
      <c r="CPM102" s="218"/>
      <c r="CPN102" s="218"/>
      <c r="CPO102" s="218"/>
      <c r="CPP102" s="218"/>
      <c r="CPQ102" s="218"/>
      <c r="CPR102" s="218"/>
      <c r="CPS102" s="218"/>
      <c r="CPT102" s="218"/>
      <c r="CPU102" s="218"/>
      <c r="CPV102" s="218"/>
      <c r="CPW102" s="218"/>
      <c r="CPX102" s="218"/>
      <c r="CPY102" s="218"/>
      <c r="CPZ102" s="218"/>
      <c r="CQA102" s="218"/>
      <c r="CQB102" s="218"/>
      <c r="CQC102" s="218"/>
      <c r="CQD102" s="218"/>
      <c r="CQE102" s="218"/>
      <c r="CQF102" s="218"/>
      <c r="CQG102" s="218"/>
      <c r="CQH102" s="218"/>
      <c r="CQI102" s="218"/>
      <c r="CQJ102" s="218"/>
      <c r="CQK102" s="218"/>
      <c r="CQL102" s="218"/>
      <c r="CQM102" s="218"/>
      <c r="CQN102" s="218"/>
      <c r="CQO102" s="218"/>
      <c r="CQP102" s="218"/>
      <c r="CQQ102" s="218"/>
      <c r="CQR102" s="218"/>
      <c r="CQS102" s="218"/>
      <c r="CQT102" s="218"/>
      <c r="CQU102" s="218"/>
      <c r="CQV102" s="218"/>
      <c r="CQW102" s="218"/>
      <c r="CQX102" s="218"/>
      <c r="CQY102" s="218"/>
      <c r="CQZ102" s="218"/>
      <c r="CRA102" s="218"/>
      <c r="CRB102" s="218"/>
      <c r="CRC102" s="218"/>
      <c r="CRD102" s="218"/>
      <c r="CRE102" s="218"/>
      <c r="CRF102" s="218"/>
      <c r="CRG102" s="218"/>
      <c r="CRH102" s="218"/>
      <c r="CRI102" s="218"/>
      <c r="CRJ102" s="218"/>
      <c r="CRK102" s="218"/>
      <c r="CRL102" s="218"/>
      <c r="CRM102" s="218"/>
      <c r="CRN102" s="218"/>
      <c r="CRO102" s="218"/>
      <c r="CRP102" s="218"/>
      <c r="CRQ102" s="218"/>
      <c r="CRR102" s="218"/>
      <c r="CRS102" s="218"/>
      <c r="CRT102" s="218"/>
      <c r="CRU102" s="218"/>
      <c r="CRV102" s="218"/>
      <c r="CRW102" s="218"/>
      <c r="CRX102" s="218"/>
      <c r="CRY102" s="218"/>
      <c r="CRZ102" s="218"/>
      <c r="CSA102" s="218"/>
      <c r="CSB102" s="218"/>
      <c r="CSC102" s="218"/>
      <c r="CSD102" s="218"/>
      <c r="CSE102" s="218"/>
      <c r="CSF102" s="218"/>
      <c r="CSG102" s="218"/>
      <c r="CSH102" s="218"/>
      <c r="CSI102" s="218"/>
      <c r="CSJ102" s="218"/>
      <c r="CSK102" s="218"/>
      <c r="CSL102" s="218"/>
      <c r="CSM102" s="218"/>
      <c r="CSN102" s="218"/>
      <c r="CSO102" s="218"/>
      <c r="CSP102" s="218"/>
      <c r="CSQ102" s="218"/>
      <c r="CSR102" s="218"/>
      <c r="CSS102" s="218"/>
      <c r="CST102" s="218"/>
      <c r="CSU102" s="218"/>
      <c r="CSV102" s="218"/>
      <c r="CSW102" s="218"/>
      <c r="CSX102" s="218"/>
      <c r="CSY102" s="218"/>
      <c r="CSZ102" s="218"/>
      <c r="CTA102" s="218"/>
      <c r="CTB102" s="218"/>
      <c r="CTC102" s="218"/>
      <c r="CTD102" s="218"/>
      <c r="CTE102" s="218"/>
      <c r="CTF102" s="218"/>
      <c r="CTG102" s="218"/>
      <c r="CTH102" s="218"/>
      <c r="CTI102" s="218"/>
      <c r="CTJ102" s="218"/>
      <c r="CTK102" s="218"/>
      <c r="CTL102" s="218"/>
      <c r="CTM102" s="218"/>
      <c r="CTN102" s="218"/>
      <c r="CTO102" s="218"/>
      <c r="CTP102" s="218"/>
      <c r="CTQ102" s="218"/>
      <c r="CTR102" s="218"/>
      <c r="CTS102" s="218"/>
      <c r="CTT102" s="218"/>
      <c r="CTU102" s="218"/>
      <c r="CTV102" s="218"/>
      <c r="CTW102" s="218"/>
      <c r="CTX102" s="218"/>
      <c r="CTY102" s="218"/>
      <c r="CTZ102" s="218"/>
      <c r="CUA102" s="218"/>
      <c r="CUB102" s="218"/>
      <c r="CUC102" s="218"/>
      <c r="CUD102" s="218"/>
      <c r="CUE102" s="218"/>
      <c r="CUF102" s="218"/>
      <c r="CUG102" s="218"/>
      <c r="CUH102" s="218"/>
      <c r="CUI102" s="218"/>
      <c r="CUJ102" s="218"/>
      <c r="CUK102" s="218"/>
      <c r="CUL102" s="218"/>
      <c r="CUM102" s="218"/>
      <c r="CUN102" s="218"/>
      <c r="CUO102" s="218"/>
      <c r="CUP102" s="218"/>
      <c r="CUQ102" s="218"/>
      <c r="CUR102" s="218"/>
      <c r="CUS102" s="218"/>
      <c r="CUT102" s="218"/>
      <c r="CUU102" s="218"/>
      <c r="CUV102" s="218"/>
      <c r="CUW102" s="218"/>
      <c r="CUX102" s="218"/>
      <c r="CUY102" s="218"/>
      <c r="CUZ102" s="218"/>
      <c r="CVA102" s="218"/>
      <c r="CVB102" s="218"/>
      <c r="CVC102" s="218"/>
      <c r="CVD102" s="218"/>
      <c r="CVE102" s="218"/>
      <c r="CVF102" s="218"/>
      <c r="CVG102" s="218"/>
      <c r="CVH102" s="218"/>
      <c r="CVI102" s="218"/>
      <c r="CVJ102" s="218"/>
      <c r="CVK102" s="218"/>
      <c r="CVL102" s="218"/>
      <c r="CVM102" s="218"/>
      <c r="CVN102" s="218"/>
      <c r="CVO102" s="218"/>
      <c r="CVP102" s="218"/>
      <c r="CVQ102" s="218"/>
      <c r="CVR102" s="218"/>
      <c r="CVS102" s="218"/>
      <c r="CVT102" s="218"/>
      <c r="CVU102" s="218"/>
      <c r="CVV102" s="218"/>
      <c r="CVW102" s="218"/>
      <c r="CVX102" s="218"/>
      <c r="CVY102" s="218"/>
      <c r="CVZ102" s="218"/>
      <c r="CWA102" s="218"/>
      <c r="CWB102" s="218"/>
      <c r="CWC102" s="218"/>
      <c r="CWD102" s="218"/>
      <c r="CWE102" s="218"/>
      <c r="CWF102" s="218"/>
      <c r="CWG102" s="218"/>
      <c r="CWH102" s="218"/>
      <c r="CWI102" s="218"/>
      <c r="CWJ102" s="218"/>
      <c r="CWK102" s="218"/>
      <c r="CWL102" s="218"/>
      <c r="CWM102" s="218"/>
      <c r="CWN102" s="218"/>
      <c r="CWO102" s="218"/>
      <c r="CWP102" s="218"/>
      <c r="CWQ102" s="218"/>
      <c r="CWR102" s="218"/>
      <c r="CWS102" s="218"/>
      <c r="CWT102" s="218"/>
      <c r="CWU102" s="218"/>
      <c r="CWV102" s="218"/>
      <c r="CWW102" s="218"/>
      <c r="CWX102" s="218"/>
      <c r="CWY102" s="218"/>
      <c r="CWZ102" s="218"/>
      <c r="CXA102" s="218"/>
      <c r="CXB102" s="218"/>
      <c r="CXC102" s="218"/>
      <c r="CXD102" s="218"/>
      <c r="CXE102" s="218"/>
      <c r="CXF102" s="218"/>
      <c r="CXG102" s="218"/>
      <c r="CXH102" s="218"/>
      <c r="CXI102" s="218"/>
      <c r="CXJ102" s="218"/>
      <c r="CXK102" s="218"/>
      <c r="CXL102" s="218"/>
      <c r="CXM102" s="218"/>
      <c r="CXN102" s="218"/>
      <c r="CXO102" s="218"/>
      <c r="CXP102" s="218"/>
      <c r="CXQ102" s="218"/>
      <c r="CXR102" s="218"/>
      <c r="CXS102" s="218"/>
      <c r="CXT102" s="218"/>
      <c r="CXU102" s="218"/>
      <c r="CXV102" s="218"/>
      <c r="CXW102" s="218"/>
      <c r="CXX102" s="218"/>
      <c r="CXY102" s="218"/>
      <c r="CXZ102" s="218"/>
      <c r="CYA102" s="218"/>
      <c r="CYB102" s="218"/>
      <c r="CYC102" s="218"/>
      <c r="CYD102" s="218"/>
      <c r="CYE102" s="218"/>
      <c r="CYF102" s="218"/>
      <c r="CYG102" s="218"/>
      <c r="CYH102" s="218"/>
      <c r="CYI102" s="218"/>
      <c r="CYJ102" s="218"/>
      <c r="CYK102" s="218"/>
      <c r="CYL102" s="218"/>
      <c r="CYM102" s="218"/>
      <c r="CYN102" s="218"/>
      <c r="CYO102" s="218"/>
      <c r="CYP102" s="218"/>
      <c r="CYQ102" s="218"/>
      <c r="CYR102" s="218"/>
      <c r="CYS102" s="218"/>
      <c r="CYT102" s="218"/>
      <c r="CYU102" s="218"/>
      <c r="CYV102" s="218"/>
      <c r="CYW102" s="218"/>
      <c r="CYX102" s="218"/>
      <c r="CYY102" s="218"/>
      <c r="CYZ102" s="218"/>
      <c r="CZA102" s="218"/>
      <c r="CZB102" s="218"/>
      <c r="CZC102" s="218"/>
      <c r="CZD102" s="218"/>
      <c r="CZE102" s="218"/>
      <c r="CZF102" s="218"/>
      <c r="CZG102" s="218"/>
      <c r="CZH102" s="218"/>
      <c r="CZI102" s="218"/>
      <c r="CZJ102" s="218"/>
      <c r="CZK102" s="218"/>
      <c r="CZL102" s="218"/>
      <c r="CZM102" s="218"/>
    </row>
    <row r="103" spans="1:2717" ht="14.1" customHeight="1" thickBot="1">
      <c r="A103" s="98"/>
      <c r="B103" s="92"/>
      <c r="C103" s="92"/>
      <c r="D103" s="92"/>
      <c r="E103" s="240"/>
      <c r="F103" s="303">
        <f>SUM(F28:F102)</f>
        <v>10830401</v>
      </c>
    </row>
    <row r="104" spans="1:2717" ht="14.1" customHeight="1">
      <c r="A104" s="539" t="s">
        <v>423</v>
      </c>
      <c r="B104" s="540"/>
      <c r="C104" s="540"/>
      <c r="D104" s="540"/>
      <c r="E104" s="540"/>
      <c r="F104" s="541"/>
    </row>
    <row r="105" spans="1:2717" ht="14.1" customHeight="1">
      <c r="A105" s="533">
        <v>500000</v>
      </c>
      <c r="B105" s="534"/>
      <c r="C105" s="534"/>
      <c r="D105" s="534"/>
      <c r="E105" s="534"/>
      <c r="F105" s="535"/>
    </row>
    <row r="106" spans="1:2717" ht="14.1" customHeight="1">
      <c r="A106" s="97"/>
      <c r="B106" s="101"/>
      <c r="C106" s="101"/>
      <c r="D106" s="104" t="s">
        <v>5</v>
      </c>
      <c r="E106" s="101"/>
      <c r="F106" s="304"/>
    </row>
    <row r="107" spans="1:2717" ht="14.1" customHeight="1">
      <c r="A107" s="97">
        <v>13171</v>
      </c>
      <c r="B107" s="101">
        <v>2014</v>
      </c>
      <c r="C107" s="101" t="s">
        <v>1005</v>
      </c>
      <c r="D107" s="201" t="s">
        <v>803</v>
      </c>
      <c r="E107" s="101" t="s">
        <v>804</v>
      </c>
      <c r="F107" s="304">
        <v>380000</v>
      </c>
    </row>
    <row r="108" spans="1:2717" ht="14.1" customHeight="1">
      <c r="A108" s="97">
        <v>7693</v>
      </c>
      <c r="B108" s="101">
        <v>2007</v>
      </c>
      <c r="C108" s="101" t="s">
        <v>1294</v>
      </c>
      <c r="D108" s="109" t="s">
        <v>844</v>
      </c>
      <c r="E108" s="101" t="s">
        <v>425</v>
      </c>
      <c r="F108" s="304">
        <v>490000</v>
      </c>
    </row>
    <row r="109" spans="1:2717" ht="14.1" customHeight="1">
      <c r="A109" s="203">
        <v>7651</v>
      </c>
      <c r="B109" s="101">
        <v>2005</v>
      </c>
      <c r="C109" s="101" t="s">
        <v>1006</v>
      </c>
      <c r="D109" s="109" t="s">
        <v>626</v>
      </c>
      <c r="E109" s="101" t="s">
        <v>524</v>
      </c>
      <c r="F109" s="304">
        <v>69900</v>
      </c>
    </row>
    <row r="110" spans="1:2717" ht="14.1" customHeight="1">
      <c r="A110" s="97">
        <v>10335</v>
      </c>
      <c r="B110" s="110">
        <v>2010</v>
      </c>
      <c r="C110" s="110" t="s">
        <v>1007</v>
      </c>
      <c r="D110" s="111" t="s">
        <v>942</v>
      </c>
      <c r="E110" s="159" t="s">
        <v>572</v>
      </c>
      <c r="F110" s="304">
        <v>370700</v>
      </c>
    </row>
    <row r="111" spans="1:2717" ht="14.1" customHeight="1">
      <c r="A111" s="97">
        <v>12949</v>
      </c>
      <c r="B111" s="110">
        <v>2013</v>
      </c>
      <c r="C111" s="110" t="s">
        <v>1008</v>
      </c>
      <c r="D111" s="111" t="s">
        <v>941</v>
      </c>
      <c r="E111" s="159" t="s">
        <v>645</v>
      </c>
      <c r="F111" s="309">
        <v>485000</v>
      </c>
    </row>
    <row r="112" spans="1:2717" ht="14.1" customHeight="1">
      <c r="A112" s="97"/>
      <c r="B112" s="101"/>
      <c r="C112" s="101"/>
      <c r="D112" s="104" t="s">
        <v>104</v>
      </c>
      <c r="E112" s="101"/>
      <c r="F112" s="304"/>
    </row>
    <row r="113" spans="1:6" ht="14.1" customHeight="1">
      <c r="A113" s="97"/>
      <c r="B113" s="101"/>
      <c r="C113" s="101"/>
      <c r="D113" s="109"/>
      <c r="E113" s="101"/>
      <c r="F113" s="304"/>
    </row>
    <row r="114" spans="1:6" ht="14.1" customHeight="1">
      <c r="A114" s="97"/>
      <c r="B114" s="101"/>
      <c r="C114" s="101"/>
      <c r="D114" s="104" t="s">
        <v>305</v>
      </c>
      <c r="E114" s="101"/>
      <c r="F114" s="304"/>
    </row>
    <row r="115" spans="1:6" ht="14.1" customHeight="1">
      <c r="A115" s="97">
        <v>12950</v>
      </c>
      <c r="B115" s="101">
        <v>2013</v>
      </c>
      <c r="C115" s="101" t="s">
        <v>1009</v>
      </c>
      <c r="D115" s="109" t="s">
        <v>646</v>
      </c>
      <c r="E115" s="101" t="s">
        <v>647</v>
      </c>
      <c r="F115" s="304">
        <v>316000</v>
      </c>
    </row>
    <row r="116" spans="1:6" ht="14.1" customHeight="1">
      <c r="A116" s="97"/>
      <c r="B116" s="101"/>
      <c r="C116" s="101"/>
      <c r="D116" s="109"/>
      <c r="E116" s="101"/>
      <c r="F116" s="304"/>
    </row>
    <row r="117" spans="1:6" ht="14.1" customHeight="1">
      <c r="A117" s="97"/>
      <c r="B117" s="101"/>
      <c r="C117" s="101"/>
      <c r="D117" s="104" t="s">
        <v>308</v>
      </c>
      <c r="E117" s="101"/>
      <c r="F117" s="304"/>
    </row>
    <row r="118" spans="1:6" ht="14.1" customHeight="1" thickBot="1">
      <c r="A118" s="97"/>
      <c r="B118" s="101"/>
      <c r="C118" s="101"/>
      <c r="D118" s="104" t="s">
        <v>129</v>
      </c>
      <c r="E118" s="101"/>
      <c r="F118" s="304"/>
    </row>
    <row r="119" spans="1:6" ht="14.1" customHeight="1" thickBot="1">
      <c r="A119" s="346">
        <v>7889</v>
      </c>
      <c r="B119" s="347">
        <v>2002</v>
      </c>
      <c r="C119" s="347" t="s">
        <v>2226</v>
      </c>
      <c r="D119" s="348" t="s">
        <v>2156</v>
      </c>
      <c r="E119" s="347" t="s">
        <v>2227</v>
      </c>
      <c r="F119" s="349">
        <v>190000</v>
      </c>
    </row>
    <row r="120" spans="1:6" ht="14.1" customHeight="1">
      <c r="A120" s="97">
        <v>12948</v>
      </c>
      <c r="B120" s="101">
        <v>2013</v>
      </c>
      <c r="C120" s="101" t="s">
        <v>1010</v>
      </c>
      <c r="D120" s="109" t="s">
        <v>646</v>
      </c>
      <c r="E120" s="101" t="s">
        <v>648</v>
      </c>
      <c r="F120" s="304">
        <v>316000</v>
      </c>
    </row>
    <row r="121" spans="1:6" ht="14.1" customHeight="1">
      <c r="A121" s="146">
        <v>12431</v>
      </c>
      <c r="B121" s="262">
        <v>2012</v>
      </c>
      <c r="C121" s="262" t="s">
        <v>1022</v>
      </c>
      <c r="D121" s="109" t="s">
        <v>586</v>
      </c>
      <c r="E121" s="282" t="s">
        <v>587</v>
      </c>
      <c r="F121" s="370">
        <v>470000</v>
      </c>
    </row>
    <row r="122" spans="1:6" ht="14.1" customHeight="1">
      <c r="A122" s="97"/>
      <c r="B122" s="101"/>
      <c r="C122" s="101"/>
      <c r="D122" s="104" t="s">
        <v>426</v>
      </c>
      <c r="E122" s="101"/>
      <c r="F122" s="304"/>
    </row>
    <row r="123" spans="1:6" s="147" customFormat="1" ht="14.1" customHeight="1">
      <c r="A123" s="97">
        <v>8401</v>
      </c>
      <c r="B123" s="101">
        <v>1998</v>
      </c>
      <c r="C123" s="101" t="s">
        <v>1011</v>
      </c>
      <c r="D123" s="109" t="s">
        <v>427</v>
      </c>
      <c r="E123" s="101" t="s">
        <v>428</v>
      </c>
      <c r="F123" s="304">
        <v>360000</v>
      </c>
    </row>
    <row r="124" spans="1:6" ht="14.1" customHeight="1">
      <c r="A124" s="97">
        <v>7144</v>
      </c>
      <c r="B124" s="101">
        <v>2006</v>
      </c>
      <c r="C124" s="101" t="s">
        <v>1012</v>
      </c>
      <c r="D124" s="109" t="s">
        <v>634</v>
      </c>
      <c r="E124" s="101" t="s">
        <v>529</v>
      </c>
      <c r="F124" s="304">
        <v>295000</v>
      </c>
    </row>
    <row r="125" spans="1:6" ht="14.1" customHeight="1">
      <c r="A125" s="97">
        <v>9964</v>
      </c>
      <c r="B125" s="101">
        <v>2008</v>
      </c>
      <c r="C125" s="101" t="s">
        <v>1013</v>
      </c>
      <c r="D125" s="109" t="s">
        <v>530</v>
      </c>
      <c r="E125" s="101" t="s">
        <v>429</v>
      </c>
      <c r="F125" s="304">
        <v>295000</v>
      </c>
    </row>
    <row r="126" spans="1:6" ht="14.1" customHeight="1">
      <c r="A126" s="97">
        <v>10341</v>
      </c>
      <c r="B126" s="101">
        <v>2008</v>
      </c>
      <c r="C126" s="101" t="s">
        <v>1014</v>
      </c>
      <c r="D126" s="109" t="s">
        <v>531</v>
      </c>
      <c r="E126" s="101" t="s">
        <v>430</v>
      </c>
      <c r="F126" s="304">
        <v>295000</v>
      </c>
    </row>
    <row r="127" spans="1:6" ht="14.1" customHeight="1">
      <c r="A127" s="146">
        <v>6112</v>
      </c>
      <c r="B127" s="110">
        <v>2004</v>
      </c>
      <c r="C127" s="110" t="s">
        <v>1015</v>
      </c>
      <c r="D127" s="111" t="s">
        <v>431</v>
      </c>
      <c r="E127" s="110" t="s">
        <v>432</v>
      </c>
      <c r="F127" s="308">
        <v>245000</v>
      </c>
    </row>
    <row r="128" spans="1:6" ht="14.1" customHeight="1">
      <c r="A128" s="146">
        <v>11674</v>
      </c>
      <c r="B128" s="110">
        <v>2010</v>
      </c>
      <c r="C128" s="110" t="s">
        <v>1016</v>
      </c>
      <c r="D128" s="111" t="s">
        <v>435</v>
      </c>
      <c r="E128" s="110" t="s">
        <v>436</v>
      </c>
      <c r="F128" s="308">
        <v>368500</v>
      </c>
    </row>
    <row r="129" spans="1:2717" ht="14.1" customHeight="1">
      <c r="A129" s="146">
        <v>13694</v>
      </c>
      <c r="B129" s="110">
        <v>2015</v>
      </c>
      <c r="C129" s="110" t="s">
        <v>1017</v>
      </c>
      <c r="D129" s="111" t="s">
        <v>803</v>
      </c>
      <c r="E129" s="159" t="s">
        <v>850</v>
      </c>
      <c r="F129" s="308">
        <v>488600</v>
      </c>
    </row>
    <row r="130" spans="1:2717" s="294" customFormat="1" ht="14.1" customHeight="1">
      <c r="A130" s="203">
        <v>14192</v>
      </c>
      <c r="B130" s="110">
        <v>2016</v>
      </c>
      <c r="C130" s="110" t="s">
        <v>1117</v>
      </c>
      <c r="D130" s="111" t="s">
        <v>1118</v>
      </c>
      <c r="E130" s="159" t="s">
        <v>1119</v>
      </c>
      <c r="F130" s="308">
        <v>453120</v>
      </c>
      <c r="G130" s="295"/>
      <c r="H130" s="295"/>
      <c r="I130" s="295"/>
      <c r="J130" s="295"/>
      <c r="K130" s="295"/>
      <c r="L130" s="295"/>
      <c r="M130" s="295"/>
      <c r="N130" s="295"/>
      <c r="O130" s="295"/>
      <c r="P130" s="295"/>
      <c r="Q130" s="295"/>
      <c r="R130" s="295"/>
      <c r="S130" s="295"/>
      <c r="T130" s="295"/>
      <c r="U130" s="295"/>
      <c r="V130" s="295"/>
      <c r="W130" s="295"/>
      <c r="X130" s="295"/>
      <c r="Y130" s="295"/>
      <c r="Z130" s="295"/>
      <c r="AA130" s="295"/>
      <c r="AB130" s="295"/>
      <c r="AC130" s="295"/>
      <c r="AD130" s="295"/>
      <c r="AE130" s="295"/>
      <c r="AF130" s="295"/>
      <c r="AG130" s="295"/>
      <c r="AH130" s="295"/>
      <c r="AI130" s="295"/>
      <c r="AJ130" s="295"/>
      <c r="AK130" s="295"/>
      <c r="AL130" s="295"/>
      <c r="AM130" s="295"/>
      <c r="AN130" s="295"/>
      <c r="AO130" s="295"/>
      <c r="AP130" s="295"/>
      <c r="AQ130" s="295"/>
      <c r="AR130" s="295"/>
      <c r="AS130" s="295"/>
      <c r="AT130" s="295"/>
      <c r="AU130" s="295"/>
      <c r="AV130" s="295"/>
      <c r="AW130" s="295"/>
      <c r="AX130" s="295"/>
      <c r="AY130" s="295"/>
      <c r="AZ130" s="295"/>
      <c r="BA130" s="295"/>
      <c r="BB130" s="295"/>
      <c r="BC130" s="295"/>
      <c r="BD130" s="295"/>
      <c r="BE130" s="295"/>
      <c r="BF130" s="295"/>
      <c r="BG130" s="295"/>
      <c r="BH130" s="295"/>
      <c r="BI130" s="295"/>
      <c r="BJ130" s="295"/>
      <c r="BK130" s="295"/>
      <c r="BL130" s="295"/>
      <c r="BM130" s="295"/>
      <c r="BN130" s="295"/>
      <c r="BO130" s="295"/>
      <c r="BP130" s="295"/>
      <c r="BQ130" s="295"/>
      <c r="BR130" s="295"/>
      <c r="BS130" s="295"/>
      <c r="BT130" s="295"/>
      <c r="BU130" s="295"/>
      <c r="BV130" s="295"/>
      <c r="BW130" s="295"/>
      <c r="BX130" s="295"/>
      <c r="BY130" s="295"/>
      <c r="BZ130" s="295"/>
      <c r="CA130" s="295"/>
      <c r="CB130" s="295"/>
      <c r="CC130" s="295"/>
      <c r="CD130" s="295"/>
      <c r="CE130" s="295"/>
      <c r="CF130" s="295"/>
      <c r="CG130" s="295"/>
      <c r="CH130" s="295"/>
      <c r="CI130" s="295"/>
      <c r="CJ130" s="295"/>
      <c r="CK130" s="295"/>
      <c r="CL130" s="295"/>
      <c r="CM130" s="295"/>
      <c r="CN130" s="295"/>
      <c r="CO130" s="295"/>
      <c r="CP130" s="295"/>
      <c r="CQ130" s="295"/>
      <c r="CR130" s="295"/>
      <c r="CS130" s="295"/>
      <c r="CT130" s="295"/>
      <c r="CU130" s="295"/>
      <c r="CV130" s="295"/>
      <c r="CW130" s="295"/>
      <c r="CX130" s="295"/>
      <c r="CY130" s="295"/>
      <c r="CZ130" s="295"/>
      <c r="DA130" s="295"/>
      <c r="DB130" s="295"/>
      <c r="DC130" s="295"/>
      <c r="DD130" s="295"/>
      <c r="DE130" s="295"/>
      <c r="DF130" s="295"/>
      <c r="DG130" s="295"/>
      <c r="DH130" s="295"/>
      <c r="DI130" s="295"/>
      <c r="DJ130" s="295"/>
      <c r="DK130" s="295"/>
      <c r="DL130" s="295"/>
      <c r="DM130" s="295"/>
      <c r="DN130" s="295"/>
      <c r="DO130" s="295"/>
      <c r="DP130" s="295"/>
      <c r="DQ130" s="295"/>
      <c r="DR130" s="295"/>
      <c r="DS130" s="295"/>
      <c r="DT130" s="295"/>
      <c r="DU130" s="295"/>
      <c r="DV130" s="295"/>
      <c r="DW130" s="295"/>
      <c r="DX130" s="295"/>
      <c r="DY130" s="295"/>
      <c r="DZ130" s="295"/>
      <c r="EA130" s="295"/>
      <c r="EB130" s="295"/>
      <c r="EC130" s="295"/>
      <c r="ED130" s="295"/>
      <c r="EE130" s="295"/>
      <c r="EF130" s="295"/>
      <c r="EG130" s="295"/>
      <c r="EH130" s="295"/>
      <c r="EI130" s="295"/>
      <c r="EJ130" s="295"/>
      <c r="EK130" s="295"/>
      <c r="EL130" s="295"/>
      <c r="EM130" s="295"/>
      <c r="EN130" s="295"/>
      <c r="EO130" s="295"/>
      <c r="EP130" s="295"/>
      <c r="EQ130" s="295"/>
      <c r="ER130" s="295"/>
      <c r="ES130" s="295"/>
      <c r="ET130" s="295"/>
      <c r="EU130" s="295"/>
      <c r="EV130" s="295"/>
      <c r="EW130" s="295"/>
      <c r="EX130" s="295"/>
      <c r="EY130" s="295"/>
      <c r="EZ130" s="295"/>
      <c r="FA130" s="295"/>
      <c r="FB130" s="295"/>
      <c r="FC130" s="295"/>
      <c r="FD130" s="295"/>
      <c r="FE130" s="295"/>
      <c r="FF130" s="295"/>
      <c r="FG130" s="295"/>
      <c r="FH130" s="295"/>
      <c r="FI130" s="295"/>
      <c r="FJ130" s="295"/>
      <c r="FK130" s="295"/>
      <c r="FL130" s="295"/>
      <c r="FM130" s="295"/>
      <c r="FN130" s="295"/>
      <c r="FO130" s="295"/>
      <c r="FP130" s="295"/>
      <c r="FQ130" s="295"/>
      <c r="FR130" s="295"/>
      <c r="FS130" s="295"/>
      <c r="FT130" s="295"/>
      <c r="FU130" s="295"/>
      <c r="FV130" s="295"/>
      <c r="FW130" s="295"/>
      <c r="FX130" s="295"/>
      <c r="FY130" s="295"/>
      <c r="FZ130" s="295"/>
      <c r="GA130" s="295"/>
      <c r="GB130" s="295"/>
      <c r="GC130" s="295"/>
      <c r="GD130" s="295"/>
      <c r="GE130" s="295"/>
      <c r="GF130" s="295"/>
      <c r="GG130" s="295"/>
      <c r="GH130" s="295"/>
      <c r="GI130" s="295"/>
      <c r="GJ130" s="295"/>
      <c r="GK130" s="295"/>
      <c r="GL130" s="295"/>
      <c r="GM130" s="295"/>
      <c r="GN130" s="295"/>
      <c r="GO130" s="295"/>
      <c r="GP130" s="295"/>
      <c r="GQ130" s="295"/>
      <c r="GR130" s="295"/>
      <c r="GS130" s="295"/>
      <c r="GT130" s="295"/>
      <c r="GU130" s="295"/>
      <c r="GV130" s="295"/>
      <c r="GW130" s="295"/>
      <c r="GX130" s="295"/>
      <c r="GY130" s="295"/>
      <c r="GZ130" s="295"/>
      <c r="HA130" s="295"/>
      <c r="HB130" s="295"/>
      <c r="HC130" s="295"/>
      <c r="HD130" s="295"/>
      <c r="HE130" s="295"/>
      <c r="HF130" s="295"/>
      <c r="HG130" s="295"/>
      <c r="HH130" s="295"/>
      <c r="HI130" s="295"/>
      <c r="HJ130" s="295"/>
      <c r="HK130" s="295"/>
      <c r="HL130" s="295"/>
      <c r="HM130" s="295"/>
      <c r="HN130" s="295"/>
      <c r="HO130" s="295"/>
      <c r="HP130" s="295"/>
      <c r="HQ130" s="295"/>
      <c r="HR130" s="295"/>
      <c r="HS130" s="295"/>
      <c r="HT130" s="295"/>
      <c r="HU130" s="295"/>
      <c r="HV130" s="295"/>
      <c r="HW130" s="295"/>
      <c r="HX130" s="295"/>
      <c r="HY130" s="295"/>
      <c r="HZ130" s="295"/>
      <c r="IA130" s="295"/>
      <c r="IB130" s="295"/>
      <c r="IC130" s="295"/>
      <c r="ID130" s="295"/>
      <c r="IE130" s="295"/>
      <c r="IF130" s="295"/>
      <c r="IG130" s="295"/>
      <c r="IH130" s="295"/>
      <c r="II130" s="295"/>
      <c r="IJ130" s="295"/>
      <c r="IK130" s="295"/>
      <c r="IL130" s="295"/>
      <c r="IM130" s="295"/>
      <c r="IN130" s="295"/>
      <c r="IO130" s="295"/>
      <c r="IP130" s="295"/>
      <c r="IQ130" s="295"/>
      <c r="IR130" s="295"/>
      <c r="IS130" s="295"/>
      <c r="IT130" s="295"/>
      <c r="IU130" s="295"/>
      <c r="IV130" s="295"/>
      <c r="IW130" s="295"/>
      <c r="IX130" s="295"/>
      <c r="IY130" s="295"/>
      <c r="IZ130" s="295"/>
      <c r="JA130" s="295"/>
      <c r="JB130" s="295"/>
      <c r="JC130" s="295"/>
      <c r="JD130" s="295"/>
      <c r="JE130" s="295"/>
      <c r="JF130" s="295"/>
      <c r="JG130" s="295"/>
      <c r="JH130" s="295"/>
      <c r="JI130" s="295"/>
      <c r="JJ130" s="295"/>
      <c r="JK130" s="295"/>
      <c r="JL130" s="295"/>
      <c r="JM130" s="295"/>
      <c r="JN130" s="295"/>
      <c r="JO130" s="295"/>
      <c r="JP130" s="295"/>
      <c r="JQ130" s="295"/>
      <c r="JR130" s="295"/>
      <c r="JS130" s="295"/>
      <c r="JT130" s="295"/>
      <c r="JU130" s="295"/>
      <c r="JV130" s="295"/>
      <c r="JW130" s="295"/>
      <c r="JX130" s="295"/>
      <c r="JY130" s="295"/>
      <c r="JZ130" s="295"/>
      <c r="KA130" s="295"/>
      <c r="KB130" s="295"/>
      <c r="KC130" s="295"/>
      <c r="KD130" s="295"/>
      <c r="KE130" s="295"/>
      <c r="KF130" s="295"/>
      <c r="KG130" s="295"/>
      <c r="KH130" s="295"/>
      <c r="KI130" s="295"/>
      <c r="KJ130" s="295"/>
      <c r="KK130" s="295"/>
      <c r="KL130" s="295"/>
      <c r="KM130" s="295"/>
      <c r="KN130" s="295"/>
      <c r="KO130" s="295"/>
      <c r="KP130" s="295"/>
      <c r="KQ130" s="295"/>
      <c r="KR130" s="295"/>
      <c r="KS130" s="295"/>
      <c r="KT130" s="295"/>
      <c r="KU130" s="295"/>
      <c r="KV130" s="295"/>
      <c r="KW130" s="295"/>
      <c r="KX130" s="295"/>
      <c r="KY130" s="295"/>
      <c r="KZ130" s="295"/>
      <c r="LA130" s="295"/>
      <c r="LB130" s="295"/>
      <c r="LC130" s="295"/>
      <c r="LD130" s="295"/>
      <c r="LE130" s="295"/>
      <c r="LF130" s="295"/>
      <c r="LG130" s="295"/>
      <c r="LH130" s="295"/>
      <c r="LI130" s="295"/>
      <c r="LJ130" s="295"/>
      <c r="LK130" s="295"/>
      <c r="LL130" s="295"/>
      <c r="LM130" s="295"/>
      <c r="LN130" s="295"/>
      <c r="LO130" s="295"/>
      <c r="LP130" s="295"/>
      <c r="LQ130" s="295"/>
      <c r="LR130" s="295"/>
      <c r="LS130" s="295"/>
      <c r="LT130" s="295"/>
      <c r="LU130" s="295"/>
      <c r="LV130" s="295"/>
      <c r="LW130" s="295"/>
      <c r="LX130" s="295"/>
      <c r="LY130" s="295"/>
      <c r="LZ130" s="295"/>
      <c r="MA130" s="295"/>
      <c r="MB130" s="295"/>
      <c r="MC130" s="295"/>
      <c r="MD130" s="295"/>
      <c r="ME130" s="295"/>
      <c r="MF130" s="295"/>
      <c r="MG130" s="295"/>
      <c r="MH130" s="295"/>
      <c r="MI130" s="295"/>
      <c r="MJ130" s="295"/>
      <c r="MK130" s="295"/>
      <c r="ML130" s="295"/>
      <c r="MM130" s="295"/>
      <c r="MN130" s="295"/>
      <c r="MO130" s="295"/>
      <c r="MP130" s="295"/>
      <c r="MQ130" s="295"/>
      <c r="MR130" s="295"/>
      <c r="MS130" s="295"/>
      <c r="MT130" s="295"/>
      <c r="MU130" s="295"/>
      <c r="MV130" s="295"/>
      <c r="MW130" s="295"/>
      <c r="MX130" s="295"/>
      <c r="MY130" s="295"/>
      <c r="MZ130" s="295"/>
      <c r="NA130" s="295"/>
      <c r="NB130" s="295"/>
      <c r="NC130" s="295"/>
      <c r="ND130" s="295"/>
      <c r="NE130" s="295"/>
      <c r="NF130" s="295"/>
      <c r="NG130" s="295"/>
      <c r="NH130" s="295"/>
      <c r="NI130" s="295"/>
      <c r="NJ130" s="295"/>
      <c r="NK130" s="295"/>
      <c r="NL130" s="295"/>
      <c r="NM130" s="295"/>
      <c r="NN130" s="295"/>
      <c r="NO130" s="295"/>
      <c r="NP130" s="295"/>
      <c r="NQ130" s="295"/>
      <c r="NR130" s="295"/>
      <c r="NS130" s="295"/>
      <c r="NT130" s="295"/>
      <c r="NU130" s="295"/>
      <c r="NV130" s="295"/>
      <c r="NW130" s="295"/>
      <c r="NX130" s="295"/>
      <c r="NY130" s="295"/>
      <c r="NZ130" s="295"/>
      <c r="OA130" s="295"/>
      <c r="OB130" s="295"/>
      <c r="OC130" s="295"/>
      <c r="OD130" s="295"/>
      <c r="OE130" s="295"/>
      <c r="OF130" s="295"/>
      <c r="OG130" s="295"/>
      <c r="OH130" s="295"/>
      <c r="OI130" s="295"/>
      <c r="OJ130" s="295"/>
      <c r="OK130" s="295"/>
      <c r="OL130" s="295"/>
      <c r="OM130" s="295"/>
      <c r="ON130" s="295"/>
      <c r="OO130" s="295"/>
      <c r="OP130" s="295"/>
      <c r="OQ130" s="295"/>
      <c r="OR130" s="295"/>
      <c r="OS130" s="295"/>
      <c r="OT130" s="295"/>
      <c r="OU130" s="295"/>
      <c r="OV130" s="295"/>
      <c r="OW130" s="295"/>
      <c r="OX130" s="295"/>
      <c r="OY130" s="295"/>
      <c r="OZ130" s="295"/>
      <c r="PA130" s="295"/>
      <c r="PB130" s="295"/>
      <c r="PC130" s="295"/>
      <c r="PD130" s="295"/>
      <c r="PE130" s="295"/>
      <c r="PF130" s="295"/>
      <c r="PG130" s="295"/>
      <c r="PH130" s="295"/>
      <c r="PI130" s="295"/>
      <c r="PJ130" s="295"/>
      <c r="PK130" s="295"/>
      <c r="PL130" s="295"/>
      <c r="PM130" s="295"/>
      <c r="PN130" s="295"/>
      <c r="PO130" s="295"/>
      <c r="PP130" s="295"/>
      <c r="PQ130" s="295"/>
      <c r="PR130" s="295"/>
      <c r="PS130" s="295"/>
      <c r="PT130" s="295"/>
      <c r="PU130" s="295"/>
      <c r="PV130" s="295"/>
      <c r="PW130" s="295"/>
      <c r="PX130" s="295"/>
      <c r="PY130" s="295"/>
      <c r="PZ130" s="295"/>
      <c r="QA130" s="295"/>
      <c r="QB130" s="295"/>
      <c r="QC130" s="295"/>
      <c r="QD130" s="295"/>
      <c r="QE130" s="295"/>
      <c r="QF130" s="295"/>
      <c r="QG130" s="295"/>
      <c r="QH130" s="295"/>
      <c r="QI130" s="295"/>
      <c r="QJ130" s="295"/>
      <c r="QK130" s="295"/>
      <c r="QL130" s="295"/>
      <c r="QM130" s="295"/>
      <c r="QN130" s="295"/>
      <c r="QO130" s="295"/>
      <c r="QP130" s="295"/>
      <c r="QQ130" s="295"/>
      <c r="QR130" s="295"/>
      <c r="QS130" s="295"/>
      <c r="QT130" s="295"/>
      <c r="QU130" s="295"/>
      <c r="QV130" s="295"/>
      <c r="QW130" s="295"/>
      <c r="QX130" s="295"/>
      <c r="QY130" s="295"/>
      <c r="QZ130" s="295"/>
      <c r="RA130" s="295"/>
      <c r="RB130" s="295"/>
      <c r="RC130" s="295"/>
      <c r="RD130" s="295"/>
      <c r="RE130" s="295"/>
      <c r="RF130" s="295"/>
      <c r="RG130" s="295"/>
      <c r="RH130" s="295"/>
      <c r="RI130" s="295"/>
      <c r="RJ130" s="295"/>
      <c r="RK130" s="295"/>
      <c r="RL130" s="295"/>
      <c r="RM130" s="295"/>
      <c r="RN130" s="295"/>
      <c r="RO130" s="295"/>
      <c r="RP130" s="295"/>
      <c r="RQ130" s="295"/>
      <c r="RR130" s="295"/>
      <c r="RS130" s="295"/>
      <c r="RT130" s="295"/>
      <c r="RU130" s="295"/>
      <c r="RV130" s="295"/>
      <c r="RW130" s="295"/>
      <c r="RX130" s="295"/>
      <c r="RY130" s="295"/>
      <c r="RZ130" s="295"/>
      <c r="SA130" s="295"/>
      <c r="SB130" s="295"/>
      <c r="SC130" s="295"/>
      <c r="SD130" s="295"/>
      <c r="SE130" s="295"/>
      <c r="SF130" s="295"/>
      <c r="SG130" s="295"/>
      <c r="SH130" s="295"/>
      <c r="SI130" s="295"/>
      <c r="SJ130" s="295"/>
      <c r="SK130" s="295"/>
      <c r="SL130" s="295"/>
      <c r="SM130" s="295"/>
      <c r="SN130" s="295"/>
      <c r="SO130" s="295"/>
      <c r="SP130" s="295"/>
      <c r="SQ130" s="295"/>
      <c r="SR130" s="295"/>
      <c r="SS130" s="295"/>
      <c r="ST130" s="295"/>
      <c r="SU130" s="295"/>
      <c r="SV130" s="295"/>
      <c r="SW130" s="295"/>
      <c r="SX130" s="295"/>
      <c r="SY130" s="295"/>
      <c r="SZ130" s="295"/>
      <c r="TA130" s="295"/>
      <c r="TB130" s="295"/>
      <c r="TC130" s="295"/>
      <c r="TD130" s="295"/>
      <c r="TE130" s="295"/>
      <c r="TF130" s="295"/>
      <c r="TG130" s="295"/>
      <c r="TH130" s="295"/>
      <c r="TI130" s="295"/>
      <c r="TJ130" s="295"/>
      <c r="TK130" s="295"/>
      <c r="TL130" s="295"/>
      <c r="TM130" s="295"/>
      <c r="TN130" s="295"/>
      <c r="TO130" s="295"/>
      <c r="TP130" s="295"/>
      <c r="TQ130" s="295"/>
      <c r="TR130" s="295"/>
      <c r="TS130" s="295"/>
      <c r="TT130" s="295"/>
      <c r="TU130" s="295"/>
      <c r="TV130" s="295"/>
      <c r="TW130" s="295"/>
      <c r="TX130" s="295"/>
      <c r="TY130" s="295"/>
      <c r="TZ130" s="295"/>
      <c r="UA130" s="295"/>
      <c r="UB130" s="295"/>
      <c r="UC130" s="295"/>
      <c r="UD130" s="295"/>
      <c r="UE130" s="295"/>
      <c r="UF130" s="295"/>
      <c r="UG130" s="295"/>
      <c r="UH130" s="295"/>
      <c r="UI130" s="295"/>
      <c r="UJ130" s="295"/>
      <c r="UK130" s="295"/>
      <c r="UL130" s="295"/>
      <c r="UM130" s="295"/>
      <c r="UN130" s="295"/>
      <c r="UO130" s="295"/>
      <c r="UP130" s="295"/>
      <c r="UQ130" s="295"/>
      <c r="UR130" s="295"/>
      <c r="US130" s="295"/>
      <c r="UT130" s="295"/>
      <c r="UU130" s="295"/>
      <c r="UV130" s="295"/>
      <c r="UW130" s="295"/>
      <c r="UX130" s="295"/>
      <c r="UY130" s="295"/>
      <c r="UZ130" s="295"/>
      <c r="VA130" s="295"/>
      <c r="VB130" s="295"/>
      <c r="VC130" s="295"/>
      <c r="VD130" s="295"/>
      <c r="VE130" s="295"/>
      <c r="VF130" s="295"/>
      <c r="VG130" s="295"/>
      <c r="VH130" s="295"/>
      <c r="VI130" s="295"/>
      <c r="VJ130" s="295"/>
      <c r="VK130" s="295"/>
      <c r="VL130" s="295"/>
      <c r="VM130" s="295"/>
      <c r="VN130" s="295"/>
      <c r="VO130" s="295"/>
      <c r="VP130" s="295"/>
      <c r="VQ130" s="295"/>
      <c r="VR130" s="295"/>
      <c r="VS130" s="295"/>
      <c r="VT130" s="295"/>
      <c r="VU130" s="295"/>
      <c r="VV130" s="295"/>
      <c r="VW130" s="295"/>
      <c r="VX130" s="295"/>
      <c r="VY130" s="295"/>
      <c r="VZ130" s="295"/>
      <c r="WA130" s="295"/>
      <c r="WB130" s="295"/>
      <c r="WC130" s="295"/>
      <c r="WD130" s="295"/>
      <c r="WE130" s="295"/>
      <c r="WF130" s="295"/>
      <c r="WG130" s="295"/>
      <c r="WH130" s="295"/>
      <c r="WI130" s="295"/>
      <c r="WJ130" s="295"/>
      <c r="WK130" s="295"/>
      <c r="WL130" s="295"/>
      <c r="WM130" s="295"/>
      <c r="WN130" s="295"/>
      <c r="WO130" s="295"/>
      <c r="WP130" s="295"/>
      <c r="WQ130" s="295"/>
      <c r="WR130" s="295"/>
      <c r="WS130" s="295"/>
      <c r="WT130" s="295"/>
      <c r="WU130" s="295"/>
      <c r="WV130" s="295"/>
      <c r="WW130" s="295"/>
      <c r="WX130" s="295"/>
      <c r="WY130" s="295"/>
      <c r="WZ130" s="295"/>
      <c r="XA130" s="295"/>
      <c r="XB130" s="295"/>
      <c r="XC130" s="295"/>
      <c r="XD130" s="295"/>
      <c r="XE130" s="295"/>
      <c r="XF130" s="295"/>
      <c r="XG130" s="295"/>
      <c r="XH130" s="295"/>
      <c r="XI130" s="295"/>
      <c r="XJ130" s="295"/>
      <c r="XK130" s="295"/>
      <c r="XL130" s="295"/>
      <c r="XM130" s="295"/>
      <c r="XN130" s="295"/>
      <c r="XO130" s="295"/>
      <c r="XP130" s="295"/>
      <c r="XQ130" s="295"/>
      <c r="XR130" s="295"/>
      <c r="XS130" s="295"/>
      <c r="XT130" s="295"/>
      <c r="XU130" s="295"/>
      <c r="XV130" s="295"/>
      <c r="XW130" s="295"/>
      <c r="XX130" s="295"/>
      <c r="XY130" s="295"/>
      <c r="XZ130" s="295"/>
      <c r="YA130" s="295"/>
      <c r="YB130" s="295"/>
      <c r="YC130" s="295"/>
      <c r="YD130" s="295"/>
      <c r="YE130" s="295"/>
      <c r="YF130" s="295"/>
      <c r="YG130" s="295"/>
      <c r="YH130" s="295"/>
      <c r="YI130" s="295"/>
      <c r="YJ130" s="295"/>
      <c r="YK130" s="295"/>
      <c r="YL130" s="295"/>
      <c r="YM130" s="295"/>
      <c r="YN130" s="295"/>
      <c r="YO130" s="295"/>
      <c r="YP130" s="295"/>
      <c r="YQ130" s="295"/>
      <c r="YR130" s="295"/>
      <c r="YS130" s="295"/>
      <c r="YT130" s="295"/>
      <c r="YU130" s="295"/>
      <c r="YV130" s="295"/>
      <c r="YW130" s="295"/>
      <c r="YX130" s="295"/>
      <c r="YY130" s="295"/>
      <c r="YZ130" s="295"/>
      <c r="ZA130" s="295"/>
      <c r="ZB130" s="295"/>
      <c r="ZC130" s="295"/>
      <c r="ZD130" s="295"/>
      <c r="ZE130" s="295"/>
      <c r="ZF130" s="295"/>
      <c r="ZG130" s="295"/>
      <c r="ZH130" s="295"/>
      <c r="ZI130" s="295"/>
      <c r="ZJ130" s="295"/>
      <c r="ZK130" s="295"/>
      <c r="ZL130" s="295"/>
      <c r="ZM130" s="295"/>
      <c r="ZN130" s="295"/>
      <c r="ZO130" s="295"/>
      <c r="ZP130" s="295"/>
      <c r="ZQ130" s="295"/>
      <c r="ZR130" s="295"/>
      <c r="ZS130" s="295"/>
      <c r="ZT130" s="295"/>
      <c r="ZU130" s="295"/>
      <c r="ZV130" s="295"/>
      <c r="ZW130" s="295"/>
      <c r="ZX130" s="295"/>
      <c r="ZY130" s="295"/>
      <c r="ZZ130" s="295"/>
      <c r="AAA130" s="295"/>
      <c r="AAB130" s="295"/>
      <c r="AAC130" s="295"/>
      <c r="AAD130" s="295"/>
      <c r="AAE130" s="295"/>
      <c r="AAF130" s="295"/>
      <c r="AAG130" s="295"/>
      <c r="AAH130" s="295"/>
      <c r="AAI130" s="295"/>
      <c r="AAJ130" s="295"/>
      <c r="AAK130" s="295"/>
      <c r="AAL130" s="295"/>
      <c r="AAM130" s="295"/>
      <c r="AAN130" s="295"/>
      <c r="AAO130" s="295"/>
      <c r="AAP130" s="295"/>
      <c r="AAQ130" s="295"/>
      <c r="AAR130" s="295"/>
      <c r="AAS130" s="295"/>
      <c r="AAT130" s="295"/>
      <c r="AAU130" s="295"/>
      <c r="AAV130" s="295"/>
      <c r="AAW130" s="295"/>
      <c r="AAX130" s="295"/>
      <c r="AAY130" s="295"/>
      <c r="AAZ130" s="295"/>
      <c r="ABA130" s="295"/>
      <c r="ABB130" s="295"/>
      <c r="ABC130" s="295"/>
      <c r="ABD130" s="295"/>
      <c r="ABE130" s="295"/>
      <c r="ABF130" s="295"/>
      <c r="ABG130" s="295"/>
      <c r="ABH130" s="295"/>
      <c r="ABI130" s="295"/>
      <c r="ABJ130" s="295"/>
      <c r="ABK130" s="295"/>
      <c r="ABL130" s="295"/>
      <c r="ABM130" s="295"/>
      <c r="ABN130" s="295"/>
      <c r="ABO130" s="295"/>
      <c r="ABP130" s="295"/>
      <c r="ABQ130" s="295"/>
      <c r="ABR130" s="295"/>
      <c r="ABS130" s="295"/>
      <c r="ABT130" s="295"/>
      <c r="ABU130" s="295"/>
      <c r="ABV130" s="295"/>
      <c r="ABW130" s="295"/>
      <c r="ABX130" s="295"/>
      <c r="ABY130" s="295"/>
      <c r="ABZ130" s="295"/>
      <c r="ACA130" s="295"/>
      <c r="ACB130" s="295"/>
      <c r="ACC130" s="295"/>
      <c r="ACD130" s="295"/>
      <c r="ACE130" s="295"/>
      <c r="ACF130" s="295"/>
      <c r="ACG130" s="295"/>
      <c r="ACH130" s="295"/>
      <c r="ACI130" s="295"/>
      <c r="ACJ130" s="295"/>
      <c r="ACK130" s="295"/>
      <c r="ACL130" s="295"/>
      <c r="ACM130" s="295"/>
      <c r="ACN130" s="295"/>
      <c r="ACO130" s="295"/>
      <c r="ACP130" s="295"/>
      <c r="ACQ130" s="295"/>
      <c r="ACR130" s="295"/>
      <c r="ACS130" s="295"/>
      <c r="ACT130" s="295"/>
      <c r="ACU130" s="295"/>
      <c r="ACV130" s="295"/>
      <c r="ACW130" s="295"/>
      <c r="ACX130" s="295"/>
      <c r="ACY130" s="295"/>
      <c r="ACZ130" s="295"/>
      <c r="ADA130" s="295"/>
      <c r="ADB130" s="295"/>
      <c r="ADC130" s="295"/>
      <c r="ADD130" s="295"/>
      <c r="ADE130" s="295"/>
      <c r="ADF130" s="295"/>
      <c r="ADG130" s="295"/>
      <c r="ADH130" s="295"/>
      <c r="ADI130" s="295"/>
      <c r="ADJ130" s="295"/>
      <c r="ADK130" s="295"/>
      <c r="ADL130" s="295"/>
      <c r="ADM130" s="295"/>
      <c r="ADN130" s="295"/>
      <c r="ADO130" s="295"/>
      <c r="ADP130" s="295"/>
      <c r="ADQ130" s="295"/>
      <c r="ADR130" s="295"/>
      <c r="ADS130" s="295"/>
      <c r="ADT130" s="295"/>
      <c r="ADU130" s="295"/>
      <c r="ADV130" s="295"/>
      <c r="ADW130" s="295"/>
      <c r="ADX130" s="295"/>
      <c r="ADY130" s="295"/>
      <c r="ADZ130" s="295"/>
      <c r="AEA130" s="295"/>
      <c r="AEB130" s="295"/>
      <c r="AEC130" s="295"/>
      <c r="AED130" s="295"/>
      <c r="AEE130" s="295"/>
      <c r="AEF130" s="295"/>
      <c r="AEG130" s="295"/>
      <c r="AEH130" s="295"/>
      <c r="AEI130" s="295"/>
      <c r="AEJ130" s="295"/>
      <c r="AEK130" s="295"/>
      <c r="AEL130" s="295"/>
      <c r="AEM130" s="295"/>
      <c r="AEN130" s="295"/>
      <c r="AEO130" s="295"/>
      <c r="AEP130" s="295"/>
      <c r="AEQ130" s="295"/>
      <c r="AER130" s="295"/>
      <c r="AES130" s="295"/>
      <c r="AET130" s="295"/>
      <c r="AEU130" s="295"/>
      <c r="AEV130" s="295"/>
      <c r="AEW130" s="295"/>
      <c r="AEX130" s="295"/>
      <c r="AEY130" s="295"/>
      <c r="AEZ130" s="295"/>
      <c r="AFA130" s="295"/>
      <c r="AFB130" s="295"/>
      <c r="AFC130" s="295"/>
      <c r="AFD130" s="295"/>
      <c r="AFE130" s="295"/>
      <c r="AFF130" s="295"/>
      <c r="AFG130" s="295"/>
      <c r="AFH130" s="295"/>
      <c r="AFI130" s="295"/>
      <c r="AFJ130" s="295"/>
      <c r="AFK130" s="295"/>
      <c r="AFL130" s="295"/>
      <c r="AFM130" s="295"/>
      <c r="AFN130" s="295"/>
      <c r="AFO130" s="295"/>
      <c r="AFP130" s="295"/>
      <c r="AFQ130" s="295"/>
      <c r="AFR130" s="295"/>
      <c r="AFS130" s="295"/>
      <c r="AFT130" s="295"/>
      <c r="AFU130" s="295"/>
      <c r="AFV130" s="295"/>
      <c r="AFW130" s="295"/>
      <c r="AFX130" s="295"/>
      <c r="AFY130" s="295"/>
      <c r="AFZ130" s="295"/>
      <c r="AGA130" s="295"/>
      <c r="AGB130" s="295"/>
      <c r="AGC130" s="295"/>
      <c r="AGD130" s="295"/>
      <c r="AGE130" s="295"/>
      <c r="AGF130" s="295"/>
      <c r="AGG130" s="295"/>
      <c r="AGH130" s="295"/>
      <c r="AGI130" s="295"/>
      <c r="AGJ130" s="295"/>
      <c r="AGK130" s="295"/>
      <c r="AGL130" s="295"/>
      <c r="AGM130" s="295"/>
      <c r="AGN130" s="295"/>
      <c r="AGO130" s="295"/>
      <c r="AGP130" s="295"/>
      <c r="AGQ130" s="295"/>
      <c r="AGR130" s="295"/>
      <c r="AGS130" s="295"/>
      <c r="AGT130" s="295"/>
      <c r="AGU130" s="295"/>
      <c r="AGV130" s="295"/>
      <c r="AGW130" s="295"/>
      <c r="AGX130" s="295"/>
      <c r="AGY130" s="295"/>
      <c r="AGZ130" s="295"/>
      <c r="AHA130" s="295"/>
      <c r="AHB130" s="295"/>
      <c r="AHC130" s="295"/>
      <c r="AHD130" s="295"/>
      <c r="AHE130" s="295"/>
      <c r="AHF130" s="295"/>
      <c r="AHG130" s="295"/>
      <c r="AHH130" s="295"/>
      <c r="AHI130" s="295"/>
      <c r="AHJ130" s="295"/>
      <c r="AHK130" s="295"/>
      <c r="AHL130" s="295"/>
      <c r="AHM130" s="295"/>
      <c r="AHN130" s="295"/>
      <c r="AHO130" s="295"/>
      <c r="AHP130" s="295"/>
      <c r="AHQ130" s="295"/>
      <c r="AHR130" s="295"/>
      <c r="AHS130" s="295"/>
      <c r="AHT130" s="295"/>
      <c r="AHU130" s="295"/>
      <c r="AHV130" s="295"/>
      <c r="AHW130" s="295"/>
      <c r="AHX130" s="295"/>
      <c r="AHY130" s="295"/>
      <c r="AHZ130" s="295"/>
      <c r="AIA130" s="295"/>
      <c r="AIB130" s="295"/>
      <c r="AIC130" s="295"/>
      <c r="AID130" s="295"/>
      <c r="AIE130" s="295"/>
      <c r="AIF130" s="295"/>
      <c r="AIG130" s="295"/>
      <c r="AIH130" s="295"/>
      <c r="AII130" s="295"/>
      <c r="AIJ130" s="295"/>
      <c r="AIK130" s="295"/>
      <c r="AIL130" s="295"/>
      <c r="AIM130" s="295"/>
      <c r="AIN130" s="295"/>
      <c r="AIO130" s="295"/>
      <c r="AIP130" s="295"/>
      <c r="AIQ130" s="295"/>
      <c r="AIR130" s="295"/>
      <c r="AIS130" s="295"/>
      <c r="AIT130" s="295"/>
      <c r="AIU130" s="295"/>
      <c r="AIV130" s="295"/>
      <c r="AIW130" s="295"/>
      <c r="AIX130" s="295"/>
      <c r="AIY130" s="295"/>
      <c r="AIZ130" s="295"/>
      <c r="AJA130" s="295"/>
      <c r="AJB130" s="295"/>
      <c r="AJC130" s="295"/>
      <c r="AJD130" s="295"/>
      <c r="AJE130" s="295"/>
      <c r="AJF130" s="295"/>
      <c r="AJG130" s="295"/>
      <c r="AJH130" s="295"/>
      <c r="AJI130" s="295"/>
      <c r="AJJ130" s="295"/>
      <c r="AJK130" s="295"/>
      <c r="AJL130" s="295"/>
      <c r="AJM130" s="295"/>
      <c r="AJN130" s="295"/>
      <c r="AJO130" s="295"/>
      <c r="AJP130" s="295"/>
      <c r="AJQ130" s="295"/>
      <c r="AJR130" s="295"/>
      <c r="AJS130" s="295"/>
      <c r="AJT130" s="295"/>
      <c r="AJU130" s="295"/>
      <c r="AJV130" s="295"/>
      <c r="AJW130" s="295"/>
      <c r="AJX130" s="295"/>
      <c r="AJY130" s="295"/>
      <c r="AJZ130" s="295"/>
      <c r="AKA130" s="295"/>
      <c r="AKB130" s="295"/>
      <c r="AKC130" s="295"/>
      <c r="AKD130" s="295"/>
      <c r="AKE130" s="295"/>
      <c r="AKF130" s="295"/>
      <c r="AKG130" s="295"/>
      <c r="AKH130" s="295"/>
      <c r="AKI130" s="295"/>
      <c r="AKJ130" s="295"/>
      <c r="AKK130" s="295"/>
      <c r="AKL130" s="295"/>
      <c r="AKM130" s="295"/>
      <c r="AKN130" s="295"/>
      <c r="AKO130" s="295"/>
      <c r="AKP130" s="295"/>
      <c r="AKQ130" s="295"/>
      <c r="AKR130" s="295"/>
      <c r="AKS130" s="295"/>
      <c r="AKT130" s="295"/>
      <c r="AKU130" s="295"/>
      <c r="AKV130" s="295"/>
      <c r="AKW130" s="295"/>
      <c r="AKX130" s="295"/>
      <c r="AKY130" s="295"/>
      <c r="AKZ130" s="295"/>
      <c r="ALA130" s="295"/>
      <c r="ALB130" s="295"/>
      <c r="ALC130" s="295"/>
      <c r="ALD130" s="295"/>
      <c r="ALE130" s="295"/>
      <c r="ALF130" s="295"/>
      <c r="ALG130" s="295"/>
      <c r="ALH130" s="295"/>
      <c r="ALI130" s="295"/>
      <c r="ALJ130" s="295"/>
      <c r="ALK130" s="295"/>
      <c r="ALL130" s="295"/>
      <c r="ALM130" s="295"/>
      <c r="ALN130" s="295"/>
      <c r="ALO130" s="295"/>
      <c r="ALP130" s="295"/>
      <c r="ALQ130" s="295"/>
      <c r="ALR130" s="295"/>
      <c r="ALS130" s="295"/>
      <c r="ALT130" s="295"/>
      <c r="ALU130" s="295"/>
      <c r="ALV130" s="295"/>
      <c r="ALW130" s="295"/>
      <c r="ALX130" s="295"/>
      <c r="ALY130" s="295"/>
      <c r="ALZ130" s="295"/>
      <c r="AMA130" s="295"/>
      <c r="AMB130" s="295"/>
      <c r="AMC130" s="295"/>
      <c r="AMD130" s="295"/>
      <c r="AME130" s="295"/>
      <c r="AMF130" s="295"/>
      <c r="AMG130" s="295"/>
      <c r="AMH130" s="295"/>
      <c r="AMI130" s="295"/>
      <c r="AMJ130" s="295"/>
      <c r="AMK130" s="295"/>
      <c r="AML130" s="295"/>
      <c r="AMM130" s="295"/>
      <c r="AMN130" s="295"/>
      <c r="AMO130" s="295"/>
      <c r="AMP130" s="295"/>
      <c r="AMQ130" s="295"/>
      <c r="AMR130" s="295"/>
      <c r="AMS130" s="295"/>
      <c r="AMT130" s="295"/>
      <c r="AMU130" s="295"/>
      <c r="AMV130" s="295"/>
      <c r="AMW130" s="295"/>
      <c r="AMX130" s="295"/>
      <c r="AMY130" s="295"/>
      <c r="AMZ130" s="295"/>
      <c r="ANA130" s="295"/>
      <c r="ANB130" s="295"/>
      <c r="ANC130" s="295"/>
      <c r="AND130" s="295"/>
      <c r="ANE130" s="295"/>
      <c r="ANF130" s="295"/>
      <c r="ANG130" s="295"/>
      <c r="ANH130" s="295"/>
      <c r="ANI130" s="295"/>
      <c r="ANJ130" s="295"/>
      <c r="ANK130" s="295"/>
      <c r="ANL130" s="295"/>
      <c r="ANM130" s="295"/>
      <c r="ANN130" s="295"/>
      <c r="ANO130" s="295"/>
      <c r="ANP130" s="295"/>
      <c r="ANQ130" s="295"/>
      <c r="ANR130" s="295"/>
      <c r="ANS130" s="295"/>
      <c r="ANT130" s="295"/>
      <c r="ANU130" s="295"/>
      <c r="ANV130" s="295"/>
      <c r="ANW130" s="295"/>
      <c r="ANX130" s="295"/>
      <c r="ANY130" s="295"/>
      <c r="ANZ130" s="295"/>
      <c r="AOA130" s="295"/>
      <c r="AOB130" s="295"/>
      <c r="AOC130" s="295"/>
      <c r="AOD130" s="295"/>
      <c r="AOE130" s="295"/>
      <c r="AOF130" s="295"/>
      <c r="AOG130" s="295"/>
      <c r="AOH130" s="295"/>
      <c r="AOI130" s="295"/>
      <c r="AOJ130" s="295"/>
      <c r="AOK130" s="295"/>
      <c r="AOL130" s="295"/>
      <c r="AOM130" s="295"/>
      <c r="AON130" s="295"/>
      <c r="AOO130" s="295"/>
      <c r="AOP130" s="295"/>
      <c r="AOQ130" s="295"/>
      <c r="AOR130" s="295"/>
      <c r="AOS130" s="295"/>
      <c r="AOT130" s="295"/>
      <c r="AOU130" s="295"/>
      <c r="AOV130" s="295"/>
      <c r="AOW130" s="295"/>
      <c r="AOX130" s="295"/>
      <c r="AOY130" s="295"/>
      <c r="AOZ130" s="295"/>
      <c r="APA130" s="295"/>
      <c r="APB130" s="295"/>
      <c r="APC130" s="295"/>
      <c r="APD130" s="295"/>
      <c r="APE130" s="295"/>
      <c r="APF130" s="295"/>
      <c r="APG130" s="295"/>
      <c r="APH130" s="295"/>
      <c r="API130" s="295"/>
      <c r="APJ130" s="295"/>
      <c r="APK130" s="295"/>
      <c r="APL130" s="295"/>
      <c r="APM130" s="295"/>
      <c r="APN130" s="295"/>
      <c r="APO130" s="295"/>
      <c r="APP130" s="295"/>
      <c r="APQ130" s="295"/>
      <c r="APR130" s="295"/>
      <c r="APS130" s="295"/>
      <c r="APT130" s="295"/>
      <c r="APU130" s="295"/>
      <c r="APV130" s="295"/>
      <c r="APW130" s="295"/>
      <c r="APX130" s="295"/>
      <c r="APY130" s="295"/>
      <c r="APZ130" s="295"/>
      <c r="AQA130" s="295"/>
      <c r="AQB130" s="295"/>
      <c r="AQC130" s="295"/>
      <c r="AQD130" s="295"/>
      <c r="AQE130" s="295"/>
      <c r="AQF130" s="295"/>
      <c r="AQG130" s="295"/>
      <c r="AQH130" s="295"/>
      <c r="AQI130" s="295"/>
      <c r="AQJ130" s="295"/>
      <c r="AQK130" s="295"/>
      <c r="AQL130" s="295"/>
      <c r="AQM130" s="295"/>
      <c r="AQN130" s="295"/>
      <c r="AQO130" s="295"/>
      <c r="AQP130" s="295"/>
      <c r="AQQ130" s="295"/>
      <c r="AQR130" s="295"/>
      <c r="AQS130" s="295"/>
      <c r="AQT130" s="295"/>
      <c r="AQU130" s="295"/>
      <c r="AQV130" s="295"/>
      <c r="AQW130" s="295"/>
      <c r="AQX130" s="295"/>
      <c r="AQY130" s="295"/>
      <c r="AQZ130" s="295"/>
      <c r="ARA130" s="295"/>
      <c r="ARB130" s="295"/>
      <c r="ARC130" s="295"/>
      <c r="ARD130" s="295"/>
      <c r="ARE130" s="295"/>
      <c r="ARF130" s="295"/>
      <c r="ARG130" s="295"/>
      <c r="ARH130" s="295"/>
      <c r="ARI130" s="295"/>
      <c r="ARJ130" s="295"/>
      <c r="ARK130" s="295"/>
      <c r="ARL130" s="295"/>
      <c r="ARM130" s="295"/>
      <c r="ARN130" s="295"/>
      <c r="ARO130" s="295"/>
      <c r="ARP130" s="295"/>
      <c r="ARQ130" s="295"/>
      <c r="ARR130" s="295"/>
      <c r="ARS130" s="295"/>
      <c r="ART130" s="295"/>
      <c r="ARU130" s="295"/>
      <c r="ARV130" s="295"/>
      <c r="ARW130" s="295"/>
      <c r="ARX130" s="295"/>
      <c r="ARY130" s="295"/>
      <c r="ARZ130" s="295"/>
      <c r="ASA130" s="295"/>
      <c r="ASB130" s="295"/>
      <c r="ASC130" s="295"/>
      <c r="ASD130" s="295"/>
      <c r="ASE130" s="295"/>
      <c r="ASF130" s="295"/>
      <c r="ASG130" s="295"/>
      <c r="ASH130" s="295"/>
      <c r="ASI130" s="295"/>
      <c r="ASJ130" s="295"/>
      <c r="ASK130" s="295"/>
      <c r="ASL130" s="295"/>
      <c r="ASM130" s="295"/>
      <c r="ASN130" s="295"/>
      <c r="ASO130" s="295"/>
      <c r="ASP130" s="295"/>
      <c r="ASQ130" s="295"/>
      <c r="ASR130" s="295"/>
      <c r="ASS130" s="295"/>
      <c r="AST130" s="295"/>
      <c r="ASU130" s="295"/>
      <c r="ASV130" s="295"/>
      <c r="ASW130" s="295"/>
      <c r="ASX130" s="295"/>
      <c r="ASY130" s="295"/>
      <c r="ASZ130" s="295"/>
      <c r="ATA130" s="295"/>
      <c r="ATB130" s="295"/>
      <c r="ATC130" s="295"/>
      <c r="ATD130" s="295"/>
      <c r="ATE130" s="295"/>
      <c r="ATF130" s="295"/>
      <c r="ATG130" s="295"/>
      <c r="ATH130" s="295"/>
      <c r="ATI130" s="295"/>
      <c r="ATJ130" s="295"/>
      <c r="ATK130" s="295"/>
      <c r="ATL130" s="295"/>
      <c r="ATM130" s="295"/>
      <c r="ATN130" s="295"/>
      <c r="ATO130" s="295"/>
      <c r="ATP130" s="295"/>
      <c r="ATQ130" s="295"/>
      <c r="ATR130" s="295"/>
      <c r="ATS130" s="295"/>
      <c r="ATT130" s="295"/>
      <c r="ATU130" s="295"/>
      <c r="ATV130" s="295"/>
      <c r="ATW130" s="295"/>
      <c r="ATX130" s="295"/>
      <c r="ATY130" s="295"/>
      <c r="ATZ130" s="295"/>
      <c r="AUA130" s="295"/>
      <c r="AUB130" s="295"/>
      <c r="AUC130" s="295"/>
      <c r="AUD130" s="295"/>
      <c r="AUE130" s="295"/>
      <c r="AUF130" s="295"/>
      <c r="AUG130" s="295"/>
      <c r="AUH130" s="295"/>
      <c r="AUI130" s="295"/>
      <c r="AUJ130" s="295"/>
      <c r="AUK130" s="295"/>
      <c r="AUL130" s="295"/>
      <c r="AUM130" s="295"/>
      <c r="AUN130" s="295"/>
      <c r="AUO130" s="295"/>
      <c r="AUP130" s="295"/>
      <c r="AUQ130" s="295"/>
      <c r="AUR130" s="295"/>
      <c r="AUS130" s="295"/>
      <c r="AUT130" s="295"/>
      <c r="AUU130" s="295"/>
      <c r="AUV130" s="295"/>
      <c r="AUW130" s="295"/>
      <c r="AUX130" s="295"/>
      <c r="AUY130" s="295"/>
      <c r="AUZ130" s="295"/>
      <c r="AVA130" s="295"/>
      <c r="AVB130" s="295"/>
      <c r="AVC130" s="295"/>
      <c r="AVD130" s="295"/>
      <c r="AVE130" s="295"/>
      <c r="AVF130" s="295"/>
      <c r="AVG130" s="295"/>
      <c r="AVH130" s="295"/>
      <c r="AVI130" s="295"/>
      <c r="AVJ130" s="295"/>
      <c r="AVK130" s="295"/>
      <c r="AVL130" s="295"/>
      <c r="AVM130" s="295"/>
      <c r="AVN130" s="295"/>
      <c r="AVO130" s="295"/>
      <c r="AVP130" s="295"/>
      <c r="AVQ130" s="295"/>
      <c r="AVR130" s="295"/>
      <c r="AVS130" s="295"/>
      <c r="AVT130" s="295"/>
      <c r="AVU130" s="295"/>
      <c r="AVV130" s="295"/>
      <c r="AVW130" s="295"/>
      <c r="AVX130" s="295"/>
      <c r="AVY130" s="295"/>
      <c r="AVZ130" s="295"/>
      <c r="AWA130" s="295"/>
      <c r="AWB130" s="295"/>
      <c r="AWC130" s="295"/>
      <c r="AWD130" s="295"/>
      <c r="AWE130" s="295"/>
      <c r="AWF130" s="295"/>
      <c r="AWG130" s="295"/>
      <c r="AWH130" s="295"/>
      <c r="AWI130" s="295"/>
      <c r="AWJ130" s="295"/>
      <c r="AWK130" s="295"/>
      <c r="AWL130" s="295"/>
      <c r="AWM130" s="295"/>
      <c r="AWN130" s="295"/>
      <c r="AWO130" s="295"/>
      <c r="AWP130" s="295"/>
      <c r="AWQ130" s="295"/>
      <c r="AWR130" s="295"/>
      <c r="AWS130" s="295"/>
      <c r="AWT130" s="295"/>
      <c r="AWU130" s="295"/>
      <c r="AWV130" s="295"/>
      <c r="AWW130" s="295"/>
      <c r="AWX130" s="295"/>
      <c r="AWY130" s="295"/>
      <c r="AWZ130" s="295"/>
      <c r="AXA130" s="295"/>
      <c r="AXB130" s="295"/>
      <c r="AXC130" s="295"/>
      <c r="AXD130" s="295"/>
      <c r="AXE130" s="295"/>
      <c r="AXF130" s="295"/>
      <c r="AXG130" s="295"/>
      <c r="AXH130" s="295"/>
      <c r="AXI130" s="295"/>
      <c r="AXJ130" s="295"/>
      <c r="AXK130" s="295"/>
      <c r="AXL130" s="295"/>
      <c r="AXM130" s="295"/>
      <c r="AXN130" s="295"/>
      <c r="AXO130" s="295"/>
      <c r="AXP130" s="295"/>
      <c r="AXQ130" s="295"/>
      <c r="AXR130" s="295"/>
      <c r="AXS130" s="295"/>
      <c r="AXT130" s="295"/>
      <c r="AXU130" s="295"/>
      <c r="AXV130" s="295"/>
      <c r="AXW130" s="295"/>
      <c r="AXX130" s="295"/>
      <c r="AXY130" s="295"/>
      <c r="AXZ130" s="295"/>
      <c r="AYA130" s="295"/>
      <c r="AYB130" s="295"/>
      <c r="AYC130" s="295"/>
      <c r="AYD130" s="295"/>
      <c r="AYE130" s="295"/>
      <c r="AYF130" s="295"/>
      <c r="AYG130" s="295"/>
      <c r="AYH130" s="295"/>
      <c r="AYI130" s="295"/>
      <c r="AYJ130" s="295"/>
      <c r="AYK130" s="295"/>
      <c r="AYL130" s="295"/>
      <c r="AYM130" s="295"/>
      <c r="AYN130" s="295"/>
      <c r="AYO130" s="295"/>
      <c r="AYP130" s="295"/>
      <c r="AYQ130" s="295"/>
      <c r="AYR130" s="295"/>
      <c r="AYS130" s="295"/>
      <c r="AYT130" s="295"/>
      <c r="AYU130" s="295"/>
      <c r="AYV130" s="295"/>
      <c r="AYW130" s="295"/>
      <c r="AYX130" s="295"/>
      <c r="AYY130" s="295"/>
      <c r="AYZ130" s="295"/>
      <c r="AZA130" s="295"/>
      <c r="AZB130" s="295"/>
      <c r="AZC130" s="295"/>
      <c r="AZD130" s="295"/>
      <c r="AZE130" s="295"/>
      <c r="AZF130" s="295"/>
      <c r="AZG130" s="295"/>
      <c r="AZH130" s="295"/>
      <c r="AZI130" s="295"/>
      <c r="AZJ130" s="295"/>
      <c r="AZK130" s="295"/>
      <c r="AZL130" s="295"/>
      <c r="AZM130" s="295"/>
      <c r="AZN130" s="295"/>
      <c r="AZO130" s="295"/>
      <c r="AZP130" s="295"/>
      <c r="AZQ130" s="295"/>
      <c r="AZR130" s="295"/>
      <c r="AZS130" s="295"/>
      <c r="AZT130" s="295"/>
      <c r="AZU130" s="295"/>
      <c r="AZV130" s="295"/>
      <c r="AZW130" s="295"/>
      <c r="AZX130" s="295"/>
      <c r="AZY130" s="295"/>
      <c r="AZZ130" s="295"/>
      <c r="BAA130" s="295"/>
      <c r="BAB130" s="295"/>
      <c r="BAC130" s="295"/>
      <c r="BAD130" s="295"/>
      <c r="BAE130" s="295"/>
      <c r="BAF130" s="295"/>
      <c r="BAG130" s="295"/>
      <c r="BAH130" s="295"/>
      <c r="BAI130" s="295"/>
      <c r="BAJ130" s="295"/>
      <c r="BAK130" s="295"/>
      <c r="BAL130" s="295"/>
      <c r="BAM130" s="295"/>
      <c r="BAN130" s="295"/>
      <c r="BAO130" s="295"/>
      <c r="BAP130" s="295"/>
      <c r="BAQ130" s="295"/>
      <c r="BAR130" s="295"/>
      <c r="BAS130" s="295"/>
      <c r="BAT130" s="295"/>
      <c r="BAU130" s="295"/>
      <c r="BAV130" s="295"/>
      <c r="BAW130" s="295"/>
      <c r="BAX130" s="295"/>
      <c r="BAY130" s="295"/>
      <c r="BAZ130" s="295"/>
      <c r="BBA130" s="295"/>
      <c r="BBB130" s="295"/>
      <c r="BBC130" s="295"/>
      <c r="BBD130" s="295"/>
      <c r="BBE130" s="295"/>
      <c r="BBF130" s="295"/>
      <c r="BBG130" s="295"/>
      <c r="BBH130" s="295"/>
      <c r="BBI130" s="295"/>
      <c r="BBJ130" s="295"/>
      <c r="BBK130" s="295"/>
      <c r="BBL130" s="295"/>
      <c r="BBM130" s="295"/>
      <c r="BBN130" s="295"/>
      <c r="BBO130" s="295"/>
      <c r="BBP130" s="295"/>
      <c r="BBQ130" s="295"/>
      <c r="BBR130" s="295"/>
      <c r="BBS130" s="295"/>
      <c r="BBT130" s="295"/>
      <c r="BBU130" s="295"/>
      <c r="BBV130" s="295"/>
      <c r="BBW130" s="295"/>
      <c r="BBX130" s="295"/>
      <c r="BBY130" s="295"/>
      <c r="BBZ130" s="295"/>
      <c r="BCA130" s="295"/>
      <c r="BCB130" s="295"/>
      <c r="BCC130" s="295"/>
      <c r="BCD130" s="295"/>
      <c r="BCE130" s="295"/>
      <c r="BCF130" s="295"/>
      <c r="BCG130" s="295"/>
      <c r="BCH130" s="295"/>
      <c r="BCI130" s="295"/>
      <c r="BCJ130" s="295"/>
      <c r="BCK130" s="295"/>
      <c r="BCL130" s="295"/>
      <c r="BCM130" s="295"/>
      <c r="BCN130" s="295"/>
      <c r="BCO130" s="295"/>
      <c r="BCP130" s="295"/>
      <c r="BCQ130" s="295"/>
      <c r="BCR130" s="295"/>
      <c r="BCS130" s="295"/>
      <c r="BCT130" s="295"/>
      <c r="BCU130" s="295"/>
      <c r="BCV130" s="295"/>
      <c r="BCW130" s="295"/>
      <c r="BCX130" s="295"/>
      <c r="BCY130" s="295"/>
      <c r="BCZ130" s="295"/>
      <c r="BDA130" s="295"/>
      <c r="BDB130" s="295"/>
      <c r="BDC130" s="295"/>
      <c r="BDD130" s="295"/>
      <c r="BDE130" s="295"/>
      <c r="BDF130" s="295"/>
      <c r="BDG130" s="295"/>
      <c r="BDH130" s="295"/>
      <c r="BDI130" s="295"/>
      <c r="BDJ130" s="295"/>
      <c r="BDK130" s="295"/>
      <c r="BDL130" s="295"/>
      <c r="BDM130" s="295"/>
      <c r="BDN130" s="295"/>
      <c r="BDO130" s="295"/>
      <c r="BDP130" s="295"/>
      <c r="BDQ130" s="295"/>
      <c r="BDR130" s="295"/>
      <c r="BDS130" s="295"/>
      <c r="BDT130" s="295"/>
      <c r="BDU130" s="295"/>
      <c r="BDV130" s="295"/>
      <c r="BDW130" s="295"/>
      <c r="BDX130" s="295"/>
      <c r="BDY130" s="295"/>
      <c r="BDZ130" s="295"/>
      <c r="BEA130" s="295"/>
      <c r="BEB130" s="295"/>
      <c r="BEC130" s="295"/>
      <c r="BED130" s="295"/>
      <c r="BEE130" s="295"/>
      <c r="BEF130" s="295"/>
      <c r="BEG130" s="295"/>
      <c r="BEH130" s="295"/>
      <c r="BEI130" s="295"/>
      <c r="BEJ130" s="295"/>
      <c r="BEK130" s="295"/>
      <c r="BEL130" s="295"/>
      <c r="BEM130" s="295"/>
      <c r="BEN130" s="295"/>
      <c r="BEO130" s="295"/>
      <c r="BEP130" s="295"/>
      <c r="BEQ130" s="295"/>
      <c r="BER130" s="295"/>
      <c r="BES130" s="295"/>
      <c r="BET130" s="295"/>
      <c r="BEU130" s="295"/>
      <c r="BEV130" s="295"/>
      <c r="BEW130" s="295"/>
      <c r="BEX130" s="295"/>
      <c r="BEY130" s="295"/>
      <c r="BEZ130" s="295"/>
      <c r="BFA130" s="295"/>
      <c r="BFB130" s="295"/>
      <c r="BFC130" s="295"/>
      <c r="BFD130" s="295"/>
      <c r="BFE130" s="295"/>
      <c r="BFF130" s="295"/>
      <c r="BFG130" s="295"/>
      <c r="BFH130" s="295"/>
      <c r="BFI130" s="295"/>
      <c r="BFJ130" s="295"/>
      <c r="BFK130" s="295"/>
      <c r="BFL130" s="295"/>
      <c r="BFM130" s="295"/>
      <c r="BFN130" s="295"/>
      <c r="BFO130" s="295"/>
      <c r="BFP130" s="295"/>
      <c r="BFQ130" s="295"/>
      <c r="BFR130" s="295"/>
      <c r="BFS130" s="295"/>
      <c r="BFT130" s="295"/>
      <c r="BFU130" s="295"/>
      <c r="BFV130" s="295"/>
      <c r="BFW130" s="295"/>
      <c r="BFX130" s="295"/>
      <c r="BFY130" s="295"/>
      <c r="BFZ130" s="295"/>
      <c r="BGA130" s="295"/>
      <c r="BGB130" s="295"/>
      <c r="BGC130" s="295"/>
      <c r="BGD130" s="295"/>
      <c r="BGE130" s="295"/>
      <c r="BGF130" s="295"/>
      <c r="BGG130" s="295"/>
      <c r="BGH130" s="295"/>
      <c r="BGI130" s="295"/>
      <c r="BGJ130" s="295"/>
      <c r="BGK130" s="295"/>
      <c r="BGL130" s="295"/>
      <c r="BGM130" s="295"/>
      <c r="BGN130" s="295"/>
      <c r="BGO130" s="295"/>
      <c r="BGP130" s="295"/>
      <c r="BGQ130" s="295"/>
      <c r="BGR130" s="295"/>
      <c r="BGS130" s="295"/>
      <c r="BGT130" s="295"/>
      <c r="BGU130" s="295"/>
      <c r="BGV130" s="295"/>
      <c r="BGW130" s="295"/>
      <c r="BGX130" s="295"/>
      <c r="BGY130" s="295"/>
      <c r="BGZ130" s="295"/>
      <c r="BHA130" s="295"/>
      <c r="BHB130" s="295"/>
      <c r="BHC130" s="295"/>
      <c r="BHD130" s="295"/>
      <c r="BHE130" s="295"/>
      <c r="BHF130" s="295"/>
      <c r="BHG130" s="295"/>
      <c r="BHH130" s="295"/>
      <c r="BHI130" s="295"/>
      <c r="BHJ130" s="295"/>
      <c r="BHK130" s="295"/>
      <c r="BHL130" s="295"/>
      <c r="BHM130" s="295"/>
      <c r="BHN130" s="295"/>
      <c r="BHO130" s="295"/>
      <c r="BHP130" s="295"/>
      <c r="BHQ130" s="295"/>
      <c r="BHR130" s="295"/>
      <c r="BHS130" s="295"/>
      <c r="BHT130" s="295"/>
      <c r="BHU130" s="295"/>
      <c r="BHV130" s="295"/>
      <c r="BHW130" s="295"/>
      <c r="BHX130" s="295"/>
      <c r="BHY130" s="295"/>
      <c r="BHZ130" s="295"/>
      <c r="BIA130" s="295"/>
      <c r="BIB130" s="295"/>
      <c r="BIC130" s="295"/>
      <c r="BID130" s="295"/>
      <c r="BIE130" s="295"/>
      <c r="BIF130" s="295"/>
      <c r="BIG130" s="295"/>
      <c r="BIH130" s="295"/>
      <c r="BII130" s="295"/>
      <c r="BIJ130" s="295"/>
      <c r="BIK130" s="295"/>
      <c r="BIL130" s="295"/>
      <c r="BIM130" s="295"/>
      <c r="BIN130" s="295"/>
      <c r="BIO130" s="295"/>
      <c r="BIP130" s="295"/>
      <c r="BIQ130" s="295"/>
      <c r="BIR130" s="295"/>
      <c r="BIS130" s="295"/>
      <c r="BIT130" s="295"/>
      <c r="BIU130" s="295"/>
      <c r="BIV130" s="295"/>
      <c r="BIW130" s="295"/>
      <c r="BIX130" s="295"/>
      <c r="BIY130" s="295"/>
      <c r="BIZ130" s="295"/>
      <c r="BJA130" s="295"/>
      <c r="BJB130" s="295"/>
      <c r="BJC130" s="295"/>
      <c r="BJD130" s="295"/>
      <c r="BJE130" s="295"/>
      <c r="BJF130" s="295"/>
      <c r="BJG130" s="295"/>
      <c r="BJH130" s="295"/>
      <c r="BJI130" s="295"/>
      <c r="BJJ130" s="295"/>
      <c r="BJK130" s="295"/>
      <c r="BJL130" s="295"/>
      <c r="BJM130" s="295"/>
      <c r="BJN130" s="295"/>
      <c r="BJO130" s="295"/>
      <c r="BJP130" s="295"/>
      <c r="BJQ130" s="295"/>
      <c r="BJR130" s="295"/>
      <c r="BJS130" s="295"/>
      <c r="BJT130" s="295"/>
      <c r="BJU130" s="295"/>
      <c r="BJV130" s="295"/>
      <c r="BJW130" s="295"/>
      <c r="BJX130" s="295"/>
      <c r="BJY130" s="295"/>
      <c r="BJZ130" s="295"/>
      <c r="BKA130" s="295"/>
      <c r="BKB130" s="295"/>
      <c r="BKC130" s="295"/>
      <c r="BKD130" s="295"/>
      <c r="BKE130" s="295"/>
      <c r="BKF130" s="295"/>
      <c r="BKG130" s="295"/>
      <c r="BKH130" s="295"/>
      <c r="BKI130" s="295"/>
      <c r="BKJ130" s="295"/>
      <c r="BKK130" s="295"/>
      <c r="BKL130" s="295"/>
      <c r="BKM130" s="295"/>
      <c r="BKN130" s="295"/>
      <c r="BKO130" s="295"/>
      <c r="BKP130" s="295"/>
      <c r="BKQ130" s="295"/>
      <c r="BKR130" s="295"/>
      <c r="BKS130" s="295"/>
      <c r="BKT130" s="295"/>
      <c r="BKU130" s="295"/>
      <c r="BKV130" s="295"/>
      <c r="BKW130" s="295"/>
      <c r="BKX130" s="295"/>
      <c r="BKY130" s="295"/>
      <c r="BKZ130" s="295"/>
      <c r="BLA130" s="295"/>
      <c r="BLB130" s="295"/>
      <c r="BLC130" s="295"/>
      <c r="BLD130" s="295"/>
      <c r="BLE130" s="295"/>
      <c r="BLF130" s="295"/>
      <c r="BLG130" s="295"/>
      <c r="BLH130" s="295"/>
      <c r="BLI130" s="295"/>
      <c r="BLJ130" s="295"/>
      <c r="BLK130" s="295"/>
      <c r="BLL130" s="295"/>
      <c r="BLM130" s="295"/>
      <c r="BLN130" s="295"/>
      <c r="BLO130" s="295"/>
      <c r="BLP130" s="295"/>
      <c r="BLQ130" s="295"/>
      <c r="BLR130" s="295"/>
      <c r="BLS130" s="295"/>
      <c r="BLT130" s="295"/>
      <c r="BLU130" s="295"/>
      <c r="BLV130" s="295"/>
      <c r="BLW130" s="295"/>
      <c r="BLX130" s="295"/>
      <c r="BLY130" s="295"/>
      <c r="BLZ130" s="295"/>
      <c r="BMA130" s="295"/>
      <c r="BMB130" s="295"/>
      <c r="BMC130" s="295"/>
      <c r="BMD130" s="295"/>
      <c r="BME130" s="295"/>
      <c r="BMF130" s="295"/>
      <c r="BMG130" s="295"/>
      <c r="BMH130" s="295"/>
      <c r="BMI130" s="295"/>
      <c r="BMJ130" s="295"/>
      <c r="BMK130" s="295"/>
      <c r="BML130" s="295"/>
      <c r="BMM130" s="295"/>
      <c r="BMN130" s="295"/>
      <c r="BMO130" s="295"/>
      <c r="BMP130" s="295"/>
      <c r="BMQ130" s="295"/>
      <c r="BMR130" s="295"/>
      <c r="BMS130" s="295"/>
      <c r="BMT130" s="295"/>
      <c r="BMU130" s="295"/>
      <c r="BMV130" s="295"/>
      <c r="BMW130" s="295"/>
      <c r="BMX130" s="295"/>
      <c r="BMY130" s="295"/>
      <c r="BMZ130" s="295"/>
      <c r="BNA130" s="295"/>
      <c r="BNB130" s="295"/>
      <c r="BNC130" s="295"/>
      <c r="BND130" s="295"/>
      <c r="BNE130" s="295"/>
      <c r="BNF130" s="295"/>
      <c r="BNG130" s="295"/>
      <c r="BNH130" s="295"/>
      <c r="BNI130" s="295"/>
      <c r="BNJ130" s="295"/>
      <c r="BNK130" s="295"/>
      <c r="BNL130" s="295"/>
      <c r="BNM130" s="295"/>
      <c r="BNN130" s="295"/>
      <c r="BNO130" s="295"/>
      <c r="BNP130" s="295"/>
      <c r="BNQ130" s="295"/>
      <c r="BNR130" s="295"/>
      <c r="BNS130" s="295"/>
      <c r="BNT130" s="295"/>
      <c r="BNU130" s="295"/>
      <c r="BNV130" s="295"/>
      <c r="BNW130" s="295"/>
      <c r="BNX130" s="295"/>
      <c r="BNY130" s="295"/>
      <c r="BNZ130" s="295"/>
      <c r="BOA130" s="295"/>
      <c r="BOB130" s="295"/>
      <c r="BOC130" s="295"/>
      <c r="BOD130" s="295"/>
      <c r="BOE130" s="295"/>
      <c r="BOF130" s="295"/>
      <c r="BOG130" s="295"/>
      <c r="BOH130" s="295"/>
      <c r="BOI130" s="295"/>
      <c r="BOJ130" s="295"/>
      <c r="BOK130" s="295"/>
      <c r="BOL130" s="295"/>
      <c r="BOM130" s="295"/>
      <c r="BON130" s="295"/>
      <c r="BOO130" s="295"/>
      <c r="BOP130" s="295"/>
      <c r="BOQ130" s="295"/>
      <c r="BOR130" s="295"/>
      <c r="BOS130" s="295"/>
      <c r="BOT130" s="295"/>
      <c r="BOU130" s="295"/>
      <c r="BOV130" s="295"/>
      <c r="BOW130" s="295"/>
      <c r="BOX130" s="295"/>
      <c r="BOY130" s="295"/>
      <c r="BOZ130" s="295"/>
      <c r="BPA130" s="295"/>
      <c r="BPB130" s="295"/>
      <c r="BPC130" s="295"/>
      <c r="BPD130" s="295"/>
      <c r="BPE130" s="295"/>
      <c r="BPF130" s="295"/>
      <c r="BPG130" s="295"/>
      <c r="BPH130" s="295"/>
      <c r="BPI130" s="295"/>
      <c r="BPJ130" s="295"/>
      <c r="BPK130" s="295"/>
      <c r="BPL130" s="295"/>
      <c r="BPM130" s="295"/>
      <c r="BPN130" s="295"/>
      <c r="BPO130" s="295"/>
      <c r="BPP130" s="295"/>
      <c r="BPQ130" s="295"/>
      <c r="BPR130" s="295"/>
      <c r="BPS130" s="295"/>
      <c r="BPT130" s="295"/>
      <c r="BPU130" s="295"/>
      <c r="BPV130" s="295"/>
      <c r="BPW130" s="295"/>
      <c r="BPX130" s="295"/>
      <c r="BPY130" s="295"/>
      <c r="BPZ130" s="295"/>
      <c r="BQA130" s="295"/>
      <c r="BQB130" s="295"/>
      <c r="BQC130" s="295"/>
      <c r="BQD130" s="295"/>
      <c r="BQE130" s="295"/>
      <c r="BQF130" s="295"/>
      <c r="BQG130" s="295"/>
      <c r="BQH130" s="295"/>
      <c r="BQI130" s="295"/>
      <c r="BQJ130" s="295"/>
      <c r="BQK130" s="295"/>
      <c r="BQL130" s="295"/>
      <c r="BQM130" s="295"/>
      <c r="BQN130" s="295"/>
      <c r="BQO130" s="295"/>
      <c r="BQP130" s="295"/>
      <c r="BQQ130" s="295"/>
      <c r="BQR130" s="295"/>
      <c r="BQS130" s="295"/>
      <c r="BQT130" s="295"/>
      <c r="BQU130" s="295"/>
      <c r="BQV130" s="295"/>
      <c r="BQW130" s="295"/>
      <c r="BQX130" s="295"/>
      <c r="BQY130" s="295"/>
      <c r="BQZ130" s="295"/>
      <c r="BRA130" s="295"/>
      <c r="BRB130" s="295"/>
      <c r="BRC130" s="295"/>
      <c r="BRD130" s="295"/>
      <c r="BRE130" s="295"/>
      <c r="BRF130" s="295"/>
      <c r="BRG130" s="295"/>
      <c r="BRH130" s="295"/>
      <c r="BRI130" s="295"/>
      <c r="BRJ130" s="295"/>
      <c r="BRK130" s="295"/>
      <c r="BRL130" s="295"/>
      <c r="BRM130" s="295"/>
      <c r="BRN130" s="295"/>
      <c r="BRO130" s="295"/>
      <c r="BRP130" s="295"/>
      <c r="BRQ130" s="295"/>
      <c r="BRR130" s="295"/>
      <c r="BRS130" s="295"/>
      <c r="BRT130" s="295"/>
      <c r="BRU130" s="295"/>
      <c r="BRV130" s="295"/>
      <c r="BRW130" s="295"/>
      <c r="BRX130" s="295"/>
      <c r="BRY130" s="295"/>
      <c r="BRZ130" s="295"/>
      <c r="BSA130" s="295"/>
      <c r="BSB130" s="295"/>
      <c r="BSC130" s="295"/>
      <c r="BSD130" s="295"/>
      <c r="BSE130" s="295"/>
      <c r="BSF130" s="295"/>
      <c r="BSG130" s="295"/>
      <c r="BSH130" s="295"/>
      <c r="BSI130" s="295"/>
      <c r="BSJ130" s="295"/>
      <c r="BSK130" s="295"/>
      <c r="BSL130" s="295"/>
      <c r="BSM130" s="295"/>
      <c r="BSN130" s="295"/>
      <c r="BSO130" s="295"/>
      <c r="BSP130" s="295"/>
      <c r="BSQ130" s="295"/>
      <c r="BSR130" s="295"/>
      <c r="BSS130" s="295"/>
      <c r="BST130" s="295"/>
      <c r="BSU130" s="295"/>
      <c r="BSV130" s="295"/>
      <c r="BSW130" s="295"/>
      <c r="BSX130" s="295"/>
      <c r="BSY130" s="295"/>
      <c r="BSZ130" s="295"/>
      <c r="BTA130" s="295"/>
      <c r="BTB130" s="295"/>
      <c r="BTC130" s="295"/>
      <c r="BTD130" s="295"/>
      <c r="BTE130" s="295"/>
      <c r="BTF130" s="295"/>
      <c r="BTG130" s="295"/>
      <c r="BTH130" s="295"/>
      <c r="BTI130" s="295"/>
      <c r="BTJ130" s="295"/>
      <c r="BTK130" s="295"/>
      <c r="BTL130" s="295"/>
      <c r="BTM130" s="295"/>
      <c r="BTN130" s="295"/>
      <c r="BTO130" s="295"/>
      <c r="BTP130" s="295"/>
      <c r="BTQ130" s="295"/>
      <c r="BTR130" s="295"/>
      <c r="BTS130" s="295"/>
      <c r="BTT130" s="295"/>
      <c r="BTU130" s="295"/>
      <c r="BTV130" s="295"/>
      <c r="BTW130" s="295"/>
      <c r="BTX130" s="295"/>
      <c r="BTY130" s="295"/>
      <c r="BTZ130" s="295"/>
      <c r="BUA130" s="295"/>
      <c r="BUB130" s="295"/>
      <c r="BUC130" s="295"/>
      <c r="BUD130" s="295"/>
      <c r="BUE130" s="295"/>
      <c r="BUF130" s="295"/>
      <c r="BUG130" s="295"/>
      <c r="BUH130" s="295"/>
      <c r="BUI130" s="295"/>
      <c r="BUJ130" s="295"/>
      <c r="BUK130" s="295"/>
      <c r="BUL130" s="295"/>
      <c r="BUM130" s="295"/>
      <c r="BUN130" s="295"/>
      <c r="BUO130" s="295"/>
      <c r="BUP130" s="295"/>
      <c r="BUQ130" s="295"/>
      <c r="BUR130" s="295"/>
      <c r="BUS130" s="295"/>
      <c r="BUT130" s="295"/>
      <c r="BUU130" s="295"/>
      <c r="BUV130" s="295"/>
      <c r="BUW130" s="295"/>
      <c r="BUX130" s="295"/>
      <c r="BUY130" s="295"/>
      <c r="BUZ130" s="295"/>
      <c r="BVA130" s="295"/>
      <c r="BVB130" s="295"/>
      <c r="BVC130" s="295"/>
      <c r="BVD130" s="295"/>
      <c r="BVE130" s="295"/>
      <c r="BVF130" s="295"/>
      <c r="BVG130" s="295"/>
      <c r="BVH130" s="295"/>
      <c r="BVI130" s="295"/>
      <c r="BVJ130" s="295"/>
      <c r="BVK130" s="295"/>
      <c r="BVL130" s="295"/>
      <c r="BVM130" s="295"/>
      <c r="BVN130" s="295"/>
      <c r="BVO130" s="295"/>
      <c r="BVP130" s="295"/>
      <c r="BVQ130" s="295"/>
      <c r="BVR130" s="295"/>
      <c r="BVS130" s="295"/>
      <c r="BVT130" s="295"/>
      <c r="BVU130" s="295"/>
      <c r="BVV130" s="295"/>
      <c r="BVW130" s="295"/>
      <c r="BVX130" s="295"/>
      <c r="BVY130" s="295"/>
      <c r="BVZ130" s="295"/>
      <c r="BWA130" s="295"/>
      <c r="BWB130" s="295"/>
      <c r="BWC130" s="295"/>
      <c r="BWD130" s="295"/>
      <c r="BWE130" s="295"/>
      <c r="BWF130" s="295"/>
      <c r="BWG130" s="295"/>
      <c r="BWH130" s="295"/>
      <c r="BWI130" s="295"/>
      <c r="BWJ130" s="295"/>
      <c r="BWK130" s="295"/>
      <c r="BWL130" s="295"/>
      <c r="BWM130" s="295"/>
      <c r="BWN130" s="295"/>
      <c r="BWO130" s="295"/>
      <c r="BWP130" s="295"/>
      <c r="BWQ130" s="295"/>
      <c r="BWR130" s="295"/>
      <c r="BWS130" s="295"/>
      <c r="BWT130" s="295"/>
      <c r="BWU130" s="295"/>
      <c r="BWV130" s="295"/>
      <c r="BWW130" s="295"/>
      <c r="BWX130" s="295"/>
      <c r="BWY130" s="295"/>
      <c r="BWZ130" s="295"/>
      <c r="BXA130" s="295"/>
      <c r="BXB130" s="295"/>
      <c r="BXC130" s="295"/>
      <c r="BXD130" s="295"/>
      <c r="BXE130" s="295"/>
      <c r="BXF130" s="295"/>
      <c r="BXG130" s="295"/>
      <c r="BXH130" s="295"/>
      <c r="BXI130" s="295"/>
      <c r="BXJ130" s="295"/>
      <c r="BXK130" s="295"/>
      <c r="BXL130" s="295"/>
      <c r="BXM130" s="295"/>
      <c r="BXN130" s="295"/>
      <c r="BXO130" s="295"/>
      <c r="BXP130" s="295"/>
      <c r="BXQ130" s="295"/>
      <c r="BXR130" s="295"/>
      <c r="BXS130" s="295"/>
      <c r="BXT130" s="295"/>
      <c r="BXU130" s="295"/>
      <c r="BXV130" s="295"/>
      <c r="BXW130" s="295"/>
      <c r="BXX130" s="295"/>
      <c r="BXY130" s="295"/>
      <c r="BXZ130" s="295"/>
      <c r="BYA130" s="295"/>
      <c r="BYB130" s="295"/>
      <c r="BYC130" s="295"/>
      <c r="BYD130" s="295"/>
      <c r="BYE130" s="295"/>
      <c r="BYF130" s="295"/>
      <c r="BYG130" s="295"/>
      <c r="BYH130" s="295"/>
      <c r="BYI130" s="295"/>
      <c r="BYJ130" s="295"/>
      <c r="BYK130" s="295"/>
      <c r="BYL130" s="295"/>
      <c r="BYM130" s="295"/>
      <c r="BYN130" s="295"/>
      <c r="BYO130" s="295"/>
      <c r="BYP130" s="295"/>
      <c r="BYQ130" s="295"/>
      <c r="BYR130" s="295"/>
      <c r="BYS130" s="295"/>
      <c r="BYT130" s="295"/>
      <c r="BYU130" s="295"/>
      <c r="BYV130" s="295"/>
      <c r="BYW130" s="295"/>
      <c r="BYX130" s="295"/>
      <c r="BYY130" s="295"/>
      <c r="BYZ130" s="295"/>
      <c r="BZA130" s="295"/>
      <c r="BZB130" s="295"/>
      <c r="BZC130" s="295"/>
      <c r="BZD130" s="295"/>
      <c r="BZE130" s="295"/>
      <c r="BZF130" s="295"/>
      <c r="BZG130" s="295"/>
      <c r="BZH130" s="295"/>
      <c r="BZI130" s="295"/>
      <c r="BZJ130" s="295"/>
      <c r="BZK130" s="295"/>
      <c r="BZL130" s="295"/>
      <c r="BZM130" s="295"/>
      <c r="BZN130" s="295"/>
      <c r="BZO130" s="295"/>
      <c r="BZP130" s="295"/>
      <c r="BZQ130" s="295"/>
      <c r="BZR130" s="295"/>
      <c r="BZS130" s="295"/>
      <c r="BZT130" s="295"/>
      <c r="BZU130" s="295"/>
      <c r="BZV130" s="295"/>
      <c r="BZW130" s="295"/>
      <c r="BZX130" s="295"/>
      <c r="BZY130" s="295"/>
      <c r="BZZ130" s="295"/>
      <c r="CAA130" s="295"/>
      <c r="CAB130" s="295"/>
      <c r="CAC130" s="295"/>
      <c r="CAD130" s="295"/>
      <c r="CAE130" s="295"/>
      <c r="CAF130" s="295"/>
      <c r="CAG130" s="295"/>
      <c r="CAH130" s="295"/>
      <c r="CAI130" s="295"/>
      <c r="CAJ130" s="295"/>
      <c r="CAK130" s="295"/>
      <c r="CAL130" s="295"/>
      <c r="CAM130" s="295"/>
      <c r="CAN130" s="295"/>
      <c r="CAO130" s="295"/>
      <c r="CAP130" s="295"/>
      <c r="CAQ130" s="295"/>
      <c r="CAR130" s="295"/>
      <c r="CAS130" s="295"/>
      <c r="CAT130" s="295"/>
      <c r="CAU130" s="295"/>
      <c r="CAV130" s="295"/>
      <c r="CAW130" s="295"/>
      <c r="CAX130" s="295"/>
      <c r="CAY130" s="295"/>
      <c r="CAZ130" s="295"/>
      <c r="CBA130" s="295"/>
      <c r="CBB130" s="295"/>
      <c r="CBC130" s="295"/>
      <c r="CBD130" s="295"/>
      <c r="CBE130" s="295"/>
      <c r="CBF130" s="295"/>
      <c r="CBG130" s="295"/>
      <c r="CBH130" s="295"/>
      <c r="CBI130" s="295"/>
      <c r="CBJ130" s="295"/>
      <c r="CBK130" s="295"/>
      <c r="CBL130" s="295"/>
      <c r="CBM130" s="295"/>
      <c r="CBN130" s="295"/>
      <c r="CBO130" s="295"/>
      <c r="CBP130" s="295"/>
      <c r="CBQ130" s="295"/>
      <c r="CBR130" s="295"/>
      <c r="CBS130" s="295"/>
      <c r="CBT130" s="295"/>
      <c r="CBU130" s="295"/>
      <c r="CBV130" s="295"/>
      <c r="CBW130" s="295"/>
      <c r="CBX130" s="295"/>
      <c r="CBY130" s="295"/>
      <c r="CBZ130" s="295"/>
      <c r="CCA130" s="295"/>
      <c r="CCB130" s="295"/>
      <c r="CCC130" s="295"/>
      <c r="CCD130" s="295"/>
      <c r="CCE130" s="295"/>
      <c r="CCF130" s="295"/>
      <c r="CCG130" s="295"/>
      <c r="CCH130" s="295"/>
      <c r="CCI130" s="295"/>
      <c r="CCJ130" s="295"/>
      <c r="CCK130" s="295"/>
      <c r="CCL130" s="295"/>
      <c r="CCM130" s="295"/>
      <c r="CCN130" s="295"/>
      <c r="CCO130" s="295"/>
      <c r="CCP130" s="295"/>
      <c r="CCQ130" s="295"/>
      <c r="CCR130" s="295"/>
      <c r="CCS130" s="295"/>
      <c r="CCT130" s="295"/>
      <c r="CCU130" s="295"/>
      <c r="CCV130" s="295"/>
      <c r="CCW130" s="295"/>
      <c r="CCX130" s="295"/>
      <c r="CCY130" s="295"/>
      <c r="CCZ130" s="295"/>
      <c r="CDA130" s="295"/>
      <c r="CDB130" s="295"/>
      <c r="CDC130" s="295"/>
      <c r="CDD130" s="295"/>
      <c r="CDE130" s="295"/>
      <c r="CDF130" s="295"/>
      <c r="CDG130" s="295"/>
      <c r="CDH130" s="295"/>
      <c r="CDI130" s="295"/>
      <c r="CDJ130" s="295"/>
      <c r="CDK130" s="295"/>
      <c r="CDL130" s="295"/>
      <c r="CDM130" s="295"/>
      <c r="CDN130" s="295"/>
      <c r="CDO130" s="295"/>
      <c r="CDP130" s="295"/>
      <c r="CDQ130" s="295"/>
      <c r="CDR130" s="295"/>
      <c r="CDS130" s="295"/>
      <c r="CDT130" s="295"/>
      <c r="CDU130" s="295"/>
      <c r="CDV130" s="295"/>
      <c r="CDW130" s="295"/>
      <c r="CDX130" s="295"/>
      <c r="CDY130" s="295"/>
      <c r="CDZ130" s="295"/>
      <c r="CEA130" s="295"/>
      <c r="CEB130" s="295"/>
      <c r="CEC130" s="295"/>
      <c r="CED130" s="295"/>
      <c r="CEE130" s="295"/>
      <c r="CEF130" s="295"/>
      <c r="CEG130" s="295"/>
      <c r="CEH130" s="295"/>
      <c r="CEI130" s="295"/>
      <c r="CEJ130" s="295"/>
      <c r="CEK130" s="295"/>
      <c r="CEL130" s="295"/>
      <c r="CEM130" s="295"/>
      <c r="CEN130" s="295"/>
      <c r="CEO130" s="295"/>
      <c r="CEP130" s="295"/>
      <c r="CEQ130" s="295"/>
      <c r="CER130" s="295"/>
      <c r="CES130" s="295"/>
      <c r="CET130" s="295"/>
      <c r="CEU130" s="295"/>
      <c r="CEV130" s="295"/>
      <c r="CEW130" s="295"/>
      <c r="CEX130" s="295"/>
      <c r="CEY130" s="295"/>
      <c r="CEZ130" s="295"/>
      <c r="CFA130" s="295"/>
      <c r="CFB130" s="295"/>
      <c r="CFC130" s="295"/>
      <c r="CFD130" s="295"/>
      <c r="CFE130" s="295"/>
      <c r="CFF130" s="295"/>
      <c r="CFG130" s="295"/>
      <c r="CFH130" s="295"/>
      <c r="CFI130" s="295"/>
      <c r="CFJ130" s="295"/>
      <c r="CFK130" s="295"/>
      <c r="CFL130" s="295"/>
      <c r="CFM130" s="295"/>
      <c r="CFN130" s="295"/>
      <c r="CFO130" s="295"/>
      <c r="CFP130" s="295"/>
      <c r="CFQ130" s="295"/>
      <c r="CFR130" s="295"/>
      <c r="CFS130" s="295"/>
      <c r="CFT130" s="295"/>
      <c r="CFU130" s="295"/>
      <c r="CFV130" s="295"/>
      <c r="CFW130" s="295"/>
      <c r="CFX130" s="295"/>
      <c r="CFY130" s="295"/>
      <c r="CFZ130" s="295"/>
      <c r="CGA130" s="295"/>
      <c r="CGB130" s="295"/>
      <c r="CGC130" s="295"/>
      <c r="CGD130" s="295"/>
      <c r="CGE130" s="295"/>
      <c r="CGF130" s="295"/>
      <c r="CGG130" s="295"/>
      <c r="CGH130" s="295"/>
      <c r="CGI130" s="295"/>
      <c r="CGJ130" s="295"/>
      <c r="CGK130" s="295"/>
      <c r="CGL130" s="295"/>
      <c r="CGM130" s="295"/>
      <c r="CGN130" s="295"/>
      <c r="CGO130" s="295"/>
      <c r="CGP130" s="295"/>
      <c r="CGQ130" s="295"/>
      <c r="CGR130" s="295"/>
      <c r="CGS130" s="295"/>
      <c r="CGT130" s="295"/>
      <c r="CGU130" s="295"/>
      <c r="CGV130" s="295"/>
      <c r="CGW130" s="295"/>
      <c r="CGX130" s="295"/>
      <c r="CGY130" s="295"/>
      <c r="CGZ130" s="295"/>
      <c r="CHA130" s="295"/>
      <c r="CHB130" s="295"/>
      <c r="CHC130" s="295"/>
      <c r="CHD130" s="295"/>
      <c r="CHE130" s="295"/>
      <c r="CHF130" s="295"/>
      <c r="CHG130" s="295"/>
      <c r="CHH130" s="295"/>
      <c r="CHI130" s="295"/>
      <c r="CHJ130" s="295"/>
      <c r="CHK130" s="295"/>
      <c r="CHL130" s="295"/>
      <c r="CHM130" s="295"/>
      <c r="CHN130" s="295"/>
      <c r="CHO130" s="295"/>
      <c r="CHP130" s="295"/>
      <c r="CHQ130" s="295"/>
      <c r="CHR130" s="295"/>
      <c r="CHS130" s="295"/>
      <c r="CHT130" s="295"/>
      <c r="CHU130" s="295"/>
      <c r="CHV130" s="295"/>
      <c r="CHW130" s="295"/>
      <c r="CHX130" s="295"/>
      <c r="CHY130" s="295"/>
      <c r="CHZ130" s="295"/>
      <c r="CIA130" s="295"/>
      <c r="CIB130" s="295"/>
      <c r="CIC130" s="295"/>
      <c r="CID130" s="295"/>
      <c r="CIE130" s="295"/>
      <c r="CIF130" s="295"/>
      <c r="CIG130" s="295"/>
      <c r="CIH130" s="295"/>
      <c r="CII130" s="295"/>
      <c r="CIJ130" s="295"/>
      <c r="CIK130" s="295"/>
      <c r="CIL130" s="295"/>
      <c r="CIM130" s="295"/>
      <c r="CIN130" s="295"/>
      <c r="CIO130" s="295"/>
      <c r="CIP130" s="295"/>
      <c r="CIQ130" s="295"/>
      <c r="CIR130" s="295"/>
      <c r="CIS130" s="295"/>
      <c r="CIT130" s="295"/>
      <c r="CIU130" s="295"/>
      <c r="CIV130" s="295"/>
      <c r="CIW130" s="295"/>
      <c r="CIX130" s="295"/>
      <c r="CIY130" s="295"/>
      <c r="CIZ130" s="295"/>
      <c r="CJA130" s="295"/>
      <c r="CJB130" s="295"/>
      <c r="CJC130" s="295"/>
      <c r="CJD130" s="295"/>
      <c r="CJE130" s="295"/>
      <c r="CJF130" s="295"/>
      <c r="CJG130" s="295"/>
      <c r="CJH130" s="295"/>
      <c r="CJI130" s="295"/>
      <c r="CJJ130" s="295"/>
      <c r="CJK130" s="295"/>
      <c r="CJL130" s="295"/>
      <c r="CJM130" s="295"/>
      <c r="CJN130" s="295"/>
      <c r="CJO130" s="295"/>
      <c r="CJP130" s="295"/>
      <c r="CJQ130" s="295"/>
      <c r="CJR130" s="295"/>
      <c r="CJS130" s="295"/>
      <c r="CJT130" s="295"/>
      <c r="CJU130" s="295"/>
      <c r="CJV130" s="295"/>
      <c r="CJW130" s="295"/>
      <c r="CJX130" s="295"/>
      <c r="CJY130" s="295"/>
      <c r="CJZ130" s="295"/>
      <c r="CKA130" s="295"/>
      <c r="CKB130" s="295"/>
      <c r="CKC130" s="295"/>
      <c r="CKD130" s="295"/>
      <c r="CKE130" s="295"/>
      <c r="CKF130" s="295"/>
      <c r="CKG130" s="295"/>
      <c r="CKH130" s="295"/>
      <c r="CKI130" s="295"/>
      <c r="CKJ130" s="295"/>
      <c r="CKK130" s="295"/>
      <c r="CKL130" s="295"/>
      <c r="CKM130" s="295"/>
      <c r="CKN130" s="295"/>
      <c r="CKO130" s="295"/>
      <c r="CKP130" s="295"/>
      <c r="CKQ130" s="295"/>
      <c r="CKR130" s="295"/>
      <c r="CKS130" s="295"/>
      <c r="CKT130" s="295"/>
      <c r="CKU130" s="295"/>
      <c r="CKV130" s="295"/>
      <c r="CKW130" s="295"/>
      <c r="CKX130" s="295"/>
      <c r="CKY130" s="295"/>
      <c r="CKZ130" s="295"/>
      <c r="CLA130" s="295"/>
      <c r="CLB130" s="295"/>
      <c r="CLC130" s="295"/>
      <c r="CLD130" s="295"/>
      <c r="CLE130" s="295"/>
      <c r="CLF130" s="295"/>
      <c r="CLG130" s="295"/>
      <c r="CLH130" s="295"/>
      <c r="CLI130" s="295"/>
      <c r="CLJ130" s="295"/>
      <c r="CLK130" s="295"/>
      <c r="CLL130" s="295"/>
      <c r="CLM130" s="295"/>
      <c r="CLN130" s="295"/>
      <c r="CLO130" s="295"/>
      <c r="CLP130" s="295"/>
      <c r="CLQ130" s="295"/>
      <c r="CLR130" s="295"/>
      <c r="CLS130" s="295"/>
      <c r="CLT130" s="295"/>
      <c r="CLU130" s="295"/>
      <c r="CLV130" s="295"/>
      <c r="CLW130" s="295"/>
      <c r="CLX130" s="295"/>
      <c r="CLY130" s="295"/>
      <c r="CLZ130" s="295"/>
      <c r="CMA130" s="295"/>
      <c r="CMB130" s="295"/>
      <c r="CMC130" s="295"/>
      <c r="CMD130" s="295"/>
      <c r="CME130" s="295"/>
      <c r="CMF130" s="295"/>
      <c r="CMG130" s="295"/>
      <c r="CMH130" s="295"/>
      <c r="CMI130" s="295"/>
      <c r="CMJ130" s="295"/>
      <c r="CMK130" s="295"/>
      <c r="CML130" s="295"/>
      <c r="CMM130" s="295"/>
      <c r="CMN130" s="295"/>
      <c r="CMO130" s="295"/>
      <c r="CMP130" s="295"/>
      <c r="CMQ130" s="295"/>
      <c r="CMR130" s="295"/>
      <c r="CMS130" s="295"/>
      <c r="CMT130" s="295"/>
      <c r="CMU130" s="295"/>
      <c r="CMV130" s="295"/>
      <c r="CMW130" s="295"/>
      <c r="CMX130" s="295"/>
      <c r="CMY130" s="295"/>
      <c r="CMZ130" s="295"/>
      <c r="CNA130" s="295"/>
      <c r="CNB130" s="295"/>
      <c r="CNC130" s="295"/>
      <c r="CND130" s="295"/>
      <c r="CNE130" s="295"/>
      <c r="CNF130" s="295"/>
      <c r="CNG130" s="295"/>
      <c r="CNH130" s="295"/>
      <c r="CNI130" s="295"/>
      <c r="CNJ130" s="295"/>
      <c r="CNK130" s="295"/>
      <c r="CNL130" s="295"/>
      <c r="CNM130" s="295"/>
      <c r="CNN130" s="295"/>
      <c r="CNO130" s="295"/>
      <c r="CNP130" s="295"/>
      <c r="CNQ130" s="295"/>
      <c r="CNR130" s="295"/>
      <c r="CNS130" s="295"/>
      <c r="CNT130" s="295"/>
      <c r="CNU130" s="295"/>
      <c r="CNV130" s="295"/>
      <c r="CNW130" s="295"/>
      <c r="CNX130" s="295"/>
      <c r="CNY130" s="295"/>
      <c r="CNZ130" s="295"/>
      <c r="COA130" s="295"/>
      <c r="COB130" s="295"/>
      <c r="COC130" s="295"/>
      <c r="COD130" s="295"/>
      <c r="COE130" s="295"/>
      <c r="COF130" s="295"/>
      <c r="COG130" s="295"/>
      <c r="COH130" s="295"/>
      <c r="COI130" s="295"/>
      <c r="COJ130" s="295"/>
      <c r="COK130" s="295"/>
      <c r="COL130" s="295"/>
      <c r="COM130" s="295"/>
      <c r="CON130" s="295"/>
      <c r="COO130" s="295"/>
      <c r="COP130" s="295"/>
      <c r="COQ130" s="295"/>
      <c r="COR130" s="295"/>
      <c r="COS130" s="295"/>
      <c r="COT130" s="295"/>
      <c r="COU130" s="295"/>
      <c r="COV130" s="295"/>
      <c r="COW130" s="295"/>
      <c r="COX130" s="295"/>
      <c r="COY130" s="295"/>
      <c r="COZ130" s="295"/>
      <c r="CPA130" s="295"/>
      <c r="CPB130" s="295"/>
      <c r="CPC130" s="295"/>
      <c r="CPD130" s="295"/>
      <c r="CPE130" s="295"/>
      <c r="CPF130" s="295"/>
      <c r="CPG130" s="295"/>
      <c r="CPH130" s="295"/>
      <c r="CPI130" s="295"/>
      <c r="CPJ130" s="295"/>
      <c r="CPK130" s="295"/>
      <c r="CPL130" s="295"/>
      <c r="CPM130" s="295"/>
      <c r="CPN130" s="295"/>
      <c r="CPO130" s="295"/>
      <c r="CPP130" s="295"/>
      <c r="CPQ130" s="295"/>
      <c r="CPR130" s="295"/>
      <c r="CPS130" s="295"/>
      <c r="CPT130" s="295"/>
      <c r="CPU130" s="295"/>
      <c r="CPV130" s="295"/>
      <c r="CPW130" s="295"/>
      <c r="CPX130" s="295"/>
      <c r="CPY130" s="295"/>
      <c r="CPZ130" s="295"/>
      <c r="CQA130" s="295"/>
      <c r="CQB130" s="295"/>
      <c r="CQC130" s="295"/>
      <c r="CQD130" s="295"/>
      <c r="CQE130" s="295"/>
      <c r="CQF130" s="295"/>
      <c r="CQG130" s="295"/>
      <c r="CQH130" s="295"/>
      <c r="CQI130" s="295"/>
      <c r="CQJ130" s="295"/>
      <c r="CQK130" s="295"/>
      <c r="CQL130" s="295"/>
      <c r="CQM130" s="295"/>
      <c r="CQN130" s="295"/>
      <c r="CQO130" s="295"/>
      <c r="CQP130" s="295"/>
      <c r="CQQ130" s="295"/>
      <c r="CQR130" s="295"/>
      <c r="CQS130" s="295"/>
      <c r="CQT130" s="295"/>
      <c r="CQU130" s="295"/>
      <c r="CQV130" s="295"/>
      <c r="CQW130" s="295"/>
      <c r="CQX130" s="295"/>
      <c r="CQY130" s="295"/>
      <c r="CQZ130" s="295"/>
      <c r="CRA130" s="295"/>
      <c r="CRB130" s="295"/>
      <c r="CRC130" s="295"/>
      <c r="CRD130" s="295"/>
      <c r="CRE130" s="295"/>
      <c r="CRF130" s="295"/>
      <c r="CRG130" s="295"/>
      <c r="CRH130" s="295"/>
      <c r="CRI130" s="295"/>
      <c r="CRJ130" s="295"/>
      <c r="CRK130" s="295"/>
      <c r="CRL130" s="295"/>
      <c r="CRM130" s="295"/>
      <c r="CRN130" s="295"/>
      <c r="CRO130" s="295"/>
      <c r="CRP130" s="295"/>
      <c r="CRQ130" s="295"/>
      <c r="CRR130" s="295"/>
      <c r="CRS130" s="295"/>
      <c r="CRT130" s="295"/>
      <c r="CRU130" s="295"/>
      <c r="CRV130" s="295"/>
      <c r="CRW130" s="295"/>
      <c r="CRX130" s="295"/>
      <c r="CRY130" s="295"/>
      <c r="CRZ130" s="295"/>
      <c r="CSA130" s="295"/>
      <c r="CSB130" s="295"/>
      <c r="CSC130" s="295"/>
      <c r="CSD130" s="295"/>
      <c r="CSE130" s="295"/>
      <c r="CSF130" s="295"/>
      <c r="CSG130" s="295"/>
      <c r="CSH130" s="295"/>
      <c r="CSI130" s="295"/>
      <c r="CSJ130" s="295"/>
      <c r="CSK130" s="295"/>
      <c r="CSL130" s="295"/>
      <c r="CSM130" s="295"/>
      <c r="CSN130" s="295"/>
      <c r="CSO130" s="295"/>
      <c r="CSP130" s="295"/>
      <c r="CSQ130" s="295"/>
      <c r="CSR130" s="295"/>
      <c r="CSS130" s="295"/>
      <c r="CST130" s="295"/>
      <c r="CSU130" s="295"/>
      <c r="CSV130" s="295"/>
      <c r="CSW130" s="295"/>
      <c r="CSX130" s="295"/>
      <c r="CSY130" s="295"/>
      <c r="CSZ130" s="295"/>
      <c r="CTA130" s="295"/>
      <c r="CTB130" s="295"/>
      <c r="CTC130" s="295"/>
      <c r="CTD130" s="295"/>
      <c r="CTE130" s="295"/>
      <c r="CTF130" s="295"/>
      <c r="CTG130" s="295"/>
      <c r="CTH130" s="295"/>
      <c r="CTI130" s="295"/>
      <c r="CTJ130" s="295"/>
      <c r="CTK130" s="295"/>
      <c r="CTL130" s="295"/>
      <c r="CTM130" s="295"/>
      <c r="CTN130" s="295"/>
      <c r="CTO130" s="295"/>
      <c r="CTP130" s="295"/>
      <c r="CTQ130" s="295"/>
      <c r="CTR130" s="295"/>
      <c r="CTS130" s="295"/>
      <c r="CTT130" s="295"/>
      <c r="CTU130" s="295"/>
      <c r="CTV130" s="295"/>
      <c r="CTW130" s="295"/>
      <c r="CTX130" s="295"/>
      <c r="CTY130" s="295"/>
      <c r="CTZ130" s="295"/>
      <c r="CUA130" s="295"/>
      <c r="CUB130" s="295"/>
      <c r="CUC130" s="295"/>
      <c r="CUD130" s="295"/>
      <c r="CUE130" s="295"/>
      <c r="CUF130" s="295"/>
      <c r="CUG130" s="295"/>
      <c r="CUH130" s="295"/>
      <c r="CUI130" s="295"/>
      <c r="CUJ130" s="295"/>
      <c r="CUK130" s="295"/>
      <c r="CUL130" s="295"/>
      <c r="CUM130" s="295"/>
      <c r="CUN130" s="295"/>
      <c r="CUO130" s="295"/>
      <c r="CUP130" s="295"/>
      <c r="CUQ130" s="295"/>
      <c r="CUR130" s="295"/>
      <c r="CUS130" s="295"/>
      <c r="CUT130" s="295"/>
      <c r="CUU130" s="295"/>
      <c r="CUV130" s="295"/>
      <c r="CUW130" s="295"/>
      <c r="CUX130" s="295"/>
      <c r="CUY130" s="295"/>
      <c r="CUZ130" s="295"/>
      <c r="CVA130" s="295"/>
      <c r="CVB130" s="295"/>
      <c r="CVC130" s="295"/>
      <c r="CVD130" s="295"/>
      <c r="CVE130" s="295"/>
      <c r="CVF130" s="295"/>
      <c r="CVG130" s="295"/>
      <c r="CVH130" s="295"/>
      <c r="CVI130" s="295"/>
      <c r="CVJ130" s="295"/>
      <c r="CVK130" s="295"/>
      <c r="CVL130" s="295"/>
      <c r="CVM130" s="295"/>
      <c r="CVN130" s="295"/>
      <c r="CVO130" s="295"/>
      <c r="CVP130" s="295"/>
      <c r="CVQ130" s="295"/>
      <c r="CVR130" s="295"/>
      <c r="CVS130" s="295"/>
      <c r="CVT130" s="295"/>
      <c r="CVU130" s="295"/>
      <c r="CVV130" s="295"/>
      <c r="CVW130" s="295"/>
      <c r="CVX130" s="295"/>
      <c r="CVY130" s="295"/>
      <c r="CVZ130" s="295"/>
      <c r="CWA130" s="295"/>
      <c r="CWB130" s="295"/>
      <c r="CWC130" s="295"/>
      <c r="CWD130" s="295"/>
      <c r="CWE130" s="295"/>
      <c r="CWF130" s="295"/>
      <c r="CWG130" s="295"/>
      <c r="CWH130" s="295"/>
      <c r="CWI130" s="295"/>
      <c r="CWJ130" s="295"/>
      <c r="CWK130" s="295"/>
      <c r="CWL130" s="295"/>
      <c r="CWM130" s="295"/>
      <c r="CWN130" s="295"/>
      <c r="CWO130" s="295"/>
      <c r="CWP130" s="295"/>
      <c r="CWQ130" s="295"/>
      <c r="CWR130" s="295"/>
      <c r="CWS130" s="295"/>
      <c r="CWT130" s="295"/>
      <c r="CWU130" s="295"/>
      <c r="CWV130" s="295"/>
      <c r="CWW130" s="295"/>
      <c r="CWX130" s="295"/>
      <c r="CWY130" s="295"/>
      <c r="CWZ130" s="295"/>
      <c r="CXA130" s="295"/>
      <c r="CXB130" s="295"/>
      <c r="CXC130" s="295"/>
      <c r="CXD130" s="295"/>
      <c r="CXE130" s="295"/>
      <c r="CXF130" s="295"/>
      <c r="CXG130" s="295"/>
      <c r="CXH130" s="295"/>
      <c r="CXI130" s="295"/>
      <c r="CXJ130" s="295"/>
      <c r="CXK130" s="295"/>
      <c r="CXL130" s="295"/>
      <c r="CXM130" s="295"/>
      <c r="CXN130" s="295"/>
      <c r="CXO130" s="295"/>
      <c r="CXP130" s="295"/>
      <c r="CXQ130" s="295"/>
      <c r="CXR130" s="295"/>
      <c r="CXS130" s="295"/>
      <c r="CXT130" s="295"/>
      <c r="CXU130" s="295"/>
      <c r="CXV130" s="295"/>
      <c r="CXW130" s="295"/>
      <c r="CXX130" s="295"/>
      <c r="CXY130" s="295"/>
      <c r="CXZ130" s="295"/>
      <c r="CYA130" s="295"/>
      <c r="CYB130" s="295"/>
      <c r="CYC130" s="295"/>
      <c r="CYD130" s="295"/>
      <c r="CYE130" s="295"/>
      <c r="CYF130" s="295"/>
      <c r="CYG130" s="295"/>
      <c r="CYH130" s="295"/>
      <c r="CYI130" s="295"/>
      <c r="CYJ130" s="295"/>
      <c r="CYK130" s="295"/>
      <c r="CYL130" s="295"/>
      <c r="CYM130" s="295"/>
      <c r="CYN130" s="295"/>
      <c r="CYO130" s="295"/>
      <c r="CYP130" s="295"/>
      <c r="CYQ130" s="295"/>
      <c r="CYR130" s="295"/>
      <c r="CYS130" s="295"/>
      <c r="CYT130" s="295"/>
      <c r="CYU130" s="295"/>
      <c r="CYV130" s="295"/>
      <c r="CYW130" s="295"/>
      <c r="CYX130" s="295"/>
      <c r="CYY130" s="295"/>
      <c r="CYZ130" s="295"/>
      <c r="CZA130" s="295"/>
      <c r="CZB130" s="295"/>
      <c r="CZC130" s="295"/>
      <c r="CZD130" s="295"/>
      <c r="CZE130" s="295"/>
      <c r="CZF130" s="295"/>
      <c r="CZG130" s="295"/>
      <c r="CZH130" s="295"/>
      <c r="CZI130" s="295"/>
      <c r="CZJ130" s="295"/>
      <c r="CZK130" s="295"/>
      <c r="CZL130" s="295"/>
      <c r="CZM130" s="295"/>
    </row>
    <row r="131" spans="1:2717" ht="14.1" customHeight="1">
      <c r="A131" s="362">
        <v>16779</v>
      </c>
      <c r="B131" s="363">
        <v>2020</v>
      </c>
      <c r="C131" s="363" t="s">
        <v>2178</v>
      </c>
      <c r="D131" s="234" t="s">
        <v>2180</v>
      </c>
      <c r="E131" s="364" t="s">
        <v>2179</v>
      </c>
      <c r="F131" s="308">
        <v>402000</v>
      </c>
    </row>
    <row r="132" spans="1:2717" ht="14.1" customHeight="1">
      <c r="A132" s="146">
        <v>14763</v>
      </c>
      <c r="B132" s="262">
        <v>2017</v>
      </c>
      <c r="C132" s="262" t="s">
        <v>1265</v>
      </c>
      <c r="D132" s="109" t="s">
        <v>1118</v>
      </c>
      <c r="E132" s="282" t="s">
        <v>1266</v>
      </c>
      <c r="F132" s="365">
        <v>485000</v>
      </c>
    </row>
    <row r="133" spans="1:2717" ht="14.1" customHeight="1">
      <c r="A133" s="146">
        <v>14753</v>
      </c>
      <c r="B133" s="262">
        <v>2017</v>
      </c>
      <c r="C133" s="262" t="s">
        <v>1274</v>
      </c>
      <c r="D133" s="109" t="s">
        <v>1275</v>
      </c>
      <c r="E133" s="282" t="s">
        <v>1281</v>
      </c>
      <c r="F133" s="366">
        <v>475000</v>
      </c>
    </row>
    <row r="134" spans="1:2717" s="147" customFormat="1" ht="14.1" customHeight="1" thickBot="1">
      <c r="A134" s="98"/>
      <c r="B134" s="99"/>
      <c r="C134" s="99"/>
      <c r="D134" s="92"/>
      <c r="E134" s="100"/>
      <c r="F134" s="303">
        <f>SUM(F106:F133)</f>
        <v>7249820</v>
      </c>
    </row>
    <row r="135" spans="1:2717" ht="14.1" customHeight="1">
      <c r="A135" s="546" t="s">
        <v>433</v>
      </c>
      <c r="B135" s="547"/>
      <c r="C135" s="547"/>
      <c r="D135" s="547"/>
      <c r="E135" s="547"/>
      <c r="F135" s="548"/>
    </row>
    <row r="136" spans="1:2717" ht="14.1" customHeight="1">
      <c r="A136" s="536">
        <v>500000</v>
      </c>
      <c r="B136" s="537"/>
      <c r="C136" s="537"/>
      <c r="D136" s="537"/>
      <c r="E136" s="537"/>
      <c r="F136" s="538"/>
    </row>
    <row r="137" spans="1:2717" ht="14.1" customHeight="1">
      <c r="A137" s="202">
        <v>13270</v>
      </c>
      <c r="B137" s="202">
        <v>2014</v>
      </c>
      <c r="C137" s="202" t="s">
        <v>1018</v>
      </c>
      <c r="D137" s="90" t="s">
        <v>805</v>
      </c>
      <c r="E137" s="91" t="s">
        <v>806</v>
      </c>
      <c r="F137" s="310">
        <v>600000</v>
      </c>
    </row>
    <row r="138" spans="1:2717" ht="14.1" customHeight="1">
      <c r="A138" s="97">
        <v>10388</v>
      </c>
      <c r="B138" s="101">
        <v>2009</v>
      </c>
      <c r="C138" s="101" t="s">
        <v>1019</v>
      </c>
      <c r="D138" s="109" t="s">
        <v>635</v>
      </c>
      <c r="E138" s="264" t="s">
        <v>813</v>
      </c>
      <c r="F138" s="311">
        <v>570000</v>
      </c>
    </row>
    <row r="139" spans="1:2717" ht="14.1" customHeight="1">
      <c r="A139" s="97">
        <v>9060</v>
      </c>
      <c r="B139" s="101">
        <v>2007</v>
      </c>
      <c r="C139" s="101" t="s">
        <v>1020</v>
      </c>
      <c r="D139" s="109" t="s">
        <v>940</v>
      </c>
      <c r="E139" s="264" t="s">
        <v>434</v>
      </c>
      <c r="F139" s="522">
        <v>490000</v>
      </c>
    </row>
    <row r="140" spans="1:2717" ht="14.1" customHeight="1">
      <c r="A140" s="146">
        <v>12248</v>
      </c>
      <c r="B140" s="262">
        <v>2012</v>
      </c>
      <c r="C140" s="262" t="s">
        <v>1021</v>
      </c>
      <c r="D140" s="109" t="s">
        <v>424</v>
      </c>
      <c r="E140" s="282" t="s">
        <v>577</v>
      </c>
      <c r="F140" s="311">
        <v>750000</v>
      </c>
    </row>
    <row r="141" spans="1:2717" ht="14.1" customHeight="1">
      <c r="A141" s="146">
        <v>12782</v>
      </c>
      <c r="B141" s="262">
        <v>2013</v>
      </c>
      <c r="C141" s="262" t="s">
        <v>1023</v>
      </c>
      <c r="D141" s="109" t="s">
        <v>622</v>
      </c>
      <c r="E141" s="282" t="s">
        <v>623</v>
      </c>
      <c r="F141" s="311">
        <v>540000</v>
      </c>
    </row>
    <row r="142" spans="1:2717" s="217" customFormat="1" ht="14.1" customHeight="1">
      <c r="A142" s="146">
        <v>15246</v>
      </c>
      <c r="B142" s="262">
        <v>2012</v>
      </c>
      <c r="C142" s="262" t="s">
        <v>1024</v>
      </c>
      <c r="D142" s="109" t="s">
        <v>620</v>
      </c>
      <c r="E142" s="282" t="s">
        <v>621</v>
      </c>
      <c r="F142" s="522">
        <v>490000</v>
      </c>
      <c r="G142" s="218"/>
      <c r="H142" s="218"/>
      <c r="I142" s="218"/>
      <c r="J142" s="218"/>
      <c r="K142" s="218"/>
      <c r="L142" s="218"/>
      <c r="M142" s="218"/>
      <c r="N142" s="218"/>
      <c r="O142" s="218"/>
      <c r="P142" s="218"/>
      <c r="Q142" s="218"/>
      <c r="R142" s="218"/>
      <c r="S142" s="218"/>
      <c r="T142" s="218"/>
      <c r="U142" s="218"/>
      <c r="V142" s="218"/>
      <c r="W142" s="218"/>
      <c r="X142" s="218"/>
      <c r="Y142" s="218"/>
      <c r="Z142" s="218"/>
      <c r="AA142" s="218"/>
      <c r="AB142" s="218"/>
      <c r="AC142" s="218"/>
      <c r="AD142" s="218"/>
      <c r="AE142" s="218"/>
      <c r="AF142" s="218"/>
      <c r="AG142" s="218"/>
      <c r="AH142" s="218"/>
      <c r="AI142" s="218"/>
      <c r="AJ142" s="218"/>
      <c r="AK142" s="218"/>
      <c r="AL142" s="218"/>
      <c r="AM142" s="218"/>
      <c r="AN142" s="218"/>
      <c r="AO142" s="218"/>
      <c r="AP142" s="218"/>
      <c r="AQ142" s="218"/>
      <c r="AR142" s="218"/>
      <c r="AS142" s="218"/>
      <c r="AT142" s="218"/>
      <c r="AU142" s="218"/>
      <c r="AV142" s="218"/>
      <c r="AW142" s="218"/>
      <c r="AX142" s="218"/>
      <c r="AY142" s="218"/>
      <c r="AZ142" s="218"/>
      <c r="BA142" s="218"/>
      <c r="BB142" s="218"/>
      <c r="BC142" s="218"/>
      <c r="BD142" s="218"/>
      <c r="BE142" s="218"/>
      <c r="BF142" s="218"/>
      <c r="BG142" s="218"/>
      <c r="BH142" s="218"/>
      <c r="BI142" s="218"/>
      <c r="BJ142" s="218"/>
      <c r="BK142" s="218"/>
      <c r="BL142" s="218"/>
      <c r="BM142" s="218"/>
      <c r="BN142" s="218"/>
      <c r="BO142" s="218"/>
      <c r="BP142" s="218"/>
      <c r="BQ142" s="218"/>
      <c r="BR142" s="218"/>
      <c r="BS142" s="218"/>
      <c r="BT142" s="218"/>
      <c r="BU142" s="218"/>
      <c r="BV142" s="218"/>
      <c r="BW142" s="218"/>
      <c r="BX142" s="218"/>
      <c r="BY142" s="218"/>
      <c r="BZ142" s="218"/>
      <c r="CA142" s="218"/>
      <c r="CB142" s="218"/>
      <c r="CC142" s="218"/>
      <c r="CD142" s="218"/>
      <c r="CE142" s="218"/>
      <c r="CF142" s="218"/>
      <c r="CG142" s="218"/>
      <c r="CH142" s="218"/>
      <c r="CI142" s="218"/>
      <c r="CJ142" s="218"/>
      <c r="CK142" s="218"/>
      <c r="CL142" s="218"/>
      <c r="CM142" s="218"/>
      <c r="CN142" s="218"/>
      <c r="CO142" s="218"/>
      <c r="CP142" s="218"/>
      <c r="CQ142" s="218"/>
      <c r="CR142" s="218"/>
      <c r="CS142" s="218"/>
      <c r="CT142" s="218"/>
      <c r="CU142" s="218"/>
      <c r="CV142" s="218"/>
      <c r="CW142" s="218"/>
      <c r="CX142" s="218"/>
      <c r="CY142" s="218"/>
      <c r="CZ142" s="218"/>
      <c r="DA142" s="218"/>
      <c r="DB142" s="218"/>
      <c r="DC142" s="218"/>
      <c r="DD142" s="218"/>
      <c r="DE142" s="218"/>
      <c r="DF142" s="218"/>
      <c r="DG142" s="218"/>
      <c r="DH142" s="218"/>
      <c r="DI142" s="218"/>
      <c r="DJ142" s="218"/>
      <c r="DK142" s="218"/>
      <c r="DL142" s="218"/>
      <c r="DM142" s="218"/>
      <c r="DN142" s="218"/>
      <c r="DO142" s="218"/>
      <c r="DP142" s="218"/>
      <c r="DQ142" s="218"/>
      <c r="DR142" s="218"/>
      <c r="DS142" s="218"/>
      <c r="DT142" s="218"/>
      <c r="DU142" s="218"/>
      <c r="DV142" s="218"/>
      <c r="DW142" s="218"/>
      <c r="DX142" s="218"/>
      <c r="DY142" s="218"/>
      <c r="DZ142" s="218"/>
      <c r="EA142" s="218"/>
      <c r="EB142" s="218"/>
      <c r="EC142" s="218"/>
      <c r="ED142" s="218"/>
      <c r="EE142" s="218"/>
      <c r="EF142" s="218"/>
      <c r="EG142" s="218"/>
      <c r="EH142" s="218"/>
      <c r="EI142" s="218"/>
      <c r="EJ142" s="218"/>
      <c r="EK142" s="218"/>
      <c r="EL142" s="218"/>
      <c r="EM142" s="218"/>
      <c r="EN142" s="218"/>
      <c r="EO142" s="218"/>
      <c r="EP142" s="218"/>
      <c r="EQ142" s="218"/>
      <c r="ER142" s="218"/>
      <c r="ES142" s="218"/>
      <c r="ET142" s="218"/>
      <c r="EU142" s="218"/>
      <c r="EV142" s="218"/>
      <c r="EW142" s="218"/>
      <c r="EX142" s="218"/>
      <c r="EY142" s="218"/>
      <c r="EZ142" s="218"/>
      <c r="FA142" s="218"/>
      <c r="FB142" s="218"/>
      <c r="FC142" s="218"/>
      <c r="FD142" s="218"/>
      <c r="FE142" s="218"/>
      <c r="FF142" s="218"/>
      <c r="FG142" s="218"/>
      <c r="FH142" s="218"/>
      <c r="FI142" s="218"/>
      <c r="FJ142" s="218"/>
      <c r="FK142" s="218"/>
      <c r="FL142" s="218"/>
      <c r="FM142" s="218"/>
      <c r="FN142" s="218"/>
      <c r="FO142" s="218"/>
      <c r="FP142" s="218"/>
      <c r="FQ142" s="218"/>
      <c r="FR142" s="218"/>
      <c r="FS142" s="218"/>
      <c r="FT142" s="218"/>
      <c r="FU142" s="218"/>
      <c r="FV142" s="218"/>
      <c r="FW142" s="218"/>
      <c r="FX142" s="218"/>
      <c r="FY142" s="218"/>
      <c r="FZ142" s="218"/>
      <c r="GA142" s="218"/>
      <c r="GB142" s="218"/>
      <c r="GC142" s="218"/>
      <c r="GD142" s="218"/>
      <c r="GE142" s="218"/>
      <c r="GF142" s="218"/>
      <c r="GG142" s="218"/>
      <c r="GH142" s="218"/>
      <c r="GI142" s="218"/>
      <c r="GJ142" s="218"/>
      <c r="GK142" s="218"/>
      <c r="GL142" s="218"/>
      <c r="GM142" s="218"/>
      <c r="GN142" s="218"/>
      <c r="GO142" s="218"/>
      <c r="GP142" s="218"/>
      <c r="GQ142" s="218"/>
      <c r="GR142" s="218"/>
      <c r="GS142" s="218"/>
      <c r="GT142" s="218"/>
      <c r="GU142" s="218"/>
      <c r="GV142" s="218"/>
      <c r="GW142" s="218"/>
      <c r="GX142" s="218"/>
      <c r="GY142" s="218"/>
      <c r="GZ142" s="218"/>
      <c r="HA142" s="218"/>
      <c r="HB142" s="218"/>
      <c r="HC142" s="218"/>
      <c r="HD142" s="218"/>
      <c r="HE142" s="218"/>
      <c r="HF142" s="218"/>
      <c r="HG142" s="218"/>
      <c r="HH142" s="218"/>
      <c r="HI142" s="218"/>
      <c r="HJ142" s="218"/>
      <c r="HK142" s="218"/>
      <c r="HL142" s="218"/>
      <c r="HM142" s="218"/>
      <c r="HN142" s="218"/>
      <c r="HO142" s="218"/>
      <c r="HP142" s="218"/>
      <c r="HQ142" s="218"/>
      <c r="HR142" s="218"/>
      <c r="HS142" s="218"/>
      <c r="HT142" s="218"/>
      <c r="HU142" s="218"/>
      <c r="HV142" s="218"/>
      <c r="HW142" s="218"/>
      <c r="HX142" s="218"/>
      <c r="HY142" s="218"/>
      <c r="HZ142" s="218"/>
      <c r="IA142" s="218"/>
      <c r="IB142" s="218"/>
      <c r="IC142" s="218"/>
      <c r="ID142" s="218"/>
      <c r="IE142" s="218"/>
      <c r="IF142" s="218"/>
      <c r="IG142" s="218"/>
      <c r="IH142" s="218"/>
      <c r="II142" s="218"/>
      <c r="IJ142" s="218"/>
      <c r="IK142" s="218"/>
      <c r="IL142" s="218"/>
      <c r="IM142" s="218"/>
      <c r="IN142" s="218"/>
      <c r="IO142" s="218"/>
      <c r="IP142" s="218"/>
      <c r="IQ142" s="218"/>
      <c r="IR142" s="218"/>
      <c r="IS142" s="218"/>
      <c r="IT142" s="218"/>
      <c r="IU142" s="218"/>
      <c r="IV142" s="218"/>
      <c r="IW142" s="218"/>
      <c r="IX142" s="218"/>
      <c r="IY142" s="218"/>
      <c r="IZ142" s="218"/>
      <c r="JA142" s="218"/>
      <c r="JB142" s="218"/>
      <c r="JC142" s="218"/>
      <c r="JD142" s="218"/>
      <c r="JE142" s="218"/>
      <c r="JF142" s="218"/>
      <c r="JG142" s="218"/>
      <c r="JH142" s="218"/>
      <c r="JI142" s="218"/>
      <c r="JJ142" s="218"/>
      <c r="JK142" s="218"/>
      <c r="JL142" s="218"/>
      <c r="JM142" s="218"/>
      <c r="JN142" s="218"/>
      <c r="JO142" s="218"/>
      <c r="JP142" s="218"/>
      <c r="JQ142" s="218"/>
      <c r="JR142" s="218"/>
      <c r="JS142" s="218"/>
      <c r="JT142" s="218"/>
      <c r="JU142" s="218"/>
      <c r="JV142" s="218"/>
      <c r="JW142" s="218"/>
      <c r="JX142" s="218"/>
      <c r="JY142" s="218"/>
      <c r="JZ142" s="218"/>
      <c r="KA142" s="218"/>
      <c r="KB142" s="218"/>
      <c r="KC142" s="218"/>
      <c r="KD142" s="218"/>
      <c r="KE142" s="218"/>
      <c r="KF142" s="218"/>
      <c r="KG142" s="218"/>
      <c r="KH142" s="218"/>
      <c r="KI142" s="218"/>
      <c r="KJ142" s="218"/>
      <c r="KK142" s="218"/>
      <c r="KL142" s="218"/>
      <c r="KM142" s="218"/>
      <c r="KN142" s="218"/>
      <c r="KO142" s="218"/>
      <c r="KP142" s="218"/>
      <c r="KQ142" s="218"/>
      <c r="KR142" s="218"/>
      <c r="KS142" s="218"/>
      <c r="KT142" s="218"/>
      <c r="KU142" s="218"/>
      <c r="KV142" s="218"/>
      <c r="KW142" s="218"/>
      <c r="KX142" s="218"/>
      <c r="KY142" s="218"/>
      <c r="KZ142" s="218"/>
      <c r="LA142" s="218"/>
      <c r="LB142" s="218"/>
      <c r="LC142" s="218"/>
      <c r="LD142" s="218"/>
      <c r="LE142" s="218"/>
      <c r="LF142" s="218"/>
      <c r="LG142" s="218"/>
      <c r="LH142" s="218"/>
      <c r="LI142" s="218"/>
      <c r="LJ142" s="218"/>
      <c r="LK142" s="218"/>
      <c r="LL142" s="218"/>
      <c r="LM142" s="218"/>
      <c r="LN142" s="218"/>
      <c r="LO142" s="218"/>
      <c r="LP142" s="218"/>
      <c r="LQ142" s="218"/>
      <c r="LR142" s="218"/>
      <c r="LS142" s="218"/>
      <c r="LT142" s="218"/>
      <c r="LU142" s="218"/>
      <c r="LV142" s="218"/>
      <c r="LW142" s="218"/>
      <c r="LX142" s="218"/>
      <c r="LY142" s="218"/>
      <c r="LZ142" s="218"/>
      <c r="MA142" s="218"/>
      <c r="MB142" s="218"/>
      <c r="MC142" s="218"/>
      <c r="MD142" s="218"/>
      <c r="ME142" s="218"/>
      <c r="MF142" s="218"/>
      <c r="MG142" s="218"/>
      <c r="MH142" s="218"/>
      <c r="MI142" s="218"/>
      <c r="MJ142" s="218"/>
      <c r="MK142" s="218"/>
      <c r="ML142" s="218"/>
      <c r="MM142" s="218"/>
      <c r="MN142" s="218"/>
      <c r="MO142" s="218"/>
      <c r="MP142" s="218"/>
      <c r="MQ142" s="218"/>
      <c r="MR142" s="218"/>
      <c r="MS142" s="218"/>
      <c r="MT142" s="218"/>
      <c r="MU142" s="218"/>
      <c r="MV142" s="218"/>
      <c r="MW142" s="218"/>
      <c r="MX142" s="218"/>
      <c r="MY142" s="218"/>
      <c r="MZ142" s="218"/>
      <c r="NA142" s="218"/>
      <c r="NB142" s="218"/>
      <c r="NC142" s="218"/>
      <c r="ND142" s="218"/>
      <c r="NE142" s="218"/>
      <c r="NF142" s="218"/>
      <c r="NG142" s="218"/>
      <c r="NH142" s="218"/>
      <c r="NI142" s="218"/>
      <c r="NJ142" s="218"/>
      <c r="NK142" s="218"/>
      <c r="NL142" s="218"/>
      <c r="NM142" s="218"/>
      <c r="NN142" s="218"/>
      <c r="NO142" s="218"/>
      <c r="NP142" s="218"/>
      <c r="NQ142" s="218"/>
      <c r="NR142" s="218"/>
      <c r="NS142" s="218"/>
      <c r="NT142" s="218"/>
      <c r="NU142" s="218"/>
      <c r="NV142" s="218"/>
      <c r="NW142" s="218"/>
      <c r="NX142" s="218"/>
      <c r="NY142" s="218"/>
      <c r="NZ142" s="218"/>
      <c r="OA142" s="218"/>
      <c r="OB142" s="218"/>
      <c r="OC142" s="218"/>
      <c r="OD142" s="218"/>
      <c r="OE142" s="218"/>
      <c r="OF142" s="218"/>
      <c r="OG142" s="218"/>
      <c r="OH142" s="218"/>
      <c r="OI142" s="218"/>
      <c r="OJ142" s="218"/>
      <c r="OK142" s="218"/>
      <c r="OL142" s="218"/>
      <c r="OM142" s="218"/>
      <c r="ON142" s="218"/>
      <c r="OO142" s="218"/>
      <c r="OP142" s="218"/>
      <c r="OQ142" s="218"/>
      <c r="OR142" s="218"/>
      <c r="OS142" s="218"/>
      <c r="OT142" s="218"/>
      <c r="OU142" s="218"/>
      <c r="OV142" s="218"/>
      <c r="OW142" s="218"/>
      <c r="OX142" s="218"/>
      <c r="OY142" s="218"/>
      <c r="OZ142" s="218"/>
      <c r="PA142" s="218"/>
      <c r="PB142" s="218"/>
      <c r="PC142" s="218"/>
      <c r="PD142" s="218"/>
      <c r="PE142" s="218"/>
      <c r="PF142" s="218"/>
      <c r="PG142" s="218"/>
      <c r="PH142" s="218"/>
      <c r="PI142" s="218"/>
      <c r="PJ142" s="218"/>
      <c r="PK142" s="218"/>
      <c r="PL142" s="218"/>
      <c r="PM142" s="218"/>
      <c r="PN142" s="218"/>
      <c r="PO142" s="218"/>
      <c r="PP142" s="218"/>
      <c r="PQ142" s="218"/>
      <c r="PR142" s="218"/>
      <c r="PS142" s="218"/>
      <c r="PT142" s="218"/>
      <c r="PU142" s="218"/>
      <c r="PV142" s="218"/>
      <c r="PW142" s="218"/>
      <c r="PX142" s="218"/>
      <c r="PY142" s="218"/>
      <c r="PZ142" s="218"/>
      <c r="QA142" s="218"/>
      <c r="QB142" s="218"/>
      <c r="QC142" s="218"/>
      <c r="QD142" s="218"/>
      <c r="QE142" s="218"/>
      <c r="QF142" s="218"/>
      <c r="QG142" s="218"/>
      <c r="QH142" s="218"/>
      <c r="QI142" s="218"/>
      <c r="QJ142" s="218"/>
      <c r="QK142" s="218"/>
      <c r="QL142" s="218"/>
      <c r="QM142" s="218"/>
      <c r="QN142" s="218"/>
      <c r="QO142" s="218"/>
      <c r="QP142" s="218"/>
      <c r="QQ142" s="218"/>
      <c r="QR142" s="218"/>
      <c r="QS142" s="218"/>
      <c r="QT142" s="218"/>
      <c r="QU142" s="218"/>
      <c r="QV142" s="218"/>
      <c r="QW142" s="218"/>
      <c r="QX142" s="218"/>
      <c r="QY142" s="218"/>
      <c r="QZ142" s="218"/>
      <c r="RA142" s="218"/>
      <c r="RB142" s="218"/>
      <c r="RC142" s="218"/>
      <c r="RD142" s="218"/>
      <c r="RE142" s="218"/>
      <c r="RF142" s="218"/>
      <c r="RG142" s="218"/>
      <c r="RH142" s="218"/>
      <c r="RI142" s="218"/>
      <c r="RJ142" s="218"/>
      <c r="RK142" s="218"/>
      <c r="RL142" s="218"/>
      <c r="RM142" s="218"/>
      <c r="RN142" s="218"/>
      <c r="RO142" s="218"/>
      <c r="RP142" s="218"/>
      <c r="RQ142" s="218"/>
      <c r="RR142" s="218"/>
      <c r="RS142" s="218"/>
      <c r="RT142" s="218"/>
      <c r="RU142" s="218"/>
      <c r="RV142" s="218"/>
      <c r="RW142" s="218"/>
      <c r="RX142" s="218"/>
      <c r="RY142" s="218"/>
      <c r="RZ142" s="218"/>
      <c r="SA142" s="218"/>
      <c r="SB142" s="218"/>
      <c r="SC142" s="218"/>
      <c r="SD142" s="218"/>
      <c r="SE142" s="218"/>
      <c r="SF142" s="218"/>
      <c r="SG142" s="218"/>
      <c r="SH142" s="218"/>
      <c r="SI142" s="218"/>
      <c r="SJ142" s="218"/>
      <c r="SK142" s="218"/>
      <c r="SL142" s="218"/>
      <c r="SM142" s="218"/>
      <c r="SN142" s="218"/>
      <c r="SO142" s="218"/>
      <c r="SP142" s="218"/>
      <c r="SQ142" s="218"/>
      <c r="SR142" s="218"/>
      <c r="SS142" s="218"/>
      <c r="ST142" s="218"/>
      <c r="SU142" s="218"/>
      <c r="SV142" s="218"/>
      <c r="SW142" s="218"/>
      <c r="SX142" s="218"/>
      <c r="SY142" s="218"/>
      <c r="SZ142" s="218"/>
      <c r="TA142" s="218"/>
      <c r="TB142" s="218"/>
      <c r="TC142" s="218"/>
      <c r="TD142" s="218"/>
      <c r="TE142" s="218"/>
      <c r="TF142" s="218"/>
      <c r="TG142" s="218"/>
      <c r="TH142" s="218"/>
      <c r="TI142" s="218"/>
      <c r="TJ142" s="218"/>
      <c r="TK142" s="218"/>
      <c r="TL142" s="218"/>
      <c r="TM142" s="218"/>
      <c r="TN142" s="218"/>
      <c r="TO142" s="218"/>
      <c r="TP142" s="218"/>
      <c r="TQ142" s="218"/>
      <c r="TR142" s="218"/>
      <c r="TS142" s="218"/>
      <c r="TT142" s="218"/>
      <c r="TU142" s="218"/>
      <c r="TV142" s="218"/>
      <c r="TW142" s="218"/>
      <c r="TX142" s="218"/>
      <c r="TY142" s="218"/>
      <c r="TZ142" s="218"/>
      <c r="UA142" s="218"/>
      <c r="UB142" s="218"/>
      <c r="UC142" s="218"/>
      <c r="UD142" s="218"/>
      <c r="UE142" s="218"/>
      <c r="UF142" s="218"/>
      <c r="UG142" s="218"/>
      <c r="UH142" s="218"/>
      <c r="UI142" s="218"/>
      <c r="UJ142" s="218"/>
      <c r="UK142" s="218"/>
      <c r="UL142" s="218"/>
      <c r="UM142" s="218"/>
      <c r="UN142" s="218"/>
      <c r="UO142" s="218"/>
      <c r="UP142" s="218"/>
      <c r="UQ142" s="218"/>
      <c r="UR142" s="218"/>
      <c r="US142" s="218"/>
      <c r="UT142" s="218"/>
      <c r="UU142" s="218"/>
      <c r="UV142" s="218"/>
      <c r="UW142" s="218"/>
      <c r="UX142" s="218"/>
      <c r="UY142" s="218"/>
      <c r="UZ142" s="218"/>
      <c r="VA142" s="218"/>
      <c r="VB142" s="218"/>
      <c r="VC142" s="218"/>
      <c r="VD142" s="218"/>
      <c r="VE142" s="218"/>
      <c r="VF142" s="218"/>
      <c r="VG142" s="218"/>
      <c r="VH142" s="218"/>
      <c r="VI142" s="218"/>
      <c r="VJ142" s="218"/>
      <c r="VK142" s="218"/>
      <c r="VL142" s="218"/>
      <c r="VM142" s="218"/>
      <c r="VN142" s="218"/>
      <c r="VO142" s="218"/>
      <c r="VP142" s="218"/>
      <c r="VQ142" s="218"/>
      <c r="VR142" s="218"/>
      <c r="VS142" s="218"/>
      <c r="VT142" s="218"/>
      <c r="VU142" s="218"/>
      <c r="VV142" s="218"/>
      <c r="VW142" s="218"/>
      <c r="VX142" s="218"/>
      <c r="VY142" s="218"/>
      <c r="VZ142" s="218"/>
      <c r="WA142" s="218"/>
      <c r="WB142" s="218"/>
      <c r="WC142" s="218"/>
      <c r="WD142" s="218"/>
      <c r="WE142" s="218"/>
      <c r="WF142" s="218"/>
      <c r="WG142" s="218"/>
      <c r="WH142" s="218"/>
      <c r="WI142" s="218"/>
      <c r="WJ142" s="218"/>
      <c r="WK142" s="218"/>
      <c r="WL142" s="218"/>
      <c r="WM142" s="218"/>
      <c r="WN142" s="218"/>
      <c r="WO142" s="218"/>
      <c r="WP142" s="218"/>
      <c r="WQ142" s="218"/>
      <c r="WR142" s="218"/>
      <c r="WS142" s="218"/>
      <c r="WT142" s="218"/>
      <c r="WU142" s="218"/>
      <c r="WV142" s="218"/>
      <c r="WW142" s="218"/>
      <c r="WX142" s="218"/>
      <c r="WY142" s="218"/>
      <c r="WZ142" s="218"/>
      <c r="XA142" s="218"/>
      <c r="XB142" s="218"/>
      <c r="XC142" s="218"/>
      <c r="XD142" s="218"/>
      <c r="XE142" s="218"/>
      <c r="XF142" s="218"/>
      <c r="XG142" s="218"/>
      <c r="XH142" s="218"/>
      <c r="XI142" s="218"/>
      <c r="XJ142" s="218"/>
      <c r="XK142" s="218"/>
      <c r="XL142" s="218"/>
      <c r="XM142" s="218"/>
      <c r="XN142" s="218"/>
      <c r="XO142" s="218"/>
      <c r="XP142" s="218"/>
      <c r="XQ142" s="218"/>
      <c r="XR142" s="218"/>
      <c r="XS142" s="218"/>
      <c r="XT142" s="218"/>
      <c r="XU142" s="218"/>
      <c r="XV142" s="218"/>
      <c r="XW142" s="218"/>
      <c r="XX142" s="218"/>
      <c r="XY142" s="218"/>
      <c r="XZ142" s="218"/>
      <c r="YA142" s="218"/>
      <c r="YB142" s="218"/>
      <c r="YC142" s="218"/>
      <c r="YD142" s="218"/>
      <c r="YE142" s="218"/>
      <c r="YF142" s="218"/>
      <c r="YG142" s="218"/>
      <c r="YH142" s="218"/>
      <c r="YI142" s="218"/>
      <c r="YJ142" s="218"/>
      <c r="YK142" s="218"/>
      <c r="YL142" s="218"/>
      <c r="YM142" s="218"/>
      <c r="YN142" s="218"/>
      <c r="YO142" s="218"/>
      <c r="YP142" s="218"/>
      <c r="YQ142" s="218"/>
      <c r="YR142" s="218"/>
      <c r="YS142" s="218"/>
      <c r="YT142" s="218"/>
      <c r="YU142" s="218"/>
      <c r="YV142" s="218"/>
      <c r="YW142" s="218"/>
      <c r="YX142" s="218"/>
      <c r="YY142" s="218"/>
      <c r="YZ142" s="218"/>
      <c r="ZA142" s="218"/>
      <c r="ZB142" s="218"/>
      <c r="ZC142" s="218"/>
      <c r="ZD142" s="218"/>
      <c r="ZE142" s="218"/>
      <c r="ZF142" s="218"/>
      <c r="ZG142" s="218"/>
      <c r="ZH142" s="218"/>
      <c r="ZI142" s="218"/>
      <c r="ZJ142" s="218"/>
      <c r="ZK142" s="218"/>
      <c r="ZL142" s="218"/>
      <c r="ZM142" s="218"/>
      <c r="ZN142" s="218"/>
      <c r="ZO142" s="218"/>
      <c r="ZP142" s="218"/>
      <c r="ZQ142" s="218"/>
      <c r="ZR142" s="218"/>
      <c r="ZS142" s="218"/>
      <c r="ZT142" s="218"/>
      <c r="ZU142" s="218"/>
      <c r="ZV142" s="218"/>
      <c r="ZW142" s="218"/>
      <c r="ZX142" s="218"/>
      <c r="ZY142" s="218"/>
      <c r="ZZ142" s="218"/>
      <c r="AAA142" s="218"/>
      <c r="AAB142" s="218"/>
      <c r="AAC142" s="218"/>
      <c r="AAD142" s="218"/>
      <c r="AAE142" s="218"/>
      <c r="AAF142" s="218"/>
      <c r="AAG142" s="218"/>
      <c r="AAH142" s="218"/>
      <c r="AAI142" s="218"/>
      <c r="AAJ142" s="218"/>
      <c r="AAK142" s="218"/>
      <c r="AAL142" s="218"/>
      <c r="AAM142" s="218"/>
      <c r="AAN142" s="218"/>
      <c r="AAO142" s="218"/>
      <c r="AAP142" s="218"/>
      <c r="AAQ142" s="218"/>
      <c r="AAR142" s="218"/>
      <c r="AAS142" s="218"/>
      <c r="AAT142" s="218"/>
      <c r="AAU142" s="218"/>
      <c r="AAV142" s="218"/>
      <c r="AAW142" s="218"/>
      <c r="AAX142" s="218"/>
      <c r="AAY142" s="218"/>
      <c r="AAZ142" s="218"/>
      <c r="ABA142" s="218"/>
      <c r="ABB142" s="218"/>
      <c r="ABC142" s="218"/>
      <c r="ABD142" s="218"/>
      <c r="ABE142" s="218"/>
      <c r="ABF142" s="218"/>
      <c r="ABG142" s="218"/>
      <c r="ABH142" s="218"/>
      <c r="ABI142" s="218"/>
      <c r="ABJ142" s="218"/>
      <c r="ABK142" s="218"/>
      <c r="ABL142" s="218"/>
      <c r="ABM142" s="218"/>
      <c r="ABN142" s="218"/>
      <c r="ABO142" s="218"/>
      <c r="ABP142" s="218"/>
      <c r="ABQ142" s="218"/>
      <c r="ABR142" s="218"/>
      <c r="ABS142" s="218"/>
      <c r="ABT142" s="218"/>
      <c r="ABU142" s="218"/>
      <c r="ABV142" s="218"/>
      <c r="ABW142" s="218"/>
      <c r="ABX142" s="218"/>
      <c r="ABY142" s="218"/>
      <c r="ABZ142" s="218"/>
      <c r="ACA142" s="218"/>
      <c r="ACB142" s="218"/>
      <c r="ACC142" s="218"/>
      <c r="ACD142" s="218"/>
      <c r="ACE142" s="218"/>
      <c r="ACF142" s="218"/>
      <c r="ACG142" s="218"/>
      <c r="ACH142" s="218"/>
      <c r="ACI142" s="218"/>
      <c r="ACJ142" s="218"/>
      <c r="ACK142" s="218"/>
      <c r="ACL142" s="218"/>
      <c r="ACM142" s="218"/>
      <c r="ACN142" s="218"/>
      <c r="ACO142" s="218"/>
      <c r="ACP142" s="218"/>
      <c r="ACQ142" s="218"/>
      <c r="ACR142" s="218"/>
      <c r="ACS142" s="218"/>
      <c r="ACT142" s="218"/>
      <c r="ACU142" s="218"/>
      <c r="ACV142" s="218"/>
      <c r="ACW142" s="218"/>
      <c r="ACX142" s="218"/>
      <c r="ACY142" s="218"/>
      <c r="ACZ142" s="218"/>
      <c r="ADA142" s="218"/>
      <c r="ADB142" s="218"/>
      <c r="ADC142" s="218"/>
      <c r="ADD142" s="218"/>
      <c r="ADE142" s="218"/>
      <c r="ADF142" s="218"/>
      <c r="ADG142" s="218"/>
      <c r="ADH142" s="218"/>
      <c r="ADI142" s="218"/>
      <c r="ADJ142" s="218"/>
      <c r="ADK142" s="218"/>
      <c r="ADL142" s="218"/>
      <c r="ADM142" s="218"/>
      <c r="ADN142" s="218"/>
      <c r="ADO142" s="218"/>
      <c r="ADP142" s="218"/>
      <c r="ADQ142" s="218"/>
      <c r="ADR142" s="218"/>
      <c r="ADS142" s="218"/>
      <c r="ADT142" s="218"/>
      <c r="ADU142" s="218"/>
      <c r="ADV142" s="218"/>
      <c r="ADW142" s="218"/>
      <c r="ADX142" s="218"/>
      <c r="ADY142" s="218"/>
      <c r="ADZ142" s="218"/>
      <c r="AEA142" s="218"/>
      <c r="AEB142" s="218"/>
      <c r="AEC142" s="218"/>
      <c r="AED142" s="218"/>
      <c r="AEE142" s="218"/>
      <c r="AEF142" s="218"/>
      <c r="AEG142" s="218"/>
      <c r="AEH142" s="218"/>
      <c r="AEI142" s="218"/>
      <c r="AEJ142" s="218"/>
      <c r="AEK142" s="218"/>
      <c r="AEL142" s="218"/>
      <c r="AEM142" s="218"/>
      <c r="AEN142" s="218"/>
      <c r="AEO142" s="218"/>
      <c r="AEP142" s="218"/>
      <c r="AEQ142" s="218"/>
      <c r="AER142" s="218"/>
      <c r="AES142" s="218"/>
      <c r="AET142" s="218"/>
      <c r="AEU142" s="218"/>
      <c r="AEV142" s="218"/>
      <c r="AEW142" s="218"/>
      <c r="AEX142" s="218"/>
      <c r="AEY142" s="218"/>
      <c r="AEZ142" s="218"/>
      <c r="AFA142" s="218"/>
      <c r="AFB142" s="218"/>
      <c r="AFC142" s="218"/>
      <c r="AFD142" s="218"/>
      <c r="AFE142" s="218"/>
      <c r="AFF142" s="218"/>
      <c r="AFG142" s="218"/>
      <c r="AFH142" s="218"/>
      <c r="AFI142" s="218"/>
      <c r="AFJ142" s="218"/>
      <c r="AFK142" s="218"/>
      <c r="AFL142" s="218"/>
      <c r="AFM142" s="218"/>
      <c r="AFN142" s="218"/>
      <c r="AFO142" s="218"/>
      <c r="AFP142" s="218"/>
      <c r="AFQ142" s="218"/>
      <c r="AFR142" s="218"/>
      <c r="AFS142" s="218"/>
      <c r="AFT142" s="218"/>
      <c r="AFU142" s="218"/>
      <c r="AFV142" s="218"/>
      <c r="AFW142" s="218"/>
      <c r="AFX142" s="218"/>
      <c r="AFY142" s="218"/>
      <c r="AFZ142" s="218"/>
      <c r="AGA142" s="218"/>
      <c r="AGB142" s="218"/>
      <c r="AGC142" s="218"/>
      <c r="AGD142" s="218"/>
      <c r="AGE142" s="218"/>
      <c r="AGF142" s="218"/>
      <c r="AGG142" s="218"/>
      <c r="AGH142" s="218"/>
      <c r="AGI142" s="218"/>
      <c r="AGJ142" s="218"/>
      <c r="AGK142" s="218"/>
      <c r="AGL142" s="218"/>
      <c r="AGM142" s="218"/>
      <c r="AGN142" s="218"/>
      <c r="AGO142" s="218"/>
      <c r="AGP142" s="218"/>
      <c r="AGQ142" s="218"/>
      <c r="AGR142" s="218"/>
      <c r="AGS142" s="218"/>
      <c r="AGT142" s="218"/>
      <c r="AGU142" s="218"/>
      <c r="AGV142" s="218"/>
      <c r="AGW142" s="218"/>
      <c r="AGX142" s="218"/>
      <c r="AGY142" s="218"/>
      <c r="AGZ142" s="218"/>
      <c r="AHA142" s="218"/>
      <c r="AHB142" s="218"/>
      <c r="AHC142" s="218"/>
      <c r="AHD142" s="218"/>
      <c r="AHE142" s="218"/>
      <c r="AHF142" s="218"/>
      <c r="AHG142" s="218"/>
      <c r="AHH142" s="218"/>
      <c r="AHI142" s="218"/>
      <c r="AHJ142" s="218"/>
      <c r="AHK142" s="218"/>
      <c r="AHL142" s="218"/>
      <c r="AHM142" s="218"/>
      <c r="AHN142" s="218"/>
      <c r="AHO142" s="218"/>
      <c r="AHP142" s="218"/>
      <c r="AHQ142" s="218"/>
      <c r="AHR142" s="218"/>
      <c r="AHS142" s="218"/>
      <c r="AHT142" s="218"/>
      <c r="AHU142" s="218"/>
      <c r="AHV142" s="218"/>
      <c r="AHW142" s="218"/>
      <c r="AHX142" s="218"/>
      <c r="AHY142" s="218"/>
      <c r="AHZ142" s="218"/>
      <c r="AIA142" s="218"/>
      <c r="AIB142" s="218"/>
      <c r="AIC142" s="218"/>
      <c r="AID142" s="218"/>
      <c r="AIE142" s="218"/>
      <c r="AIF142" s="218"/>
      <c r="AIG142" s="218"/>
      <c r="AIH142" s="218"/>
      <c r="AII142" s="218"/>
      <c r="AIJ142" s="218"/>
      <c r="AIK142" s="218"/>
      <c r="AIL142" s="218"/>
      <c r="AIM142" s="218"/>
      <c r="AIN142" s="218"/>
      <c r="AIO142" s="218"/>
      <c r="AIP142" s="218"/>
      <c r="AIQ142" s="218"/>
      <c r="AIR142" s="218"/>
      <c r="AIS142" s="218"/>
      <c r="AIT142" s="218"/>
      <c r="AIU142" s="218"/>
      <c r="AIV142" s="218"/>
      <c r="AIW142" s="218"/>
      <c r="AIX142" s="218"/>
      <c r="AIY142" s="218"/>
      <c r="AIZ142" s="218"/>
      <c r="AJA142" s="218"/>
      <c r="AJB142" s="218"/>
      <c r="AJC142" s="218"/>
      <c r="AJD142" s="218"/>
      <c r="AJE142" s="218"/>
      <c r="AJF142" s="218"/>
      <c r="AJG142" s="218"/>
      <c r="AJH142" s="218"/>
      <c r="AJI142" s="218"/>
      <c r="AJJ142" s="218"/>
      <c r="AJK142" s="218"/>
      <c r="AJL142" s="218"/>
      <c r="AJM142" s="218"/>
      <c r="AJN142" s="218"/>
      <c r="AJO142" s="218"/>
      <c r="AJP142" s="218"/>
      <c r="AJQ142" s="218"/>
      <c r="AJR142" s="218"/>
      <c r="AJS142" s="218"/>
      <c r="AJT142" s="218"/>
      <c r="AJU142" s="218"/>
      <c r="AJV142" s="218"/>
      <c r="AJW142" s="218"/>
      <c r="AJX142" s="218"/>
      <c r="AJY142" s="218"/>
      <c r="AJZ142" s="218"/>
      <c r="AKA142" s="218"/>
      <c r="AKB142" s="218"/>
      <c r="AKC142" s="218"/>
      <c r="AKD142" s="218"/>
      <c r="AKE142" s="218"/>
      <c r="AKF142" s="218"/>
      <c r="AKG142" s="218"/>
      <c r="AKH142" s="218"/>
      <c r="AKI142" s="218"/>
      <c r="AKJ142" s="218"/>
      <c r="AKK142" s="218"/>
      <c r="AKL142" s="218"/>
      <c r="AKM142" s="218"/>
      <c r="AKN142" s="218"/>
      <c r="AKO142" s="218"/>
      <c r="AKP142" s="218"/>
      <c r="AKQ142" s="218"/>
      <c r="AKR142" s="218"/>
      <c r="AKS142" s="218"/>
      <c r="AKT142" s="218"/>
      <c r="AKU142" s="218"/>
      <c r="AKV142" s="218"/>
      <c r="AKW142" s="218"/>
      <c r="AKX142" s="218"/>
      <c r="AKY142" s="218"/>
      <c r="AKZ142" s="218"/>
      <c r="ALA142" s="218"/>
      <c r="ALB142" s="218"/>
      <c r="ALC142" s="218"/>
      <c r="ALD142" s="218"/>
      <c r="ALE142" s="218"/>
      <c r="ALF142" s="218"/>
      <c r="ALG142" s="218"/>
      <c r="ALH142" s="218"/>
      <c r="ALI142" s="218"/>
      <c r="ALJ142" s="218"/>
      <c r="ALK142" s="218"/>
      <c r="ALL142" s="218"/>
      <c r="ALM142" s="218"/>
      <c r="ALN142" s="218"/>
      <c r="ALO142" s="218"/>
      <c r="ALP142" s="218"/>
      <c r="ALQ142" s="218"/>
      <c r="ALR142" s="218"/>
      <c r="ALS142" s="218"/>
      <c r="ALT142" s="218"/>
      <c r="ALU142" s="218"/>
      <c r="ALV142" s="218"/>
      <c r="ALW142" s="218"/>
      <c r="ALX142" s="218"/>
      <c r="ALY142" s="218"/>
      <c r="ALZ142" s="218"/>
      <c r="AMA142" s="218"/>
      <c r="AMB142" s="218"/>
      <c r="AMC142" s="218"/>
      <c r="AMD142" s="218"/>
      <c r="AME142" s="218"/>
      <c r="AMF142" s="218"/>
      <c r="AMG142" s="218"/>
      <c r="AMH142" s="218"/>
      <c r="AMI142" s="218"/>
      <c r="AMJ142" s="218"/>
      <c r="AMK142" s="218"/>
      <c r="AML142" s="218"/>
      <c r="AMM142" s="218"/>
      <c r="AMN142" s="218"/>
      <c r="AMO142" s="218"/>
      <c r="AMP142" s="218"/>
      <c r="AMQ142" s="218"/>
      <c r="AMR142" s="218"/>
      <c r="AMS142" s="218"/>
      <c r="AMT142" s="218"/>
      <c r="AMU142" s="218"/>
      <c r="AMV142" s="218"/>
      <c r="AMW142" s="218"/>
      <c r="AMX142" s="218"/>
      <c r="AMY142" s="218"/>
      <c r="AMZ142" s="218"/>
      <c r="ANA142" s="218"/>
      <c r="ANB142" s="218"/>
      <c r="ANC142" s="218"/>
      <c r="AND142" s="218"/>
      <c r="ANE142" s="218"/>
      <c r="ANF142" s="218"/>
      <c r="ANG142" s="218"/>
      <c r="ANH142" s="218"/>
      <c r="ANI142" s="218"/>
      <c r="ANJ142" s="218"/>
      <c r="ANK142" s="218"/>
      <c r="ANL142" s="218"/>
      <c r="ANM142" s="218"/>
      <c r="ANN142" s="218"/>
      <c r="ANO142" s="218"/>
      <c r="ANP142" s="218"/>
      <c r="ANQ142" s="218"/>
      <c r="ANR142" s="218"/>
      <c r="ANS142" s="218"/>
      <c r="ANT142" s="218"/>
      <c r="ANU142" s="218"/>
      <c r="ANV142" s="218"/>
      <c r="ANW142" s="218"/>
      <c r="ANX142" s="218"/>
      <c r="ANY142" s="218"/>
      <c r="ANZ142" s="218"/>
      <c r="AOA142" s="218"/>
      <c r="AOB142" s="218"/>
      <c r="AOC142" s="218"/>
      <c r="AOD142" s="218"/>
      <c r="AOE142" s="218"/>
      <c r="AOF142" s="218"/>
      <c r="AOG142" s="218"/>
      <c r="AOH142" s="218"/>
      <c r="AOI142" s="218"/>
      <c r="AOJ142" s="218"/>
      <c r="AOK142" s="218"/>
      <c r="AOL142" s="218"/>
      <c r="AOM142" s="218"/>
      <c r="AON142" s="218"/>
      <c r="AOO142" s="218"/>
      <c r="AOP142" s="218"/>
      <c r="AOQ142" s="218"/>
      <c r="AOR142" s="218"/>
      <c r="AOS142" s="218"/>
      <c r="AOT142" s="218"/>
      <c r="AOU142" s="218"/>
      <c r="AOV142" s="218"/>
      <c r="AOW142" s="218"/>
      <c r="AOX142" s="218"/>
      <c r="AOY142" s="218"/>
      <c r="AOZ142" s="218"/>
      <c r="APA142" s="218"/>
      <c r="APB142" s="218"/>
      <c r="APC142" s="218"/>
      <c r="APD142" s="218"/>
      <c r="APE142" s="218"/>
      <c r="APF142" s="218"/>
      <c r="APG142" s="218"/>
      <c r="APH142" s="218"/>
      <c r="API142" s="218"/>
      <c r="APJ142" s="218"/>
      <c r="APK142" s="218"/>
      <c r="APL142" s="218"/>
      <c r="APM142" s="218"/>
      <c r="APN142" s="218"/>
      <c r="APO142" s="218"/>
      <c r="APP142" s="218"/>
      <c r="APQ142" s="218"/>
      <c r="APR142" s="218"/>
      <c r="APS142" s="218"/>
      <c r="APT142" s="218"/>
      <c r="APU142" s="218"/>
      <c r="APV142" s="218"/>
      <c r="APW142" s="218"/>
      <c r="APX142" s="218"/>
      <c r="APY142" s="218"/>
      <c r="APZ142" s="218"/>
      <c r="AQA142" s="218"/>
      <c r="AQB142" s="218"/>
      <c r="AQC142" s="218"/>
      <c r="AQD142" s="218"/>
      <c r="AQE142" s="218"/>
      <c r="AQF142" s="218"/>
      <c r="AQG142" s="218"/>
      <c r="AQH142" s="218"/>
      <c r="AQI142" s="218"/>
      <c r="AQJ142" s="218"/>
      <c r="AQK142" s="218"/>
      <c r="AQL142" s="218"/>
      <c r="AQM142" s="218"/>
      <c r="AQN142" s="218"/>
      <c r="AQO142" s="218"/>
      <c r="AQP142" s="218"/>
      <c r="AQQ142" s="218"/>
      <c r="AQR142" s="218"/>
      <c r="AQS142" s="218"/>
      <c r="AQT142" s="218"/>
      <c r="AQU142" s="218"/>
      <c r="AQV142" s="218"/>
      <c r="AQW142" s="218"/>
      <c r="AQX142" s="218"/>
      <c r="AQY142" s="218"/>
      <c r="AQZ142" s="218"/>
      <c r="ARA142" s="218"/>
      <c r="ARB142" s="218"/>
      <c r="ARC142" s="218"/>
      <c r="ARD142" s="218"/>
      <c r="ARE142" s="218"/>
      <c r="ARF142" s="218"/>
      <c r="ARG142" s="218"/>
      <c r="ARH142" s="218"/>
      <c r="ARI142" s="218"/>
      <c r="ARJ142" s="218"/>
      <c r="ARK142" s="218"/>
      <c r="ARL142" s="218"/>
      <c r="ARM142" s="218"/>
      <c r="ARN142" s="218"/>
      <c r="ARO142" s="218"/>
      <c r="ARP142" s="218"/>
      <c r="ARQ142" s="218"/>
      <c r="ARR142" s="218"/>
      <c r="ARS142" s="218"/>
      <c r="ART142" s="218"/>
      <c r="ARU142" s="218"/>
      <c r="ARV142" s="218"/>
      <c r="ARW142" s="218"/>
      <c r="ARX142" s="218"/>
      <c r="ARY142" s="218"/>
      <c r="ARZ142" s="218"/>
      <c r="ASA142" s="218"/>
      <c r="ASB142" s="218"/>
      <c r="ASC142" s="218"/>
      <c r="ASD142" s="218"/>
      <c r="ASE142" s="218"/>
      <c r="ASF142" s="218"/>
      <c r="ASG142" s="218"/>
      <c r="ASH142" s="218"/>
      <c r="ASI142" s="218"/>
      <c r="ASJ142" s="218"/>
      <c r="ASK142" s="218"/>
      <c r="ASL142" s="218"/>
      <c r="ASM142" s="218"/>
      <c r="ASN142" s="218"/>
      <c r="ASO142" s="218"/>
      <c r="ASP142" s="218"/>
      <c r="ASQ142" s="218"/>
      <c r="ASR142" s="218"/>
      <c r="ASS142" s="218"/>
      <c r="AST142" s="218"/>
      <c r="ASU142" s="218"/>
      <c r="ASV142" s="218"/>
      <c r="ASW142" s="218"/>
      <c r="ASX142" s="218"/>
      <c r="ASY142" s="218"/>
      <c r="ASZ142" s="218"/>
      <c r="ATA142" s="218"/>
      <c r="ATB142" s="218"/>
      <c r="ATC142" s="218"/>
      <c r="ATD142" s="218"/>
      <c r="ATE142" s="218"/>
      <c r="ATF142" s="218"/>
      <c r="ATG142" s="218"/>
      <c r="ATH142" s="218"/>
      <c r="ATI142" s="218"/>
      <c r="ATJ142" s="218"/>
      <c r="ATK142" s="218"/>
      <c r="ATL142" s="218"/>
      <c r="ATM142" s="218"/>
      <c r="ATN142" s="218"/>
      <c r="ATO142" s="218"/>
      <c r="ATP142" s="218"/>
      <c r="ATQ142" s="218"/>
      <c r="ATR142" s="218"/>
      <c r="ATS142" s="218"/>
      <c r="ATT142" s="218"/>
      <c r="ATU142" s="218"/>
      <c r="ATV142" s="218"/>
      <c r="ATW142" s="218"/>
      <c r="ATX142" s="218"/>
      <c r="ATY142" s="218"/>
      <c r="ATZ142" s="218"/>
      <c r="AUA142" s="218"/>
      <c r="AUB142" s="218"/>
      <c r="AUC142" s="218"/>
      <c r="AUD142" s="218"/>
      <c r="AUE142" s="218"/>
      <c r="AUF142" s="218"/>
      <c r="AUG142" s="218"/>
      <c r="AUH142" s="218"/>
      <c r="AUI142" s="218"/>
      <c r="AUJ142" s="218"/>
      <c r="AUK142" s="218"/>
      <c r="AUL142" s="218"/>
      <c r="AUM142" s="218"/>
      <c r="AUN142" s="218"/>
      <c r="AUO142" s="218"/>
      <c r="AUP142" s="218"/>
      <c r="AUQ142" s="218"/>
      <c r="AUR142" s="218"/>
      <c r="AUS142" s="218"/>
      <c r="AUT142" s="218"/>
      <c r="AUU142" s="218"/>
      <c r="AUV142" s="218"/>
      <c r="AUW142" s="218"/>
      <c r="AUX142" s="218"/>
      <c r="AUY142" s="218"/>
      <c r="AUZ142" s="218"/>
      <c r="AVA142" s="218"/>
      <c r="AVB142" s="218"/>
      <c r="AVC142" s="218"/>
      <c r="AVD142" s="218"/>
      <c r="AVE142" s="218"/>
      <c r="AVF142" s="218"/>
      <c r="AVG142" s="218"/>
      <c r="AVH142" s="218"/>
      <c r="AVI142" s="218"/>
      <c r="AVJ142" s="218"/>
      <c r="AVK142" s="218"/>
      <c r="AVL142" s="218"/>
      <c r="AVM142" s="218"/>
      <c r="AVN142" s="218"/>
      <c r="AVO142" s="218"/>
      <c r="AVP142" s="218"/>
      <c r="AVQ142" s="218"/>
      <c r="AVR142" s="218"/>
      <c r="AVS142" s="218"/>
      <c r="AVT142" s="218"/>
      <c r="AVU142" s="218"/>
      <c r="AVV142" s="218"/>
      <c r="AVW142" s="218"/>
      <c r="AVX142" s="218"/>
      <c r="AVY142" s="218"/>
      <c r="AVZ142" s="218"/>
      <c r="AWA142" s="218"/>
      <c r="AWB142" s="218"/>
      <c r="AWC142" s="218"/>
      <c r="AWD142" s="218"/>
      <c r="AWE142" s="218"/>
      <c r="AWF142" s="218"/>
      <c r="AWG142" s="218"/>
      <c r="AWH142" s="218"/>
      <c r="AWI142" s="218"/>
      <c r="AWJ142" s="218"/>
      <c r="AWK142" s="218"/>
      <c r="AWL142" s="218"/>
      <c r="AWM142" s="218"/>
      <c r="AWN142" s="218"/>
      <c r="AWO142" s="218"/>
      <c r="AWP142" s="218"/>
      <c r="AWQ142" s="218"/>
      <c r="AWR142" s="218"/>
      <c r="AWS142" s="218"/>
      <c r="AWT142" s="218"/>
      <c r="AWU142" s="218"/>
      <c r="AWV142" s="218"/>
      <c r="AWW142" s="218"/>
      <c r="AWX142" s="218"/>
      <c r="AWY142" s="218"/>
      <c r="AWZ142" s="218"/>
      <c r="AXA142" s="218"/>
      <c r="AXB142" s="218"/>
      <c r="AXC142" s="218"/>
      <c r="AXD142" s="218"/>
      <c r="AXE142" s="218"/>
      <c r="AXF142" s="218"/>
      <c r="AXG142" s="218"/>
      <c r="AXH142" s="218"/>
      <c r="AXI142" s="218"/>
      <c r="AXJ142" s="218"/>
      <c r="AXK142" s="218"/>
      <c r="AXL142" s="218"/>
      <c r="AXM142" s="218"/>
      <c r="AXN142" s="218"/>
      <c r="AXO142" s="218"/>
      <c r="AXP142" s="218"/>
      <c r="AXQ142" s="218"/>
      <c r="AXR142" s="218"/>
      <c r="AXS142" s="218"/>
      <c r="AXT142" s="218"/>
      <c r="AXU142" s="218"/>
      <c r="AXV142" s="218"/>
      <c r="AXW142" s="218"/>
      <c r="AXX142" s="218"/>
      <c r="AXY142" s="218"/>
      <c r="AXZ142" s="218"/>
      <c r="AYA142" s="218"/>
      <c r="AYB142" s="218"/>
      <c r="AYC142" s="218"/>
      <c r="AYD142" s="218"/>
      <c r="AYE142" s="218"/>
      <c r="AYF142" s="218"/>
      <c r="AYG142" s="218"/>
      <c r="AYH142" s="218"/>
      <c r="AYI142" s="218"/>
      <c r="AYJ142" s="218"/>
      <c r="AYK142" s="218"/>
      <c r="AYL142" s="218"/>
      <c r="AYM142" s="218"/>
      <c r="AYN142" s="218"/>
      <c r="AYO142" s="218"/>
      <c r="AYP142" s="218"/>
      <c r="AYQ142" s="218"/>
      <c r="AYR142" s="218"/>
      <c r="AYS142" s="218"/>
      <c r="AYT142" s="218"/>
      <c r="AYU142" s="218"/>
      <c r="AYV142" s="218"/>
      <c r="AYW142" s="218"/>
      <c r="AYX142" s="218"/>
      <c r="AYY142" s="218"/>
      <c r="AYZ142" s="218"/>
      <c r="AZA142" s="218"/>
      <c r="AZB142" s="218"/>
      <c r="AZC142" s="218"/>
      <c r="AZD142" s="218"/>
      <c r="AZE142" s="218"/>
      <c r="AZF142" s="218"/>
      <c r="AZG142" s="218"/>
      <c r="AZH142" s="218"/>
      <c r="AZI142" s="218"/>
      <c r="AZJ142" s="218"/>
      <c r="AZK142" s="218"/>
      <c r="AZL142" s="218"/>
      <c r="AZM142" s="218"/>
      <c r="AZN142" s="218"/>
      <c r="AZO142" s="218"/>
      <c r="AZP142" s="218"/>
      <c r="AZQ142" s="218"/>
      <c r="AZR142" s="218"/>
      <c r="AZS142" s="218"/>
      <c r="AZT142" s="218"/>
      <c r="AZU142" s="218"/>
      <c r="AZV142" s="218"/>
      <c r="AZW142" s="218"/>
      <c r="AZX142" s="218"/>
      <c r="AZY142" s="218"/>
      <c r="AZZ142" s="218"/>
      <c r="BAA142" s="218"/>
      <c r="BAB142" s="218"/>
      <c r="BAC142" s="218"/>
      <c r="BAD142" s="218"/>
      <c r="BAE142" s="218"/>
      <c r="BAF142" s="218"/>
      <c r="BAG142" s="218"/>
      <c r="BAH142" s="218"/>
      <c r="BAI142" s="218"/>
      <c r="BAJ142" s="218"/>
      <c r="BAK142" s="218"/>
      <c r="BAL142" s="218"/>
      <c r="BAM142" s="218"/>
      <c r="BAN142" s="218"/>
      <c r="BAO142" s="218"/>
      <c r="BAP142" s="218"/>
      <c r="BAQ142" s="218"/>
      <c r="BAR142" s="218"/>
      <c r="BAS142" s="218"/>
      <c r="BAT142" s="218"/>
      <c r="BAU142" s="218"/>
      <c r="BAV142" s="218"/>
      <c r="BAW142" s="218"/>
      <c r="BAX142" s="218"/>
      <c r="BAY142" s="218"/>
      <c r="BAZ142" s="218"/>
      <c r="BBA142" s="218"/>
      <c r="BBB142" s="218"/>
      <c r="BBC142" s="218"/>
      <c r="BBD142" s="218"/>
      <c r="BBE142" s="218"/>
      <c r="BBF142" s="218"/>
      <c r="BBG142" s="218"/>
      <c r="BBH142" s="218"/>
      <c r="BBI142" s="218"/>
      <c r="BBJ142" s="218"/>
      <c r="BBK142" s="218"/>
      <c r="BBL142" s="218"/>
      <c r="BBM142" s="218"/>
      <c r="BBN142" s="218"/>
      <c r="BBO142" s="218"/>
      <c r="BBP142" s="218"/>
      <c r="BBQ142" s="218"/>
      <c r="BBR142" s="218"/>
      <c r="BBS142" s="218"/>
      <c r="BBT142" s="218"/>
      <c r="BBU142" s="218"/>
      <c r="BBV142" s="218"/>
      <c r="BBW142" s="218"/>
      <c r="BBX142" s="218"/>
      <c r="BBY142" s="218"/>
      <c r="BBZ142" s="218"/>
      <c r="BCA142" s="218"/>
      <c r="BCB142" s="218"/>
      <c r="BCC142" s="218"/>
      <c r="BCD142" s="218"/>
      <c r="BCE142" s="218"/>
      <c r="BCF142" s="218"/>
      <c r="BCG142" s="218"/>
      <c r="BCH142" s="218"/>
      <c r="BCI142" s="218"/>
      <c r="BCJ142" s="218"/>
      <c r="BCK142" s="218"/>
      <c r="BCL142" s="218"/>
      <c r="BCM142" s="218"/>
      <c r="BCN142" s="218"/>
      <c r="BCO142" s="218"/>
      <c r="BCP142" s="218"/>
      <c r="BCQ142" s="218"/>
      <c r="BCR142" s="218"/>
      <c r="BCS142" s="218"/>
      <c r="BCT142" s="218"/>
      <c r="BCU142" s="218"/>
      <c r="BCV142" s="218"/>
      <c r="BCW142" s="218"/>
      <c r="BCX142" s="218"/>
      <c r="BCY142" s="218"/>
      <c r="BCZ142" s="218"/>
      <c r="BDA142" s="218"/>
      <c r="BDB142" s="218"/>
      <c r="BDC142" s="218"/>
      <c r="BDD142" s="218"/>
      <c r="BDE142" s="218"/>
      <c r="BDF142" s="218"/>
      <c r="BDG142" s="218"/>
      <c r="BDH142" s="218"/>
      <c r="BDI142" s="218"/>
      <c r="BDJ142" s="218"/>
      <c r="BDK142" s="218"/>
      <c r="BDL142" s="218"/>
      <c r="BDM142" s="218"/>
      <c r="BDN142" s="218"/>
      <c r="BDO142" s="218"/>
      <c r="BDP142" s="218"/>
      <c r="BDQ142" s="218"/>
      <c r="BDR142" s="218"/>
      <c r="BDS142" s="218"/>
      <c r="BDT142" s="218"/>
      <c r="BDU142" s="218"/>
      <c r="BDV142" s="218"/>
      <c r="BDW142" s="218"/>
      <c r="BDX142" s="218"/>
      <c r="BDY142" s="218"/>
      <c r="BDZ142" s="218"/>
      <c r="BEA142" s="218"/>
      <c r="BEB142" s="218"/>
      <c r="BEC142" s="218"/>
      <c r="BED142" s="218"/>
      <c r="BEE142" s="218"/>
      <c r="BEF142" s="218"/>
      <c r="BEG142" s="218"/>
      <c r="BEH142" s="218"/>
      <c r="BEI142" s="218"/>
      <c r="BEJ142" s="218"/>
      <c r="BEK142" s="218"/>
      <c r="BEL142" s="218"/>
      <c r="BEM142" s="218"/>
      <c r="BEN142" s="218"/>
      <c r="BEO142" s="218"/>
      <c r="BEP142" s="218"/>
      <c r="BEQ142" s="218"/>
      <c r="BER142" s="218"/>
      <c r="BES142" s="218"/>
      <c r="BET142" s="218"/>
      <c r="BEU142" s="218"/>
      <c r="BEV142" s="218"/>
      <c r="BEW142" s="218"/>
      <c r="BEX142" s="218"/>
      <c r="BEY142" s="218"/>
      <c r="BEZ142" s="218"/>
      <c r="BFA142" s="218"/>
      <c r="BFB142" s="218"/>
      <c r="BFC142" s="218"/>
      <c r="BFD142" s="218"/>
      <c r="BFE142" s="218"/>
      <c r="BFF142" s="218"/>
      <c r="BFG142" s="218"/>
      <c r="BFH142" s="218"/>
      <c r="BFI142" s="218"/>
      <c r="BFJ142" s="218"/>
      <c r="BFK142" s="218"/>
      <c r="BFL142" s="218"/>
      <c r="BFM142" s="218"/>
      <c r="BFN142" s="218"/>
      <c r="BFO142" s="218"/>
      <c r="BFP142" s="218"/>
      <c r="BFQ142" s="218"/>
      <c r="BFR142" s="218"/>
      <c r="BFS142" s="218"/>
      <c r="BFT142" s="218"/>
      <c r="BFU142" s="218"/>
      <c r="BFV142" s="218"/>
      <c r="BFW142" s="218"/>
      <c r="BFX142" s="218"/>
      <c r="BFY142" s="218"/>
      <c r="BFZ142" s="218"/>
      <c r="BGA142" s="218"/>
      <c r="BGB142" s="218"/>
      <c r="BGC142" s="218"/>
      <c r="BGD142" s="218"/>
      <c r="BGE142" s="218"/>
      <c r="BGF142" s="218"/>
      <c r="BGG142" s="218"/>
      <c r="BGH142" s="218"/>
      <c r="BGI142" s="218"/>
      <c r="BGJ142" s="218"/>
      <c r="BGK142" s="218"/>
      <c r="BGL142" s="218"/>
      <c r="BGM142" s="218"/>
      <c r="BGN142" s="218"/>
      <c r="BGO142" s="218"/>
      <c r="BGP142" s="218"/>
      <c r="BGQ142" s="218"/>
      <c r="BGR142" s="218"/>
      <c r="BGS142" s="218"/>
      <c r="BGT142" s="218"/>
      <c r="BGU142" s="218"/>
      <c r="BGV142" s="218"/>
      <c r="BGW142" s="218"/>
      <c r="BGX142" s="218"/>
      <c r="BGY142" s="218"/>
      <c r="BGZ142" s="218"/>
      <c r="BHA142" s="218"/>
      <c r="BHB142" s="218"/>
      <c r="BHC142" s="218"/>
      <c r="BHD142" s="218"/>
      <c r="BHE142" s="218"/>
      <c r="BHF142" s="218"/>
      <c r="BHG142" s="218"/>
      <c r="BHH142" s="218"/>
      <c r="BHI142" s="218"/>
      <c r="BHJ142" s="218"/>
      <c r="BHK142" s="218"/>
      <c r="BHL142" s="218"/>
      <c r="BHM142" s="218"/>
      <c r="BHN142" s="218"/>
      <c r="BHO142" s="218"/>
      <c r="BHP142" s="218"/>
      <c r="BHQ142" s="218"/>
      <c r="BHR142" s="218"/>
      <c r="BHS142" s="218"/>
      <c r="BHT142" s="218"/>
      <c r="BHU142" s="218"/>
      <c r="BHV142" s="218"/>
      <c r="BHW142" s="218"/>
      <c r="BHX142" s="218"/>
      <c r="BHY142" s="218"/>
      <c r="BHZ142" s="218"/>
      <c r="BIA142" s="218"/>
      <c r="BIB142" s="218"/>
      <c r="BIC142" s="218"/>
      <c r="BID142" s="218"/>
      <c r="BIE142" s="218"/>
      <c r="BIF142" s="218"/>
      <c r="BIG142" s="218"/>
      <c r="BIH142" s="218"/>
      <c r="BII142" s="218"/>
      <c r="BIJ142" s="218"/>
      <c r="BIK142" s="218"/>
      <c r="BIL142" s="218"/>
      <c r="BIM142" s="218"/>
      <c r="BIN142" s="218"/>
      <c r="BIO142" s="218"/>
      <c r="BIP142" s="218"/>
      <c r="BIQ142" s="218"/>
      <c r="BIR142" s="218"/>
      <c r="BIS142" s="218"/>
      <c r="BIT142" s="218"/>
      <c r="BIU142" s="218"/>
      <c r="BIV142" s="218"/>
      <c r="BIW142" s="218"/>
      <c r="BIX142" s="218"/>
      <c r="BIY142" s="218"/>
      <c r="BIZ142" s="218"/>
      <c r="BJA142" s="218"/>
      <c r="BJB142" s="218"/>
      <c r="BJC142" s="218"/>
      <c r="BJD142" s="218"/>
      <c r="BJE142" s="218"/>
      <c r="BJF142" s="218"/>
      <c r="BJG142" s="218"/>
      <c r="BJH142" s="218"/>
      <c r="BJI142" s="218"/>
      <c r="BJJ142" s="218"/>
      <c r="BJK142" s="218"/>
      <c r="BJL142" s="218"/>
      <c r="BJM142" s="218"/>
      <c r="BJN142" s="218"/>
      <c r="BJO142" s="218"/>
      <c r="BJP142" s="218"/>
      <c r="BJQ142" s="218"/>
      <c r="BJR142" s="218"/>
      <c r="BJS142" s="218"/>
      <c r="BJT142" s="218"/>
      <c r="BJU142" s="218"/>
      <c r="BJV142" s="218"/>
      <c r="BJW142" s="218"/>
      <c r="BJX142" s="218"/>
      <c r="BJY142" s="218"/>
      <c r="BJZ142" s="218"/>
      <c r="BKA142" s="218"/>
      <c r="BKB142" s="218"/>
      <c r="BKC142" s="218"/>
      <c r="BKD142" s="218"/>
      <c r="BKE142" s="218"/>
      <c r="BKF142" s="218"/>
      <c r="BKG142" s="218"/>
      <c r="BKH142" s="218"/>
      <c r="BKI142" s="218"/>
      <c r="BKJ142" s="218"/>
      <c r="BKK142" s="218"/>
      <c r="BKL142" s="218"/>
      <c r="BKM142" s="218"/>
      <c r="BKN142" s="218"/>
      <c r="BKO142" s="218"/>
      <c r="BKP142" s="218"/>
      <c r="BKQ142" s="218"/>
      <c r="BKR142" s="218"/>
      <c r="BKS142" s="218"/>
      <c r="BKT142" s="218"/>
      <c r="BKU142" s="218"/>
      <c r="BKV142" s="218"/>
      <c r="BKW142" s="218"/>
      <c r="BKX142" s="218"/>
      <c r="BKY142" s="218"/>
      <c r="BKZ142" s="218"/>
      <c r="BLA142" s="218"/>
      <c r="BLB142" s="218"/>
      <c r="BLC142" s="218"/>
      <c r="BLD142" s="218"/>
      <c r="BLE142" s="218"/>
      <c r="BLF142" s="218"/>
      <c r="BLG142" s="218"/>
      <c r="BLH142" s="218"/>
      <c r="BLI142" s="218"/>
      <c r="BLJ142" s="218"/>
      <c r="BLK142" s="218"/>
      <c r="BLL142" s="218"/>
      <c r="BLM142" s="218"/>
      <c r="BLN142" s="218"/>
      <c r="BLO142" s="218"/>
      <c r="BLP142" s="218"/>
      <c r="BLQ142" s="218"/>
      <c r="BLR142" s="218"/>
      <c r="BLS142" s="218"/>
      <c r="BLT142" s="218"/>
      <c r="BLU142" s="218"/>
      <c r="BLV142" s="218"/>
      <c r="BLW142" s="218"/>
      <c r="BLX142" s="218"/>
      <c r="BLY142" s="218"/>
      <c r="BLZ142" s="218"/>
      <c r="BMA142" s="218"/>
      <c r="BMB142" s="218"/>
      <c r="BMC142" s="218"/>
      <c r="BMD142" s="218"/>
      <c r="BME142" s="218"/>
      <c r="BMF142" s="218"/>
      <c r="BMG142" s="218"/>
      <c r="BMH142" s="218"/>
      <c r="BMI142" s="218"/>
      <c r="BMJ142" s="218"/>
      <c r="BMK142" s="218"/>
      <c r="BML142" s="218"/>
      <c r="BMM142" s="218"/>
      <c r="BMN142" s="218"/>
      <c r="BMO142" s="218"/>
      <c r="BMP142" s="218"/>
      <c r="BMQ142" s="218"/>
      <c r="BMR142" s="218"/>
      <c r="BMS142" s="218"/>
      <c r="BMT142" s="218"/>
      <c r="BMU142" s="218"/>
      <c r="BMV142" s="218"/>
      <c r="BMW142" s="218"/>
      <c r="BMX142" s="218"/>
      <c r="BMY142" s="218"/>
      <c r="BMZ142" s="218"/>
      <c r="BNA142" s="218"/>
      <c r="BNB142" s="218"/>
      <c r="BNC142" s="218"/>
      <c r="BND142" s="218"/>
      <c r="BNE142" s="218"/>
      <c r="BNF142" s="218"/>
      <c r="BNG142" s="218"/>
      <c r="BNH142" s="218"/>
      <c r="BNI142" s="218"/>
      <c r="BNJ142" s="218"/>
      <c r="BNK142" s="218"/>
      <c r="BNL142" s="218"/>
      <c r="BNM142" s="218"/>
      <c r="BNN142" s="218"/>
      <c r="BNO142" s="218"/>
      <c r="BNP142" s="218"/>
      <c r="BNQ142" s="218"/>
      <c r="BNR142" s="218"/>
      <c r="BNS142" s="218"/>
      <c r="BNT142" s="218"/>
      <c r="BNU142" s="218"/>
      <c r="BNV142" s="218"/>
      <c r="BNW142" s="218"/>
      <c r="BNX142" s="218"/>
      <c r="BNY142" s="218"/>
      <c r="BNZ142" s="218"/>
      <c r="BOA142" s="218"/>
      <c r="BOB142" s="218"/>
      <c r="BOC142" s="218"/>
      <c r="BOD142" s="218"/>
      <c r="BOE142" s="218"/>
      <c r="BOF142" s="218"/>
      <c r="BOG142" s="218"/>
      <c r="BOH142" s="218"/>
      <c r="BOI142" s="218"/>
      <c r="BOJ142" s="218"/>
      <c r="BOK142" s="218"/>
      <c r="BOL142" s="218"/>
      <c r="BOM142" s="218"/>
      <c r="BON142" s="218"/>
      <c r="BOO142" s="218"/>
      <c r="BOP142" s="218"/>
      <c r="BOQ142" s="218"/>
      <c r="BOR142" s="218"/>
      <c r="BOS142" s="218"/>
      <c r="BOT142" s="218"/>
      <c r="BOU142" s="218"/>
      <c r="BOV142" s="218"/>
      <c r="BOW142" s="218"/>
      <c r="BOX142" s="218"/>
      <c r="BOY142" s="218"/>
      <c r="BOZ142" s="218"/>
      <c r="BPA142" s="218"/>
      <c r="BPB142" s="218"/>
      <c r="BPC142" s="218"/>
      <c r="BPD142" s="218"/>
      <c r="BPE142" s="218"/>
      <c r="BPF142" s="218"/>
      <c r="BPG142" s="218"/>
      <c r="BPH142" s="218"/>
      <c r="BPI142" s="218"/>
      <c r="BPJ142" s="218"/>
      <c r="BPK142" s="218"/>
      <c r="BPL142" s="218"/>
      <c r="BPM142" s="218"/>
      <c r="BPN142" s="218"/>
      <c r="BPO142" s="218"/>
      <c r="BPP142" s="218"/>
      <c r="BPQ142" s="218"/>
      <c r="BPR142" s="218"/>
      <c r="BPS142" s="218"/>
      <c r="BPT142" s="218"/>
      <c r="BPU142" s="218"/>
      <c r="BPV142" s="218"/>
      <c r="BPW142" s="218"/>
      <c r="BPX142" s="218"/>
      <c r="BPY142" s="218"/>
      <c r="BPZ142" s="218"/>
      <c r="BQA142" s="218"/>
      <c r="BQB142" s="218"/>
      <c r="BQC142" s="218"/>
      <c r="BQD142" s="218"/>
      <c r="BQE142" s="218"/>
      <c r="BQF142" s="218"/>
      <c r="BQG142" s="218"/>
      <c r="BQH142" s="218"/>
      <c r="BQI142" s="218"/>
      <c r="BQJ142" s="218"/>
      <c r="BQK142" s="218"/>
      <c r="BQL142" s="218"/>
      <c r="BQM142" s="218"/>
      <c r="BQN142" s="218"/>
      <c r="BQO142" s="218"/>
      <c r="BQP142" s="218"/>
      <c r="BQQ142" s="218"/>
      <c r="BQR142" s="218"/>
      <c r="BQS142" s="218"/>
      <c r="BQT142" s="218"/>
      <c r="BQU142" s="218"/>
      <c r="BQV142" s="218"/>
      <c r="BQW142" s="218"/>
      <c r="BQX142" s="218"/>
      <c r="BQY142" s="218"/>
      <c r="BQZ142" s="218"/>
      <c r="BRA142" s="218"/>
      <c r="BRB142" s="218"/>
      <c r="BRC142" s="218"/>
      <c r="BRD142" s="218"/>
      <c r="BRE142" s="218"/>
      <c r="BRF142" s="218"/>
      <c r="BRG142" s="218"/>
      <c r="BRH142" s="218"/>
      <c r="BRI142" s="218"/>
      <c r="BRJ142" s="218"/>
      <c r="BRK142" s="218"/>
      <c r="BRL142" s="218"/>
      <c r="BRM142" s="218"/>
      <c r="BRN142" s="218"/>
      <c r="BRO142" s="218"/>
      <c r="BRP142" s="218"/>
      <c r="BRQ142" s="218"/>
      <c r="BRR142" s="218"/>
      <c r="BRS142" s="218"/>
      <c r="BRT142" s="218"/>
      <c r="BRU142" s="218"/>
      <c r="BRV142" s="218"/>
      <c r="BRW142" s="218"/>
      <c r="BRX142" s="218"/>
      <c r="BRY142" s="218"/>
      <c r="BRZ142" s="218"/>
      <c r="BSA142" s="218"/>
      <c r="BSB142" s="218"/>
      <c r="BSC142" s="218"/>
      <c r="BSD142" s="218"/>
      <c r="BSE142" s="218"/>
      <c r="BSF142" s="218"/>
      <c r="BSG142" s="218"/>
      <c r="BSH142" s="218"/>
      <c r="BSI142" s="218"/>
      <c r="BSJ142" s="218"/>
      <c r="BSK142" s="218"/>
      <c r="BSL142" s="218"/>
      <c r="BSM142" s="218"/>
      <c r="BSN142" s="218"/>
      <c r="BSO142" s="218"/>
      <c r="BSP142" s="218"/>
      <c r="BSQ142" s="218"/>
      <c r="BSR142" s="218"/>
      <c r="BSS142" s="218"/>
      <c r="BST142" s="218"/>
      <c r="BSU142" s="218"/>
      <c r="BSV142" s="218"/>
      <c r="BSW142" s="218"/>
      <c r="BSX142" s="218"/>
      <c r="BSY142" s="218"/>
      <c r="BSZ142" s="218"/>
      <c r="BTA142" s="218"/>
      <c r="BTB142" s="218"/>
      <c r="BTC142" s="218"/>
      <c r="BTD142" s="218"/>
      <c r="BTE142" s="218"/>
      <c r="BTF142" s="218"/>
      <c r="BTG142" s="218"/>
      <c r="BTH142" s="218"/>
      <c r="BTI142" s="218"/>
      <c r="BTJ142" s="218"/>
      <c r="BTK142" s="218"/>
      <c r="BTL142" s="218"/>
      <c r="BTM142" s="218"/>
      <c r="BTN142" s="218"/>
      <c r="BTO142" s="218"/>
      <c r="BTP142" s="218"/>
      <c r="BTQ142" s="218"/>
      <c r="BTR142" s="218"/>
      <c r="BTS142" s="218"/>
      <c r="BTT142" s="218"/>
      <c r="BTU142" s="218"/>
      <c r="BTV142" s="218"/>
      <c r="BTW142" s="218"/>
      <c r="BTX142" s="218"/>
      <c r="BTY142" s="218"/>
      <c r="BTZ142" s="218"/>
      <c r="BUA142" s="218"/>
      <c r="BUB142" s="218"/>
      <c r="BUC142" s="218"/>
      <c r="BUD142" s="218"/>
      <c r="BUE142" s="218"/>
      <c r="BUF142" s="218"/>
      <c r="BUG142" s="218"/>
      <c r="BUH142" s="218"/>
      <c r="BUI142" s="218"/>
      <c r="BUJ142" s="218"/>
      <c r="BUK142" s="218"/>
      <c r="BUL142" s="218"/>
      <c r="BUM142" s="218"/>
      <c r="BUN142" s="218"/>
      <c r="BUO142" s="218"/>
      <c r="BUP142" s="218"/>
      <c r="BUQ142" s="218"/>
      <c r="BUR142" s="218"/>
      <c r="BUS142" s="218"/>
      <c r="BUT142" s="218"/>
      <c r="BUU142" s="218"/>
      <c r="BUV142" s="218"/>
      <c r="BUW142" s="218"/>
      <c r="BUX142" s="218"/>
      <c r="BUY142" s="218"/>
      <c r="BUZ142" s="218"/>
      <c r="BVA142" s="218"/>
      <c r="BVB142" s="218"/>
      <c r="BVC142" s="218"/>
      <c r="BVD142" s="218"/>
      <c r="BVE142" s="218"/>
      <c r="BVF142" s="218"/>
      <c r="BVG142" s="218"/>
      <c r="BVH142" s="218"/>
      <c r="BVI142" s="218"/>
      <c r="BVJ142" s="218"/>
      <c r="BVK142" s="218"/>
      <c r="BVL142" s="218"/>
      <c r="BVM142" s="218"/>
      <c r="BVN142" s="218"/>
      <c r="BVO142" s="218"/>
      <c r="BVP142" s="218"/>
      <c r="BVQ142" s="218"/>
      <c r="BVR142" s="218"/>
      <c r="BVS142" s="218"/>
      <c r="BVT142" s="218"/>
      <c r="BVU142" s="218"/>
      <c r="BVV142" s="218"/>
      <c r="BVW142" s="218"/>
      <c r="BVX142" s="218"/>
      <c r="BVY142" s="218"/>
      <c r="BVZ142" s="218"/>
      <c r="BWA142" s="218"/>
      <c r="BWB142" s="218"/>
      <c r="BWC142" s="218"/>
      <c r="BWD142" s="218"/>
      <c r="BWE142" s="218"/>
      <c r="BWF142" s="218"/>
      <c r="BWG142" s="218"/>
      <c r="BWH142" s="218"/>
      <c r="BWI142" s="218"/>
      <c r="BWJ142" s="218"/>
      <c r="BWK142" s="218"/>
      <c r="BWL142" s="218"/>
      <c r="BWM142" s="218"/>
      <c r="BWN142" s="218"/>
      <c r="BWO142" s="218"/>
      <c r="BWP142" s="218"/>
      <c r="BWQ142" s="218"/>
      <c r="BWR142" s="218"/>
      <c r="BWS142" s="218"/>
      <c r="BWT142" s="218"/>
      <c r="BWU142" s="218"/>
      <c r="BWV142" s="218"/>
      <c r="BWW142" s="218"/>
      <c r="BWX142" s="218"/>
      <c r="BWY142" s="218"/>
      <c r="BWZ142" s="218"/>
      <c r="BXA142" s="218"/>
      <c r="BXB142" s="218"/>
      <c r="BXC142" s="218"/>
      <c r="BXD142" s="218"/>
      <c r="BXE142" s="218"/>
      <c r="BXF142" s="218"/>
      <c r="BXG142" s="218"/>
      <c r="BXH142" s="218"/>
      <c r="BXI142" s="218"/>
      <c r="BXJ142" s="218"/>
      <c r="BXK142" s="218"/>
      <c r="BXL142" s="218"/>
      <c r="BXM142" s="218"/>
      <c r="BXN142" s="218"/>
      <c r="BXO142" s="218"/>
      <c r="BXP142" s="218"/>
      <c r="BXQ142" s="218"/>
      <c r="BXR142" s="218"/>
      <c r="BXS142" s="218"/>
      <c r="BXT142" s="218"/>
      <c r="BXU142" s="218"/>
      <c r="BXV142" s="218"/>
      <c r="BXW142" s="218"/>
      <c r="BXX142" s="218"/>
      <c r="BXY142" s="218"/>
      <c r="BXZ142" s="218"/>
      <c r="BYA142" s="218"/>
      <c r="BYB142" s="218"/>
      <c r="BYC142" s="218"/>
      <c r="BYD142" s="218"/>
      <c r="BYE142" s="218"/>
      <c r="BYF142" s="218"/>
      <c r="BYG142" s="218"/>
      <c r="BYH142" s="218"/>
      <c r="BYI142" s="218"/>
      <c r="BYJ142" s="218"/>
      <c r="BYK142" s="218"/>
      <c r="BYL142" s="218"/>
      <c r="BYM142" s="218"/>
      <c r="BYN142" s="218"/>
      <c r="BYO142" s="218"/>
      <c r="BYP142" s="218"/>
      <c r="BYQ142" s="218"/>
      <c r="BYR142" s="218"/>
      <c r="BYS142" s="218"/>
      <c r="BYT142" s="218"/>
      <c r="BYU142" s="218"/>
      <c r="BYV142" s="218"/>
      <c r="BYW142" s="218"/>
      <c r="BYX142" s="218"/>
      <c r="BYY142" s="218"/>
      <c r="BYZ142" s="218"/>
      <c r="BZA142" s="218"/>
      <c r="BZB142" s="218"/>
      <c r="BZC142" s="218"/>
      <c r="BZD142" s="218"/>
      <c r="BZE142" s="218"/>
      <c r="BZF142" s="218"/>
      <c r="BZG142" s="218"/>
      <c r="BZH142" s="218"/>
      <c r="BZI142" s="218"/>
      <c r="BZJ142" s="218"/>
      <c r="BZK142" s="218"/>
      <c r="BZL142" s="218"/>
      <c r="BZM142" s="218"/>
      <c r="BZN142" s="218"/>
      <c r="BZO142" s="218"/>
      <c r="BZP142" s="218"/>
      <c r="BZQ142" s="218"/>
      <c r="BZR142" s="218"/>
      <c r="BZS142" s="218"/>
      <c r="BZT142" s="218"/>
      <c r="BZU142" s="218"/>
      <c r="BZV142" s="218"/>
      <c r="BZW142" s="218"/>
      <c r="BZX142" s="218"/>
      <c r="BZY142" s="218"/>
      <c r="BZZ142" s="218"/>
      <c r="CAA142" s="218"/>
      <c r="CAB142" s="218"/>
      <c r="CAC142" s="218"/>
      <c r="CAD142" s="218"/>
      <c r="CAE142" s="218"/>
      <c r="CAF142" s="218"/>
      <c r="CAG142" s="218"/>
      <c r="CAH142" s="218"/>
      <c r="CAI142" s="218"/>
      <c r="CAJ142" s="218"/>
      <c r="CAK142" s="218"/>
      <c r="CAL142" s="218"/>
      <c r="CAM142" s="218"/>
      <c r="CAN142" s="218"/>
      <c r="CAO142" s="218"/>
      <c r="CAP142" s="218"/>
      <c r="CAQ142" s="218"/>
      <c r="CAR142" s="218"/>
      <c r="CAS142" s="218"/>
      <c r="CAT142" s="218"/>
      <c r="CAU142" s="218"/>
      <c r="CAV142" s="218"/>
      <c r="CAW142" s="218"/>
      <c r="CAX142" s="218"/>
      <c r="CAY142" s="218"/>
      <c r="CAZ142" s="218"/>
      <c r="CBA142" s="218"/>
      <c r="CBB142" s="218"/>
      <c r="CBC142" s="218"/>
      <c r="CBD142" s="218"/>
      <c r="CBE142" s="218"/>
      <c r="CBF142" s="218"/>
      <c r="CBG142" s="218"/>
      <c r="CBH142" s="218"/>
      <c r="CBI142" s="218"/>
      <c r="CBJ142" s="218"/>
      <c r="CBK142" s="218"/>
      <c r="CBL142" s="218"/>
      <c r="CBM142" s="218"/>
      <c r="CBN142" s="218"/>
      <c r="CBO142" s="218"/>
      <c r="CBP142" s="218"/>
      <c r="CBQ142" s="218"/>
      <c r="CBR142" s="218"/>
      <c r="CBS142" s="218"/>
      <c r="CBT142" s="218"/>
      <c r="CBU142" s="218"/>
      <c r="CBV142" s="218"/>
      <c r="CBW142" s="218"/>
      <c r="CBX142" s="218"/>
      <c r="CBY142" s="218"/>
      <c r="CBZ142" s="218"/>
      <c r="CCA142" s="218"/>
      <c r="CCB142" s="218"/>
      <c r="CCC142" s="218"/>
      <c r="CCD142" s="218"/>
      <c r="CCE142" s="218"/>
      <c r="CCF142" s="218"/>
      <c r="CCG142" s="218"/>
      <c r="CCH142" s="218"/>
      <c r="CCI142" s="218"/>
      <c r="CCJ142" s="218"/>
      <c r="CCK142" s="218"/>
      <c r="CCL142" s="218"/>
      <c r="CCM142" s="218"/>
      <c r="CCN142" s="218"/>
      <c r="CCO142" s="218"/>
      <c r="CCP142" s="218"/>
      <c r="CCQ142" s="218"/>
      <c r="CCR142" s="218"/>
      <c r="CCS142" s="218"/>
      <c r="CCT142" s="218"/>
      <c r="CCU142" s="218"/>
      <c r="CCV142" s="218"/>
      <c r="CCW142" s="218"/>
      <c r="CCX142" s="218"/>
      <c r="CCY142" s="218"/>
      <c r="CCZ142" s="218"/>
      <c r="CDA142" s="218"/>
      <c r="CDB142" s="218"/>
      <c r="CDC142" s="218"/>
      <c r="CDD142" s="218"/>
      <c r="CDE142" s="218"/>
      <c r="CDF142" s="218"/>
      <c r="CDG142" s="218"/>
      <c r="CDH142" s="218"/>
      <c r="CDI142" s="218"/>
      <c r="CDJ142" s="218"/>
      <c r="CDK142" s="218"/>
      <c r="CDL142" s="218"/>
      <c r="CDM142" s="218"/>
      <c r="CDN142" s="218"/>
      <c r="CDO142" s="218"/>
      <c r="CDP142" s="218"/>
      <c r="CDQ142" s="218"/>
      <c r="CDR142" s="218"/>
      <c r="CDS142" s="218"/>
      <c r="CDT142" s="218"/>
      <c r="CDU142" s="218"/>
      <c r="CDV142" s="218"/>
      <c r="CDW142" s="218"/>
      <c r="CDX142" s="218"/>
      <c r="CDY142" s="218"/>
      <c r="CDZ142" s="218"/>
      <c r="CEA142" s="218"/>
      <c r="CEB142" s="218"/>
      <c r="CEC142" s="218"/>
      <c r="CED142" s="218"/>
      <c r="CEE142" s="218"/>
      <c r="CEF142" s="218"/>
      <c r="CEG142" s="218"/>
      <c r="CEH142" s="218"/>
      <c r="CEI142" s="218"/>
      <c r="CEJ142" s="218"/>
      <c r="CEK142" s="218"/>
      <c r="CEL142" s="218"/>
      <c r="CEM142" s="218"/>
      <c r="CEN142" s="218"/>
      <c r="CEO142" s="218"/>
      <c r="CEP142" s="218"/>
      <c r="CEQ142" s="218"/>
      <c r="CER142" s="218"/>
      <c r="CES142" s="218"/>
      <c r="CET142" s="218"/>
      <c r="CEU142" s="218"/>
      <c r="CEV142" s="218"/>
      <c r="CEW142" s="218"/>
      <c r="CEX142" s="218"/>
      <c r="CEY142" s="218"/>
      <c r="CEZ142" s="218"/>
      <c r="CFA142" s="218"/>
      <c r="CFB142" s="218"/>
      <c r="CFC142" s="218"/>
      <c r="CFD142" s="218"/>
      <c r="CFE142" s="218"/>
      <c r="CFF142" s="218"/>
      <c r="CFG142" s="218"/>
      <c r="CFH142" s="218"/>
      <c r="CFI142" s="218"/>
      <c r="CFJ142" s="218"/>
      <c r="CFK142" s="218"/>
      <c r="CFL142" s="218"/>
      <c r="CFM142" s="218"/>
      <c r="CFN142" s="218"/>
      <c r="CFO142" s="218"/>
      <c r="CFP142" s="218"/>
      <c r="CFQ142" s="218"/>
      <c r="CFR142" s="218"/>
      <c r="CFS142" s="218"/>
      <c r="CFT142" s="218"/>
      <c r="CFU142" s="218"/>
      <c r="CFV142" s="218"/>
      <c r="CFW142" s="218"/>
      <c r="CFX142" s="218"/>
      <c r="CFY142" s="218"/>
      <c r="CFZ142" s="218"/>
      <c r="CGA142" s="218"/>
      <c r="CGB142" s="218"/>
      <c r="CGC142" s="218"/>
      <c r="CGD142" s="218"/>
      <c r="CGE142" s="218"/>
      <c r="CGF142" s="218"/>
      <c r="CGG142" s="218"/>
      <c r="CGH142" s="218"/>
      <c r="CGI142" s="218"/>
      <c r="CGJ142" s="218"/>
      <c r="CGK142" s="218"/>
      <c r="CGL142" s="218"/>
      <c r="CGM142" s="218"/>
      <c r="CGN142" s="218"/>
      <c r="CGO142" s="218"/>
      <c r="CGP142" s="218"/>
      <c r="CGQ142" s="218"/>
      <c r="CGR142" s="218"/>
      <c r="CGS142" s="218"/>
      <c r="CGT142" s="218"/>
      <c r="CGU142" s="218"/>
      <c r="CGV142" s="218"/>
      <c r="CGW142" s="218"/>
      <c r="CGX142" s="218"/>
      <c r="CGY142" s="218"/>
      <c r="CGZ142" s="218"/>
      <c r="CHA142" s="218"/>
      <c r="CHB142" s="218"/>
      <c r="CHC142" s="218"/>
      <c r="CHD142" s="218"/>
      <c r="CHE142" s="218"/>
      <c r="CHF142" s="218"/>
      <c r="CHG142" s="218"/>
      <c r="CHH142" s="218"/>
      <c r="CHI142" s="218"/>
      <c r="CHJ142" s="218"/>
      <c r="CHK142" s="218"/>
      <c r="CHL142" s="218"/>
      <c r="CHM142" s="218"/>
      <c r="CHN142" s="218"/>
      <c r="CHO142" s="218"/>
      <c r="CHP142" s="218"/>
      <c r="CHQ142" s="218"/>
      <c r="CHR142" s="218"/>
      <c r="CHS142" s="218"/>
      <c r="CHT142" s="218"/>
      <c r="CHU142" s="218"/>
      <c r="CHV142" s="218"/>
      <c r="CHW142" s="218"/>
      <c r="CHX142" s="218"/>
      <c r="CHY142" s="218"/>
      <c r="CHZ142" s="218"/>
      <c r="CIA142" s="218"/>
      <c r="CIB142" s="218"/>
      <c r="CIC142" s="218"/>
      <c r="CID142" s="218"/>
      <c r="CIE142" s="218"/>
      <c r="CIF142" s="218"/>
      <c r="CIG142" s="218"/>
      <c r="CIH142" s="218"/>
      <c r="CII142" s="218"/>
      <c r="CIJ142" s="218"/>
      <c r="CIK142" s="218"/>
      <c r="CIL142" s="218"/>
      <c r="CIM142" s="218"/>
      <c r="CIN142" s="218"/>
      <c r="CIO142" s="218"/>
      <c r="CIP142" s="218"/>
      <c r="CIQ142" s="218"/>
      <c r="CIR142" s="218"/>
      <c r="CIS142" s="218"/>
      <c r="CIT142" s="218"/>
      <c r="CIU142" s="218"/>
      <c r="CIV142" s="218"/>
      <c r="CIW142" s="218"/>
      <c r="CIX142" s="218"/>
      <c r="CIY142" s="218"/>
      <c r="CIZ142" s="218"/>
      <c r="CJA142" s="218"/>
      <c r="CJB142" s="218"/>
      <c r="CJC142" s="218"/>
      <c r="CJD142" s="218"/>
      <c r="CJE142" s="218"/>
      <c r="CJF142" s="218"/>
      <c r="CJG142" s="218"/>
      <c r="CJH142" s="218"/>
      <c r="CJI142" s="218"/>
      <c r="CJJ142" s="218"/>
      <c r="CJK142" s="218"/>
      <c r="CJL142" s="218"/>
      <c r="CJM142" s="218"/>
      <c r="CJN142" s="218"/>
      <c r="CJO142" s="218"/>
      <c r="CJP142" s="218"/>
      <c r="CJQ142" s="218"/>
      <c r="CJR142" s="218"/>
      <c r="CJS142" s="218"/>
      <c r="CJT142" s="218"/>
      <c r="CJU142" s="218"/>
      <c r="CJV142" s="218"/>
      <c r="CJW142" s="218"/>
      <c r="CJX142" s="218"/>
      <c r="CJY142" s="218"/>
      <c r="CJZ142" s="218"/>
      <c r="CKA142" s="218"/>
      <c r="CKB142" s="218"/>
      <c r="CKC142" s="218"/>
      <c r="CKD142" s="218"/>
      <c r="CKE142" s="218"/>
      <c r="CKF142" s="218"/>
      <c r="CKG142" s="218"/>
      <c r="CKH142" s="218"/>
      <c r="CKI142" s="218"/>
      <c r="CKJ142" s="218"/>
      <c r="CKK142" s="218"/>
      <c r="CKL142" s="218"/>
      <c r="CKM142" s="218"/>
      <c r="CKN142" s="218"/>
      <c r="CKO142" s="218"/>
      <c r="CKP142" s="218"/>
      <c r="CKQ142" s="218"/>
      <c r="CKR142" s="218"/>
      <c r="CKS142" s="218"/>
      <c r="CKT142" s="218"/>
      <c r="CKU142" s="218"/>
      <c r="CKV142" s="218"/>
      <c r="CKW142" s="218"/>
      <c r="CKX142" s="218"/>
      <c r="CKY142" s="218"/>
      <c r="CKZ142" s="218"/>
      <c r="CLA142" s="218"/>
      <c r="CLB142" s="218"/>
      <c r="CLC142" s="218"/>
      <c r="CLD142" s="218"/>
      <c r="CLE142" s="218"/>
      <c r="CLF142" s="218"/>
      <c r="CLG142" s="218"/>
      <c r="CLH142" s="218"/>
      <c r="CLI142" s="218"/>
      <c r="CLJ142" s="218"/>
      <c r="CLK142" s="218"/>
      <c r="CLL142" s="218"/>
      <c r="CLM142" s="218"/>
      <c r="CLN142" s="218"/>
      <c r="CLO142" s="218"/>
      <c r="CLP142" s="218"/>
      <c r="CLQ142" s="218"/>
      <c r="CLR142" s="218"/>
      <c r="CLS142" s="218"/>
      <c r="CLT142" s="218"/>
      <c r="CLU142" s="218"/>
      <c r="CLV142" s="218"/>
      <c r="CLW142" s="218"/>
      <c r="CLX142" s="218"/>
      <c r="CLY142" s="218"/>
      <c r="CLZ142" s="218"/>
      <c r="CMA142" s="218"/>
      <c r="CMB142" s="218"/>
      <c r="CMC142" s="218"/>
      <c r="CMD142" s="218"/>
      <c r="CME142" s="218"/>
      <c r="CMF142" s="218"/>
      <c r="CMG142" s="218"/>
      <c r="CMH142" s="218"/>
      <c r="CMI142" s="218"/>
      <c r="CMJ142" s="218"/>
      <c r="CMK142" s="218"/>
      <c r="CML142" s="218"/>
      <c r="CMM142" s="218"/>
      <c r="CMN142" s="218"/>
      <c r="CMO142" s="218"/>
      <c r="CMP142" s="218"/>
      <c r="CMQ142" s="218"/>
      <c r="CMR142" s="218"/>
      <c r="CMS142" s="218"/>
      <c r="CMT142" s="218"/>
      <c r="CMU142" s="218"/>
      <c r="CMV142" s="218"/>
      <c r="CMW142" s="218"/>
      <c r="CMX142" s="218"/>
      <c r="CMY142" s="218"/>
      <c r="CMZ142" s="218"/>
      <c r="CNA142" s="218"/>
      <c r="CNB142" s="218"/>
      <c r="CNC142" s="218"/>
      <c r="CND142" s="218"/>
      <c r="CNE142" s="218"/>
      <c r="CNF142" s="218"/>
      <c r="CNG142" s="218"/>
      <c r="CNH142" s="218"/>
      <c r="CNI142" s="218"/>
      <c r="CNJ142" s="218"/>
      <c r="CNK142" s="218"/>
      <c r="CNL142" s="218"/>
      <c r="CNM142" s="218"/>
      <c r="CNN142" s="218"/>
      <c r="CNO142" s="218"/>
      <c r="CNP142" s="218"/>
      <c r="CNQ142" s="218"/>
      <c r="CNR142" s="218"/>
      <c r="CNS142" s="218"/>
      <c r="CNT142" s="218"/>
      <c r="CNU142" s="218"/>
      <c r="CNV142" s="218"/>
      <c r="CNW142" s="218"/>
      <c r="CNX142" s="218"/>
      <c r="CNY142" s="218"/>
      <c r="CNZ142" s="218"/>
      <c r="COA142" s="218"/>
      <c r="COB142" s="218"/>
      <c r="COC142" s="218"/>
      <c r="COD142" s="218"/>
      <c r="COE142" s="218"/>
      <c r="COF142" s="218"/>
      <c r="COG142" s="218"/>
      <c r="COH142" s="218"/>
      <c r="COI142" s="218"/>
      <c r="COJ142" s="218"/>
      <c r="COK142" s="218"/>
      <c r="COL142" s="218"/>
      <c r="COM142" s="218"/>
      <c r="CON142" s="218"/>
      <c r="COO142" s="218"/>
      <c r="COP142" s="218"/>
      <c r="COQ142" s="218"/>
      <c r="COR142" s="218"/>
      <c r="COS142" s="218"/>
      <c r="COT142" s="218"/>
      <c r="COU142" s="218"/>
      <c r="COV142" s="218"/>
      <c r="COW142" s="218"/>
      <c r="COX142" s="218"/>
      <c r="COY142" s="218"/>
      <c r="COZ142" s="218"/>
      <c r="CPA142" s="218"/>
      <c r="CPB142" s="218"/>
      <c r="CPC142" s="218"/>
      <c r="CPD142" s="218"/>
      <c r="CPE142" s="218"/>
      <c r="CPF142" s="218"/>
      <c r="CPG142" s="218"/>
      <c r="CPH142" s="218"/>
      <c r="CPI142" s="218"/>
      <c r="CPJ142" s="218"/>
      <c r="CPK142" s="218"/>
      <c r="CPL142" s="218"/>
      <c r="CPM142" s="218"/>
      <c r="CPN142" s="218"/>
      <c r="CPO142" s="218"/>
      <c r="CPP142" s="218"/>
      <c r="CPQ142" s="218"/>
      <c r="CPR142" s="218"/>
      <c r="CPS142" s="218"/>
      <c r="CPT142" s="218"/>
      <c r="CPU142" s="218"/>
      <c r="CPV142" s="218"/>
      <c r="CPW142" s="218"/>
      <c r="CPX142" s="218"/>
      <c r="CPY142" s="218"/>
      <c r="CPZ142" s="218"/>
      <c r="CQA142" s="218"/>
      <c r="CQB142" s="218"/>
      <c r="CQC142" s="218"/>
      <c r="CQD142" s="218"/>
      <c r="CQE142" s="218"/>
      <c r="CQF142" s="218"/>
      <c r="CQG142" s="218"/>
      <c r="CQH142" s="218"/>
      <c r="CQI142" s="218"/>
      <c r="CQJ142" s="218"/>
      <c r="CQK142" s="218"/>
      <c r="CQL142" s="218"/>
      <c r="CQM142" s="218"/>
      <c r="CQN142" s="218"/>
      <c r="CQO142" s="218"/>
      <c r="CQP142" s="218"/>
      <c r="CQQ142" s="218"/>
      <c r="CQR142" s="218"/>
      <c r="CQS142" s="218"/>
      <c r="CQT142" s="218"/>
      <c r="CQU142" s="218"/>
      <c r="CQV142" s="218"/>
      <c r="CQW142" s="218"/>
      <c r="CQX142" s="218"/>
      <c r="CQY142" s="218"/>
      <c r="CQZ142" s="218"/>
      <c r="CRA142" s="218"/>
      <c r="CRB142" s="218"/>
      <c r="CRC142" s="218"/>
      <c r="CRD142" s="218"/>
      <c r="CRE142" s="218"/>
      <c r="CRF142" s="218"/>
      <c r="CRG142" s="218"/>
      <c r="CRH142" s="218"/>
      <c r="CRI142" s="218"/>
      <c r="CRJ142" s="218"/>
      <c r="CRK142" s="218"/>
      <c r="CRL142" s="218"/>
      <c r="CRM142" s="218"/>
      <c r="CRN142" s="218"/>
      <c r="CRO142" s="218"/>
      <c r="CRP142" s="218"/>
      <c r="CRQ142" s="218"/>
      <c r="CRR142" s="218"/>
      <c r="CRS142" s="218"/>
      <c r="CRT142" s="218"/>
      <c r="CRU142" s="218"/>
      <c r="CRV142" s="218"/>
      <c r="CRW142" s="218"/>
      <c r="CRX142" s="218"/>
      <c r="CRY142" s="218"/>
      <c r="CRZ142" s="218"/>
      <c r="CSA142" s="218"/>
      <c r="CSB142" s="218"/>
      <c r="CSC142" s="218"/>
      <c r="CSD142" s="218"/>
      <c r="CSE142" s="218"/>
      <c r="CSF142" s="218"/>
      <c r="CSG142" s="218"/>
      <c r="CSH142" s="218"/>
      <c r="CSI142" s="218"/>
      <c r="CSJ142" s="218"/>
      <c r="CSK142" s="218"/>
      <c r="CSL142" s="218"/>
      <c r="CSM142" s="218"/>
      <c r="CSN142" s="218"/>
      <c r="CSO142" s="218"/>
      <c r="CSP142" s="218"/>
      <c r="CSQ142" s="218"/>
      <c r="CSR142" s="218"/>
      <c r="CSS142" s="218"/>
      <c r="CST142" s="218"/>
      <c r="CSU142" s="218"/>
      <c r="CSV142" s="218"/>
      <c r="CSW142" s="218"/>
      <c r="CSX142" s="218"/>
      <c r="CSY142" s="218"/>
      <c r="CSZ142" s="218"/>
      <c r="CTA142" s="218"/>
      <c r="CTB142" s="218"/>
      <c r="CTC142" s="218"/>
      <c r="CTD142" s="218"/>
      <c r="CTE142" s="218"/>
      <c r="CTF142" s="218"/>
      <c r="CTG142" s="218"/>
      <c r="CTH142" s="218"/>
      <c r="CTI142" s="218"/>
      <c r="CTJ142" s="218"/>
      <c r="CTK142" s="218"/>
      <c r="CTL142" s="218"/>
      <c r="CTM142" s="218"/>
      <c r="CTN142" s="218"/>
      <c r="CTO142" s="218"/>
      <c r="CTP142" s="218"/>
      <c r="CTQ142" s="218"/>
      <c r="CTR142" s="218"/>
      <c r="CTS142" s="218"/>
      <c r="CTT142" s="218"/>
      <c r="CTU142" s="218"/>
      <c r="CTV142" s="218"/>
      <c r="CTW142" s="218"/>
      <c r="CTX142" s="218"/>
      <c r="CTY142" s="218"/>
      <c r="CTZ142" s="218"/>
      <c r="CUA142" s="218"/>
      <c r="CUB142" s="218"/>
      <c r="CUC142" s="218"/>
      <c r="CUD142" s="218"/>
      <c r="CUE142" s="218"/>
      <c r="CUF142" s="218"/>
      <c r="CUG142" s="218"/>
      <c r="CUH142" s="218"/>
      <c r="CUI142" s="218"/>
      <c r="CUJ142" s="218"/>
      <c r="CUK142" s="218"/>
      <c r="CUL142" s="218"/>
      <c r="CUM142" s="218"/>
      <c r="CUN142" s="218"/>
      <c r="CUO142" s="218"/>
      <c r="CUP142" s="218"/>
      <c r="CUQ142" s="218"/>
      <c r="CUR142" s="218"/>
      <c r="CUS142" s="218"/>
      <c r="CUT142" s="218"/>
      <c r="CUU142" s="218"/>
      <c r="CUV142" s="218"/>
      <c r="CUW142" s="218"/>
      <c r="CUX142" s="218"/>
      <c r="CUY142" s="218"/>
      <c r="CUZ142" s="218"/>
      <c r="CVA142" s="218"/>
      <c r="CVB142" s="218"/>
      <c r="CVC142" s="218"/>
      <c r="CVD142" s="218"/>
      <c r="CVE142" s="218"/>
      <c r="CVF142" s="218"/>
      <c r="CVG142" s="218"/>
      <c r="CVH142" s="218"/>
      <c r="CVI142" s="218"/>
      <c r="CVJ142" s="218"/>
      <c r="CVK142" s="218"/>
      <c r="CVL142" s="218"/>
      <c r="CVM142" s="218"/>
      <c r="CVN142" s="218"/>
      <c r="CVO142" s="218"/>
      <c r="CVP142" s="218"/>
      <c r="CVQ142" s="218"/>
      <c r="CVR142" s="218"/>
      <c r="CVS142" s="218"/>
      <c r="CVT142" s="218"/>
      <c r="CVU142" s="218"/>
      <c r="CVV142" s="218"/>
      <c r="CVW142" s="218"/>
      <c r="CVX142" s="218"/>
      <c r="CVY142" s="218"/>
      <c r="CVZ142" s="218"/>
      <c r="CWA142" s="218"/>
      <c r="CWB142" s="218"/>
      <c r="CWC142" s="218"/>
      <c r="CWD142" s="218"/>
      <c r="CWE142" s="218"/>
      <c r="CWF142" s="218"/>
      <c r="CWG142" s="218"/>
      <c r="CWH142" s="218"/>
      <c r="CWI142" s="218"/>
      <c r="CWJ142" s="218"/>
      <c r="CWK142" s="218"/>
      <c r="CWL142" s="218"/>
      <c r="CWM142" s="218"/>
      <c r="CWN142" s="218"/>
      <c r="CWO142" s="218"/>
      <c r="CWP142" s="218"/>
      <c r="CWQ142" s="218"/>
      <c r="CWR142" s="218"/>
      <c r="CWS142" s="218"/>
      <c r="CWT142" s="218"/>
      <c r="CWU142" s="218"/>
      <c r="CWV142" s="218"/>
      <c r="CWW142" s="218"/>
      <c r="CWX142" s="218"/>
      <c r="CWY142" s="218"/>
      <c r="CWZ142" s="218"/>
      <c r="CXA142" s="218"/>
      <c r="CXB142" s="218"/>
      <c r="CXC142" s="218"/>
      <c r="CXD142" s="218"/>
      <c r="CXE142" s="218"/>
      <c r="CXF142" s="218"/>
      <c r="CXG142" s="218"/>
      <c r="CXH142" s="218"/>
      <c r="CXI142" s="218"/>
      <c r="CXJ142" s="218"/>
      <c r="CXK142" s="218"/>
      <c r="CXL142" s="218"/>
      <c r="CXM142" s="218"/>
      <c r="CXN142" s="218"/>
      <c r="CXO142" s="218"/>
      <c r="CXP142" s="218"/>
      <c r="CXQ142" s="218"/>
      <c r="CXR142" s="218"/>
      <c r="CXS142" s="218"/>
      <c r="CXT142" s="218"/>
      <c r="CXU142" s="218"/>
      <c r="CXV142" s="218"/>
      <c r="CXW142" s="218"/>
      <c r="CXX142" s="218"/>
      <c r="CXY142" s="218"/>
      <c r="CXZ142" s="218"/>
      <c r="CYA142" s="218"/>
      <c r="CYB142" s="218"/>
      <c r="CYC142" s="218"/>
      <c r="CYD142" s="218"/>
      <c r="CYE142" s="218"/>
      <c r="CYF142" s="218"/>
      <c r="CYG142" s="218"/>
      <c r="CYH142" s="218"/>
      <c r="CYI142" s="218"/>
      <c r="CYJ142" s="218"/>
      <c r="CYK142" s="218"/>
      <c r="CYL142" s="218"/>
      <c r="CYM142" s="218"/>
      <c r="CYN142" s="218"/>
      <c r="CYO142" s="218"/>
      <c r="CYP142" s="218"/>
      <c r="CYQ142" s="218"/>
      <c r="CYR142" s="218"/>
      <c r="CYS142" s="218"/>
      <c r="CYT142" s="218"/>
      <c r="CYU142" s="218"/>
      <c r="CYV142" s="218"/>
      <c r="CYW142" s="218"/>
      <c r="CYX142" s="218"/>
      <c r="CYY142" s="218"/>
      <c r="CYZ142" s="218"/>
      <c r="CZA142" s="218"/>
      <c r="CZB142" s="218"/>
      <c r="CZC142" s="218"/>
      <c r="CZD142" s="218"/>
      <c r="CZE142" s="218"/>
      <c r="CZF142" s="218"/>
      <c r="CZG142" s="218"/>
      <c r="CZH142" s="218"/>
      <c r="CZI142" s="218"/>
      <c r="CZJ142" s="218"/>
      <c r="CZK142" s="218"/>
      <c r="CZL142" s="218"/>
      <c r="CZM142" s="218"/>
    </row>
    <row r="143" spans="1:2717" s="217" customFormat="1" ht="14.1" customHeight="1">
      <c r="A143" s="146">
        <v>13435</v>
      </c>
      <c r="B143" s="262">
        <v>2015</v>
      </c>
      <c r="C143" s="262" t="s">
        <v>1025</v>
      </c>
      <c r="D143" s="109" t="s">
        <v>843</v>
      </c>
      <c r="E143" s="282" t="s">
        <v>847</v>
      </c>
      <c r="F143" s="311">
        <v>900000</v>
      </c>
      <c r="G143" s="218"/>
      <c r="H143" s="218"/>
      <c r="I143" s="218"/>
      <c r="J143" s="218"/>
      <c r="K143" s="218"/>
      <c r="L143" s="218"/>
      <c r="M143" s="218"/>
      <c r="N143" s="218"/>
      <c r="O143" s="218"/>
      <c r="P143" s="218"/>
      <c r="Q143" s="218"/>
      <c r="R143" s="218"/>
      <c r="S143" s="218"/>
      <c r="T143" s="218"/>
      <c r="U143" s="218"/>
      <c r="V143" s="218"/>
      <c r="W143" s="218"/>
      <c r="X143" s="218"/>
      <c r="Y143" s="218"/>
      <c r="Z143" s="218"/>
      <c r="AA143" s="218"/>
      <c r="AB143" s="218"/>
      <c r="AC143" s="218"/>
      <c r="AD143" s="218"/>
      <c r="AE143" s="218"/>
      <c r="AF143" s="218"/>
      <c r="AG143" s="218"/>
      <c r="AH143" s="218"/>
      <c r="AI143" s="218"/>
      <c r="AJ143" s="218"/>
      <c r="AK143" s="218"/>
      <c r="AL143" s="218"/>
      <c r="AM143" s="218"/>
      <c r="AN143" s="218"/>
      <c r="AO143" s="218"/>
      <c r="AP143" s="218"/>
      <c r="AQ143" s="218"/>
      <c r="AR143" s="218"/>
      <c r="AS143" s="218"/>
      <c r="AT143" s="218"/>
      <c r="AU143" s="218"/>
      <c r="AV143" s="218"/>
      <c r="AW143" s="218"/>
      <c r="AX143" s="218"/>
      <c r="AY143" s="218"/>
      <c r="AZ143" s="218"/>
      <c r="BA143" s="218"/>
      <c r="BB143" s="218"/>
      <c r="BC143" s="218"/>
      <c r="BD143" s="218"/>
      <c r="BE143" s="218"/>
      <c r="BF143" s="218"/>
      <c r="BG143" s="218"/>
      <c r="BH143" s="218"/>
      <c r="BI143" s="218"/>
      <c r="BJ143" s="218"/>
      <c r="BK143" s="218"/>
      <c r="BL143" s="218"/>
      <c r="BM143" s="218"/>
      <c r="BN143" s="218"/>
      <c r="BO143" s="218"/>
      <c r="BP143" s="218"/>
      <c r="BQ143" s="218"/>
      <c r="BR143" s="218"/>
      <c r="BS143" s="218"/>
      <c r="BT143" s="218"/>
      <c r="BU143" s="218"/>
      <c r="BV143" s="218"/>
      <c r="BW143" s="218"/>
      <c r="BX143" s="218"/>
      <c r="BY143" s="218"/>
      <c r="BZ143" s="218"/>
      <c r="CA143" s="218"/>
      <c r="CB143" s="218"/>
      <c r="CC143" s="218"/>
      <c r="CD143" s="218"/>
      <c r="CE143" s="218"/>
      <c r="CF143" s="218"/>
      <c r="CG143" s="218"/>
      <c r="CH143" s="218"/>
      <c r="CI143" s="218"/>
      <c r="CJ143" s="218"/>
      <c r="CK143" s="218"/>
      <c r="CL143" s="218"/>
      <c r="CM143" s="218"/>
      <c r="CN143" s="218"/>
      <c r="CO143" s="218"/>
      <c r="CP143" s="218"/>
      <c r="CQ143" s="218"/>
      <c r="CR143" s="218"/>
      <c r="CS143" s="218"/>
      <c r="CT143" s="218"/>
      <c r="CU143" s="218"/>
      <c r="CV143" s="218"/>
      <c r="CW143" s="218"/>
      <c r="CX143" s="218"/>
      <c r="CY143" s="218"/>
      <c r="CZ143" s="218"/>
      <c r="DA143" s="218"/>
      <c r="DB143" s="218"/>
      <c r="DC143" s="218"/>
      <c r="DD143" s="218"/>
      <c r="DE143" s="218"/>
      <c r="DF143" s="218"/>
      <c r="DG143" s="218"/>
      <c r="DH143" s="218"/>
      <c r="DI143" s="218"/>
      <c r="DJ143" s="218"/>
      <c r="DK143" s="218"/>
      <c r="DL143" s="218"/>
      <c r="DM143" s="218"/>
      <c r="DN143" s="218"/>
      <c r="DO143" s="218"/>
      <c r="DP143" s="218"/>
      <c r="DQ143" s="218"/>
      <c r="DR143" s="218"/>
      <c r="DS143" s="218"/>
      <c r="DT143" s="218"/>
      <c r="DU143" s="218"/>
      <c r="DV143" s="218"/>
      <c r="DW143" s="218"/>
      <c r="DX143" s="218"/>
      <c r="DY143" s="218"/>
      <c r="DZ143" s="218"/>
      <c r="EA143" s="218"/>
      <c r="EB143" s="218"/>
      <c r="EC143" s="218"/>
      <c r="ED143" s="218"/>
      <c r="EE143" s="218"/>
      <c r="EF143" s="218"/>
      <c r="EG143" s="218"/>
      <c r="EH143" s="218"/>
      <c r="EI143" s="218"/>
      <c r="EJ143" s="218"/>
      <c r="EK143" s="218"/>
      <c r="EL143" s="218"/>
      <c r="EM143" s="218"/>
      <c r="EN143" s="218"/>
      <c r="EO143" s="218"/>
      <c r="EP143" s="218"/>
      <c r="EQ143" s="218"/>
      <c r="ER143" s="218"/>
      <c r="ES143" s="218"/>
      <c r="ET143" s="218"/>
      <c r="EU143" s="218"/>
      <c r="EV143" s="218"/>
      <c r="EW143" s="218"/>
      <c r="EX143" s="218"/>
      <c r="EY143" s="218"/>
      <c r="EZ143" s="218"/>
      <c r="FA143" s="218"/>
      <c r="FB143" s="218"/>
      <c r="FC143" s="218"/>
      <c r="FD143" s="218"/>
      <c r="FE143" s="218"/>
      <c r="FF143" s="218"/>
      <c r="FG143" s="218"/>
      <c r="FH143" s="218"/>
      <c r="FI143" s="218"/>
      <c r="FJ143" s="218"/>
      <c r="FK143" s="218"/>
      <c r="FL143" s="218"/>
      <c r="FM143" s="218"/>
      <c r="FN143" s="218"/>
      <c r="FO143" s="218"/>
      <c r="FP143" s="218"/>
      <c r="FQ143" s="218"/>
      <c r="FR143" s="218"/>
      <c r="FS143" s="218"/>
      <c r="FT143" s="218"/>
      <c r="FU143" s="218"/>
      <c r="FV143" s="218"/>
      <c r="FW143" s="218"/>
      <c r="FX143" s="218"/>
      <c r="FY143" s="218"/>
      <c r="FZ143" s="218"/>
      <c r="GA143" s="218"/>
      <c r="GB143" s="218"/>
      <c r="GC143" s="218"/>
      <c r="GD143" s="218"/>
      <c r="GE143" s="218"/>
      <c r="GF143" s="218"/>
      <c r="GG143" s="218"/>
      <c r="GH143" s="218"/>
      <c r="GI143" s="218"/>
      <c r="GJ143" s="218"/>
      <c r="GK143" s="218"/>
      <c r="GL143" s="218"/>
      <c r="GM143" s="218"/>
      <c r="GN143" s="218"/>
      <c r="GO143" s="218"/>
      <c r="GP143" s="218"/>
      <c r="GQ143" s="218"/>
      <c r="GR143" s="218"/>
      <c r="GS143" s="218"/>
      <c r="GT143" s="218"/>
      <c r="GU143" s="218"/>
      <c r="GV143" s="218"/>
      <c r="GW143" s="218"/>
      <c r="GX143" s="218"/>
      <c r="GY143" s="218"/>
      <c r="GZ143" s="218"/>
      <c r="HA143" s="218"/>
      <c r="HB143" s="218"/>
      <c r="HC143" s="218"/>
      <c r="HD143" s="218"/>
      <c r="HE143" s="218"/>
      <c r="HF143" s="218"/>
      <c r="HG143" s="218"/>
      <c r="HH143" s="218"/>
      <c r="HI143" s="218"/>
      <c r="HJ143" s="218"/>
      <c r="HK143" s="218"/>
      <c r="HL143" s="218"/>
      <c r="HM143" s="218"/>
      <c r="HN143" s="218"/>
      <c r="HO143" s="218"/>
      <c r="HP143" s="218"/>
      <c r="HQ143" s="218"/>
      <c r="HR143" s="218"/>
      <c r="HS143" s="218"/>
      <c r="HT143" s="218"/>
      <c r="HU143" s="218"/>
      <c r="HV143" s="218"/>
      <c r="HW143" s="218"/>
      <c r="HX143" s="218"/>
      <c r="HY143" s="218"/>
      <c r="HZ143" s="218"/>
      <c r="IA143" s="218"/>
      <c r="IB143" s="218"/>
      <c r="IC143" s="218"/>
      <c r="ID143" s="218"/>
      <c r="IE143" s="218"/>
      <c r="IF143" s="218"/>
      <c r="IG143" s="218"/>
      <c r="IH143" s="218"/>
      <c r="II143" s="218"/>
      <c r="IJ143" s="218"/>
      <c r="IK143" s="218"/>
      <c r="IL143" s="218"/>
      <c r="IM143" s="218"/>
      <c r="IN143" s="218"/>
      <c r="IO143" s="218"/>
      <c r="IP143" s="218"/>
      <c r="IQ143" s="218"/>
      <c r="IR143" s="218"/>
      <c r="IS143" s="218"/>
      <c r="IT143" s="218"/>
      <c r="IU143" s="218"/>
      <c r="IV143" s="218"/>
      <c r="IW143" s="218"/>
      <c r="IX143" s="218"/>
      <c r="IY143" s="218"/>
      <c r="IZ143" s="218"/>
      <c r="JA143" s="218"/>
      <c r="JB143" s="218"/>
      <c r="JC143" s="218"/>
      <c r="JD143" s="218"/>
      <c r="JE143" s="218"/>
      <c r="JF143" s="218"/>
      <c r="JG143" s="218"/>
      <c r="JH143" s="218"/>
      <c r="JI143" s="218"/>
      <c r="JJ143" s="218"/>
      <c r="JK143" s="218"/>
      <c r="JL143" s="218"/>
      <c r="JM143" s="218"/>
      <c r="JN143" s="218"/>
      <c r="JO143" s="218"/>
      <c r="JP143" s="218"/>
      <c r="JQ143" s="218"/>
      <c r="JR143" s="218"/>
      <c r="JS143" s="218"/>
      <c r="JT143" s="218"/>
      <c r="JU143" s="218"/>
      <c r="JV143" s="218"/>
      <c r="JW143" s="218"/>
      <c r="JX143" s="218"/>
      <c r="JY143" s="218"/>
      <c r="JZ143" s="218"/>
      <c r="KA143" s="218"/>
      <c r="KB143" s="218"/>
      <c r="KC143" s="218"/>
      <c r="KD143" s="218"/>
      <c r="KE143" s="218"/>
      <c r="KF143" s="218"/>
      <c r="KG143" s="218"/>
      <c r="KH143" s="218"/>
      <c r="KI143" s="218"/>
      <c r="KJ143" s="218"/>
      <c r="KK143" s="218"/>
      <c r="KL143" s="218"/>
      <c r="KM143" s="218"/>
      <c r="KN143" s="218"/>
      <c r="KO143" s="218"/>
      <c r="KP143" s="218"/>
      <c r="KQ143" s="218"/>
      <c r="KR143" s="218"/>
      <c r="KS143" s="218"/>
      <c r="KT143" s="218"/>
      <c r="KU143" s="218"/>
      <c r="KV143" s="218"/>
      <c r="KW143" s="218"/>
      <c r="KX143" s="218"/>
      <c r="KY143" s="218"/>
      <c r="KZ143" s="218"/>
      <c r="LA143" s="218"/>
      <c r="LB143" s="218"/>
      <c r="LC143" s="218"/>
      <c r="LD143" s="218"/>
      <c r="LE143" s="218"/>
      <c r="LF143" s="218"/>
      <c r="LG143" s="218"/>
      <c r="LH143" s="218"/>
      <c r="LI143" s="218"/>
      <c r="LJ143" s="218"/>
      <c r="LK143" s="218"/>
      <c r="LL143" s="218"/>
      <c r="LM143" s="218"/>
      <c r="LN143" s="218"/>
      <c r="LO143" s="218"/>
      <c r="LP143" s="218"/>
      <c r="LQ143" s="218"/>
      <c r="LR143" s="218"/>
      <c r="LS143" s="218"/>
      <c r="LT143" s="218"/>
      <c r="LU143" s="218"/>
      <c r="LV143" s="218"/>
      <c r="LW143" s="218"/>
      <c r="LX143" s="218"/>
      <c r="LY143" s="218"/>
      <c r="LZ143" s="218"/>
      <c r="MA143" s="218"/>
      <c r="MB143" s="218"/>
      <c r="MC143" s="218"/>
      <c r="MD143" s="218"/>
      <c r="ME143" s="218"/>
      <c r="MF143" s="218"/>
      <c r="MG143" s="218"/>
      <c r="MH143" s="218"/>
      <c r="MI143" s="218"/>
      <c r="MJ143" s="218"/>
      <c r="MK143" s="218"/>
      <c r="ML143" s="218"/>
      <c r="MM143" s="218"/>
      <c r="MN143" s="218"/>
      <c r="MO143" s="218"/>
      <c r="MP143" s="218"/>
      <c r="MQ143" s="218"/>
      <c r="MR143" s="218"/>
      <c r="MS143" s="218"/>
      <c r="MT143" s="218"/>
      <c r="MU143" s="218"/>
      <c r="MV143" s="218"/>
      <c r="MW143" s="218"/>
      <c r="MX143" s="218"/>
      <c r="MY143" s="218"/>
      <c r="MZ143" s="218"/>
      <c r="NA143" s="218"/>
      <c r="NB143" s="218"/>
      <c r="NC143" s="218"/>
      <c r="ND143" s="218"/>
      <c r="NE143" s="218"/>
      <c r="NF143" s="218"/>
      <c r="NG143" s="218"/>
      <c r="NH143" s="218"/>
      <c r="NI143" s="218"/>
      <c r="NJ143" s="218"/>
      <c r="NK143" s="218"/>
      <c r="NL143" s="218"/>
      <c r="NM143" s="218"/>
      <c r="NN143" s="218"/>
      <c r="NO143" s="218"/>
      <c r="NP143" s="218"/>
      <c r="NQ143" s="218"/>
      <c r="NR143" s="218"/>
      <c r="NS143" s="218"/>
      <c r="NT143" s="218"/>
      <c r="NU143" s="218"/>
      <c r="NV143" s="218"/>
      <c r="NW143" s="218"/>
      <c r="NX143" s="218"/>
      <c r="NY143" s="218"/>
      <c r="NZ143" s="218"/>
      <c r="OA143" s="218"/>
      <c r="OB143" s="218"/>
      <c r="OC143" s="218"/>
      <c r="OD143" s="218"/>
      <c r="OE143" s="218"/>
      <c r="OF143" s="218"/>
      <c r="OG143" s="218"/>
      <c r="OH143" s="218"/>
      <c r="OI143" s="218"/>
      <c r="OJ143" s="218"/>
      <c r="OK143" s="218"/>
      <c r="OL143" s="218"/>
      <c r="OM143" s="218"/>
      <c r="ON143" s="218"/>
      <c r="OO143" s="218"/>
      <c r="OP143" s="218"/>
      <c r="OQ143" s="218"/>
      <c r="OR143" s="218"/>
      <c r="OS143" s="218"/>
      <c r="OT143" s="218"/>
      <c r="OU143" s="218"/>
      <c r="OV143" s="218"/>
      <c r="OW143" s="218"/>
      <c r="OX143" s="218"/>
      <c r="OY143" s="218"/>
      <c r="OZ143" s="218"/>
      <c r="PA143" s="218"/>
      <c r="PB143" s="218"/>
      <c r="PC143" s="218"/>
      <c r="PD143" s="218"/>
      <c r="PE143" s="218"/>
      <c r="PF143" s="218"/>
      <c r="PG143" s="218"/>
      <c r="PH143" s="218"/>
      <c r="PI143" s="218"/>
      <c r="PJ143" s="218"/>
      <c r="PK143" s="218"/>
      <c r="PL143" s="218"/>
      <c r="PM143" s="218"/>
      <c r="PN143" s="218"/>
      <c r="PO143" s="218"/>
      <c r="PP143" s="218"/>
      <c r="PQ143" s="218"/>
      <c r="PR143" s="218"/>
      <c r="PS143" s="218"/>
      <c r="PT143" s="218"/>
      <c r="PU143" s="218"/>
      <c r="PV143" s="218"/>
      <c r="PW143" s="218"/>
      <c r="PX143" s="218"/>
      <c r="PY143" s="218"/>
      <c r="PZ143" s="218"/>
      <c r="QA143" s="218"/>
      <c r="QB143" s="218"/>
      <c r="QC143" s="218"/>
      <c r="QD143" s="218"/>
      <c r="QE143" s="218"/>
      <c r="QF143" s="218"/>
      <c r="QG143" s="218"/>
      <c r="QH143" s="218"/>
      <c r="QI143" s="218"/>
      <c r="QJ143" s="218"/>
      <c r="QK143" s="218"/>
      <c r="QL143" s="218"/>
      <c r="QM143" s="218"/>
      <c r="QN143" s="218"/>
      <c r="QO143" s="218"/>
      <c r="QP143" s="218"/>
      <c r="QQ143" s="218"/>
      <c r="QR143" s="218"/>
      <c r="QS143" s="218"/>
      <c r="QT143" s="218"/>
      <c r="QU143" s="218"/>
      <c r="QV143" s="218"/>
      <c r="QW143" s="218"/>
      <c r="QX143" s="218"/>
      <c r="QY143" s="218"/>
      <c r="QZ143" s="218"/>
      <c r="RA143" s="218"/>
      <c r="RB143" s="218"/>
      <c r="RC143" s="218"/>
      <c r="RD143" s="218"/>
      <c r="RE143" s="218"/>
      <c r="RF143" s="218"/>
      <c r="RG143" s="218"/>
      <c r="RH143" s="218"/>
      <c r="RI143" s="218"/>
      <c r="RJ143" s="218"/>
      <c r="RK143" s="218"/>
      <c r="RL143" s="218"/>
      <c r="RM143" s="218"/>
      <c r="RN143" s="218"/>
      <c r="RO143" s="218"/>
      <c r="RP143" s="218"/>
      <c r="RQ143" s="218"/>
      <c r="RR143" s="218"/>
      <c r="RS143" s="218"/>
      <c r="RT143" s="218"/>
      <c r="RU143" s="218"/>
      <c r="RV143" s="218"/>
      <c r="RW143" s="218"/>
      <c r="RX143" s="218"/>
      <c r="RY143" s="218"/>
      <c r="RZ143" s="218"/>
      <c r="SA143" s="218"/>
      <c r="SB143" s="218"/>
      <c r="SC143" s="218"/>
      <c r="SD143" s="218"/>
      <c r="SE143" s="218"/>
      <c r="SF143" s="218"/>
      <c r="SG143" s="218"/>
      <c r="SH143" s="218"/>
      <c r="SI143" s="218"/>
      <c r="SJ143" s="218"/>
      <c r="SK143" s="218"/>
      <c r="SL143" s="218"/>
      <c r="SM143" s="218"/>
      <c r="SN143" s="218"/>
      <c r="SO143" s="218"/>
      <c r="SP143" s="218"/>
      <c r="SQ143" s="218"/>
      <c r="SR143" s="218"/>
      <c r="SS143" s="218"/>
      <c r="ST143" s="218"/>
      <c r="SU143" s="218"/>
      <c r="SV143" s="218"/>
      <c r="SW143" s="218"/>
      <c r="SX143" s="218"/>
      <c r="SY143" s="218"/>
      <c r="SZ143" s="218"/>
      <c r="TA143" s="218"/>
      <c r="TB143" s="218"/>
      <c r="TC143" s="218"/>
      <c r="TD143" s="218"/>
      <c r="TE143" s="218"/>
      <c r="TF143" s="218"/>
      <c r="TG143" s="218"/>
      <c r="TH143" s="218"/>
      <c r="TI143" s="218"/>
      <c r="TJ143" s="218"/>
      <c r="TK143" s="218"/>
      <c r="TL143" s="218"/>
      <c r="TM143" s="218"/>
      <c r="TN143" s="218"/>
      <c r="TO143" s="218"/>
      <c r="TP143" s="218"/>
      <c r="TQ143" s="218"/>
      <c r="TR143" s="218"/>
      <c r="TS143" s="218"/>
      <c r="TT143" s="218"/>
      <c r="TU143" s="218"/>
      <c r="TV143" s="218"/>
      <c r="TW143" s="218"/>
      <c r="TX143" s="218"/>
      <c r="TY143" s="218"/>
      <c r="TZ143" s="218"/>
      <c r="UA143" s="218"/>
      <c r="UB143" s="218"/>
      <c r="UC143" s="218"/>
      <c r="UD143" s="218"/>
      <c r="UE143" s="218"/>
      <c r="UF143" s="218"/>
      <c r="UG143" s="218"/>
      <c r="UH143" s="218"/>
      <c r="UI143" s="218"/>
      <c r="UJ143" s="218"/>
      <c r="UK143" s="218"/>
      <c r="UL143" s="218"/>
      <c r="UM143" s="218"/>
      <c r="UN143" s="218"/>
      <c r="UO143" s="218"/>
      <c r="UP143" s="218"/>
      <c r="UQ143" s="218"/>
      <c r="UR143" s="218"/>
      <c r="US143" s="218"/>
      <c r="UT143" s="218"/>
      <c r="UU143" s="218"/>
      <c r="UV143" s="218"/>
      <c r="UW143" s="218"/>
      <c r="UX143" s="218"/>
      <c r="UY143" s="218"/>
      <c r="UZ143" s="218"/>
      <c r="VA143" s="218"/>
      <c r="VB143" s="218"/>
      <c r="VC143" s="218"/>
      <c r="VD143" s="218"/>
      <c r="VE143" s="218"/>
      <c r="VF143" s="218"/>
      <c r="VG143" s="218"/>
      <c r="VH143" s="218"/>
      <c r="VI143" s="218"/>
      <c r="VJ143" s="218"/>
      <c r="VK143" s="218"/>
      <c r="VL143" s="218"/>
      <c r="VM143" s="218"/>
      <c r="VN143" s="218"/>
      <c r="VO143" s="218"/>
      <c r="VP143" s="218"/>
      <c r="VQ143" s="218"/>
      <c r="VR143" s="218"/>
      <c r="VS143" s="218"/>
      <c r="VT143" s="218"/>
      <c r="VU143" s="218"/>
      <c r="VV143" s="218"/>
      <c r="VW143" s="218"/>
      <c r="VX143" s="218"/>
      <c r="VY143" s="218"/>
      <c r="VZ143" s="218"/>
      <c r="WA143" s="218"/>
      <c r="WB143" s="218"/>
      <c r="WC143" s="218"/>
      <c r="WD143" s="218"/>
      <c r="WE143" s="218"/>
      <c r="WF143" s="218"/>
      <c r="WG143" s="218"/>
      <c r="WH143" s="218"/>
      <c r="WI143" s="218"/>
      <c r="WJ143" s="218"/>
      <c r="WK143" s="218"/>
      <c r="WL143" s="218"/>
      <c r="WM143" s="218"/>
      <c r="WN143" s="218"/>
      <c r="WO143" s="218"/>
      <c r="WP143" s="218"/>
      <c r="WQ143" s="218"/>
      <c r="WR143" s="218"/>
      <c r="WS143" s="218"/>
      <c r="WT143" s="218"/>
      <c r="WU143" s="218"/>
      <c r="WV143" s="218"/>
      <c r="WW143" s="218"/>
      <c r="WX143" s="218"/>
      <c r="WY143" s="218"/>
      <c r="WZ143" s="218"/>
      <c r="XA143" s="218"/>
      <c r="XB143" s="218"/>
      <c r="XC143" s="218"/>
      <c r="XD143" s="218"/>
      <c r="XE143" s="218"/>
      <c r="XF143" s="218"/>
      <c r="XG143" s="218"/>
      <c r="XH143" s="218"/>
      <c r="XI143" s="218"/>
      <c r="XJ143" s="218"/>
      <c r="XK143" s="218"/>
      <c r="XL143" s="218"/>
      <c r="XM143" s="218"/>
      <c r="XN143" s="218"/>
      <c r="XO143" s="218"/>
      <c r="XP143" s="218"/>
      <c r="XQ143" s="218"/>
      <c r="XR143" s="218"/>
      <c r="XS143" s="218"/>
      <c r="XT143" s="218"/>
      <c r="XU143" s="218"/>
      <c r="XV143" s="218"/>
      <c r="XW143" s="218"/>
      <c r="XX143" s="218"/>
      <c r="XY143" s="218"/>
      <c r="XZ143" s="218"/>
      <c r="YA143" s="218"/>
      <c r="YB143" s="218"/>
      <c r="YC143" s="218"/>
      <c r="YD143" s="218"/>
      <c r="YE143" s="218"/>
      <c r="YF143" s="218"/>
      <c r="YG143" s="218"/>
      <c r="YH143" s="218"/>
      <c r="YI143" s="218"/>
      <c r="YJ143" s="218"/>
      <c r="YK143" s="218"/>
      <c r="YL143" s="218"/>
      <c r="YM143" s="218"/>
      <c r="YN143" s="218"/>
      <c r="YO143" s="218"/>
      <c r="YP143" s="218"/>
      <c r="YQ143" s="218"/>
      <c r="YR143" s="218"/>
      <c r="YS143" s="218"/>
      <c r="YT143" s="218"/>
      <c r="YU143" s="218"/>
      <c r="YV143" s="218"/>
      <c r="YW143" s="218"/>
      <c r="YX143" s="218"/>
      <c r="YY143" s="218"/>
      <c r="YZ143" s="218"/>
      <c r="ZA143" s="218"/>
      <c r="ZB143" s="218"/>
      <c r="ZC143" s="218"/>
      <c r="ZD143" s="218"/>
      <c r="ZE143" s="218"/>
      <c r="ZF143" s="218"/>
      <c r="ZG143" s="218"/>
      <c r="ZH143" s="218"/>
      <c r="ZI143" s="218"/>
      <c r="ZJ143" s="218"/>
      <c r="ZK143" s="218"/>
      <c r="ZL143" s="218"/>
      <c r="ZM143" s="218"/>
      <c r="ZN143" s="218"/>
      <c r="ZO143" s="218"/>
      <c r="ZP143" s="218"/>
      <c r="ZQ143" s="218"/>
      <c r="ZR143" s="218"/>
      <c r="ZS143" s="218"/>
      <c r="ZT143" s="218"/>
      <c r="ZU143" s="218"/>
      <c r="ZV143" s="218"/>
      <c r="ZW143" s="218"/>
      <c r="ZX143" s="218"/>
      <c r="ZY143" s="218"/>
      <c r="ZZ143" s="218"/>
      <c r="AAA143" s="218"/>
      <c r="AAB143" s="218"/>
      <c r="AAC143" s="218"/>
      <c r="AAD143" s="218"/>
      <c r="AAE143" s="218"/>
      <c r="AAF143" s="218"/>
      <c r="AAG143" s="218"/>
      <c r="AAH143" s="218"/>
      <c r="AAI143" s="218"/>
      <c r="AAJ143" s="218"/>
      <c r="AAK143" s="218"/>
      <c r="AAL143" s="218"/>
      <c r="AAM143" s="218"/>
      <c r="AAN143" s="218"/>
      <c r="AAO143" s="218"/>
      <c r="AAP143" s="218"/>
      <c r="AAQ143" s="218"/>
      <c r="AAR143" s="218"/>
      <c r="AAS143" s="218"/>
      <c r="AAT143" s="218"/>
      <c r="AAU143" s="218"/>
      <c r="AAV143" s="218"/>
      <c r="AAW143" s="218"/>
      <c r="AAX143" s="218"/>
      <c r="AAY143" s="218"/>
      <c r="AAZ143" s="218"/>
      <c r="ABA143" s="218"/>
      <c r="ABB143" s="218"/>
      <c r="ABC143" s="218"/>
      <c r="ABD143" s="218"/>
      <c r="ABE143" s="218"/>
      <c r="ABF143" s="218"/>
      <c r="ABG143" s="218"/>
      <c r="ABH143" s="218"/>
      <c r="ABI143" s="218"/>
      <c r="ABJ143" s="218"/>
      <c r="ABK143" s="218"/>
      <c r="ABL143" s="218"/>
      <c r="ABM143" s="218"/>
      <c r="ABN143" s="218"/>
      <c r="ABO143" s="218"/>
      <c r="ABP143" s="218"/>
      <c r="ABQ143" s="218"/>
      <c r="ABR143" s="218"/>
      <c r="ABS143" s="218"/>
      <c r="ABT143" s="218"/>
      <c r="ABU143" s="218"/>
      <c r="ABV143" s="218"/>
      <c r="ABW143" s="218"/>
      <c r="ABX143" s="218"/>
      <c r="ABY143" s="218"/>
      <c r="ABZ143" s="218"/>
      <c r="ACA143" s="218"/>
      <c r="ACB143" s="218"/>
      <c r="ACC143" s="218"/>
      <c r="ACD143" s="218"/>
      <c r="ACE143" s="218"/>
      <c r="ACF143" s="218"/>
      <c r="ACG143" s="218"/>
      <c r="ACH143" s="218"/>
      <c r="ACI143" s="218"/>
      <c r="ACJ143" s="218"/>
      <c r="ACK143" s="218"/>
      <c r="ACL143" s="218"/>
      <c r="ACM143" s="218"/>
      <c r="ACN143" s="218"/>
      <c r="ACO143" s="218"/>
      <c r="ACP143" s="218"/>
      <c r="ACQ143" s="218"/>
      <c r="ACR143" s="218"/>
      <c r="ACS143" s="218"/>
      <c r="ACT143" s="218"/>
      <c r="ACU143" s="218"/>
      <c r="ACV143" s="218"/>
      <c r="ACW143" s="218"/>
      <c r="ACX143" s="218"/>
      <c r="ACY143" s="218"/>
      <c r="ACZ143" s="218"/>
      <c r="ADA143" s="218"/>
      <c r="ADB143" s="218"/>
      <c r="ADC143" s="218"/>
      <c r="ADD143" s="218"/>
      <c r="ADE143" s="218"/>
      <c r="ADF143" s="218"/>
      <c r="ADG143" s="218"/>
      <c r="ADH143" s="218"/>
      <c r="ADI143" s="218"/>
      <c r="ADJ143" s="218"/>
      <c r="ADK143" s="218"/>
      <c r="ADL143" s="218"/>
      <c r="ADM143" s="218"/>
      <c r="ADN143" s="218"/>
      <c r="ADO143" s="218"/>
      <c r="ADP143" s="218"/>
      <c r="ADQ143" s="218"/>
      <c r="ADR143" s="218"/>
      <c r="ADS143" s="218"/>
      <c r="ADT143" s="218"/>
      <c r="ADU143" s="218"/>
      <c r="ADV143" s="218"/>
      <c r="ADW143" s="218"/>
      <c r="ADX143" s="218"/>
      <c r="ADY143" s="218"/>
      <c r="ADZ143" s="218"/>
      <c r="AEA143" s="218"/>
      <c r="AEB143" s="218"/>
      <c r="AEC143" s="218"/>
      <c r="AED143" s="218"/>
      <c r="AEE143" s="218"/>
      <c r="AEF143" s="218"/>
      <c r="AEG143" s="218"/>
      <c r="AEH143" s="218"/>
      <c r="AEI143" s="218"/>
      <c r="AEJ143" s="218"/>
      <c r="AEK143" s="218"/>
      <c r="AEL143" s="218"/>
      <c r="AEM143" s="218"/>
      <c r="AEN143" s="218"/>
      <c r="AEO143" s="218"/>
      <c r="AEP143" s="218"/>
      <c r="AEQ143" s="218"/>
      <c r="AER143" s="218"/>
      <c r="AES143" s="218"/>
      <c r="AET143" s="218"/>
      <c r="AEU143" s="218"/>
      <c r="AEV143" s="218"/>
      <c r="AEW143" s="218"/>
      <c r="AEX143" s="218"/>
      <c r="AEY143" s="218"/>
      <c r="AEZ143" s="218"/>
      <c r="AFA143" s="218"/>
      <c r="AFB143" s="218"/>
      <c r="AFC143" s="218"/>
      <c r="AFD143" s="218"/>
      <c r="AFE143" s="218"/>
      <c r="AFF143" s="218"/>
      <c r="AFG143" s="218"/>
      <c r="AFH143" s="218"/>
      <c r="AFI143" s="218"/>
      <c r="AFJ143" s="218"/>
      <c r="AFK143" s="218"/>
      <c r="AFL143" s="218"/>
      <c r="AFM143" s="218"/>
      <c r="AFN143" s="218"/>
      <c r="AFO143" s="218"/>
      <c r="AFP143" s="218"/>
      <c r="AFQ143" s="218"/>
      <c r="AFR143" s="218"/>
      <c r="AFS143" s="218"/>
      <c r="AFT143" s="218"/>
      <c r="AFU143" s="218"/>
      <c r="AFV143" s="218"/>
      <c r="AFW143" s="218"/>
      <c r="AFX143" s="218"/>
      <c r="AFY143" s="218"/>
      <c r="AFZ143" s="218"/>
      <c r="AGA143" s="218"/>
      <c r="AGB143" s="218"/>
      <c r="AGC143" s="218"/>
      <c r="AGD143" s="218"/>
      <c r="AGE143" s="218"/>
      <c r="AGF143" s="218"/>
      <c r="AGG143" s="218"/>
      <c r="AGH143" s="218"/>
      <c r="AGI143" s="218"/>
      <c r="AGJ143" s="218"/>
      <c r="AGK143" s="218"/>
      <c r="AGL143" s="218"/>
      <c r="AGM143" s="218"/>
      <c r="AGN143" s="218"/>
      <c r="AGO143" s="218"/>
      <c r="AGP143" s="218"/>
      <c r="AGQ143" s="218"/>
      <c r="AGR143" s="218"/>
      <c r="AGS143" s="218"/>
      <c r="AGT143" s="218"/>
      <c r="AGU143" s="218"/>
      <c r="AGV143" s="218"/>
      <c r="AGW143" s="218"/>
      <c r="AGX143" s="218"/>
      <c r="AGY143" s="218"/>
      <c r="AGZ143" s="218"/>
      <c r="AHA143" s="218"/>
      <c r="AHB143" s="218"/>
      <c r="AHC143" s="218"/>
      <c r="AHD143" s="218"/>
      <c r="AHE143" s="218"/>
      <c r="AHF143" s="218"/>
      <c r="AHG143" s="218"/>
      <c r="AHH143" s="218"/>
      <c r="AHI143" s="218"/>
      <c r="AHJ143" s="218"/>
      <c r="AHK143" s="218"/>
      <c r="AHL143" s="218"/>
      <c r="AHM143" s="218"/>
      <c r="AHN143" s="218"/>
      <c r="AHO143" s="218"/>
      <c r="AHP143" s="218"/>
      <c r="AHQ143" s="218"/>
      <c r="AHR143" s="218"/>
      <c r="AHS143" s="218"/>
      <c r="AHT143" s="218"/>
      <c r="AHU143" s="218"/>
      <c r="AHV143" s="218"/>
      <c r="AHW143" s="218"/>
      <c r="AHX143" s="218"/>
      <c r="AHY143" s="218"/>
      <c r="AHZ143" s="218"/>
      <c r="AIA143" s="218"/>
      <c r="AIB143" s="218"/>
      <c r="AIC143" s="218"/>
      <c r="AID143" s="218"/>
      <c r="AIE143" s="218"/>
      <c r="AIF143" s="218"/>
      <c r="AIG143" s="218"/>
      <c r="AIH143" s="218"/>
      <c r="AII143" s="218"/>
      <c r="AIJ143" s="218"/>
      <c r="AIK143" s="218"/>
      <c r="AIL143" s="218"/>
      <c r="AIM143" s="218"/>
      <c r="AIN143" s="218"/>
      <c r="AIO143" s="218"/>
      <c r="AIP143" s="218"/>
      <c r="AIQ143" s="218"/>
      <c r="AIR143" s="218"/>
      <c r="AIS143" s="218"/>
      <c r="AIT143" s="218"/>
      <c r="AIU143" s="218"/>
      <c r="AIV143" s="218"/>
      <c r="AIW143" s="218"/>
      <c r="AIX143" s="218"/>
      <c r="AIY143" s="218"/>
      <c r="AIZ143" s="218"/>
      <c r="AJA143" s="218"/>
      <c r="AJB143" s="218"/>
      <c r="AJC143" s="218"/>
      <c r="AJD143" s="218"/>
      <c r="AJE143" s="218"/>
      <c r="AJF143" s="218"/>
      <c r="AJG143" s="218"/>
      <c r="AJH143" s="218"/>
      <c r="AJI143" s="218"/>
      <c r="AJJ143" s="218"/>
      <c r="AJK143" s="218"/>
      <c r="AJL143" s="218"/>
      <c r="AJM143" s="218"/>
      <c r="AJN143" s="218"/>
      <c r="AJO143" s="218"/>
      <c r="AJP143" s="218"/>
      <c r="AJQ143" s="218"/>
      <c r="AJR143" s="218"/>
      <c r="AJS143" s="218"/>
      <c r="AJT143" s="218"/>
      <c r="AJU143" s="218"/>
      <c r="AJV143" s="218"/>
      <c r="AJW143" s="218"/>
      <c r="AJX143" s="218"/>
      <c r="AJY143" s="218"/>
      <c r="AJZ143" s="218"/>
      <c r="AKA143" s="218"/>
      <c r="AKB143" s="218"/>
      <c r="AKC143" s="218"/>
      <c r="AKD143" s="218"/>
      <c r="AKE143" s="218"/>
      <c r="AKF143" s="218"/>
      <c r="AKG143" s="218"/>
      <c r="AKH143" s="218"/>
      <c r="AKI143" s="218"/>
      <c r="AKJ143" s="218"/>
      <c r="AKK143" s="218"/>
      <c r="AKL143" s="218"/>
      <c r="AKM143" s="218"/>
      <c r="AKN143" s="218"/>
      <c r="AKO143" s="218"/>
      <c r="AKP143" s="218"/>
      <c r="AKQ143" s="218"/>
      <c r="AKR143" s="218"/>
      <c r="AKS143" s="218"/>
      <c r="AKT143" s="218"/>
      <c r="AKU143" s="218"/>
      <c r="AKV143" s="218"/>
      <c r="AKW143" s="218"/>
      <c r="AKX143" s="218"/>
      <c r="AKY143" s="218"/>
      <c r="AKZ143" s="218"/>
      <c r="ALA143" s="218"/>
      <c r="ALB143" s="218"/>
      <c r="ALC143" s="218"/>
      <c r="ALD143" s="218"/>
      <c r="ALE143" s="218"/>
      <c r="ALF143" s="218"/>
      <c r="ALG143" s="218"/>
      <c r="ALH143" s="218"/>
      <c r="ALI143" s="218"/>
      <c r="ALJ143" s="218"/>
      <c r="ALK143" s="218"/>
      <c r="ALL143" s="218"/>
      <c r="ALM143" s="218"/>
      <c r="ALN143" s="218"/>
      <c r="ALO143" s="218"/>
      <c r="ALP143" s="218"/>
      <c r="ALQ143" s="218"/>
      <c r="ALR143" s="218"/>
      <c r="ALS143" s="218"/>
      <c r="ALT143" s="218"/>
      <c r="ALU143" s="218"/>
      <c r="ALV143" s="218"/>
      <c r="ALW143" s="218"/>
      <c r="ALX143" s="218"/>
      <c r="ALY143" s="218"/>
      <c r="ALZ143" s="218"/>
      <c r="AMA143" s="218"/>
      <c r="AMB143" s="218"/>
      <c r="AMC143" s="218"/>
      <c r="AMD143" s="218"/>
      <c r="AME143" s="218"/>
      <c r="AMF143" s="218"/>
      <c r="AMG143" s="218"/>
      <c r="AMH143" s="218"/>
      <c r="AMI143" s="218"/>
      <c r="AMJ143" s="218"/>
      <c r="AMK143" s="218"/>
      <c r="AML143" s="218"/>
      <c r="AMM143" s="218"/>
      <c r="AMN143" s="218"/>
      <c r="AMO143" s="218"/>
      <c r="AMP143" s="218"/>
      <c r="AMQ143" s="218"/>
      <c r="AMR143" s="218"/>
      <c r="AMS143" s="218"/>
      <c r="AMT143" s="218"/>
      <c r="AMU143" s="218"/>
      <c r="AMV143" s="218"/>
      <c r="AMW143" s="218"/>
      <c r="AMX143" s="218"/>
      <c r="AMY143" s="218"/>
      <c r="AMZ143" s="218"/>
      <c r="ANA143" s="218"/>
      <c r="ANB143" s="218"/>
      <c r="ANC143" s="218"/>
      <c r="AND143" s="218"/>
      <c r="ANE143" s="218"/>
      <c r="ANF143" s="218"/>
      <c r="ANG143" s="218"/>
      <c r="ANH143" s="218"/>
      <c r="ANI143" s="218"/>
      <c r="ANJ143" s="218"/>
      <c r="ANK143" s="218"/>
      <c r="ANL143" s="218"/>
      <c r="ANM143" s="218"/>
      <c r="ANN143" s="218"/>
      <c r="ANO143" s="218"/>
      <c r="ANP143" s="218"/>
      <c r="ANQ143" s="218"/>
      <c r="ANR143" s="218"/>
      <c r="ANS143" s="218"/>
      <c r="ANT143" s="218"/>
      <c r="ANU143" s="218"/>
      <c r="ANV143" s="218"/>
      <c r="ANW143" s="218"/>
      <c r="ANX143" s="218"/>
      <c r="ANY143" s="218"/>
      <c r="ANZ143" s="218"/>
      <c r="AOA143" s="218"/>
      <c r="AOB143" s="218"/>
      <c r="AOC143" s="218"/>
      <c r="AOD143" s="218"/>
      <c r="AOE143" s="218"/>
      <c r="AOF143" s="218"/>
      <c r="AOG143" s="218"/>
      <c r="AOH143" s="218"/>
      <c r="AOI143" s="218"/>
      <c r="AOJ143" s="218"/>
      <c r="AOK143" s="218"/>
      <c r="AOL143" s="218"/>
      <c r="AOM143" s="218"/>
      <c r="AON143" s="218"/>
      <c r="AOO143" s="218"/>
      <c r="AOP143" s="218"/>
      <c r="AOQ143" s="218"/>
      <c r="AOR143" s="218"/>
      <c r="AOS143" s="218"/>
      <c r="AOT143" s="218"/>
      <c r="AOU143" s="218"/>
      <c r="AOV143" s="218"/>
      <c r="AOW143" s="218"/>
      <c r="AOX143" s="218"/>
      <c r="AOY143" s="218"/>
      <c r="AOZ143" s="218"/>
      <c r="APA143" s="218"/>
      <c r="APB143" s="218"/>
      <c r="APC143" s="218"/>
      <c r="APD143" s="218"/>
      <c r="APE143" s="218"/>
      <c r="APF143" s="218"/>
      <c r="APG143" s="218"/>
      <c r="APH143" s="218"/>
      <c r="API143" s="218"/>
      <c r="APJ143" s="218"/>
      <c r="APK143" s="218"/>
      <c r="APL143" s="218"/>
      <c r="APM143" s="218"/>
      <c r="APN143" s="218"/>
      <c r="APO143" s="218"/>
      <c r="APP143" s="218"/>
      <c r="APQ143" s="218"/>
      <c r="APR143" s="218"/>
      <c r="APS143" s="218"/>
      <c r="APT143" s="218"/>
      <c r="APU143" s="218"/>
      <c r="APV143" s="218"/>
      <c r="APW143" s="218"/>
      <c r="APX143" s="218"/>
      <c r="APY143" s="218"/>
      <c r="APZ143" s="218"/>
      <c r="AQA143" s="218"/>
      <c r="AQB143" s="218"/>
      <c r="AQC143" s="218"/>
      <c r="AQD143" s="218"/>
      <c r="AQE143" s="218"/>
      <c r="AQF143" s="218"/>
      <c r="AQG143" s="218"/>
      <c r="AQH143" s="218"/>
      <c r="AQI143" s="218"/>
      <c r="AQJ143" s="218"/>
      <c r="AQK143" s="218"/>
      <c r="AQL143" s="218"/>
      <c r="AQM143" s="218"/>
      <c r="AQN143" s="218"/>
      <c r="AQO143" s="218"/>
      <c r="AQP143" s="218"/>
      <c r="AQQ143" s="218"/>
      <c r="AQR143" s="218"/>
      <c r="AQS143" s="218"/>
      <c r="AQT143" s="218"/>
      <c r="AQU143" s="218"/>
      <c r="AQV143" s="218"/>
      <c r="AQW143" s="218"/>
      <c r="AQX143" s="218"/>
      <c r="AQY143" s="218"/>
      <c r="AQZ143" s="218"/>
      <c r="ARA143" s="218"/>
      <c r="ARB143" s="218"/>
      <c r="ARC143" s="218"/>
      <c r="ARD143" s="218"/>
      <c r="ARE143" s="218"/>
      <c r="ARF143" s="218"/>
      <c r="ARG143" s="218"/>
      <c r="ARH143" s="218"/>
      <c r="ARI143" s="218"/>
      <c r="ARJ143" s="218"/>
      <c r="ARK143" s="218"/>
      <c r="ARL143" s="218"/>
      <c r="ARM143" s="218"/>
      <c r="ARN143" s="218"/>
      <c r="ARO143" s="218"/>
      <c r="ARP143" s="218"/>
      <c r="ARQ143" s="218"/>
      <c r="ARR143" s="218"/>
      <c r="ARS143" s="218"/>
      <c r="ART143" s="218"/>
      <c r="ARU143" s="218"/>
      <c r="ARV143" s="218"/>
      <c r="ARW143" s="218"/>
      <c r="ARX143" s="218"/>
      <c r="ARY143" s="218"/>
      <c r="ARZ143" s="218"/>
      <c r="ASA143" s="218"/>
      <c r="ASB143" s="218"/>
      <c r="ASC143" s="218"/>
      <c r="ASD143" s="218"/>
      <c r="ASE143" s="218"/>
      <c r="ASF143" s="218"/>
      <c r="ASG143" s="218"/>
      <c r="ASH143" s="218"/>
      <c r="ASI143" s="218"/>
      <c r="ASJ143" s="218"/>
      <c r="ASK143" s="218"/>
      <c r="ASL143" s="218"/>
      <c r="ASM143" s="218"/>
      <c r="ASN143" s="218"/>
      <c r="ASO143" s="218"/>
      <c r="ASP143" s="218"/>
      <c r="ASQ143" s="218"/>
      <c r="ASR143" s="218"/>
      <c r="ASS143" s="218"/>
      <c r="AST143" s="218"/>
      <c r="ASU143" s="218"/>
      <c r="ASV143" s="218"/>
      <c r="ASW143" s="218"/>
      <c r="ASX143" s="218"/>
      <c r="ASY143" s="218"/>
      <c r="ASZ143" s="218"/>
      <c r="ATA143" s="218"/>
      <c r="ATB143" s="218"/>
      <c r="ATC143" s="218"/>
      <c r="ATD143" s="218"/>
      <c r="ATE143" s="218"/>
      <c r="ATF143" s="218"/>
      <c r="ATG143" s="218"/>
      <c r="ATH143" s="218"/>
      <c r="ATI143" s="218"/>
      <c r="ATJ143" s="218"/>
      <c r="ATK143" s="218"/>
      <c r="ATL143" s="218"/>
      <c r="ATM143" s="218"/>
      <c r="ATN143" s="218"/>
      <c r="ATO143" s="218"/>
      <c r="ATP143" s="218"/>
      <c r="ATQ143" s="218"/>
      <c r="ATR143" s="218"/>
      <c r="ATS143" s="218"/>
      <c r="ATT143" s="218"/>
      <c r="ATU143" s="218"/>
      <c r="ATV143" s="218"/>
      <c r="ATW143" s="218"/>
      <c r="ATX143" s="218"/>
      <c r="ATY143" s="218"/>
      <c r="ATZ143" s="218"/>
      <c r="AUA143" s="218"/>
      <c r="AUB143" s="218"/>
      <c r="AUC143" s="218"/>
      <c r="AUD143" s="218"/>
      <c r="AUE143" s="218"/>
      <c r="AUF143" s="218"/>
      <c r="AUG143" s="218"/>
      <c r="AUH143" s="218"/>
      <c r="AUI143" s="218"/>
      <c r="AUJ143" s="218"/>
      <c r="AUK143" s="218"/>
      <c r="AUL143" s="218"/>
      <c r="AUM143" s="218"/>
      <c r="AUN143" s="218"/>
      <c r="AUO143" s="218"/>
      <c r="AUP143" s="218"/>
      <c r="AUQ143" s="218"/>
      <c r="AUR143" s="218"/>
      <c r="AUS143" s="218"/>
      <c r="AUT143" s="218"/>
      <c r="AUU143" s="218"/>
      <c r="AUV143" s="218"/>
      <c r="AUW143" s="218"/>
      <c r="AUX143" s="218"/>
      <c r="AUY143" s="218"/>
      <c r="AUZ143" s="218"/>
      <c r="AVA143" s="218"/>
      <c r="AVB143" s="218"/>
      <c r="AVC143" s="218"/>
      <c r="AVD143" s="218"/>
      <c r="AVE143" s="218"/>
      <c r="AVF143" s="218"/>
      <c r="AVG143" s="218"/>
      <c r="AVH143" s="218"/>
      <c r="AVI143" s="218"/>
      <c r="AVJ143" s="218"/>
      <c r="AVK143" s="218"/>
      <c r="AVL143" s="218"/>
      <c r="AVM143" s="218"/>
      <c r="AVN143" s="218"/>
      <c r="AVO143" s="218"/>
      <c r="AVP143" s="218"/>
      <c r="AVQ143" s="218"/>
      <c r="AVR143" s="218"/>
      <c r="AVS143" s="218"/>
      <c r="AVT143" s="218"/>
      <c r="AVU143" s="218"/>
      <c r="AVV143" s="218"/>
      <c r="AVW143" s="218"/>
      <c r="AVX143" s="218"/>
      <c r="AVY143" s="218"/>
      <c r="AVZ143" s="218"/>
      <c r="AWA143" s="218"/>
      <c r="AWB143" s="218"/>
      <c r="AWC143" s="218"/>
      <c r="AWD143" s="218"/>
      <c r="AWE143" s="218"/>
      <c r="AWF143" s="218"/>
      <c r="AWG143" s="218"/>
      <c r="AWH143" s="218"/>
      <c r="AWI143" s="218"/>
      <c r="AWJ143" s="218"/>
      <c r="AWK143" s="218"/>
      <c r="AWL143" s="218"/>
      <c r="AWM143" s="218"/>
      <c r="AWN143" s="218"/>
      <c r="AWO143" s="218"/>
      <c r="AWP143" s="218"/>
      <c r="AWQ143" s="218"/>
      <c r="AWR143" s="218"/>
      <c r="AWS143" s="218"/>
      <c r="AWT143" s="218"/>
      <c r="AWU143" s="218"/>
      <c r="AWV143" s="218"/>
      <c r="AWW143" s="218"/>
      <c r="AWX143" s="218"/>
      <c r="AWY143" s="218"/>
      <c r="AWZ143" s="218"/>
      <c r="AXA143" s="218"/>
      <c r="AXB143" s="218"/>
      <c r="AXC143" s="218"/>
      <c r="AXD143" s="218"/>
      <c r="AXE143" s="218"/>
      <c r="AXF143" s="218"/>
      <c r="AXG143" s="218"/>
      <c r="AXH143" s="218"/>
      <c r="AXI143" s="218"/>
      <c r="AXJ143" s="218"/>
      <c r="AXK143" s="218"/>
      <c r="AXL143" s="218"/>
      <c r="AXM143" s="218"/>
      <c r="AXN143" s="218"/>
      <c r="AXO143" s="218"/>
      <c r="AXP143" s="218"/>
      <c r="AXQ143" s="218"/>
      <c r="AXR143" s="218"/>
      <c r="AXS143" s="218"/>
      <c r="AXT143" s="218"/>
      <c r="AXU143" s="218"/>
      <c r="AXV143" s="218"/>
      <c r="AXW143" s="218"/>
      <c r="AXX143" s="218"/>
      <c r="AXY143" s="218"/>
      <c r="AXZ143" s="218"/>
      <c r="AYA143" s="218"/>
      <c r="AYB143" s="218"/>
      <c r="AYC143" s="218"/>
      <c r="AYD143" s="218"/>
      <c r="AYE143" s="218"/>
      <c r="AYF143" s="218"/>
      <c r="AYG143" s="218"/>
      <c r="AYH143" s="218"/>
      <c r="AYI143" s="218"/>
      <c r="AYJ143" s="218"/>
      <c r="AYK143" s="218"/>
      <c r="AYL143" s="218"/>
      <c r="AYM143" s="218"/>
      <c r="AYN143" s="218"/>
      <c r="AYO143" s="218"/>
      <c r="AYP143" s="218"/>
      <c r="AYQ143" s="218"/>
      <c r="AYR143" s="218"/>
      <c r="AYS143" s="218"/>
      <c r="AYT143" s="218"/>
      <c r="AYU143" s="218"/>
      <c r="AYV143" s="218"/>
      <c r="AYW143" s="218"/>
      <c r="AYX143" s="218"/>
      <c r="AYY143" s="218"/>
      <c r="AYZ143" s="218"/>
      <c r="AZA143" s="218"/>
      <c r="AZB143" s="218"/>
      <c r="AZC143" s="218"/>
      <c r="AZD143" s="218"/>
      <c r="AZE143" s="218"/>
      <c r="AZF143" s="218"/>
      <c r="AZG143" s="218"/>
      <c r="AZH143" s="218"/>
      <c r="AZI143" s="218"/>
      <c r="AZJ143" s="218"/>
      <c r="AZK143" s="218"/>
      <c r="AZL143" s="218"/>
      <c r="AZM143" s="218"/>
      <c r="AZN143" s="218"/>
      <c r="AZO143" s="218"/>
      <c r="AZP143" s="218"/>
      <c r="AZQ143" s="218"/>
      <c r="AZR143" s="218"/>
      <c r="AZS143" s="218"/>
      <c r="AZT143" s="218"/>
      <c r="AZU143" s="218"/>
      <c r="AZV143" s="218"/>
      <c r="AZW143" s="218"/>
      <c r="AZX143" s="218"/>
      <c r="AZY143" s="218"/>
      <c r="AZZ143" s="218"/>
      <c r="BAA143" s="218"/>
      <c r="BAB143" s="218"/>
      <c r="BAC143" s="218"/>
      <c r="BAD143" s="218"/>
      <c r="BAE143" s="218"/>
      <c r="BAF143" s="218"/>
      <c r="BAG143" s="218"/>
      <c r="BAH143" s="218"/>
      <c r="BAI143" s="218"/>
      <c r="BAJ143" s="218"/>
      <c r="BAK143" s="218"/>
      <c r="BAL143" s="218"/>
      <c r="BAM143" s="218"/>
      <c r="BAN143" s="218"/>
      <c r="BAO143" s="218"/>
      <c r="BAP143" s="218"/>
      <c r="BAQ143" s="218"/>
      <c r="BAR143" s="218"/>
      <c r="BAS143" s="218"/>
      <c r="BAT143" s="218"/>
      <c r="BAU143" s="218"/>
      <c r="BAV143" s="218"/>
      <c r="BAW143" s="218"/>
      <c r="BAX143" s="218"/>
      <c r="BAY143" s="218"/>
      <c r="BAZ143" s="218"/>
      <c r="BBA143" s="218"/>
      <c r="BBB143" s="218"/>
      <c r="BBC143" s="218"/>
      <c r="BBD143" s="218"/>
      <c r="BBE143" s="218"/>
      <c r="BBF143" s="218"/>
      <c r="BBG143" s="218"/>
      <c r="BBH143" s="218"/>
      <c r="BBI143" s="218"/>
      <c r="BBJ143" s="218"/>
      <c r="BBK143" s="218"/>
      <c r="BBL143" s="218"/>
      <c r="BBM143" s="218"/>
      <c r="BBN143" s="218"/>
      <c r="BBO143" s="218"/>
      <c r="BBP143" s="218"/>
      <c r="BBQ143" s="218"/>
      <c r="BBR143" s="218"/>
      <c r="BBS143" s="218"/>
      <c r="BBT143" s="218"/>
      <c r="BBU143" s="218"/>
      <c r="BBV143" s="218"/>
      <c r="BBW143" s="218"/>
      <c r="BBX143" s="218"/>
      <c r="BBY143" s="218"/>
      <c r="BBZ143" s="218"/>
      <c r="BCA143" s="218"/>
      <c r="BCB143" s="218"/>
      <c r="BCC143" s="218"/>
      <c r="BCD143" s="218"/>
      <c r="BCE143" s="218"/>
      <c r="BCF143" s="218"/>
      <c r="BCG143" s="218"/>
      <c r="BCH143" s="218"/>
      <c r="BCI143" s="218"/>
      <c r="BCJ143" s="218"/>
      <c r="BCK143" s="218"/>
      <c r="BCL143" s="218"/>
      <c r="BCM143" s="218"/>
      <c r="BCN143" s="218"/>
      <c r="BCO143" s="218"/>
      <c r="BCP143" s="218"/>
      <c r="BCQ143" s="218"/>
      <c r="BCR143" s="218"/>
      <c r="BCS143" s="218"/>
      <c r="BCT143" s="218"/>
      <c r="BCU143" s="218"/>
      <c r="BCV143" s="218"/>
      <c r="BCW143" s="218"/>
      <c r="BCX143" s="218"/>
      <c r="BCY143" s="218"/>
      <c r="BCZ143" s="218"/>
      <c r="BDA143" s="218"/>
      <c r="BDB143" s="218"/>
      <c r="BDC143" s="218"/>
      <c r="BDD143" s="218"/>
      <c r="BDE143" s="218"/>
      <c r="BDF143" s="218"/>
      <c r="BDG143" s="218"/>
      <c r="BDH143" s="218"/>
      <c r="BDI143" s="218"/>
      <c r="BDJ143" s="218"/>
      <c r="BDK143" s="218"/>
      <c r="BDL143" s="218"/>
      <c r="BDM143" s="218"/>
      <c r="BDN143" s="218"/>
      <c r="BDO143" s="218"/>
      <c r="BDP143" s="218"/>
      <c r="BDQ143" s="218"/>
      <c r="BDR143" s="218"/>
      <c r="BDS143" s="218"/>
      <c r="BDT143" s="218"/>
      <c r="BDU143" s="218"/>
      <c r="BDV143" s="218"/>
      <c r="BDW143" s="218"/>
      <c r="BDX143" s="218"/>
      <c r="BDY143" s="218"/>
      <c r="BDZ143" s="218"/>
      <c r="BEA143" s="218"/>
      <c r="BEB143" s="218"/>
      <c r="BEC143" s="218"/>
      <c r="BED143" s="218"/>
      <c r="BEE143" s="218"/>
      <c r="BEF143" s="218"/>
      <c r="BEG143" s="218"/>
      <c r="BEH143" s="218"/>
      <c r="BEI143" s="218"/>
      <c r="BEJ143" s="218"/>
      <c r="BEK143" s="218"/>
      <c r="BEL143" s="218"/>
      <c r="BEM143" s="218"/>
      <c r="BEN143" s="218"/>
      <c r="BEO143" s="218"/>
      <c r="BEP143" s="218"/>
      <c r="BEQ143" s="218"/>
      <c r="BER143" s="218"/>
      <c r="BES143" s="218"/>
      <c r="BET143" s="218"/>
      <c r="BEU143" s="218"/>
      <c r="BEV143" s="218"/>
      <c r="BEW143" s="218"/>
      <c r="BEX143" s="218"/>
      <c r="BEY143" s="218"/>
      <c r="BEZ143" s="218"/>
      <c r="BFA143" s="218"/>
      <c r="BFB143" s="218"/>
      <c r="BFC143" s="218"/>
      <c r="BFD143" s="218"/>
      <c r="BFE143" s="218"/>
      <c r="BFF143" s="218"/>
      <c r="BFG143" s="218"/>
      <c r="BFH143" s="218"/>
      <c r="BFI143" s="218"/>
      <c r="BFJ143" s="218"/>
      <c r="BFK143" s="218"/>
      <c r="BFL143" s="218"/>
      <c r="BFM143" s="218"/>
      <c r="BFN143" s="218"/>
      <c r="BFO143" s="218"/>
      <c r="BFP143" s="218"/>
      <c r="BFQ143" s="218"/>
      <c r="BFR143" s="218"/>
      <c r="BFS143" s="218"/>
      <c r="BFT143" s="218"/>
      <c r="BFU143" s="218"/>
      <c r="BFV143" s="218"/>
      <c r="BFW143" s="218"/>
      <c r="BFX143" s="218"/>
      <c r="BFY143" s="218"/>
      <c r="BFZ143" s="218"/>
      <c r="BGA143" s="218"/>
      <c r="BGB143" s="218"/>
      <c r="BGC143" s="218"/>
      <c r="BGD143" s="218"/>
      <c r="BGE143" s="218"/>
      <c r="BGF143" s="218"/>
      <c r="BGG143" s="218"/>
      <c r="BGH143" s="218"/>
      <c r="BGI143" s="218"/>
      <c r="BGJ143" s="218"/>
      <c r="BGK143" s="218"/>
      <c r="BGL143" s="218"/>
      <c r="BGM143" s="218"/>
      <c r="BGN143" s="218"/>
      <c r="BGO143" s="218"/>
      <c r="BGP143" s="218"/>
      <c r="BGQ143" s="218"/>
      <c r="BGR143" s="218"/>
      <c r="BGS143" s="218"/>
      <c r="BGT143" s="218"/>
      <c r="BGU143" s="218"/>
      <c r="BGV143" s="218"/>
      <c r="BGW143" s="218"/>
      <c r="BGX143" s="218"/>
      <c r="BGY143" s="218"/>
      <c r="BGZ143" s="218"/>
      <c r="BHA143" s="218"/>
      <c r="BHB143" s="218"/>
      <c r="BHC143" s="218"/>
      <c r="BHD143" s="218"/>
      <c r="BHE143" s="218"/>
      <c r="BHF143" s="218"/>
      <c r="BHG143" s="218"/>
      <c r="BHH143" s="218"/>
      <c r="BHI143" s="218"/>
      <c r="BHJ143" s="218"/>
      <c r="BHK143" s="218"/>
      <c r="BHL143" s="218"/>
      <c r="BHM143" s="218"/>
      <c r="BHN143" s="218"/>
      <c r="BHO143" s="218"/>
      <c r="BHP143" s="218"/>
      <c r="BHQ143" s="218"/>
      <c r="BHR143" s="218"/>
      <c r="BHS143" s="218"/>
      <c r="BHT143" s="218"/>
      <c r="BHU143" s="218"/>
      <c r="BHV143" s="218"/>
      <c r="BHW143" s="218"/>
      <c r="BHX143" s="218"/>
      <c r="BHY143" s="218"/>
      <c r="BHZ143" s="218"/>
      <c r="BIA143" s="218"/>
      <c r="BIB143" s="218"/>
      <c r="BIC143" s="218"/>
      <c r="BID143" s="218"/>
      <c r="BIE143" s="218"/>
      <c r="BIF143" s="218"/>
      <c r="BIG143" s="218"/>
      <c r="BIH143" s="218"/>
      <c r="BII143" s="218"/>
      <c r="BIJ143" s="218"/>
      <c r="BIK143" s="218"/>
      <c r="BIL143" s="218"/>
      <c r="BIM143" s="218"/>
      <c r="BIN143" s="218"/>
      <c r="BIO143" s="218"/>
      <c r="BIP143" s="218"/>
      <c r="BIQ143" s="218"/>
      <c r="BIR143" s="218"/>
      <c r="BIS143" s="218"/>
      <c r="BIT143" s="218"/>
      <c r="BIU143" s="218"/>
      <c r="BIV143" s="218"/>
      <c r="BIW143" s="218"/>
      <c r="BIX143" s="218"/>
      <c r="BIY143" s="218"/>
      <c r="BIZ143" s="218"/>
      <c r="BJA143" s="218"/>
      <c r="BJB143" s="218"/>
      <c r="BJC143" s="218"/>
      <c r="BJD143" s="218"/>
      <c r="BJE143" s="218"/>
      <c r="BJF143" s="218"/>
      <c r="BJG143" s="218"/>
      <c r="BJH143" s="218"/>
      <c r="BJI143" s="218"/>
      <c r="BJJ143" s="218"/>
      <c r="BJK143" s="218"/>
      <c r="BJL143" s="218"/>
      <c r="BJM143" s="218"/>
      <c r="BJN143" s="218"/>
      <c r="BJO143" s="218"/>
      <c r="BJP143" s="218"/>
      <c r="BJQ143" s="218"/>
      <c r="BJR143" s="218"/>
      <c r="BJS143" s="218"/>
      <c r="BJT143" s="218"/>
      <c r="BJU143" s="218"/>
      <c r="BJV143" s="218"/>
      <c r="BJW143" s="218"/>
      <c r="BJX143" s="218"/>
      <c r="BJY143" s="218"/>
      <c r="BJZ143" s="218"/>
      <c r="BKA143" s="218"/>
      <c r="BKB143" s="218"/>
      <c r="BKC143" s="218"/>
      <c r="BKD143" s="218"/>
      <c r="BKE143" s="218"/>
      <c r="BKF143" s="218"/>
      <c r="BKG143" s="218"/>
      <c r="BKH143" s="218"/>
      <c r="BKI143" s="218"/>
      <c r="BKJ143" s="218"/>
      <c r="BKK143" s="218"/>
      <c r="BKL143" s="218"/>
      <c r="BKM143" s="218"/>
      <c r="BKN143" s="218"/>
      <c r="BKO143" s="218"/>
      <c r="BKP143" s="218"/>
      <c r="BKQ143" s="218"/>
      <c r="BKR143" s="218"/>
      <c r="BKS143" s="218"/>
      <c r="BKT143" s="218"/>
      <c r="BKU143" s="218"/>
      <c r="BKV143" s="218"/>
      <c r="BKW143" s="218"/>
      <c r="BKX143" s="218"/>
      <c r="BKY143" s="218"/>
      <c r="BKZ143" s="218"/>
      <c r="BLA143" s="218"/>
      <c r="BLB143" s="218"/>
      <c r="BLC143" s="218"/>
      <c r="BLD143" s="218"/>
      <c r="BLE143" s="218"/>
      <c r="BLF143" s="218"/>
      <c r="BLG143" s="218"/>
      <c r="BLH143" s="218"/>
      <c r="BLI143" s="218"/>
      <c r="BLJ143" s="218"/>
      <c r="BLK143" s="218"/>
      <c r="BLL143" s="218"/>
      <c r="BLM143" s="218"/>
      <c r="BLN143" s="218"/>
      <c r="BLO143" s="218"/>
      <c r="BLP143" s="218"/>
      <c r="BLQ143" s="218"/>
      <c r="BLR143" s="218"/>
      <c r="BLS143" s="218"/>
      <c r="BLT143" s="218"/>
      <c r="BLU143" s="218"/>
      <c r="BLV143" s="218"/>
      <c r="BLW143" s="218"/>
      <c r="BLX143" s="218"/>
      <c r="BLY143" s="218"/>
      <c r="BLZ143" s="218"/>
      <c r="BMA143" s="218"/>
      <c r="BMB143" s="218"/>
      <c r="BMC143" s="218"/>
      <c r="BMD143" s="218"/>
      <c r="BME143" s="218"/>
      <c r="BMF143" s="218"/>
      <c r="BMG143" s="218"/>
      <c r="BMH143" s="218"/>
      <c r="BMI143" s="218"/>
      <c r="BMJ143" s="218"/>
      <c r="BMK143" s="218"/>
      <c r="BML143" s="218"/>
      <c r="BMM143" s="218"/>
      <c r="BMN143" s="218"/>
      <c r="BMO143" s="218"/>
      <c r="BMP143" s="218"/>
      <c r="BMQ143" s="218"/>
      <c r="BMR143" s="218"/>
      <c r="BMS143" s="218"/>
      <c r="BMT143" s="218"/>
      <c r="BMU143" s="218"/>
      <c r="BMV143" s="218"/>
      <c r="BMW143" s="218"/>
      <c r="BMX143" s="218"/>
      <c r="BMY143" s="218"/>
      <c r="BMZ143" s="218"/>
      <c r="BNA143" s="218"/>
      <c r="BNB143" s="218"/>
      <c r="BNC143" s="218"/>
      <c r="BND143" s="218"/>
      <c r="BNE143" s="218"/>
      <c r="BNF143" s="218"/>
      <c r="BNG143" s="218"/>
      <c r="BNH143" s="218"/>
      <c r="BNI143" s="218"/>
      <c r="BNJ143" s="218"/>
      <c r="BNK143" s="218"/>
      <c r="BNL143" s="218"/>
      <c r="BNM143" s="218"/>
      <c r="BNN143" s="218"/>
      <c r="BNO143" s="218"/>
      <c r="BNP143" s="218"/>
      <c r="BNQ143" s="218"/>
      <c r="BNR143" s="218"/>
      <c r="BNS143" s="218"/>
      <c r="BNT143" s="218"/>
      <c r="BNU143" s="218"/>
      <c r="BNV143" s="218"/>
      <c r="BNW143" s="218"/>
      <c r="BNX143" s="218"/>
      <c r="BNY143" s="218"/>
      <c r="BNZ143" s="218"/>
      <c r="BOA143" s="218"/>
      <c r="BOB143" s="218"/>
      <c r="BOC143" s="218"/>
      <c r="BOD143" s="218"/>
      <c r="BOE143" s="218"/>
      <c r="BOF143" s="218"/>
      <c r="BOG143" s="218"/>
      <c r="BOH143" s="218"/>
      <c r="BOI143" s="218"/>
      <c r="BOJ143" s="218"/>
      <c r="BOK143" s="218"/>
      <c r="BOL143" s="218"/>
      <c r="BOM143" s="218"/>
      <c r="BON143" s="218"/>
      <c r="BOO143" s="218"/>
      <c r="BOP143" s="218"/>
      <c r="BOQ143" s="218"/>
      <c r="BOR143" s="218"/>
      <c r="BOS143" s="218"/>
      <c r="BOT143" s="218"/>
      <c r="BOU143" s="218"/>
      <c r="BOV143" s="218"/>
      <c r="BOW143" s="218"/>
      <c r="BOX143" s="218"/>
      <c r="BOY143" s="218"/>
      <c r="BOZ143" s="218"/>
      <c r="BPA143" s="218"/>
      <c r="BPB143" s="218"/>
      <c r="BPC143" s="218"/>
      <c r="BPD143" s="218"/>
      <c r="BPE143" s="218"/>
      <c r="BPF143" s="218"/>
      <c r="BPG143" s="218"/>
      <c r="BPH143" s="218"/>
      <c r="BPI143" s="218"/>
      <c r="BPJ143" s="218"/>
      <c r="BPK143" s="218"/>
      <c r="BPL143" s="218"/>
      <c r="BPM143" s="218"/>
      <c r="BPN143" s="218"/>
      <c r="BPO143" s="218"/>
      <c r="BPP143" s="218"/>
      <c r="BPQ143" s="218"/>
      <c r="BPR143" s="218"/>
      <c r="BPS143" s="218"/>
      <c r="BPT143" s="218"/>
      <c r="BPU143" s="218"/>
      <c r="BPV143" s="218"/>
      <c r="BPW143" s="218"/>
      <c r="BPX143" s="218"/>
      <c r="BPY143" s="218"/>
      <c r="BPZ143" s="218"/>
      <c r="BQA143" s="218"/>
      <c r="BQB143" s="218"/>
      <c r="BQC143" s="218"/>
      <c r="BQD143" s="218"/>
      <c r="BQE143" s="218"/>
      <c r="BQF143" s="218"/>
      <c r="BQG143" s="218"/>
      <c r="BQH143" s="218"/>
      <c r="BQI143" s="218"/>
      <c r="BQJ143" s="218"/>
      <c r="BQK143" s="218"/>
      <c r="BQL143" s="218"/>
      <c r="BQM143" s="218"/>
      <c r="BQN143" s="218"/>
      <c r="BQO143" s="218"/>
      <c r="BQP143" s="218"/>
      <c r="BQQ143" s="218"/>
      <c r="BQR143" s="218"/>
      <c r="BQS143" s="218"/>
      <c r="BQT143" s="218"/>
      <c r="BQU143" s="218"/>
      <c r="BQV143" s="218"/>
      <c r="BQW143" s="218"/>
      <c r="BQX143" s="218"/>
      <c r="BQY143" s="218"/>
      <c r="BQZ143" s="218"/>
      <c r="BRA143" s="218"/>
      <c r="BRB143" s="218"/>
      <c r="BRC143" s="218"/>
      <c r="BRD143" s="218"/>
      <c r="BRE143" s="218"/>
      <c r="BRF143" s="218"/>
      <c r="BRG143" s="218"/>
      <c r="BRH143" s="218"/>
      <c r="BRI143" s="218"/>
      <c r="BRJ143" s="218"/>
      <c r="BRK143" s="218"/>
      <c r="BRL143" s="218"/>
      <c r="BRM143" s="218"/>
      <c r="BRN143" s="218"/>
      <c r="BRO143" s="218"/>
      <c r="BRP143" s="218"/>
      <c r="BRQ143" s="218"/>
      <c r="BRR143" s="218"/>
      <c r="BRS143" s="218"/>
      <c r="BRT143" s="218"/>
      <c r="BRU143" s="218"/>
      <c r="BRV143" s="218"/>
      <c r="BRW143" s="218"/>
      <c r="BRX143" s="218"/>
      <c r="BRY143" s="218"/>
      <c r="BRZ143" s="218"/>
      <c r="BSA143" s="218"/>
      <c r="BSB143" s="218"/>
      <c r="BSC143" s="218"/>
      <c r="BSD143" s="218"/>
      <c r="BSE143" s="218"/>
      <c r="BSF143" s="218"/>
      <c r="BSG143" s="218"/>
      <c r="BSH143" s="218"/>
      <c r="BSI143" s="218"/>
      <c r="BSJ143" s="218"/>
      <c r="BSK143" s="218"/>
      <c r="BSL143" s="218"/>
      <c r="BSM143" s="218"/>
      <c r="BSN143" s="218"/>
      <c r="BSO143" s="218"/>
      <c r="BSP143" s="218"/>
      <c r="BSQ143" s="218"/>
      <c r="BSR143" s="218"/>
      <c r="BSS143" s="218"/>
      <c r="BST143" s="218"/>
      <c r="BSU143" s="218"/>
      <c r="BSV143" s="218"/>
      <c r="BSW143" s="218"/>
      <c r="BSX143" s="218"/>
      <c r="BSY143" s="218"/>
      <c r="BSZ143" s="218"/>
      <c r="BTA143" s="218"/>
      <c r="BTB143" s="218"/>
      <c r="BTC143" s="218"/>
      <c r="BTD143" s="218"/>
      <c r="BTE143" s="218"/>
      <c r="BTF143" s="218"/>
      <c r="BTG143" s="218"/>
      <c r="BTH143" s="218"/>
      <c r="BTI143" s="218"/>
      <c r="BTJ143" s="218"/>
      <c r="BTK143" s="218"/>
      <c r="BTL143" s="218"/>
      <c r="BTM143" s="218"/>
      <c r="BTN143" s="218"/>
      <c r="BTO143" s="218"/>
      <c r="BTP143" s="218"/>
      <c r="BTQ143" s="218"/>
      <c r="BTR143" s="218"/>
      <c r="BTS143" s="218"/>
      <c r="BTT143" s="218"/>
      <c r="BTU143" s="218"/>
      <c r="BTV143" s="218"/>
      <c r="BTW143" s="218"/>
      <c r="BTX143" s="218"/>
      <c r="BTY143" s="218"/>
      <c r="BTZ143" s="218"/>
      <c r="BUA143" s="218"/>
      <c r="BUB143" s="218"/>
      <c r="BUC143" s="218"/>
      <c r="BUD143" s="218"/>
      <c r="BUE143" s="218"/>
      <c r="BUF143" s="218"/>
      <c r="BUG143" s="218"/>
      <c r="BUH143" s="218"/>
      <c r="BUI143" s="218"/>
      <c r="BUJ143" s="218"/>
      <c r="BUK143" s="218"/>
      <c r="BUL143" s="218"/>
      <c r="BUM143" s="218"/>
      <c r="BUN143" s="218"/>
      <c r="BUO143" s="218"/>
      <c r="BUP143" s="218"/>
      <c r="BUQ143" s="218"/>
      <c r="BUR143" s="218"/>
      <c r="BUS143" s="218"/>
      <c r="BUT143" s="218"/>
      <c r="BUU143" s="218"/>
      <c r="BUV143" s="218"/>
      <c r="BUW143" s="218"/>
      <c r="BUX143" s="218"/>
      <c r="BUY143" s="218"/>
      <c r="BUZ143" s="218"/>
      <c r="BVA143" s="218"/>
      <c r="BVB143" s="218"/>
      <c r="BVC143" s="218"/>
      <c r="BVD143" s="218"/>
      <c r="BVE143" s="218"/>
      <c r="BVF143" s="218"/>
      <c r="BVG143" s="218"/>
      <c r="BVH143" s="218"/>
      <c r="BVI143" s="218"/>
      <c r="BVJ143" s="218"/>
      <c r="BVK143" s="218"/>
      <c r="BVL143" s="218"/>
      <c r="BVM143" s="218"/>
      <c r="BVN143" s="218"/>
      <c r="BVO143" s="218"/>
      <c r="BVP143" s="218"/>
      <c r="BVQ143" s="218"/>
      <c r="BVR143" s="218"/>
      <c r="BVS143" s="218"/>
      <c r="BVT143" s="218"/>
      <c r="BVU143" s="218"/>
      <c r="BVV143" s="218"/>
      <c r="BVW143" s="218"/>
      <c r="BVX143" s="218"/>
      <c r="BVY143" s="218"/>
      <c r="BVZ143" s="218"/>
      <c r="BWA143" s="218"/>
      <c r="BWB143" s="218"/>
      <c r="BWC143" s="218"/>
      <c r="BWD143" s="218"/>
      <c r="BWE143" s="218"/>
      <c r="BWF143" s="218"/>
      <c r="BWG143" s="218"/>
      <c r="BWH143" s="218"/>
      <c r="BWI143" s="218"/>
      <c r="BWJ143" s="218"/>
      <c r="BWK143" s="218"/>
      <c r="BWL143" s="218"/>
      <c r="BWM143" s="218"/>
      <c r="BWN143" s="218"/>
      <c r="BWO143" s="218"/>
      <c r="BWP143" s="218"/>
      <c r="BWQ143" s="218"/>
      <c r="BWR143" s="218"/>
      <c r="BWS143" s="218"/>
      <c r="BWT143" s="218"/>
      <c r="BWU143" s="218"/>
      <c r="BWV143" s="218"/>
      <c r="BWW143" s="218"/>
      <c r="BWX143" s="218"/>
      <c r="BWY143" s="218"/>
      <c r="BWZ143" s="218"/>
      <c r="BXA143" s="218"/>
      <c r="BXB143" s="218"/>
      <c r="BXC143" s="218"/>
      <c r="BXD143" s="218"/>
      <c r="BXE143" s="218"/>
      <c r="BXF143" s="218"/>
      <c r="BXG143" s="218"/>
      <c r="BXH143" s="218"/>
      <c r="BXI143" s="218"/>
      <c r="BXJ143" s="218"/>
      <c r="BXK143" s="218"/>
      <c r="BXL143" s="218"/>
      <c r="BXM143" s="218"/>
      <c r="BXN143" s="218"/>
      <c r="BXO143" s="218"/>
      <c r="BXP143" s="218"/>
      <c r="BXQ143" s="218"/>
      <c r="BXR143" s="218"/>
      <c r="BXS143" s="218"/>
      <c r="BXT143" s="218"/>
      <c r="BXU143" s="218"/>
      <c r="BXV143" s="218"/>
      <c r="BXW143" s="218"/>
      <c r="BXX143" s="218"/>
      <c r="BXY143" s="218"/>
      <c r="BXZ143" s="218"/>
      <c r="BYA143" s="218"/>
      <c r="BYB143" s="218"/>
      <c r="BYC143" s="218"/>
      <c r="BYD143" s="218"/>
      <c r="BYE143" s="218"/>
      <c r="BYF143" s="218"/>
      <c r="BYG143" s="218"/>
      <c r="BYH143" s="218"/>
      <c r="BYI143" s="218"/>
      <c r="BYJ143" s="218"/>
      <c r="BYK143" s="218"/>
      <c r="BYL143" s="218"/>
      <c r="BYM143" s="218"/>
      <c r="BYN143" s="218"/>
      <c r="BYO143" s="218"/>
      <c r="BYP143" s="218"/>
      <c r="BYQ143" s="218"/>
      <c r="BYR143" s="218"/>
      <c r="BYS143" s="218"/>
      <c r="BYT143" s="218"/>
      <c r="BYU143" s="218"/>
      <c r="BYV143" s="218"/>
      <c r="BYW143" s="218"/>
      <c r="BYX143" s="218"/>
      <c r="BYY143" s="218"/>
      <c r="BYZ143" s="218"/>
      <c r="BZA143" s="218"/>
      <c r="BZB143" s="218"/>
      <c r="BZC143" s="218"/>
      <c r="BZD143" s="218"/>
      <c r="BZE143" s="218"/>
      <c r="BZF143" s="218"/>
      <c r="BZG143" s="218"/>
      <c r="BZH143" s="218"/>
      <c r="BZI143" s="218"/>
      <c r="BZJ143" s="218"/>
      <c r="BZK143" s="218"/>
      <c r="BZL143" s="218"/>
      <c r="BZM143" s="218"/>
      <c r="BZN143" s="218"/>
      <c r="BZO143" s="218"/>
      <c r="BZP143" s="218"/>
      <c r="BZQ143" s="218"/>
      <c r="BZR143" s="218"/>
      <c r="BZS143" s="218"/>
      <c r="BZT143" s="218"/>
      <c r="BZU143" s="218"/>
      <c r="BZV143" s="218"/>
      <c r="BZW143" s="218"/>
      <c r="BZX143" s="218"/>
      <c r="BZY143" s="218"/>
      <c r="BZZ143" s="218"/>
      <c r="CAA143" s="218"/>
      <c r="CAB143" s="218"/>
      <c r="CAC143" s="218"/>
      <c r="CAD143" s="218"/>
      <c r="CAE143" s="218"/>
      <c r="CAF143" s="218"/>
      <c r="CAG143" s="218"/>
      <c r="CAH143" s="218"/>
      <c r="CAI143" s="218"/>
      <c r="CAJ143" s="218"/>
      <c r="CAK143" s="218"/>
      <c r="CAL143" s="218"/>
      <c r="CAM143" s="218"/>
      <c r="CAN143" s="218"/>
      <c r="CAO143" s="218"/>
      <c r="CAP143" s="218"/>
      <c r="CAQ143" s="218"/>
      <c r="CAR143" s="218"/>
      <c r="CAS143" s="218"/>
      <c r="CAT143" s="218"/>
      <c r="CAU143" s="218"/>
      <c r="CAV143" s="218"/>
      <c r="CAW143" s="218"/>
      <c r="CAX143" s="218"/>
      <c r="CAY143" s="218"/>
      <c r="CAZ143" s="218"/>
      <c r="CBA143" s="218"/>
      <c r="CBB143" s="218"/>
      <c r="CBC143" s="218"/>
      <c r="CBD143" s="218"/>
      <c r="CBE143" s="218"/>
      <c r="CBF143" s="218"/>
      <c r="CBG143" s="218"/>
      <c r="CBH143" s="218"/>
      <c r="CBI143" s="218"/>
      <c r="CBJ143" s="218"/>
      <c r="CBK143" s="218"/>
      <c r="CBL143" s="218"/>
      <c r="CBM143" s="218"/>
      <c r="CBN143" s="218"/>
      <c r="CBO143" s="218"/>
      <c r="CBP143" s="218"/>
      <c r="CBQ143" s="218"/>
      <c r="CBR143" s="218"/>
      <c r="CBS143" s="218"/>
      <c r="CBT143" s="218"/>
      <c r="CBU143" s="218"/>
      <c r="CBV143" s="218"/>
      <c r="CBW143" s="218"/>
      <c r="CBX143" s="218"/>
      <c r="CBY143" s="218"/>
      <c r="CBZ143" s="218"/>
      <c r="CCA143" s="218"/>
      <c r="CCB143" s="218"/>
      <c r="CCC143" s="218"/>
      <c r="CCD143" s="218"/>
      <c r="CCE143" s="218"/>
      <c r="CCF143" s="218"/>
      <c r="CCG143" s="218"/>
      <c r="CCH143" s="218"/>
      <c r="CCI143" s="218"/>
      <c r="CCJ143" s="218"/>
      <c r="CCK143" s="218"/>
      <c r="CCL143" s="218"/>
      <c r="CCM143" s="218"/>
      <c r="CCN143" s="218"/>
      <c r="CCO143" s="218"/>
      <c r="CCP143" s="218"/>
      <c r="CCQ143" s="218"/>
      <c r="CCR143" s="218"/>
      <c r="CCS143" s="218"/>
      <c r="CCT143" s="218"/>
      <c r="CCU143" s="218"/>
      <c r="CCV143" s="218"/>
      <c r="CCW143" s="218"/>
      <c r="CCX143" s="218"/>
      <c r="CCY143" s="218"/>
      <c r="CCZ143" s="218"/>
      <c r="CDA143" s="218"/>
      <c r="CDB143" s="218"/>
      <c r="CDC143" s="218"/>
      <c r="CDD143" s="218"/>
      <c r="CDE143" s="218"/>
      <c r="CDF143" s="218"/>
      <c r="CDG143" s="218"/>
      <c r="CDH143" s="218"/>
      <c r="CDI143" s="218"/>
      <c r="CDJ143" s="218"/>
      <c r="CDK143" s="218"/>
      <c r="CDL143" s="218"/>
      <c r="CDM143" s="218"/>
      <c r="CDN143" s="218"/>
      <c r="CDO143" s="218"/>
      <c r="CDP143" s="218"/>
      <c r="CDQ143" s="218"/>
      <c r="CDR143" s="218"/>
      <c r="CDS143" s="218"/>
      <c r="CDT143" s="218"/>
      <c r="CDU143" s="218"/>
      <c r="CDV143" s="218"/>
      <c r="CDW143" s="218"/>
      <c r="CDX143" s="218"/>
      <c r="CDY143" s="218"/>
      <c r="CDZ143" s="218"/>
      <c r="CEA143" s="218"/>
      <c r="CEB143" s="218"/>
      <c r="CEC143" s="218"/>
      <c r="CED143" s="218"/>
      <c r="CEE143" s="218"/>
      <c r="CEF143" s="218"/>
      <c r="CEG143" s="218"/>
      <c r="CEH143" s="218"/>
      <c r="CEI143" s="218"/>
      <c r="CEJ143" s="218"/>
      <c r="CEK143" s="218"/>
      <c r="CEL143" s="218"/>
      <c r="CEM143" s="218"/>
      <c r="CEN143" s="218"/>
      <c r="CEO143" s="218"/>
      <c r="CEP143" s="218"/>
      <c r="CEQ143" s="218"/>
      <c r="CER143" s="218"/>
      <c r="CES143" s="218"/>
      <c r="CET143" s="218"/>
      <c r="CEU143" s="218"/>
      <c r="CEV143" s="218"/>
      <c r="CEW143" s="218"/>
      <c r="CEX143" s="218"/>
      <c r="CEY143" s="218"/>
      <c r="CEZ143" s="218"/>
      <c r="CFA143" s="218"/>
      <c r="CFB143" s="218"/>
      <c r="CFC143" s="218"/>
      <c r="CFD143" s="218"/>
      <c r="CFE143" s="218"/>
      <c r="CFF143" s="218"/>
      <c r="CFG143" s="218"/>
      <c r="CFH143" s="218"/>
      <c r="CFI143" s="218"/>
      <c r="CFJ143" s="218"/>
      <c r="CFK143" s="218"/>
      <c r="CFL143" s="218"/>
      <c r="CFM143" s="218"/>
      <c r="CFN143" s="218"/>
      <c r="CFO143" s="218"/>
      <c r="CFP143" s="218"/>
      <c r="CFQ143" s="218"/>
      <c r="CFR143" s="218"/>
      <c r="CFS143" s="218"/>
      <c r="CFT143" s="218"/>
      <c r="CFU143" s="218"/>
      <c r="CFV143" s="218"/>
      <c r="CFW143" s="218"/>
      <c r="CFX143" s="218"/>
      <c r="CFY143" s="218"/>
      <c r="CFZ143" s="218"/>
      <c r="CGA143" s="218"/>
      <c r="CGB143" s="218"/>
      <c r="CGC143" s="218"/>
      <c r="CGD143" s="218"/>
      <c r="CGE143" s="218"/>
      <c r="CGF143" s="218"/>
      <c r="CGG143" s="218"/>
      <c r="CGH143" s="218"/>
      <c r="CGI143" s="218"/>
      <c r="CGJ143" s="218"/>
      <c r="CGK143" s="218"/>
      <c r="CGL143" s="218"/>
      <c r="CGM143" s="218"/>
      <c r="CGN143" s="218"/>
      <c r="CGO143" s="218"/>
      <c r="CGP143" s="218"/>
      <c r="CGQ143" s="218"/>
      <c r="CGR143" s="218"/>
      <c r="CGS143" s="218"/>
      <c r="CGT143" s="218"/>
      <c r="CGU143" s="218"/>
      <c r="CGV143" s="218"/>
      <c r="CGW143" s="218"/>
      <c r="CGX143" s="218"/>
      <c r="CGY143" s="218"/>
      <c r="CGZ143" s="218"/>
      <c r="CHA143" s="218"/>
      <c r="CHB143" s="218"/>
      <c r="CHC143" s="218"/>
      <c r="CHD143" s="218"/>
      <c r="CHE143" s="218"/>
      <c r="CHF143" s="218"/>
      <c r="CHG143" s="218"/>
      <c r="CHH143" s="218"/>
      <c r="CHI143" s="218"/>
      <c r="CHJ143" s="218"/>
      <c r="CHK143" s="218"/>
      <c r="CHL143" s="218"/>
      <c r="CHM143" s="218"/>
      <c r="CHN143" s="218"/>
      <c r="CHO143" s="218"/>
      <c r="CHP143" s="218"/>
      <c r="CHQ143" s="218"/>
      <c r="CHR143" s="218"/>
      <c r="CHS143" s="218"/>
      <c r="CHT143" s="218"/>
      <c r="CHU143" s="218"/>
      <c r="CHV143" s="218"/>
      <c r="CHW143" s="218"/>
      <c r="CHX143" s="218"/>
      <c r="CHY143" s="218"/>
      <c r="CHZ143" s="218"/>
      <c r="CIA143" s="218"/>
      <c r="CIB143" s="218"/>
      <c r="CIC143" s="218"/>
      <c r="CID143" s="218"/>
      <c r="CIE143" s="218"/>
      <c r="CIF143" s="218"/>
      <c r="CIG143" s="218"/>
      <c r="CIH143" s="218"/>
      <c r="CII143" s="218"/>
      <c r="CIJ143" s="218"/>
      <c r="CIK143" s="218"/>
      <c r="CIL143" s="218"/>
      <c r="CIM143" s="218"/>
      <c r="CIN143" s="218"/>
      <c r="CIO143" s="218"/>
      <c r="CIP143" s="218"/>
      <c r="CIQ143" s="218"/>
      <c r="CIR143" s="218"/>
      <c r="CIS143" s="218"/>
      <c r="CIT143" s="218"/>
      <c r="CIU143" s="218"/>
      <c r="CIV143" s="218"/>
      <c r="CIW143" s="218"/>
      <c r="CIX143" s="218"/>
      <c r="CIY143" s="218"/>
      <c r="CIZ143" s="218"/>
      <c r="CJA143" s="218"/>
      <c r="CJB143" s="218"/>
      <c r="CJC143" s="218"/>
      <c r="CJD143" s="218"/>
      <c r="CJE143" s="218"/>
      <c r="CJF143" s="218"/>
      <c r="CJG143" s="218"/>
      <c r="CJH143" s="218"/>
      <c r="CJI143" s="218"/>
      <c r="CJJ143" s="218"/>
      <c r="CJK143" s="218"/>
      <c r="CJL143" s="218"/>
      <c r="CJM143" s="218"/>
      <c r="CJN143" s="218"/>
      <c r="CJO143" s="218"/>
      <c r="CJP143" s="218"/>
      <c r="CJQ143" s="218"/>
      <c r="CJR143" s="218"/>
      <c r="CJS143" s="218"/>
      <c r="CJT143" s="218"/>
      <c r="CJU143" s="218"/>
      <c r="CJV143" s="218"/>
      <c r="CJW143" s="218"/>
      <c r="CJX143" s="218"/>
      <c r="CJY143" s="218"/>
      <c r="CJZ143" s="218"/>
      <c r="CKA143" s="218"/>
      <c r="CKB143" s="218"/>
      <c r="CKC143" s="218"/>
      <c r="CKD143" s="218"/>
      <c r="CKE143" s="218"/>
      <c r="CKF143" s="218"/>
      <c r="CKG143" s="218"/>
      <c r="CKH143" s="218"/>
      <c r="CKI143" s="218"/>
      <c r="CKJ143" s="218"/>
      <c r="CKK143" s="218"/>
      <c r="CKL143" s="218"/>
      <c r="CKM143" s="218"/>
      <c r="CKN143" s="218"/>
      <c r="CKO143" s="218"/>
      <c r="CKP143" s="218"/>
      <c r="CKQ143" s="218"/>
      <c r="CKR143" s="218"/>
      <c r="CKS143" s="218"/>
      <c r="CKT143" s="218"/>
      <c r="CKU143" s="218"/>
      <c r="CKV143" s="218"/>
      <c r="CKW143" s="218"/>
      <c r="CKX143" s="218"/>
      <c r="CKY143" s="218"/>
      <c r="CKZ143" s="218"/>
      <c r="CLA143" s="218"/>
      <c r="CLB143" s="218"/>
      <c r="CLC143" s="218"/>
      <c r="CLD143" s="218"/>
      <c r="CLE143" s="218"/>
      <c r="CLF143" s="218"/>
      <c r="CLG143" s="218"/>
      <c r="CLH143" s="218"/>
      <c r="CLI143" s="218"/>
      <c r="CLJ143" s="218"/>
      <c r="CLK143" s="218"/>
      <c r="CLL143" s="218"/>
      <c r="CLM143" s="218"/>
      <c r="CLN143" s="218"/>
      <c r="CLO143" s="218"/>
      <c r="CLP143" s="218"/>
      <c r="CLQ143" s="218"/>
      <c r="CLR143" s="218"/>
      <c r="CLS143" s="218"/>
      <c r="CLT143" s="218"/>
      <c r="CLU143" s="218"/>
      <c r="CLV143" s="218"/>
      <c r="CLW143" s="218"/>
      <c r="CLX143" s="218"/>
      <c r="CLY143" s="218"/>
      <c r="CLZ143" s="218"/>
      <c r="CMA143" s="218"/>
      <c r="CMB143" s="218"/>
      <c r="CMC143" s="218"/>
      <c r="CMD143" s="218"/>
      <c r="CME143" s="218"/>
      <c r="CMF143" s="218"/>
      <c r="CMG143" s="218"/>
      <c r="CMH143" s="218"/>
      <c r="CMI143" s="218"/>
      <c r="CMJ143" s="218"/>
      <c r="CMK143" s="218"/>
      <c r="CML143" s="218"/>
      <c r="CMM143" s="218"/>
      <c r="CMN143" s="218"/>
      <c r="CMO143" s="218"/>
      <c r="CMP143" s="218"/>
      <c r="CMQ143" s="218"/>
      <c r="CMR143" s="218"/>
      <c r="CMS143" s="218"/>
      <c r="CMT143" s="218"/>
      <c r="CMU143" s="218"/>
      <c r="CMV143" s="218"/>
      <c r="CMW143" s="218"/>
      <c r="CMX143" s="218"/>
      <c r="CMY143" s="218"/>
      <c r="CMZ143" s="218"/>
      <c r="CNA143" s="218"/>
      <c r="CNB143" s="218"/>
      <c r="CNC143" s="218"/>
      <c r="CND143" s="218"/>
      <c r="CNE143" s="218"/>
      <c r="CNF143" s="218"/>
      <c r="CNG143" s="218"/>
      <c r="CNH143" s="218"/>
      <c r="CNI143" s="218"/>
      <c r="CNJ143" s="218"/>
      <c r="CNK143" s="218"/>
      <c r="CNL143" s="218"/>
      <c r="CNM143" s="218"/>
      <c r="CNN143" s="218"/>
      <c r="CNO143" s="218"/>
      <c r="CNP143" s="218"/>
      <c r="CNQ143" s="218"/>
      <c r="CNR143" s="218"/>
      <c r="CNS143" s="218"/>
      <c r="CNT143" s="218"/>
      <c r="CNU143" s="218"/>
      <c r="CNV143" s="218"/>
      <c r="CNW143" s="218"/>
      <c r="CNX143" s="218"/>
      <c r="CNY143" s="218"/>
      <c r="CNZ143" s="218"/>
      <c r="COA143" s="218"/>
      <c r="COB143" s="218"/>
      <c r="COC143" s="218"/>
      <c r="COD143" s="218"/>
      <c r="COE143" s="218"/>
      <c r="COF143" s="218"/>
      <c r="COG143" s="218"/>
      <c r="COH143" s="218"/>
      <c r="COI143" s="218"/>
      <c r="COJ143" s="218"/>
      <c r="COK143" s="218"/>
      <c r="COL143" s="218"/>
      <c r="COM143" s="218"/>
      <c r="CON143" s="218"/>
      <c r="COO143" s="218"/>
      <c r="COP143" s="218"/>
      <c r="COQ143" s="218"/>
      <c r="COR143" s="218"/>
      <c r="COS143" s="218"/>
      <c r="COT143" s="218"/>
      <c r="COU143" s="218"/>
      <c r="COV143" s="218"/>
      <c r="COW143" s="218"/>
      <c r="COX143" s="218"/>
      <c r="COY143" s="218"/>
      <c r="COZ143" s="218"/>
      <c r="CPA143" s="218"/>
      <c r="CPB143" s="218"/>
      <c r="CPC143" s="218"/>
      <c r="CPD143" s="218"/>
      <c r="CPE143" s="218"/>
      <c r="CPF143" s="218"/>
      <c r="CPG143" s="218"/>
      <c r="CPH143" s="218"/>
      <c r="CPI143" s="218"/>
      <c r="CPJ143" s="218"/>
      <c r="CPK143" s="218"/>
      <c r="CPL143" s="218"/>
      <c r="CPM143" s="218"/>
      <c r="CPN143" s="218"/>
      <c r="CPO143" s="218"/>
      <c r="CPP143" s="218"/>
      <c r="CPQ143" s="218"/>
      <c r="CPR143" s="218"/>
      <c r="CPS143" s="218"/>
      <c r="CPT143" s="218"/>
      <c r="CPU143" s="218"/>
      <c r="CPV143" s="218"/>
      <c r="CPW143" s="218"/>
      <c r="CPX143" s="218"/>
      <c r="CPY143" s="218"/>
      <c r="CPZ143" s="218"/>
      <c r="CQA143" s="218"/>
      <c r="CQB143" s="218"/>
      <c r="CQC143" s="218"/>
      <c r="CQD143" s="218"/>
      <c r="CQE143" s="218"/>
      <c r="CQF143" s="218"/>
      <c r="CQG143" s="218"/>
      <c r="CQH143" s="218"/>
      <c r="CQI143" s="218"/>
      <c r="CQJ143" s="218"/>
      <c r="CQK143" s="218"/>
      <c r="CQL143" s="218"/>
      <c r="CQM143" s="218"/>
      <c r="CQN143" s="218"/>
      <c r="CQO143" s="218"/>
      <c r="CQP143" s="218"/>
      <c r="CQQ143" s="218"/>
      <c r="CQR143" s="218"/>
      <c r="CQS143" s="218"/>
      <c r="CQT143" s="218"/>
      <c r="CQU143" s="218"/>
      <c r="CQV143" s="218"/>
      <c r="CQW143" s="218"/>
      <c r="CQX143" s="218"/>
      <c r="CQY143" s="218"/>
      <c r="CQZ143" s="218"/>
      <c r="CRA143" s="218"/>
      <c r="CRB143" s="218"/>
      <c r="CRC143" s="218"/>
      <c r="CRD143" s="218"/>
      <c r="CRE143" s="218"/>
      <c r="CRF143" s="218"/>
      <c r="CRG143" s="218"/>
      <c r="CRH143" s="218"/>
      <c r="CRI143" s="218"/>
      <c r="CRJ143" s="218"/>
      <c r="CRK143" s="218"/>
      <c r="CRL143" s="218"/>
      <c r="CRM143" s="218"/>
      <c r="CRN143" s="218"/>
      <c r="CRO143" s="218"/>
      <c r="CRP143" s="218"/>
      <c r="CRQ143" s="218"/>
      <c r="CRR143" s="218"/>
      <c r="CRS143" s="218"/>
      <c r="CRT143" s="218"/>
      <c r="CRU143" s="218"/>
      <c r="CRV143" s="218"/>
      <c r="CRW143" s="218"/>
      <c r="CRX143" s="218"/>
      <c r="CRY143" s="218"/>
      <c r="CRZ143" s="218"/>
      <c r="CSA143" s="218"/>
      <c r="CSB143" s="218"/>
      <c r="CSC143" s="218"/>
      <c r="CSD143" s="218"/>
      <c r="CSE143" s="218"/>
      <c r="CSF143" s="218"/>
      <c r="CSG143" s="218"/>
      <c r="CSH143" s="218"/>
      <c r="CSI143" s="218"/>
      <c r="CSJ143" s="218"/>
      <c r="CSK143" s="218"/>
      <c r="CSL143" s="218"/>
      <c r="CSM143" s="218"/>
      <c r="CSN143" s="218"/>
      <c r="CSO143" s="218"/>
      <c r="CSP143" s="218"/>
      <c r="CSQ143" s="218"/>
      <c r="CSR143" s="218"/>
      <c r="CSS143" s="218"/>
      <c r="CST143" s="218"/>
      <c r="CSU143" s="218"/>
      <c r="CSV143" s="218"/>
      <c r="CSW143" s="218"/>
      <c r="CSX143" s="218"/>
      <c r="CSY143" s="218"/>
      <c r="CSZ143" s="218"/>
      <c r="CTA143" s="218"/>
      <c r="CTB143" s="218"/>
      <c r="CTC143" s="218"/>
      <c r="CTD143" s="218"/>
      <c r="CTE143" s="218"/>
      <c r="CTF143" s="218"/>
      <c r="CTG143" s="218"/>
      <c r="CTH143" s="218"/>
      <c r="CTI143" s="218"/>
      <c r="CTJ143" s="218"/>
      <c r="CTK143" s="218"/>
      <c r="CTL143" s="218"/>
      <c r="CTM143" s="218"/>
      <c r="CTN143" s="218"/>
      <c r="CTO143" s="218"/>
      <c r="CTP143" s="218"/>
      <c r="CTQ143" s="218"/>
      <c r="CTR143" s="218"/>
      <c r="CTS143" s="218"/>
      <c r="CTT143" s="218"/>
      <c r="CTU143" s="218"/>
      <c r="CTV143" s="218"/>
      <c r="CTW143" s="218"/>
      <c r="CTX143" s="218"/>
      <c r="CTY143" s="218"/>
      <c r="CTZ143" s="218"/>
      <c r="CUA143" s="218"/>
      <c r="CUB143" s="218"/>
      <c r="CUC143" s="218"/>
      <c r="CUD143" s="218"/>
      <c r="CUE143" s="218"/>
      <c r="CUF143" s="218"/>
      <c r="CUG143" s="218"/>
      <c r="CUH143" s="218"/>
      <c r="CUI143" s="218"/>
      <c r="CUJ143" s="218"/>
      <c r="CUK143" s="218"/>
      <c r="CUL143" s="218"/>
      <c r="CUM143" s="218"/>
      <c r="CUN143" s="218"/>
      <c r="CUO143" s="218"/>
      <c r="CUP143" s="218"/>
      <c r="CUQ143" s="218"/>
      <c r="CUR143" s="218"/>
      <c r="CUS143" s="218"/>
      <c r="CUT143" s="218"/>
      <c r="CUU143" s="218"/>
      <c r="CUV143" s="218"/>
      <c r="CUW143" s="218"/>
      <c r="CUX143" s="218"/>
      <c r="CUY143" s="218"/>
      <c r="CUZ143" s="218"/>
      <c r="CVA143" s="218"/>
      <c r="CVB143" s="218"/>
      <c r="CVC143" s="218"/>
      <c r="CVD143" s="218"/>
      <c r="CVE143" s="218"/>
      <c r="CVF143" s="218"/>
      <c r="CVG143" s="218"/>
      <c r="CVH143" s="218"/>
      <c r="CVI143" s="218"/>
      <c r="CVJ143" s="218"/>
      <c r="CVK143" s="218"/>
      <c r="CVL143" s="218"/>
      <c r="CVM143" s="218"/>
      <c r="CVN143" s="218"/>
      <c r="CVO143" s="218"/>
      <c r="CVP143" s="218"/>
      <c r="CVQ143" s="218"/>
      <c r="CVR143" s="218"/>
      <c r="CVS143" s="218"/>
      <c r="CVT143" s="218"/>
      <c r="CVU143" s="218"/>
      <c r="CVV143" s="218"/>
      <c r="CVW143" s="218"/>
      <c r="CVX143" s="218"/>
      <c r="CVY143" s="218"/>
      <c r="CVZ143" s="218"/>
      <c r="CWA143" s="218"/>
      <c r="CWB143" s="218"/>
      <c r="CWC143" s="218"/>
      <c r="CWD143" s="218"/>
      <c r="CWE143" s="218"/>
      <c r="CWF143" s="218"/>
      <c r="CWG143" s="218"/>
      <c r="CWH143" s="218"/>
      <c r="CWI143" s="218"/>
      <c r="CWJ143" s="218"/>
      <c r="CWK143" s="218"/>
      <c r="CWL143" s="218"/>
      <c r="CWM143" s="218"/>
      <c r="CWN143" s="218"/>
      <c r="CWO143" s="218"/>
      <c r="CWP143" s="218"/>
      <c r="CWQ143" s="218"/>
      <c r="CWR143" s="218"/>
      <c r="CWS143" s="218"/>
      <c r="CWT143" s="218"/>
      <c r="CWU143" s="218"/>
      <c r="CWV143" s="218"/>
      <c r="CWW143" s="218"/>
      <c r="CWX143" s="218"/>
      <c r="CWY143" s="218"/>
      <c r="CWZ143" s="218"/>
      <c r="CXA143" s="218"/>
      <c r="CXB143" s="218"/>
      <c r="CXC143" s="218"/>
      <c r="CXD143" s="218"/>
      <c r="CXE143" s="218"/>
      <c r="CXF143" s="218"/>
      <c r="CXG143" s="218"/>
      <c r="CXH143" s="218"/>
      <c r="CXI143" s="218"/>
      <c r="CXJ143" s="218"/>
      <c r="CXK143" s="218"/>
      <c r="CXL143" s="218"/>
      <c r="CXM143" s="218"/>
      <c r="CXN143" s="218"/>
      <c r="CXO143" s="218"/>
      <c r="CXP143" s="218"/>
      <c r="CXQ143" s="218"/>
      <c r="CXR143" s="218"/>
      <c r="CXS143" s="218"/>
      <c r="CXT143" s="218"/>
      <c r="CXU143" s="218"/>
      <c r="CXV143" s="218"/>
      <c r="CXW143" s="218"/>
      <c r="CXX143" s="218"/>
      <c r="CXY143" s="218"/>
      <c r="CXZ143" s="218"/>
      <c r="CYA143" s="218"/>
      <c r="CYB143" s="218"/>
      <c r="CYC143" s="218"/>
      <c r="CYD143" s="218"/>
      <c r="CYE143" s="218"/>
      <c r="CYF143" s="218"/>
      <c r="CYG143" s="218"/>
      <c r="CYH143" s="218"/>
      <c r="CYI143" s="218"/>
      <c r="CYJ143" s="218"/>
      <c r="CYK143" s="218"/>
      <c r="CYL143" s="218"/>
      <c r="CYM143" s="218"/>
      <c r="CYN143" s="218"/>
      <c r="CYO143" s="218"/>
      <c r="CYP143" s="218"/>
      <c r="CYQ143" s="218"/>
      <c r="CYR143" s="218"/>
      <c r="CYS143" s="218"/>
      <c r="CYT143" s="218"/>
      <c r="CYU143" s="218"/>
      <c r="CYV143" s="218"/>
      <c r="CYW143" s="218"/>
      <c r="CYX143" s="218"/>
      <c r="CYY143" s="218"/>
      <c r="CYZ143" s="218"/>
      <c r="CZA143" s="218"/>
      <c r="CZB143" s="218"/>
      <c r="CZC143" s="218"/>
      <c r="CZD143" s="218"/>
      <c r="CZE143" s="218"/>
      <c r="CZF143" s="218"/>
      <c r="CZG143" s="218"/>
      <c r="CZH143" s="218"/>
      <c r="CZI143" s="218"/>
      <c r="CZJ143" s="218"/>
      <c r="CZK143" s="218"/>
      <c r="CZL143" s="218"/>
      <c r="CZM143" s="218"/>
    </row>
    <row r="144" spans="1:2717" s="217" customFormat="1" ht="14.1" customHeight="1">
      <c r="A144" s="146">
        <v>13512</v>
      </c>
      <c r="B144" s="262">
        <v>2015</v>
      </c>
      <c r="C144" s="262" t="s">
        <v>1026</v>
      </c>
      <c r="D144" s="109" t="s">
        <v>846</v>
      </c>
      <c r="E144" s="282" t="s">
        <v>848</v>
      </c>
      <c r="F144" s="311">
        <v>620000</v>
      </c>
      <c r="G144" s="218"/>
      <c r="H144" s="218"/>
      <c r="I144" s="218"/>
      <c r="J144" s="218"/>
      <c r="K144" s="218"/>
      <c r="L144" s="218"/>
      <c r="M144" s="218"/>
      <c r="N144" s="218"/>
      <c r="O144" s="218"/>
      <c r="P144" s="218"/>
      <c r="Q144" s="218"/>
      <c r="R144" s="218"/>
      <c r="S144" s="218"/>
      <c r="T144" s="218"/>
      <c r="U144" s="218"/>
      <c r="V144" s="218"/>
      <c r="W144" s="218"/>
      <c r="X144" s="218"/>
      <c r="Y144" s="218"/>
      <c r="Z144" s="218"/>
      <c r="AA144" s="218"/>
      <c r="AB144" s="218"/>
      <c r="AC144" s="218"/>
      <c r="AD144" s="218"/>
      <c r="AE144" s="218"/>
      <c r="AF144" s="218"/>
      <c r="AG144" s="218"/>
      <c r="AH144" s="218"/>
      <c r="AI144" s="218"/>
      <c r="AJ144" s="218"/>
      <c r="AK144" s="218"/>
      <c r="AL144" s="218"/>
      <c r="AM144" s="218"/>
      <c r="AN144" s="218"/>
      <c r="AO144" s="218"/>
      <c r="AP144" s="218"/>
      <c r="AQ144" s="218"/>
      <c r="AR144" s="218"/>
      <c r="AS144" s="218"/>
      <c r="AT144" s="218"/>
      <c r="AU144" s="218"/>
      <c r="AV144" s="218"/>
      <c r="AW144" s="218"/>
      <c r="AX144" s="218"/>
      <c r="AY144" s="218"/>
      <c r="AZ144" s="218"/>
      <c r="BA144" s="218"/>
      <c r="BB144" s="218"/>
      <c r="BC144" s="218"/>
      <c r="BD144" s="218"/>
      <c r="BE144" s="218"/>
      <c r="BF144" s="218"/>
      <c r="BG144" s="218"/>
      <c r="BH144" s="218"/>
      <c r="BI144" s="218"/>
      <c r="BJ144" s="218"/>
      <c r="BK144" s="218"/>
      <c r="BL144" s="218"/>
      <c r="BM144" s="218"/>
      <c r="BN144" s="218"/>
      <c r="BO144" s="218"/>
      <c r="BP144" s="218"/>
      <c r="BQ144" s="218"/>
      <c r="BR144" s="218"/>
      <c r="BS144" s="218"/>
      <c r="BT144" s="218"/>
      <c r="BU144" s="218"/>
      <c r="BV144" s="218"/>
      <c r="BW144" s="218"/>
      <c r="BX144" s="218"/>
      <c r="BY144" s="218"/>
      <c r="BZ144" s="218"/>
      <c r="CA144" s="218"/>
      <c r="CB144" s="218"/>
      <c r="CC144" s="218"/>
      <c r="CD144" s="218"/>
      <c r="CE144" s="218"/>
      <c r="CF144" s="218"/>
      <c r="CG144" s="218"/>
      <c r="CH144" s="218"/>
      <c r="CI144" s="218"/>
      <c r="CJ144" s="218"/>
      <c r="CK144" s="218"/>
      <c r="CL144" s="218"/>
      <c r="CM144" s="218"/>
      <c r="CN144" s="218"/>
      <c r="CO144" s="218"/>
      <c r="CP144" s="218"/>
      <c r="CQ144" s="218"/>
      <c r="CR144" s="218"/>
      <c r="CS144" s="218"/>
      <c r="CT144" s="218"/>
      <c r="CU144" s="218"/>
      <c r="CV144" s="218"/>
      <c r="CW144" s="218"/>
      <c r="CX144" s="218"/>
      <c r="CY144" s="218"/>
      <c r="CZ144" s="218"/>
      <c r="DA144" s="218"/>
      <c r="DB144" s="218"/>
      <c r="DC144" s="218"/>
      <c r="DD144" s="218"/>
      <c r="DE144" s="218"/>
      <c r="DF144" s="218"/>
      <c r="DG144" s="218"/>
      <c r="DH144" s="218"/>
      <c r="DI144" s="218"/>
      <c r="DJ144" s="218"/>
      <c r="DK144" s="218"/>
      <c r="DL144" s="218"/>
      <c r="DM144" s="218"/>
      <c r="DN144" s="218"/>
      <c r="DO144" s="218"/>
      <c r="DP144" s="218"/>
      <c r="DQ144" s="218"/>
      <c r="DR144" s="218"/>
      <c r="DS144" s="218"/>
      <c r="DT144" s="218"/>
      <c r="DU144" s="218"/>
      <c r="DV144" s="218"/>
      <c r="DW144" s="218"/>
      <c r="DX144" s="218"/>
      <c r="DY144" s="218"/>
      <c r="DZ144" s="218"/>
      <c r="EA144" s="218"/>
      <c r="EB144" s="218"/>
      <c r="EC144" s="218"/>
      <c r="ED144" s="218"/>
      <c r="EE144" s="218"/>
      <c r="EF144" s="218"/>
      <c r="EG144" s="218"/>
      <c r="EH144" s="218"/>
      <c r="EI144" s="218"/>
      <c r="EJ144" s="218"/>
      <c r="EK144" s="218"/>
      <c r="EL144" s="218"/>
      <c r="EM144" s="218"/>
      <c r="EN144" s="218"/>
      <c r="EO144" s="218"/>
      <c r="EP144" s="218"/>
      <c r="EQ144" s="218"/>
      <c r="ER144" s="218"/>
      <c r="ES144" s="218"/>
      <c r="ET144" s="218"/>
      <c r="EU144" s="218"/>
      <c r="EV144" s="218"/>
      <c r="EW144" s="218"/>
      <c r="EX144" s="218"/>
      <c r="EY144" s="218"/>
      <c r="EZ144" s="218"/>
      <c r="FA144" s="218"/>
      <c r="FB144" s="218"/>
      <c r="FC144" s="218"/>
      <c r="FD144" s="218"/>
      <c r="FE144" s="218"/>
      <c r="FF144" s="218"/>
      <c r="FG144" s="218"/>
      <c r="FH144" s="218"/>
      <c r="FI144" s="218"/>
      <c r="FJ144" s="218"/>
      <c r="FK144" s="218"/>
      <c r="FL144" s="218"/>
      <c r="FM144" s="218"/>
      <c r="FN144" s="218"/>
      <c r="FO144" s="218"/>
      <c r="FP144" s="218"/>
      <c r="FQ144" s="218"/>
      <c r="FR144" s="218"/>
      <c r="FS144" s="218"/>
      <c r="FT144" s="218"/>
      <c r="FU144" s="218"/>
      <c r="FV144" s="218"/>
      <c r="FW144" s="218"/>
      <c r="FX144" s="218"/>
      <c r="FY144" s="218"/>
      <c r="FZ144" s="218"/>
      <c r="GA144" s="218"/>
      <c r="GB144" s="218"/>
      <c r="GC144" s="218"/>
      <c r="GD144" s="218"/>
      <c r="GE144" s="218"/>
      <c r="GF144" s="218"/>
      <c r="GG144" s="218"/>
      <c r="GH144" s="218"/>
      <c r="GI144" s="218"/>
      <c r="GJ144" s="218"/>
      <c r="GK144" s="218"/>
      <c r="GL144" s="218"/>
      <c r="GM144" s="218"/>
      <c r="GN144" s="218"/>
      <c r="GO144" s="218"/>
      <c r="GP144" s="218"/>
      <c r="GQ144" s="218"/>
      <c r="GR144" s="218"/>
      <c r="GS144" s="218"/>
      <c r="GT144" s="218"/>
      <c r="GU144" s="218"/>
      <c r="GV144" s="218"/>
      <c r="GW144" s="218"/>
      <c r="GX144" s="218"/>
      <c r="GY144" s="218"/>
      <c r="GZ144" s="218"/>
      <c r="HA144" s="218"/>
      <c r="HB144" s="218"/>
      <c r="HC144" s="218"/>
      <c r="HD144" s="218"/>
      <c r="HE144" s="218"/>
      <c r="HF144" s="218"/>
      <c r="HG144" s="218"/>
      <c r="HH144" s="218"/>
      <c r="HI144" s="218"/>
      <c r="HJ144" s="218"/>
      <c r="HK144" s="218"/>
      <c r="HL144" s="218"/>
      <c r="HM144" s="218"/>
      <c r="HN144" s="218"/>
      <c r="HO144" s="218"/>
      <c r="HP144" s="218"/>
      <c r="HQ144" s="218"/>
      <c r="HR144" s="218"/>
      <c r="HS144" s="218"/>
      <c r="HT144" s="218"/>
      <c r="HU144" s="218"/>
      <c r="HV144" s="218"/>
      <c r="HW144" s="218"/>
      <c r="HX144" s="218"/>
      <c r="HY144" s="218"/>
      <c r="HZ144" s="218"/>
      <c r="IA144" s="218"/>
      <c r="IB144" s="218"/>
      <c r="IC144" s="218"/>
      <c r="ID144" s="218"/>
      <c r="IE144" s="218"/>
      <c r="IF144" s="218"/>
      <c r="IG144" s="218"/>
      <c r="IH144" s="218"/>
      <c r="II144" s="218"/>
      <c r="IJ144" s="218"/>
      <c r="IK144" s="218"/>
      <c r="IL144" s="218"/>
      <c r="IM144" s="218"/>
      <c r="IN144" s="218"/>
      <c r="IO144" s="218"/>
      <c r="IP144" s="218"/>
      <c r="IQ144" s="218"/>
      <c r="IR144" s="218"/>
      <c r="IS144" s="218"/>
      <c r="IT144" s="218"/>
      <c r="IU144" s="218"/>
      <c r="IV144" s="218"/>
      <c r="IW144" s="218"/>
      <c r="IX144" s="218"/>
      <c r="IY144" s="218"/>
      <c r="IZ144" s="218"/>
      <c r="JA144" s="218"/>
      <c r="JB144" s="218"/>
      <c r="JC144" s="218"/>
      <c r="JD144" s="218"/>
      <c r="JE144" s="218"/>
      <c r="JF144" s="218"/>
      <c r="JG144" s="218"/>
      <c r="JH144" s="218"/>
      <c r="JI144" s="218"/>
      <c r="JJ144" s="218"/>
      <c r="JK144" s="218"/>
      <c r="JL144" s="218"/>
      <c r="JM144" s="218"/>
      <c r="JN144" s="218"/>
      <c r="JO144" s="218"/>
      <c r="JP144" s="218"/>
      <c r="JQ144" s="218"/>
      <c r="JR144" s="218"/>
      <c r="JS144" s="218"/>
      <c r="JT144" s="218"/>
      <c r="JU144" s="218"/>
      <c r="JV144" s="218"/>
      <c r="JW144" s="218"/>
      <c r="JX144" s="218"/>
      <c r="JY144" s="218"/>
      <c r="JZ144" s="218"/>
      <c r="KA144" s="218"/>
      <c r="KB144" s="218"/>
      <c r="KC144" s="218"/>
      <c r="KD144" s="218"/>
      <c r="KE144" s="218"/>
      <c r="KF144" s="218"/>
      <c r="KG144" s="218"/>
      <c r="KH144" s="218"/>
      <c r="KI144" s="218"/>
      <c r="KJ144" s="218"/>
      <c r="KK144" s="218"/>
      <c r="KL144" s="218"/>
      <c r="KM144" s="218"/>
      <c r="KN144" s="218"/>
      <c r="KO144" s="218"/>
      <c r="KP144" s="218"/>
      <c r="KQ144" s="218"/>
      <c r="KR144" s="218"/>
      <c r="KS144" s="218"/>
      <c r="KT144" s="218"/>
      <c r="KU144" s="218"/>
      <c r="KV144" s="218"/>
      <c r="KW144" s="218"/>
      <c r="KX144" s="218"/>
      <c r="KY144" s="218"/>
      <c r="KZ144" s="218"/>
      <c r="LA144" s="218"/>
      <c r="LB144" s="218"/>
      <c r="LC144" s="218"/>
      <c r="LD144" s="218"/>
      <c r="LE144" s="218"/>
      <c r="LF144" s="218"/>
      <c r="LG144" s="218"/>
      <c r="LH144" s="218"/>
      <c r="LI144" s="218"/>
      <c r="LJ144" s="218"/>
      <c r="LK144" s="218"/>
      <c r="LL144" s="218"/>
      <c r="LM144" s="218"/>
      <c r="LN144" s="218"/>
      <c r="LO144" s="218"/>
      <c r="LP144" s="218"/>
      <c r="LQ144" s="218"/>
      <c r="LR144" s="218"/>
      <c r="LS144" s="218"/>
      <c r="LT144" s="218"/>
      <c r="LU144" s="218"/>
      <c r="LV144" s="218"/>
      <c r="LW144" s="218"/>
      <c r="LX144" s="218"/>
      <c r="LY144" s="218"/>
      <c r="LZ144" s="218"/>
      <c r="MA144" s="218"/>
      <c r="MB144" s="218"/>
      <c r="MC144" s="218"/>
      <c r="MD144" s="218"/>
      <c r="ME144" s="218"/>
      <c r="MF144" s="218"/>
      <c r="MG144" s="218"/>
      <c r="MH144" s="218"/>
      <c r="MI144" s="218"/>
      <c r="MJ144" s="218"/>
      <c r="MK144" s="218"/>
      <c r="ML144" s="218"/>
      <c r="MM144" s="218"/>
      <c r="MN144" s="218"/>
      <c r="MO144" s="218"/>
      <c r="MP144" s="218"/>
      <c r="MQ144" s="218"/>
      <c r="MR144" s="218"/>
      <c r="MS144" s="218"/>
      <c r="MT144" s="218"/>
      <c r="MU144" s="218"/>
      <c r="MV144" s="218"/>
      <c r="MW144" s="218"/>
      <c r="MX144" s="218"/>
      <c r="MY144" s="218"/>
      <c r="MZ144" s="218"/>
      <c r="NA144" s="218"/>
      <c r="NB144" s="218"/>
      <c r="NC144" s="218"/>
      <c r="ND144" s="218"/>
      <c r="NE144" s="218"/>
      <c r="NF144" s="218"/>
      <c r="NG144" s="218"/>
      <c r="NH144" s="218"/>
      <c r="NI144" s="218"/>
      <c r="NJ144" s="218"/>
      <c r="NK144" s="218"/>
      <c r="NL144" s="218"/>
      <c r="NM144" s="218"/>
      <c r="NN144" s="218"/>
      <c r="NO144" s="218"/>
      <c r="NP144" s="218"/>
      <c r="NQ144" s="218"/>
      <c r="NR144" s="218"/>
      <c r="NS144" s="218"/>
      <c r="NT144" s="218"/>
      <c r="NU144" s="218"/>
      <c r="NV144" s="218"/>
      <c r="NW144" s="218"/>
      <c r="NX144" s="218"/>
      <c r="NY144" s="218"/>
      <c r="NZ144" s="218"/>
      <c r="OA144" s="218"/>
      <c r="OB144" s="218"/>
      <c r="OC144" s="218"/>
      <c r="OD144" s="218"/>
      <c r="OE144" s="218"/>
      <c r="OF144" s="218"/>
      <c r="OG144" s="218"/>
      <c r="OH144" s="218"/>
      <c r="OI144" s="218"/>
      <c r="OJ144" s="218"/>
      <c r="OK144" s="218"/>
      <c r="OL144" s="218"/>
      <c r="OM144" s="218"/>
      <c r="ON144" s="218"/>
      <c r="OO144" s="218"/>
      <c r="OP144" s="218"/>
      <c r="OQ144" s="218"/>
      <c r="OR144" s="218"/>
      <c r="OS144" s="218"/>
      <c r="OT144" s="218"/>
      <c r="OU144" s="218"/>
      <c r="OV144" s="218"/>
      <c r="OW144" s="218"/>
      <c r="OX144" s="218"/>
      <c r="OY144" s="218"/>
      <c r="OZ144" s="218"/>
      <c r="PA144" s="218"/>
      <c r="PB144" s="218"/>
      <c r="PC144" s="218"/>
      <c r="PD144" s="218"/>
      <c r="PE144" s="218"/>
      <c r="PF144" s="218"/>
      <c r="PG144" s="218"/>
      <c r="PH144" s="218"/>
      <c r="PI144" s="218"/>
      <c r="PJ144" s="218"/>
      <c r="PK144" s="218"/>
      <c r="PL144" s="218"/>
      <c r="PM144" s="218"/>
      <c r="PN144" s="218"/>
      <c r="PO144" s="218"/>
      <c r="PP144" s="218"/>
      <c r="PQ144" s="218"/>
      <c r="PR144" s="218"/>
      <c r="PS144" s="218"/>
      <c r="PT144" s="218"/>
      <c r="PU144" s="218"/>
      <c r="PV144" s="218"/>
      <c r="PW144" s="218"/>
      <c r="PX144" s="218"/>
      <c r="PY144" s="218"/>
      <c r="PZ144" s="218"/>
      <c r="QA144" s="218"/>
      <c r="QB144" s="218"/>
      <c r="QC144" s="218"/>
      <c r="QD144" s="218"/>
      <c r="QE144" s="218"/>
      <c r="QF144" s="218"/>
      <c r="QG144" s="218"/>
      <c r="QH144" s="218"/>
      <c r="QI144" s="218"/>
      <c r="QJ144" s="218"/>
      <c r="QK144" s="218"/>
      <c r="QL144" s="218"/>
      <c r="QM144" s="218"/>
      <c r="QN144" s="218"/>
      <c r="QO144" s="218"/>
      <c r="QP144" s="218"/>
      <c r="QQ144" s="218"/>
      <c r="QR144" s="218"/>
      <c r="QS144" s="218"/>
      <c r="QT144" s="218"/>
      <c r="QU144" s="218"/>
      <c r="QV144" s="218"/>
      <c r="QW144" s="218"/>
      <c r="QX144" s="218"/>
      <c r="QY144" s="218"/>
      <c r="QZ144" s="218"/>
      <c r="RA144" s="218"/>
      <c r="RB144" s="218"/>
      <c r="RC144" s="218"/>
      <c r="RD144" s="218"/>
      <c r="RE144" s="218"/>
      <c r="RF144" s="218"/>
      <c r="RG144" s="218"/>
      <c r="RH144" s="218"/>
      <c r="RI144" s="218"/>
      <c r="RJ144" s="218"/>
      <c r="RK144" s="218"/>
      <c r="RL144" s="218"/>
      <c r="RM144" s="218"/>
      <c r="RN144" s="218"/>
      <c r="RO144" s="218"/>
      <c r="RP144" s="218"/>
      <c r="RQ144" s="218"/>
      <c r="RR144" s="218"/>
      <c r="RS144" s="218"/>
      <c r="RT144" s="218"/>
      <c r="RU144" s="218"/>
      <c r="RV144" s="218"/>
      <c r="RW144" s="218"/>
      <c r="RX144" s="218"/>
      <c r="RY144" s="218"/>
      <c r="RZ144" s="218"/>
      <c r="SA144" s="218"/>
      <c r="SB144" s="218"/>
      <c r="SC144" s="218"/>
      <c r="SD144" s="218"/>
      <c r="SE144" s="218"/>
      <c r="SF144" s="218"/>
      <c r="SG144" s="218"/>
      <c r="SH144" s="218"/>
      <c r="SI144" s="218"/>
      <c r="SJ144" s="218"/>
      <c r="SK144" s="218"/>
      <c r="SL144" s="218"/>
      <c r="SM144" s="218"/>
      <c r="SN144" s="218"/>
      <c r="SO144" s="218"/>
      <c r="SP144" s="218"/>
      <c r="SQ144" s="218"/>
      <c r="SR144" s="218"/>
      <c r="SS144" s="218"/>
      <c r="ST144" s="218"/>
      <c r="SU144" s="218"/>
      <c r="SV144" s="218"/>
      <c r="SW144" s="218"/>
      <c r="SX144" s="218"/>
      <c r="SY144" s="218"/>
      <c r="SZ144" s="218"/>
      <c r="TA144" s="218"/>
      <c r="TB144" s="218"/>
      <c r="TC144" s="218"/>
      <c r="TD144" s="218"/>
      <c r="TE144" s="218"/>
      <c r="TF144" s="218"/>
      <c r="TG144" s="218"/>
      <c r="TH144" s="218"/>
      <c r="TI144" s="218"/>
      <c r="TJ144" s="218"/>
      <c r="TK144" s="218"/>
      <c r="TL144" s="218"/>
      <c r="TM144" s="218"/>
      <c r="TN144" s="218"/>
      <c r="TO144" s="218"/>
      <c r="TP144" s="218"/>
      <c r="TQ144" s="218"/>
      <c r="TR144" s="218"/>
      <c r="TS144" s="218"/>
      <c r="TT144" s="218"/>
      <c r="TU144" s="218"/>
      <c r="TV144" s="218"/>
      <c r="TW144" s="218"/>
      <c r="TX144" s="218"/>
      <c r="TY144" s="218"/>
      <c r="TZ144" s="218"/>
      <c r="UA144" s="218"/>
      <c r="UB144" s="218"/>
      <c r="UC144" s="218"/>
      <c r="UD144" s="218"/>
      <c r="UE144" s="218"/>
      <c r="UF144" s="218"/>
      <c r="UG144" s="218"/>
      <c r="UH144" s="218"/>
      <c r="UI144" s="218"/>
      <c r="UJ144" s="218"/>
      <c r="UK144" s="218"/>
      <c r="UL144" s="218"/>
      <c r="UM144" s="218"/>
      <c r="UN144" s="218"/>
      <c r="UO144" s="218"/>
      <c r="UP144" s="218"/>
      <c r="UQ144" s="218"/>
      <c r="UR144" s="218"/>
      <c r="US144" s="218"/>
      <c r="UT144" s="218"/>
      <c r="UU144" s="218"/>
      <c r="UV144" s="218"/>
      <c r="UW144" s="218"/>
      <c r="UX144" s="218"/>
      <c r="UY144" s="218"/>
      <c r="UZ144" s="218"/>
      <c r="VA144" s="218"/>
      <c r="VB144" s="218"/>
      <c r="VC144" s="218"/>
      <c r="VD144" s="218"/>
      <c r="VE144" s="218"/>
      <c r="VF144" s="218"/>
      <c r="VG144" s="218"/>
      <c r="VH144" s="218"/>
      <c r="VI144" s="218"/>
      <c r="VJ144" s="218"/>
      <c r="VK144" s="218"/>
      <c r="VL144" s="218"/>
      <c r="VM144" s="218"/>
      <c r="VN144" s="218"/>
      <c r="VO144" s="218"/>
      <c r="VP144" s="218"/>
      <c r="VQ144" s="218"/>
      <c r="VR144" s="218"/>
      <c r="VS144" s="218"/>
      <c r="VT144" s="218"/>
      <c r="VU144" s="218"/>
      <c r="VV144" s="218"/>
      <c r="VW144" s="218"/>
      <c r="VX144" s="218"/>
      <c r="VY144" s="218"/>
      <c r="VZ144" s="218"/>
      <c r="WA144" s="218"/>
      <c r="WB144" s="218"/>
      <c r="WC144" s="218"/>
      <c r="WD144" s="218"/>
      <c r="WE144" s="218"/>
      <c r="WF144" s="218"/>
      <c r="WG144" s="218"/>
      <c r="WH144" s="218"/>
      <c r="WI144" s="218"/>
      <c r="WJ144" s="218"/>
      <c r="WK144" s="218"/>
      <c r="WL144" s="218"/>
      <c r="WM144" s="218"/>
      <c r="WN144" s="218"/>
      <c r="WO144" s="218"/>
      <c r="WP144" s="218"/>
      <c r="WQ144" s="218"/>
      <c r="WR144" s="218"/>
      <c r="WS144" s="218"/>
      <c r="WT144" s="218"/>
      <c r="WU144" s="218"/>
      <c r="WV144" s="218"/>
      <c r="WW144" s="218"/>
      <c r="WX144" s="218"/>
      <c r="WY144" s="218"/>
      <c r="WZ144" s="218"/>
      <c r="XA144" s="218"/>
      <c r="XB144" s="218"/>
      <c r="XC144" s="218"/>
      <c r="XD144" s="218"/>
      <c r="XE144" s="218"/>
      <c r="XF144" s="218"/>
      <c r="XG144" s="218"/>
      <c r="XH144" s="218"/>
      <c r="XI144" s="218"/>
      <c r="XJ144" s="218"/>
      <c r="XK144" s="218"/>
      <c r="XL144" s="218"/>
      <c r="XM144" s="218"/>
      <c r="XN144" s="218"/>
      <c r="XO144" s="218"/>
      <c r="XP144" s="218"/>
      <c r="XQ144" s="218"/>
      <c r="XR144" s="218"/>
      <c r="XS144" s="218"/>
      <c r="XT144" s="218"/>
      <c r="XU144" s="218"/>
      <c r="XV144" s="218"/>
      <c r="XW144" s="218"/>
      <c r="XX144" s="218"/>
      <c r="XY144" s="218"/>
      <c r="XZ144" s="218"/>
      <c r="YA144" s="218"/>
      <c r="YB144" s="218"/>
      <c r="YC144" s="218"/>
      <c r="YD144" s="218"/>
      <c r="YE144" s="218"/>
      <c r="YF144" s="218"/>
      <c r="YG144" s="218"/>
      <c r="YH144" s="218"/>
      <c r="YI144" s="218"/>
      <c r="YJ144" s="218"/>
      <c r="YK144" s="218"/>
      <c r="YL144" s="218"/>
      <c r="YM144" s="218"/>
      <c r="YN144" s="218"/>
      <c r="YO144" s="218"/>
      <c r="YP144" s="218"/>
      <c r="YQ144" s="218"/>
      <c r="YR144" s="218"/>
      <c r="YS144" s="218"/>
      <c r="YT144" s="218"/>
      <c r="YU144" s="218"/>
      <c r="YV144" s="218"/>
      <c r="YW144" s="218"/>
      <c r="YX144" s="218"/>
      <c r="YY144" s="218"/>
      <c r="YZ144" s="218"/>
      <c r="ZA144" s="218"/>
      <c r="ZB144" s="218"/>
      <c r="ZC144" s="218"/>
      <c r="ZD144" s="218"/>
      <c r="ZE144" s="218"/>
      <c r="ZF144" s="218"/>
      <c r="ZG144" s="218"/>
      <c r="ZH144" s="218"/>
      <c r="ZI144" s="218"/>
      <c r="ZJ144" s="218"/>
      <c r="ZK144" s="218"/>
      <c r="ZL144" s="218"/>
      <c r="ZM144" s="218"/>
      <c r="ZN144" s="218"/>
      <c r="ZO144" s="218"/>
      <c r="ZP144" s="218"/>
      <c r="ZQ144" s="218"/>
      <c r="ZR144" s="218"/>
      <c r="ZS144" s="218"/>
      <c r="ZT144" s="218"/>
      <c r="ZU144" s="218"/>
      <c r="ZV144" s="218"/>
      <c r="ZW144" s="218"/>
      <c r="ZX144" s="218"/>
      <c r="ZY144" s="218"/>
      <c r="ZZ144" s="218"/>
      <c r="AAA144" s="218"/>
      <c r="AAB144" s="218"/>
      <c r="AAC144" s="218"/>
      <c r="AAD144" s="218"/>
      <c r="AAE144" s="218"/>
      <c r="AAF144" s="218"/>
      <c r="AAG144" s="218"/>
      <c r="AAH144" s="218"/>
      <c r="AAI144" s="218"/>
      <c r="AAJ144" s="218"/>
      <c r="AAK144" s="218"/>
      <c r="AAL144" s="218"/>
      <c r="AAM144" s="218"/>
      <c r="AAN144" s="218"/>
      <c r="AAO144" s="218"/>
      <c r="AAP144" s="218"/>
      <c r="AAQ144" s="218"/>
      <c r="AAR144" s="218"/>
      <c r="AAS144" s="218"/>
      <c r="AAT144" s="218"/>
      <c r="AAU144" s="218"/>
      <c r="AAV144" s="218"/>
      <c r="AAW144" s="218"/>
      <c r="AAX144" s="218"/>
      <c r="AAY144" s="218"/>
      <c r="AAZ144" s="218"/>
      <c r="ABA144" s="218"/>
      <c r="ABB144" s="218"/>
      <c r="ABC144" s="218"/>
      <c r="ABD144" s="218"/>
      <c r="ABE144" s="218"/>
      <c r="ABF144" s="218"/>
      <c r="ABG144" s="218"/>
      <c r="ABH144" s="218"/>
      <c r="ABI144" s="218"/>
      <c r="ABJ144" s="218"/>
      <c r="ABK144" s="218"/>
      <c r="ABL144" s="218"/>
      <c r="ABM144" s="218"/>
      <c r="ABN144" s="218"/>
      <c r="ABO144" s="218"/>
      <c r="ABP144" s="218"/>
      <c r="ABQ144" s="218"/>
      <c r="ABR144" s="218"/>
      <c r="ABS144" s="218"/>
      <c r="ABT144" s="218"/>
      <c r="ABU144" s="218"/>
      <c r="ABV144" s="218"/>
      <c r="ABW144" s="218"/>
      <c r="ABX144" s="218"/>
      <c r="ABY144" s="218"/>
      <c r="ABZ144" s="218"/>
      <c r="ACA144" s="218"/>
      <c r="ACB144" s="218"/>
      <c r="ACC144" s="218"/>
      <c r="ACD144" s="218"/>
      <c r="ACE144" s="218"/>
      <c r="ACF144" s="218"/>
      <c r="ACG144" s="218"/>
      <c r="ACH144" s="218"/>
      <c r="ACI144" s="218"/>
      <c r="ACJ144" s="218"/>
      <c r="ACK144" s="218"/>
      <c r="ACL144" s="218"/>
      <c r="ACM144" s="218"/>
      <c r="ACN144" s="218"/>
      <c r="ACO144" s="218"/>
      <c r="ACP144" s="218"/>
      <c r="ACQ144" s="218"/>
      <c r="ACR144" s="218"/>
      <c r="ACS144" s="218"/>
      <c r="ACT144" s="218"/>
      <c r="ACU144" s="218"/>
      <c r="ACV144" s="218"/>
      <c r="ACW144" s="218"/>
      <c r="ACX144" s="218"/>
      <c r="ACY144" s="218"/>
      <c r="ACZ144" s="218"/>
      <c r="ADA144" s="218"/>
      <c r="ADB144" s="218"/>
      <c r="ADC144" s="218"/>
      <c r="ADD144" s="218"/>
      <c r="ADE144" s="218"/>
      <c r="ADF144" s="218"/>
      <c r="ADG144" s="218"/>
      <c r="ADH144" s="218"/>
      <c r="ADI144" s="218"/>
      <c r="ADJ144" s="218"/>
      <c r="ADK144" s="218"/>
      <c r="ADL144" s="218"/>
      <c r="ADM144" s="218"/>
      <c r="ADN144" s="218"/>
      <c r="ADO144" s="218"/>
      <c r="ADP144" s="218"/>
      <c r="ADQ144" s="218"/>
      <c r="ADR144" s="218"/>
      <c r="ADS144" s="218"/>
      <c r="ADT144" s="218"/>
      <c r="ADU144" s="218"/>
      <c r="ADV144" s="218"/>
      <c r="ADW144" s="218"/>
      <c r="ADX144" s="218"/>
      <c r="ADY144" s="218"/>
      <c r="ADZ144" s="218"/>
      <c r="AEA144" s="218"/>
      <c r="AEB144" s="218"/>
      <c r="AEC144" s="218"/>
      <c r="AED144" s="218"/>
      <c r="AEE144" s="218"/>
      <c r="AEF144" s="218"/>
      <c r="AEG144" s="218"/>
      <c r="AEH144" s="218"/>
      <c r="AEI144" s="218"/>
      <c r="AEJ144" s="218"/>
      <c r="AEK144" s="218"/>
      <c r="AEL144" s="218"/>
      <c r="AEM144" s="218"/>
      <c r="AEN144" s="218"/>
      <c r="AEO144" s="218"/>
      <c r="AEP144" s="218"/>
      <c r="AEQ144" s="218"/>
      <c r="AER144" s="218"/>
      <c r="AES144" s="218"/>
      <c r="AET144" s="218"/>
      <c r="AEU144" s="218"/>
      <c r="AEV144" s="218"/>
      <c r="AEW144" s="218"/>
      <c r="AEX144" s="218"/>
      <c r="AEY144" s="218"/>
      <c r="AEZ144" s="218"/>
      <c r="AFA144" s="218"/>
      <c r="AFB144" s="218"/>
      <c r="AFC144" s="218"/>
      <c r="AFD144" s="218"/>
      <c r="AFE144" s="218"/>
      <c r="AFF144" s="218"/>
      <c r="AFG144" s="218"/>
      <c r="AFH144" s="218"/>
      <c r="AFI144" s="218"/>
      <c r="AFJ144" s="218"/>
      <c r="AFK144" s="218"/>
      <c r="AFL144" s="218"/>
      <c r="AFM144" s="218"/>
      <c r="AFN144" s="218"/>
      <c r="AFO144" s="218"/>
      <c r="AFP144" s="218"/>
      <c r="AFQ144" s="218"/>
      <c r="AFR144" s="218"/>
      <c r="AFS144" s="218"/>
      <c r="AFT144" s="218"/>
      <c r="AFU144" s="218"/>
      <c r="AFV144" s="218"/>
      <c r="AFW144" s="218"/>
      <c r="AFX144" s="218"/>
      <c r="AFY144" s="218"/>
      <c r="AFZ144" s="218"/>
      <c r="AGA144" s="218"/>
      <c r="AGB144" s="218"/>
      <c r="AGC144" s="218"/>
      <c r="AGD144" s="218"/>
      <c r="AGE144" s="218"/>
      <c r="AGF144" s="218"/>
      <c r="AGG144" s="218"/>
      <c r="AGH144" s="218"/>
      <c r="AGI144" s="218"/>
      <c r="AGJ144" s="218"/>
      <c r="AGK144" s="218"/>
      <c r="AGL144" s="218"/>
      <c r="AGM144" s="218"/>
      <c r="AGN144" s="218"/>
      <c r="AGO144" s="218"/>
      <c r="AGP144" s="218"/>
      <c r="AGQ144" s="218"/>
      <c r="AGR144" s="218"/>
      <c r="AGS144" s="218"/>
      <c r="AGT144" s="218"/>
      <c r="AGU144" s="218"/>
      <c r="AGV144" s="218"/>
      <c r="AGW144" s="218"/>
      <c r="AGX144" s="218"/>
      <c r="AGY144" s="218"/>
      <c r="AGZ144" s="218"/>
      <c r="AHA144" s="218"/>
      <c r="AHB144" s="218"/>
      <c r="AHC144" s="218"/>
      <c r="AHD144" s="218"/>
      <c r="AHE144" s="218"/>
      <c r="AHF144" s="218"/>
      <c r="AHG144" s="218"/>
      <c r="AHH144" s="218"/>
      <c r="AHI144" s="218"/>
      <c r="AHJ144" s="218"/>
      <c r="AHK144" s="218"/>
      <c r="AHL144" s="218"/>
      <c r="AHM144" s="218"/>
      <c r="AHN144" s="218"/>
      <c r="AHO144" s="218"/>
      <c r="AHP144" s="218"/>
      <c r="AHQ144" s="218"/>
      <c r="AHR144" s="218"/>
      <c r="AHS144" s="218"/>
      <c r="AHT144" s="218"/>
      <c r="AHU144" s="218"/>
      <c r="AHV144" s="218"/>
      <c r="AHW144" s="218"/>
      <c r="AHX144" s="218"/>
      <c r="AHY144" s="218"/>
      <c r="AHZ144" s="218"/>
      <c r="AIA144" s="218"/>
      <c r="AIB144" s="218"/>
      <c r="AIC144" s="218"/>
      <c r="AID144" s="218"/>
      <c r="AIE144" s="218"/>
      <c r="AIF144" s="218"/>
      <c r="AIG144" s="218"/>
      <c r="AIH144" s="218"/>
      <c r="AII144" s="218"/>
      <c r="AIJ144" s="218"/>
      <c r="AIK144" s="218"/>
      <c r="AIL144" s="218"/>
      <c r="AIM144" s="218"/>
      <c r="AIN144" s="218"/>
      <c r="AIO144" s="218"/>
      <c r="AIP144" s="218"/>
      <c r="AIQ144" s="218"/>
      <c r="AIR144" s="218"/>
      <c r="AIS144" s="218"/>
      <c r="AIT144" s="218"/>
      <c r="AIU144" s="218"/>
      <c r="AIV144" s="218"/>
      <c r="AIW144" s="218"/>
      <c r="AIX144" s="218"/>
      <c r="AIY144" s="218"/>
      <c r="AIZ144" s="218"/>
      <c r="AJA144" s="218"/>
      <c r="AJB144" s="218"/>
      <c r="AJC144" s="218"/>
      <c r="AJD144" s="218"/>
      <c r="AJE144" s="218"/>
      <c r="AJF144" s="218"/>
      <c r="AJG144" s="218"/>
      <c r="AJH144" s="218"/>
      <c r="AJI144" s="218"/>
      <c r="AJJ144" s="218"/>
      <c r="AJK144" s="218"/>
      <c r="AJL144" s="218"/>
      <c r="AJM144" s="218"/>
      <c r="AJN144" s="218"/>
      <c r="AJO144" s="218"/>
      <c r="AJP144" s="218"/>
      <c r="AJQ144" s="218"/>
      <c r="AJR144" s="218"/>
      <c r="AJS144" s="218"/>
      <c r="AJT144" s="218"/>
      <c r="AJU144" s="218"/>
      <c r="AJV144" s="218"/>
      <c r="AJW144" s="218"/>
      <c r="AJX144" s="218"/>
      <c r="AJY144" s="218"/>
      <c r="AJZ144" s="218"/>
      <c r="AKA144" s="218"/>
      <c r="AKB144" s="218"/>
      <c r="AKC144" s="218"/>
      <c r="AKD144" s="218"/>
      <c r="AKE144" s="218"/>
      <c r="AKF144" s="218"/>
      <c r="AKG144" s="218"/>
      <c r="AKH144" s="218"/>
      <c r="AKI144" s="218"/>
      <c r="AKJ144" s="218"/>
      <c r="AKK144" s="218"/>
      <c r="AKL144" s="218"/>
      <c r="AKM144" s="218"/>
      <c r="AKN144" s="218"/>
      <c r="AKO144" s="218"/>
      <c r="AKP144" s="218"/>
      <c r="AKQ144" s="218"/>
      <c r="AKR144" s="218"/>
      <c r="AKS144" s="218"/>
      <c r="AKT144" s="218"/>
      <c r="AKU144" s="218"/>
      <c r="AKV144" s="218"/>
      <c r="AKW144" s="218"/>
      <c r="AKX144" s="218"/>
      <c r="AKY144" s="218"/>
      <c r="AKZ144" s="218"/>
      <c r="ALA144" s="218"/>
      <c r="ALB144" s="218"/>
      <c r="ALC144" s="218"/>
      <c r="ALD144" s="218"/>
      <c r="ALE144" s="218"/>
      <c r="ALF144" s="218"/>
      <c r="ALG144" s="218"/>
      <c r="ALH144" s="218"/>
      <c r="ALI144" s="218"/>
      <c r="ALJ144" s="218"/>
      <c r="ALK144" s="218"/>
      <c r="ALL144" s="218"/>
      <c r="ALM144" s="218"/>
      <c r="ALN144" s="218"/>
      <c r="ALO144" s="218"/>
      <c r="ALP144" s="218"/>
      <c r="ALQ144" s="218"/>
      <c r="ALR144" s="218"/>
      <c r="ALS144" s="218"/>
      <c r="ALT144" s="218"/>
      <c r="ALU144" s="218"/>
      <c r="ALV144" s="218"/>
      <c r="ALW144" s="218"/>
      <c r="ALX144" s="218"/>
      <c r="ALY144" s="218"/>
      <c r="ALZ144" s="218"/>
      <c r="AMA144" s="218"/>
      <c r="AMB144" s="218"/>
      <c r="AMC144" s="218"/>
      <c r="AMD144" s="218"/>
      <c r="AME144" s="218"/>
      <c r="AMF144" s="218"/>
      <c r="AMG144" s="218"/>
      <c r="AMH144" s="218"/>
      <c r="AMI144" s="218"/>
      <c r="AMJ144" s="218"/>
      <c r="AMK144" s="218"/>
      <c r="AML144" s="218"/>
      <c r="AMM144" s="218"/>
      <c r="AMN144" s="218"/>
      <c r="AMO144" s="218"/>
      <c r="AMP144" s="218"/>
      <c r="AMQ144" s="218"/>
      <c r="AMR144" s="218"/>
      <c r="AMS144" s="218"/>
      <c r="AMT144" s="218"/>
      <c r="AMU144" s="218"/>
      <c r="AMV144" s="218"/>
      <c r="AMW144" s="218"/>
      <c r="AMX144" s="218"/>
      <c r="AMY144" s="218"/>
      <c r="AMZ144" s="218"/>
      <c r="ANA144" s="218"/>
      <c r="ANB144" s="218"/>
      <c r="ANC144" s="218"/>
      <c r="AND144" s="218"/>
      <c r="ANE144" s="218"/>
      <c r="ANF144" s="218"/>
      <c r="ANG144" s="218"/>
      <c r="ANH144" s="218"/>
      <c r="ANI144" s="218"/>
      <c r="ANJ144" s="218"/>
      <c r="ANK144" s="218"/>
      <c r="ANL144" s="218"/>
      <c r="ANM144" s="218"/>
      <c r="ANN144" s="218"/>
      <c r="ANO144" s="218"/>
      <c r="ANP144" s="218"/>
      <c r="ANQ144" s="218"/>
      <c r="ANR144" s="218"/>
      <c r="ANS144" s="218"/>
      <c r="ANT144" s="218"/>
      <c r="ANU144" s="218"/>
      <c r="ANV144" s="218"/>
      <c r="ANW144" s="218"/>
      <c r="ANX144" s="218"/>
      <c r="ANY144" s="218"/>
      <c r="ANZ144" s="218"/>
      <c r="AOA144" s="218"/>
      <c r="AOB144" s="218"/>
      <c r="AOC144" s="218"/>
      <c r="AOD144" s="218"/>
      <c r="AOE144" s="218"/>
      <c r="AOF144" s="218"/>
      <c r="AOG144" s="218"/>
      <c r="AOH144" s="218"/>
      <c r="AOI144" s="218"/>
      <c r="AOJ144" s="218"/>
      <c r="AOK144" s="218"/>
      <c r="AOL144" s="218"/>
      <c r="AOM144" s="218"/>
      <c r="AON144" s="218"/>
      <c r="AOO144" s="218"/>
      <c r="AOP144" s="218"/>
      <c r="AOQ144" s="218"/>
      <c r="AOR144" s="218"/>
      <c r="AOS144" s="218"/>
      <c r="AOT144" s="218"/>
      <c r="AOU144" s="218"/>
      <c r="AOV144" s="218"/>
      <c r="AOW144" s="218"/>
      <c r="AOX144" s="218"/>
      <c r="AOY144" s="218"/>
      <c r="AOZ144" s="218"/>
      <c r="APA144" s="218"/>
      <c r="APB144" s="218"/>
      <c r="APC144" s="218"/>
      <c r="APD144" s="218"/>
      <c r="APE144" s="218"/>
      <c r="APF144" s="218"/>
      <c r="APG144" s="218"/>
      <c r="APH144" s="218"/>
      <c r="API144" s="218"/>
      <c r="APJ144" s="218"/>
      <c r="APK144" s="218"/>
      <c r="APL144" s="218"/>
      <c r="APM144" s="218"/>
      <c r="APN144" s="218"/>
      <c r="APO144" s="218"/>
      <c r="APP144" s="218"/>
      <c r="APQ144" s="218"/>
      <c r="APR144" s="218"/>
      <c r="APS144" s="218"/>
      <c r="APT144" s="218"/>
      <c r="APU144" s="218"/>
      <c r="APV144" s="218"/>
      <c r="APW144" s="218"/>
      <c r="APX144" s="218"/>
      <c r="APY144" s="218"/>
      <c r="APZ144" s="218"/>
      <c r="AQA144" s="218"/>
      <c r="AQB144" s="218"/>
      <c r="AQC144" s="218"/>
      <c r="AQD144" s="218"/>
      <c r="AQE144" s="218"/>
      <c r="AQF144" s="218"/>
      <c r="AQG144" s="218"/>
      <c r="AQH144" s="218"/>
      <c r="AQI144" s="218"/>
      <c r="AQJ144" s="218"/>
      <c r="AQK144" s="218"/>
      <c r="AQL144" s="218"/>
      <c r="AQM144" s="218"/>
      <c r="AQN144" s="218"/>
      <c r="AQO144" s="218"/>
      <c r="AQP144" s="218"/>
      <c r="AQQ144" s="218"/>
      <c r="AQR144" s="218"/>
      <c r="AQS144" s="218"/>
      <c r="AQT144" s="218"/>
      <c r="AQU144" s="218"/>
      <c r="AQV144" s="218"/>
      <c r="AQW144" s="218"/>
      <c r="AQX144" s="218"/>
      <c r="AQY144" s="218"/>
      <c r="AQZ144" s="218"/>
      <c r="ARA144" s="218"/>
      <c r="ARB144" s="218"/>
      <c r="ARC144" s="218"/>
      <c r="ARD144" s="218"/>
      <c r="ARE144" s="218"/>
      <c r="ARF144" s="218"/>
      <c r="ARG144" s="218"/>
      <c r="ARH144" s="218"/>
      <c r="ARI144" s="218"/>
      <c r="ARJ144" s="218"/>
      <c r="ARK144" s="218"/>
      <c r="ARL144" s="218"/>
      <c r="ARM144" s="218"/>
      <c r="ARN144" s="218"/>
      <c r="ARO144" s="218"/>
      <c r="ARP144" s="218"/>
      <c r="ARQ144" s="218"/>
      <c r="ARR144" s="218"/>
      <c r="ARS144" s="218"/>
      <c r="ART144" s="218"/>
      <c r="ARU144" s="218"/>
      <c r="ARV144" s="218"/>
      <c r="ARW144" s="218"/>
      <c r="ARX144" s="218"/>
      <c r="ARY144" s="218"/>
      <c r="ARZ144" s="218"/>
      <c r="ASA144" s="218"/>
      <c r="ASB144" s="218"/>
      <c r="ASC144" s="218"/>
      <c r="ASD144" s="218"/>
      <c r="ASE144" s="218"/>
      <c r="ASF144" s="218"/>
      <c r="ASG144" s="218"/>
      <c r="ASH144" s="218"/>
      <c r="ASI144" s="218"/>
      <c r="ASJ144" s="218"/>
      <c r="ASK144" s="218"/>
      <c r="ASL144" s="218"/>
      <c r="ASM144" s="218"/>
      <c r="ASN144" s="218"/>
      <c r="ASO144" s="218"/>
      <c r="ASP144" s="218"/>
      <c r="ASQ144" s="218"/>
      <c r="ASR144" s="218"/>
      <c r="ASS144" s="218"/>
      <c r="AST144" s="218"/>
      <c r="ASU144" s="218"/>
      <c r="ASV144" s="218"/>
      <c r="ASW144" s="218"/>
      <c r="ASX144" s="218"/>
      <c r="ASY144" s="218"/>
      <c r="ASZ144" s="218"/>
      <c r="ATA144" s="218"/>
      <c r="ATB144" s="218"/>
      <c r="ATC144" s="218"/>
      <c r="ATD144" s="218"/>
      <c r="ATE144" s="218"/>
      <c r="ATF144" s="218"/>
      <c r="ATG144" s="218"/>
      <c r="ATH144" s="218"/>
      <c r="ATI144" s="218"/>
      <c r="ATJ144" s="218"/>
      <c r="ATK144" s="218"/>
      <c r="ATL144" s="218"/>
      <c r="ATM144" s="218"/>
      <c r="ATN144" s="218"/>
      <c r="ATO144" s="218"/>
      <c r="ATP144" s="218"/>
      <c r="ATQ144" s="218"/>
      <c r="ATR144" s="218"/>
      <c r="ATS144" s="218"/>
      <c r="ATT144" s="218"/>
      <c r="ATU144" s="218"/>
      <c r="ATV144" s="218"/>
      <c r="ATW144" s="218"/>
      <c r="ATX144" s="218"/>
      <c r="ATY144" s="218"/>
      <c r="ATZ144" s="218"/>
      <c r="AUA144" s="218"/>
      <c r="AUB144" s="218"/>
      <c r="AUC144" s="218"/>
      <c r="AUD144" s="218"/>
      <c r="AUE144" s="218"/>
      <c r="AUF144" s="218"/>
      <c r="AUG144" s="218"/>
      <c r="AUH144" s="218"/>
      <c r="AUI144" s="218"/>
      <c r="AUJ144" s="218"/>
      <c r="AUK144" s="218"/>
      <c r="AUL144" s="218"/>
      <c r="AUM144" s="218"/>
      <c r="AUN144" s="218"/>
      <c r="AUO144" s="218"/>
      <c r="AUP144" s="218"/>
      <c r="AUQ144" s="218"/>
      <c r="AUR144" s="218"/>
      <c r="AUS144" s="218"/>
      <c r="AUT144" s="218"/>
      <c r="AUU144" s="218"/>
      <c r="AUV144" s="218"/>
      <c r="AUW144" s="218"/>
      <c r="AUX144" s="218"/>
      <c r="AUY144" s="218"/>
      <c r="AUZ144" s="218"/>
      <c r="AVA144" s="218"/>
      <c r="AVB144" s="218"/>
      <c r="AVC144" s="218"/>
      <c r="AVD144" s="218"/>
      <c r="AVE144" s="218"/>
      <c r="AVF144" s="218"/>
      <c r="AVG144" s="218"/>
      <c r="AVH144" s="218"/>
      <c r="AVI144" s="218"/>
      <c r="AVJ144" s="218"/>
      <c r="AVK144" s="218"/>
      <c r="AVL144" s="218"/>
      <c r="AVM144" s="218"/>
      <c r="AVN144" s="218"/>
      <c r="AVO144" s="218"/>
      <c r="AVP144" s="218"/>
      <c r="AVQ144" s="218"/>
      <c r="AVR144" s="218"/>
      <c r="AVS144" s="218"/>
      <c r="AVT144" s="218"/>
      <c r="AVU144" s="218"/>
      <c r="AVV144" s="218"/>
      <c r="AVW144" s="218"/>
      <c r="AVX144" s="218"/>
      <c r="AVY144" s="218"/>
      <c r="AVZ144" s="218"/>
      <c r="AWA144" s="218"/>
      <c r="AWB144" s="218"/>
      <c r="AWC144" s="218"/>
      <c r="AWD144" s="218"/>
      <c r="AWE144" s="218"/>
      <c r="AWF144" s="218"/>
      <c r="AWG144" s="218"/>
      <c r="AWH144" s="218"/>
      <c r="AWI144" s="218"/>
      <c r="AWJ144" s="218"/>
      <c r="AWK144" s="218"/>
      <c r="AWL144" s="218"/>
      <c r="AWM144" s="218"/>
      <c r="AWN144" s="218"/>
      <c r="AWO144" s="218"/>
      <c r="AWP144" s="218"/>
      <c r="AWQ144" s="218"/>
      <c r="AWR144" s="218"/>
      <c r="AWS144" s="218"/>
      <c r="AWT144" s="218"/>
      <c r="AWU144" s="218"/>
      <c r="AWV144" s="218"/>
      <c r="AWW144" s="218"/>
      <c r="AWX144" s="218"/>
      <c r="AWY144" s="218"/>
      <c r="AWZ144" s="218"/>
      <c r="AXA144" s="218"/>
      <c r="AXB144" s="218"/>
      <c r="AXC144" s="218"/>
      <c r="AXD144" s="218"/>
      <c r="AXE144" s="218"/>
      <c r="AXF144" s="218"/>
      <c r="AXG144" s="218"/>
      <c r="AXH144" s="218"/>
      <c r="AXI144" s="218"/>
      <c r="AXJ144" s="218"/>
      <c r="AXK144" s="218"/>
      <c r="AXL144" s="218"/>
      <c r="AXM144" s="218"/>
      <c r="AXN144" s="218"/>
      <c r="AXO144" s="218"/>
      <c r="AXP144" s="218"/>
      <c r="AXQ144" s="218"/>
      <c r="AXR144" s="218"/>
      <c r="AXS144" s="218"/>
      <c r="AXT144" s="218"/>
      <c r="AXU144" s="218"/>
      <c r="AXV144" s="218"/>
      <c r="AXW144" s="218"/>
      <c r="AXX144" s="218"/>
      <c r="AXY144" s="218"/>
      <c r="AXZ144" s="218"/>
      <c r="AYA144" s="218"/>
      <c r="AYB144" s="218"/>
      <c r="AYC144" s="218"/>
      <c r="AYD144" s="218"/>
      <c r="AYE144" s="218"/>
      <c r="AYF144" s="218"/>
      <c r="AYG144" s="218"/>
      <c r="AYH144" s="218"/>
      <c r="AYI144" s="218"/>
      <c r="AYJ144" s="218"/>
      <c r="AYK144" s="218"/>
      <c r="AYL144" s="218"/>
      <c r="AYM144" s="218"/>
      <c r="AYN144" s="218"/>
      <c r="AYO144" s="218"/>
      <c r="AYP144" s="218"/>
      <c r="AYQ144" s="218"/>
      <c r="AYR144" s="218"/>
      <c r="AYS144" s="218"/>
      <c r="AYT144" s="218"/>
      <c r="AYU144" s="218"/>
      <c r="AYV144" s="218"/>
      <c r="AYW144" s="218"/>
      <c r="AYX144" s="218"/>
      <c r="AYY144" s="218"/>
      <c r="AYZ144" s="218"/>
      <c r="AZA144" s="218"/>
      <c r="AZB144" s="218"/>
      <c r="AZC144" s="218"/>
      <c r="AZD144" s="218"/>
      <c r="AZE144" s="218"/>
      <c r="AZF144" s="218"/>
      <c r="AZG144" s="218"/>
      <c r="AZH144" s="218"/>
      <c r="AZI144" s="218"/>
      <c r="AZJ144" s="218"/>
      <c r="AZK144" s="218"/>
      <c r="AZL144" s="218"/>
      <c r="AZM144" s="218"/>
      <c r="AZN144" s="218"/>
      <c r="AZO144" s="218"/>
      <c r="AZP144" s="218"/>
      <c r="AZQ144" s="218"/>
      <c r="AZR144" s="218"/>
      <c r="AZS144" s="218"/>
      <c r="AZT144" s="218"/>
      <c r="AZU144" s="218"/>
      <c r="AZV144" s="218"/>
      <c r="AZW144" s="218"/>
      <c r="AZX144" s="218"/>
      <c r="AZY144" s="218"/>
      <c r="AZZ144" s="218"/>
      <c r="BAA144" s="218"/>
      <c r="BAB144" s="218"/>
      <c r="BAC144" s="218"/>
      <c r="BAD144" s="218"/>
      <c r="BAE144" s="218"/>
      <c r="BAF144" s="218"/>
      <c r="BAG144" s="218"/>
      <c r="BAH144" s="218"/>
      <c r="BAI144" s="218"/>
      <c r="BAJ144" s="218"/>
      <c r="BAK144" s="218"/>
      <c r="BAL144" s="218"/>
      <c r="BAM144" s="218"/>
      <c r="BAN144" s="218"/>
      <c r="BAO144" s="218"/>
      <c r="BAP144" s="218"/>
      <c r="BAQ144" s="218"/>
      <c r="BAR144" s="218"/>
      <c r="BAS144" s="218"/>
      <c r="BAT144" s="218"/>
      <c r="BAU144" s="218"/>
      <c r="BAV144" s="218"/>
      <c r="BAW144" s="218"/>
      <c r="BAX144" s="218"/>
      <c r="BAY144" s="218"/>
      <c r="BAZ144" s="218"/>
      <c r="BBA144" s="218"/>
      <c r="BBB144" s="218"/>
      <c r="BBC144" s="218"/>
      <c r="BBD144" s="218"/>
      <c r="BBE144" s="218"/>
      <c r="BBF144" s="218"/>
      <c r="BBG144" s="218"/>
      <c r="BBH144" s="218"/>
      <c r="BBI144" s="218"/>
      <c r="BBJ144" s="218"/>
      <c r="BBK144" s="218"/>
      <c r="BBL144" s="218"/>
      <c r="BBM144" s="218"/>
      <c r="BBN144" s="218"/>
      <c r="BBO144" s="218"/>
      <c r="BBP144" s="218"/>
      <c r="BBQ144" s="218"/>
      <c r="BBR144" s="218"/>
      <c r="BBS144" s="218"/>
      <c r="BBT144" s="218"/>
      <c r="BBU144" s="218"/>
      <c r="BBV144" s="218"/>
      <c r="BBW144" s="218"/>
      <c r="BBX144" s="218"/>
      <c r="BBY144" s="218"/>
      <c r="BBZ144" s="218"/>
      <c r="BCA144" s="218"/>
      <c r="BCB144" s="218"/>
      <c r="BCC144" s="218"/>
      <c r="BCD144" s="218"/>
      <c r="BCE144" s="218"/>
      <c r="BCF144" s="218"/>
      <c r="BCG144" s="218"/>
      <c r="BCH144" s="218"/>
      <c r="BCI144" s="218"/>
      <c r="BCJ144" s="218"/>
      <c r="BCK144" s="218"/>
      <c r="BCL144" s="218"/>
      <c r="BCM144" s="218"/>
      <c r="BCN144" s="218"/>
      <c r="BCO144" s="218"/>
      <c r="BCP144" s="218"/>
      <c r="BCQ144" s="218"/>
      <c r="BCR144" s="218"/>
      <c r="BCS144" s="218"/>
      <c r="BCT144" s="218"/>
      <c r="BCU144" s="218"/>
      <c r="BCV144" s="218"/>
      <c r="BCW144" s="218"/>
      <c r="BCX144" s="218"/>
      <c r="BCY144" s="218"/>
      <c r="BCZ144" s="218"/>
      <c r="BDA144" s="218"/>
      <c r="BDB144" s="218"/>
      <c r="BDC144" s="218"/>
      <c r="BDD144" s="218"/>
      <c r="BDE144" s="218"/>
      <c r="BDF144" s="218"/>
      <c r="BDG144" s="218"/>
      <c r="BDH144" s="218"/>
      <c r="BDI144" s="218"/>
      <c r="BDJ144" s="218"/>
      <c r="BDK144" s="218"/>
      <c r="BDL144" s="218"/>
      <c r="BDM144" s="218"/>
      <c r="BDN144" s="218"/>
      <c r="BDO144" s="218"/>
      <c r="BDP144" s="218"/>
      <c r="BDQ144" s="218"/>
      <c r="BDR144" s="218"/>
      <c r="BDS144" s="218"/>
      <c r="BDT144" s="218"/>
      <c r="BDU144" s="218"/>
      <c r="BDV144" s="218"/>
      <c r="BDW144" s="218"/>
      <c r="BDX144" s="218"/>
      <c r="BDY144" s="218"/>
      <c r="BDZ144" s="218"/>
      <c r="BEA144" s="218"/>
      <c r="BEB144" s="218"/>
      <c r="BEC144" s="218"/>
      <c r="BED144" s="218"/>
      <c r="BEE144" s="218"/>
      <c r="BEF144" s="218"/>
      <c r="BEG144" s="218"/>
      <c r="BEH144" s="218"/>
      <c r="BEI144" s="218"/>
      <c r="BEJ144" s="218"/>
      <c r="BEK144" s="218"/>
      <c r="BEL144" s="218"/>
      <c r="BEM144" s="218"/>
      <c r="BEN144" s="218"/>
      <c r="BEO144" s="218"/>
      <c r="BEP144" s="218"/>
      <c r="BEQ144" s="218"/>
      <c r="BER144" s="218"/>
      <c r="BES144" s="218"/>
      <c r="BET144" s="218"/>
      <c r="BEU144" s="218"/>
      <c r="BEV144" s="218"/>
      <c r="BEW144" s="218"/>
      <c r="BEX144" s="218"/>
      <c r="BEY144" s="218"/>
      <c r="BEZ144" s="218"/>
      <c r="BFA144" s="218"/>
      <c r="BFB144" s="218"/>
      <c r="BFC144" s="218"/>
      <c r="BFD144" s="218"/>
      <c r="BFE144" s="218"/>
      <c r="BFF144" s="218"/>
      <c r="BFG144" s="218"/>
      <c r="BFH144" s="218"/>
      <c r="BFI144" s="218"/>
      <c r="BFJ144" s="218"/>
      <c r="BFK144" s="218"/>
      <c r="BFL144" s="218"/>
      <c r="BFM144" s="218"/>
      <c r="BFN144" s="218"/>
      <c r="BFO144" s="218"/>
      <c r="BFP144" s="218"/>
      <c r="BFQ144" s="218"/>
      <c r="BFR144" s="218"/>
      <c r="BFS144" s="218"/>
      <c r="BFT144" s="218"/>
      <c r="BFU144" s="218"/>
      <c r="BFV144" s="218"/>
      <c r="BFW144" s="218"/>
      <c r="BFX144" s="218"/>
      <c r="BFY144" s="218"/>
      <c r="BFZ144" s="218"/>
      <c r="BGA144" s="218"/>
      <c r="BGB144" s="218"/>
      <c r="BGC144" s="218"/>
      <c r="BGD144" s="218"/>
      <c r="BGE144" s="218"/>
      <c r="BGF144" s="218"/>
      <c r="BGG144" s="218"/>
      <c r="BGH144" s="218"/>
      <c r="BGI144" s="218"/>
      <c r="BGJ144" s="218"/>
      <c r="BGK144" s="218"/>
      <c r="BGL144" s="218"/>
      <c r="BGM144" s="218"/>
      <c r="BGN144" s="218"/>
      <c r="BGO144" s="218"/>
      <c r="BGP144" s="218"/>
      <c r="BGQ144" s="218"/>
      <c r="BGR144" s="218"/>
      <c r="BGS144" s="218"/>
      <c r="BGT144" s="218"/>
      <c r="BGU144" s="218"/>
      <c r="BGV144" s="218"/>
      <c r="BGW144" s="218"/>
      <c r="BGX144" s="218"/>
      <c r="BGY144" s="218"/>
      <c r="BGZ144" s="218"/>
      <c r="BHA144" s="218"/>
      <c r="BHB144" s="218"/>
      <c r="BHC144" s="218"/>
      <c r="BHD144" s="218"/>
      <c r="BHE144" s="218"/>
      <c r="BHF144" s="218"/>
      <c r="BHG144" s="218"/>
      <c r="BHH144" s="218"/>
      <c r="BHI144" s="218"/>
      <c r="BHJ144" s="218"/>
      <c r="BHK144" s="218"/>
      <c r="BHL144" s="218"/>
      <c r="BHM144" s="218"/>
      <c r="BHN144" s="218"/>
      <c r="BHO144" s="218"/>
      <c r="BHP144" s="218"/>
      <c r="BHQ144" s="218"/>
      <c r="BHR144" s="218"/>
      <c r="BHS144" s="218"/>
      <c r="BHT144" s="218"/>
      <c r="BHU144" s="218"/>
      <c r="BHV144" s="218"/>
      <c r="BHW144" s="218"/>
      <c r="BHX144" s="218"/>
      <c r="BHY144" s="218"/>
      <c r="BHZ144" s="218"/>
      <c r="BIA144" s="218"/>
      <c r="BIB144" s="218"/>
      <c r="BIC144" s="218"/>
      <c r="BID144" s="218"/>
      <c r="BIE144" s="218"/>
      <c r="BIF144" s="218"/>
      <c r="BIG144" s="218"/>
      <c r="BIH144" s="218"/>
      <c r="BII144" s="218"/>
      <c r="BIJ144" s="218"/>
      <c r="BIK144" s="218"/>
      <c r="BIL144" s="218"/>
      <c r="BIM144" s="218"/>
      <c r="BIN144" s="218"/>
      <c r="BIO144" s="218"/>
      <c r="BIP144" s="218"/>
      <c r="BIQ144" s="218"/>
      <c r="BIR144" s="218"/>
      <c r="BIS144" s="218"/>
      <c r="BIT144" s="218"/>
      <c r="BIU144" s="218"/>
      <c r="BIV144" s="218"/>
      <c r="BIW144" s="218"/>
      <c r="BIX144" s="218"/>
      <c r="BIY144" s="218"/>
      <c r="BIZ144" s="218"/>
      <c r="BJA144" s="218"/>
      <c r="BJB144" s="218"/>
      <c r="BJC144" s="218"/>
      <c r="BJD144" s="218"/>
      <c r="BJE144" s="218"/>
      <c r="BJF144" s="218"/>
      <c r="BJG144" s="218"/>
      <c r="BJH144" s="218"/>
      <c r="BJI144" s="218"/>
      <c r="BJJ144" s="218"/>
      <c r="BJK144" s="218"/>
      <c r="BJL144" s="218"/>
      <c r="BJM144" s="218"/>
      <c r="BJN144" s="218"/>
      <c r="BJO144" s="218"/>
      <c r="BJP144" s="218"/>
      <c r="BJQ144" s="218"/>
      <c r="BJR144" s="218"/>
      <c r="BJS144" s="218"/>
      <c r="BJT144" s="218"/>
      <c r="BJU144" s="218"/>
      <c r="BJV144" s="218"/>
      <c r="BJW144" s="218"/>
      <c r="BJX144" s="218"/>
      <c r="BJY144" s="218"/>
      <c r="BJZ144" s="218"/>
      <c r="BKA144" s="218"/>
      <c r="BKB144" s="218"/>
      <c r="BKC144" s="218"/>
      <c r="BKD144" s="218"/>
      <c r="BKE144" s="218"/>
      <c r="BKF144" s="218"/>
      <c r="BKG144" s="218"/>
      <c r="BKH144" s="218"/>
      <c r="BKI144" s="218"/>
      <c r="BKJ144" s="218"/>
      <c r="BKK144" s="218"/>
      <c r="BKL144" s="218"/>
      <c r="BKM144" s="218"/>
      <c r="BKN144" s="218"/>
      <c r="BKO144" s="218"/>
      <c r="BKP144" s="218"/>
      <c r="BKQ144" s="218"/>
      <c r="BKR144" s="218"/>
      <c r="BKS144" s="218"/>
      <c r="BKT144" s="218"/>
      <c r="BKU144" s="218"/>
      <c r="BKV144" s="218"/>
      <c r="BKW144" s="218"/>
      <c r="BKX144" s="218"/>
      <c r="BKY144" s="218"/>
      <c r="BKZ144" s="218"/>
      <c r="BLA144" s="218"/>
      <c r="BLB144" s="218"/>
      <c r="BLC144" s="218"/>
      <c r="BLD144" s="218"/>
      <c r="BLE144" s="218"/>
      <c r="BLF144" s="218"/>
      <c r="BLG144" s="218"/>
      <c r="BLH144" s="218"/>
      <c r="BLI144" s="218"/>
      <c r="BLJ144" s="218"/>
      <c r="BLK144" s="218"/>
      <c r="BLL144" s="218"/>
      <c r="BLM144" s="218"/>
      <c r="BLN144" s="218"/>
      <c r="BLO144" s="218"/>
      <c r="BLP144" s="218"/>
      <c r="BLQ144" s="218"/>
      <c r="BLR144" s="218"/>
      <c r="BLS144" s="218"/>
      <c r="BLT144" s="218"/>
      <c r="BLU144" s="218"/>
      <c r="BLV144" s="218"/>
      <c r="BLW144" s="218"/>
      <c r="BLX144" s="218"/>
      <c r="BLY144" s="218"/>
      <c r="BLZ144" s="218"/>
      <c r="BMA144" s="218"/>
      <c r="BMB144" s="218"/>
      <c r="BMC144" s="218"/>
      <c r="BMD144" s="218"/>
      <c r="BME144" s="218"/>
      <c r="BMF144" s="218"/>
      <c r="BMG144" s="218"/>
      <c r="BMH144" s="218"/>
      <c r="BMI144" s="218"/>
      <c r="BMJ144" s="218"/>
      <c r="BMK144" s="218"/>
      <c r="BML144" s="218"/>
      <c r="BMM144" s="218"/>
      <c r="BMN144" s="218"/>
      <c r="BMO144" s="218"/>
      <c r="BMP144" s="218"/>
      <c r="BMQ144" s="218"/>
      <c r="BMR144" s="218"/>
      <c r="BMS144" s="218"/>
      <c r="BMT144" s="218"/>
      <c r="BMU144" s="218"/>
      <c r="BMV144" s="218"/>
      <c r="BMW144" s="218"/>
      <c r="BMX144" s="218"/>
      <c r="BMY144" s="218"/>
      <c r="BMZ144" s="218"/>
      <c r="BNA144" s="218"/>
      <c r="BNB144" s="218"/>
      <c r="BNC144" s="218"/>
      <c r="BND144" s="218"/>
      <c r="BNE144" s="218"/>
      <c r="BNF144" s="218"/>
      <c r="BNG144" s="218"/>
      <c r="BNH144" s="218"/>
      <c r="BNI144" s="218"/>
      <c r="BNJ144" s="218"/>
      <c r="BNK144" s="218"/>
      <c r="BNL144" s="218"/>
      <c r="BNM144" s="218"/>
      <c r="BNN144" s="218"/>
      <c r="BNO144" s="218"/>
      <c r="BNP144" s="218"/>
      <c r="BNQ144" s="218"/>
      <c r="BNR144" s="218"/>
      <c r="BNS144" s="218"/>
      <c r="BNT144" s="218"/>
      <c r="BNU144" s="218"/>
      <c r="BNV144" s="218"/>
      <c r="BNW144" s="218"/>
      <c r="BNX144" s="218"/>
      <c r="BNY144" s="218"/>
      <c r="BNZ144" s="218"/>
      <c r="BOA144" s="218"/>
      <c r="BOB144" s="218"/>
      <c r="BOC144" s="218"/>
      <c r="BOD144" s="218"/>
      <c r="BOE144" s="218"/>
      <c r="BOF144" s="218"/>
      <c r="BOG144" s="218"/>
      <c r="BOH144" s="218"/>
      <c r="BOI144" s="218"/>
      <c r="BOJ144" s="218"/>
      <c r="BOK144" s="218"/>
      <c r="BOL144" s="218"/>
      <c r="BOM144" s="218"/>
      <c r="BON144" s="218"/>
      <c r="BOO144" s="218"/>
      <c r="BOP144" s="218"/>
      <c r="BOQ144" s="218"/>
      <c r="BOR144" s="218"/>
      <c r="BOS144" s="218"/>
      <c r="BOT144" s="218"/>
      <c r="BOU144" s="218"/>
      <c r="BOV144" s="218"/>
      <c r="BOW144" s="218"/>
      <c r="BOX144" s="218"/>
      <c r="BOY144" s="218"/>
      <c r="BOZ144" s="218"/>
      <c r="BPA144" s="218"/>
      <c r="BPB144" s="218"/>
      <c r="BPC144" s="218"/>
      <c r="BPD144" s="218"/>
      <c r="BPE144" s="218"/>
      <c r="BPF144" s="218"/>
      <c r="BPG144" s="218"/>
      <c r="BPH144" s="218"/>
      <c r="BPI144" s="218"/>
      <c r="BPJ144" s="218"/>
      <c r="BPK144" s="218"/>
      <c r="BPL144" s="218"/>
      <c r="BPM144" s="218"/>
      <c r="BPN144" s="218"/>
      <c r="BPO144" s="218"/>
      <c r="BPP144" s="218"/>
      <c r="BPQ144" s="218"/>
      <c r="BPR144" s="218"/>
      <c r="BPS144" s="218"/>
      <c r="BPT144" s="218"/>
      <c r="BPU144" s="218"/>
      <c r="BPV144" s="218"/>
      <c r="BPW144" s="218"/>
      <c r="BPX144" s="218"/>
      <c r="BPY144" s="218"/>
      <c r="BPZ144" s="218"/>
      <c r="BQA144" s="218"/>
      <c r="BQB144" s="218"/>
      <c r="BQC144" s="218"/>
      <c r="BQD144" s="218"/>
      <c r="BQE144" s="218"/>
      <c r="BQF144" s="218"/>
      <c r="BQG144" s="218"/>
      <c r="BQH144" s="218"/>
      <c r="BQI144" s="218"/>
      <c r="BQJ144" s="218"/>
      <c r="BQK144" s="218"/>
      <c r="BQL144" s="218"/>
      <c r="BQM144" s="218"/>
      <c r="BQN144" s="218"/>
      <c r="BQO144" s="218"/>
      <c r="BQP144" s="218"/>
      <c r="BQQ144" s="218"/>
      <c r="BQR144" s="218"/>
      <c r="BQS144" s="218"/>
      <c r="BQT144" s="218"/>
      <c r="BQU144" s="218"/>
      <c r="BQV144" s="218"/>
      <c r="BQW144" s="218"/>
      <c r="BQX144" s="218"/>
      <c r="BQY144" s="218"/>
      <c r="BQZ144" s="218"/>
      <c r="BRA144" s="218"/>
      <c r="BRB144" s="218"/>
      <c r="BRC144" s="218"/>
      <c r="BRD144" s="218"/>
      <c r="BRE144" s="218"/>
      <c r="BRF144" s="218"/>
      <c r="BRG144" s="218"/>
      <c r="BRH144" s="218"/>
      <c r="BRI144" s="218"/>
      <c r="BRJ144" s="218"/>
      <c r="BRK144" s="218"/>
      <c r="BRL144" s="218"/>
      <c r="BRM144" s="218"/>
      <c r="BRN144" s="218"/>
      <c r="BRO144" s="218"/>
      <c r="BRP144" s="218"/>
      <c r="BRQ144" s="218"/>
      <c r="BRR144" s="218"/>
      <c r="BRS144" s="218"/>
      <c r="BRT144" s="218"/>
      <c r="BRU144" s="218"/>
      <c r="BRV144" s="218"/>
      <c r="BRW144" s="218"/>
      <c r="BRX144" s="218"/>
      <c r="BRY144" s="218"/>
      <c r="BRZ144" s="218"/>
      <c r="BSA144" s="218"/>
      <c r="BSB144" s="218"/>
      <c r="BSC144" s="218"/>
      <c r="BSD144" s="218"/>
      <c r="BSE144" s="218"/>
      <c r="BSF144" s="218"/>
      <c r="BSG144" s="218"/>
      <c r="BSH144" s="218"/>
      <c r="BSI144" s="218"/>
      <c r="BSJ144" s="218"/>
      <c r="BSK144" s="218"/>
      <c r="BSL144" s="218"/>
      <c r="BSM144" s="218"/>
      <c r="BSN144" s="218"/>
      <c r="BSO144" s="218"/>
      <c r="BSP144" s="218"/>
      <c r="BSQ144" s="218"/>
      <c r="BSR144" s="218"/>
      <c r="BSS144" s="218"/>
      <c r="BST144" s="218"/>
      <c r="BSU144" s="218"/>
      <c r="BSV144" s="218"/>
      <c r="BSW144" s="218"/>
      <c r="BSX144" s="218"/>
      <c r="BSY144" s="218"/>
      <c r="BSZ144" s="218"/>
      <c r="BTA144" s="218"/>
      <c r="BTB144" s="218"/>
      <c r="BTC144" s="218"/>
      <c r="BTD144" s="218"/>
      <c r="BTE144" s="218"/>
      <c r="BTF144" s="218"/>
      <c r="BTG144" s="218"/>
      <c r="BTH144" s="218"/>
      <c r="BTI144" s="218"/>
      <c r="BTJ144" s="218"/>
      <c r="BTK144" s="218"/>
      <c r="BTL144" s="218"/>
      <c r="BTM144" s="218"/>
      <c r="BTN144" s="218"/>
      <c r="BTO144" s="218"/>
      <c r="BTP144" s="218"/>
      <c r="BTQ144" s="218"/>
      <c r="BTR144" s="218"/>
      <c r="BTS144" s="218"/>
      <c r="BTT144" s="218"/>
      <c r="BTU144" s="218"/>
      <c r="BTV144" s="218"/>
      <c r="BTW144" s="218"/>
      <c r="BTX144" s="218"/>
      <c r="BTY144" s="218"/>
      <c r="BTZ144" s="218"/>
      <c r="BUA144" s="218"/>
      <c r="BUB144" s="218"/>
      <c r="BUC144" s="218"/>
      <c r="BUD144" s="218"/>
      <c r="BUE144" s="218"/>
      <c r="BUF144" s="218"/>
      <c r="BUG144" s="218"/>
      <c r="BUH144" s="218"/>
      <c r="BUI144" s="218"/>
      <c r="BUJ144" s="218"/>
      <c r="BUK144" s="218"/>
      <c r="BUL144" s="218"/>
      <c r="BUM144" s="218"/>
      <c r="BUN144" s="218"/>
      <c r="BUO144" s="218"/>
      <c r="BUP144" s="218"/>
      <c r="BUQ144" s="218"/>
      <c r="BUR144" s="218"/>
      <c r="BUS144" s="218"/>
      <c r="BUT144" s="218"/>
      <c r="BUU144" s="218"/>
      <c r="BUV144" s="218"/>
      <c r="BUW144" s="218"/>
      <c r="BUX144" s="218"/>
      <c r="BUY144" s="218"/>
      <c r="BUZ144" s="218"/>
      <c r="BVA144" s="218"/>
      <c r="BVB144" s="218"/>
      <c r="BVC144" s="218"/>
      <c r="BVD144" s="218"/>
      <c r="BVE144" s="218"/>
      <c r="BVF144" s="218"/>
      <c r="BVG144" s="218"/>
      <c r="BVH144" s="218"/>
      <c r="BVI144" s="218"/>
      <c r="BVJ144" s="218"/>
      <c r="BVK144" s="218"/>
      <c r="BVL144" s="218"/>
      <c r="BVM144" s="218"/>
      <c r="BVN144" s="218"/>
      <c r="BVO144" s="218"/>
      <c r="BVP144" s="218"/>
      <c r="BVQ144" s="218"/>
      <c r="BVR144" s="218"/>
      <c r="BVS144" s="218"/>
      <c r="BVT144" s="218"/>
      <c r="BVU144" s="218"/>
      <c r="BVV144" s="218"/>
      <c r="BVW144" s="218"/>
      <c r="BVX144" s="218"/>
      <c r="BVY144" s="218"/>
      <c r="BVZ144" s="218"/>
      <c r="BWA144" s="218"/>
      <c r="BWB144" s="218"/>
      <c r="BWC144" s="218"/>
      <c r="BWD144" s="218"/>
      <c r="BWE144" s="218"/>
      <c r="BWF144" s="218"/>
      <c r="BWG144" s="218"/>
      <c r="BWH144" s="218"/>
      <c r="BWI144" s="218"/>
      <c r="BWJ144" s="218"/>
      <c r="BWK144" s="218"/>
      <c r="BWL144" s="218"/>
      <c r="BWM144" s="218"/>
      <c r="BWN144" s="218"/>
      <c r="BWO144" s="218"/>
      <c r="BWP144" s="218"/>
      <c r="BWQ144" s="218"/>
      <c r="BWR144" s="218"/>
      <c r="BWS144" s="218"/>
      <c r="BWT144" s="218"/>
      <c r="BWU144" s="218"/>
      <c r="BWV144" s="218"/>
      <c r="BWW144" s="218"/>
      <c r="BWX144" s="218"/>
      <c r="BWY144" s="218"/>
      <c r="BWZ144" s="218"/>
      <c r="BXA144" s="218"/>
      <c r="BXB144" s="218"/>
      <c r="BXC144" s="218"/>
      <c r="BXD144" s="218"/>
      <c r="BXE144" s="218"/>
      <c r="BXF144" s="218"/>
      <c r="BXG144" s="218"/>
      <c r="BXH144" s="218"/>
      <c r="BXI144" s="218"/>
      <c r="BXJ144" s="218"/>
      <c r="BXK144" s="218"/>
      <c r="BXL144" s="218"/>
      <c r="BXM144" s="218"/>
      <c r="BXN144" s="218"/>
      <c r="BXO144" s="218"/>
      <c r="BXP144" s="218"/>
      <c r="BXQ144" s="218"/>
      <c r="BXR144" s="218"/>
      <c r="BXS144" s="218"/>
      <c r="BXT144" s="218"/>
      <c r="BXU144" s="218"/>
      <c r="BXV144" s="218"/>
      <c r="BXW144" s="218"/>
      <c r="BXX144" s="218"/>
      <c r="BXY144" s="218"/>
      <c r="BXZ144" s="218"/>
      <c r="BYA144" s="218"/>
      <c r="BYB144" s="218"/>
      <c r="BYC144" s="218"/>
      <c r="BYD144" s="218"/>
      <c r="BYE144" s="218"/>
      <c r="BYF144" s="218"/>
      <c r="BYG144" s="218"/>
      <c r="BYH144" s="218"/>
      <c r="BYI144" s="218"/>
      <c r="BYJ144" s="218"/>
      <c r="BYK144" s="218"/>
      <c r="BYL144" s="218"/>
      <c r="BYM144" s="218"/>
      <c r="BYN144" s="218"/>
      <c r="BYO144" s="218"/>
      <c r="BYP144" s="218"/>
      <c r="BYQ144" s="218"/>
      <c r="BYR144" s="218"/>
      <c r="BYS144" s="218"/>
      <c r="BYT144" s="218"/>
      <c r="BYU144" s="218"/>
      <c r="BYV144" s="218"/>
      <c r="BYW144" s="218"/>
      <c r="BYX144" s="218"/>
      <c r="BYY144" s="218"/>
      <c r="BYZ144" s="218"/>
      <c r="BZA144" s="218"/>
      <c r="BZB144" s="218"/>
      <c r="BZC144" s="218"/>
      <c r="BZD144" s="218"/>
      <c r="BZE144" s="218"/>
      <c r="BZF144" s="218"/>
      <c r="BZG144" s="218"/>
      <c r="BZH144" s="218"/>
      <c r="BZI144" s="218"/>
      <c r="BZJ144" s="218"/>
      <c r="BZK144" s="218"/>
      <c r="BZL144" s="218"/>
      <c r="BZM144" s="218"/>
      <c r="BZN144" s="218"/>
      <c r="BZO144" s="218"/>
      <c r="BZP144" s="218"/>
      <c r="BZQ144" s="218"/>
      <c r="BZR144" s="218"/>
      <c r="BZS144" s="218"/>
      <c r="BZT144" s="218"/>
      <c r="BZU144" s="218"/>
      <c r="BZV144" s="218"/>
      <c r="BZW144" s="218"/>
      <c r="BZX144" s="218"/>
      <c r="BZY144" s="218"/>
      <c r="BZZ144" s="218"/>
      <c r="CAA144" s="218"/>
      <c r="CAB144" s="218"/>
      <c r="CAC144" s="218"/>
      <c r="CAD144" s="218"/>
      <c r="CAE144" s="218"/>
      <c r="CAF144" s="218"/>
      <c r="CAG144" s="218"/>
      <c r="CAH144" s="218"/>
      <c r="CAI144" s="218"/>
      <c r="CAJ144" s="218"/>
      <c r="CAK144" s="218"/>
      <c r="CAL144" s="218"/>
      <c r="CAM144" s="218"/>
      <c r="CAN144" s="218"/>
      <c r="CAO144" s="218"/>
      <c r="CAP144" s="218"/>
      <c r="CAQ144" s="218"/>
      <c r="CAR144" s="218"/>
      <c r="CAS144" s="218"/>
      <c r="CAT144" s="218"/>
      <c r="CAU144" s="218"/>
      <c r="CAV144" s="218"/>
      <c r="CAW144" s="218"/>
      <c r="CAX144" s="218"/>
      <c r="CAY144" s="218"/>
      <c r="CAZ144" s="218"/>
      <c r="CBA144" s="218"/>
      <c r="CBB144" s="218"/>
      <c r="CBC144" s="218"/>
      <c r="CBD144" s="218"/>
      <c r="CBE144" s="218"/>
      <c r="CBF144" s="218"/>
      <c r="CBG144" s="218"/>
      <c r="CBH144" s="218"/>
      <c r="CBI144" s="218"/>
      <c r="CBJ144" s="218"/>
      <c r="CBK144" s="218"/>
      <c r="CBL144" s="218"/>
      <c r="CBM144" s="218"/>
      <c r="CBN144" s="218"/>
      <c r="CBO144" s="218"/>
      <c r="CBP144" s="218"/>
      <c r="CBQ144" s="218"/>
      <c r="CBR144" s="218"/>
      <c r="CBS144" s="218"/>
      <c r="CBT144" s="218"/>
      <c r="CBU144" s="218"/>
      <c r="CBV144" s="218"/>
      <c r="CBW144" s="218"/>
      <c r="CBX144" s="218"/>
      <c r="CBY144" s="218"/>
      <c r="CBZ144" s="218"/>
      <c r="CCA144" s="218"/>
      <c r="CCB144" s="218"/>
      <c r="CCC144" s="218"/>
      <c r="CCD144" s="218"/>
      <c r="CCE144" s="218"/>
      <c r="CCF144" s="218"/>
      <c r="CCG144" s="218"/>
      <c r="CCH144" s="218"/>
      <c r="CCI144" s="218"/>
      <c r="CCJ144" s="218"/>
      <c r="CCK144" s="218"/>
      <c r="CCL144" s="218"/>
      <c r="CCM144" s="218"/>
      <c r="CCN144" s="218"/>
      <c r="CCO144" s="218"/>
      <c r="CCP144" s="218"/>
      <c r="CCQ144" s="218"/>
      <c r="CCR144" s="218"/>
      <c r="CCS144" s="218"/>
      <c r="CCT144" s="218"/>
      <c r="CCU144" s="218"/>
      <c r="CCV144" s="218"/>
      <c r="CCW144" s="218"/>
      <c r="CCX144" s="218"/>
      <c r="CCY144" s="218"/>
      <c r="CCZ144" s="218"/>
      <c r="CDA144" s="218"/>
      <c r="CDB144" s="218"/>
      <c r="CDC144" s="218"/>
      <c r="CDD144" s="218"/>
      <c r="CDE144" s="218"/>
      <c r="CDF144" s="218"/>
      <c r="CDG144" s="218"/>
      <c r="CDH144" s="218"/>
      <c r="CDI144" s="218"/>
      <c r="CDJ144" s="218"/>
      <c r="CDK144" s="218"/>
      <c r="CDL144" s="218"/>
      <c r="CDM144" s="218"/>
      <c r="CDN144" s="218"/>
      <c r="CDO144" s="218"/>
      <c r="CDP144" s="218"/>
      <c r="CDQ144" s="218"/>
      <c r="CDR144" s="218"/>
      <c r="CDS144" s="218"/>
      <c r="CDT144" s="218"/>
      <c r="CDU144" s="218"/>
      <c r="CDV144" s="218"/>
      <c r="CDW144" s="218"/>
      <c r="CDX144" s="218"/>
      <c r="CDY144" s="218"/>
      <c r="CDZ144" s="218"/>
      <c r="CEA144" s="218"/>
      <c r="CEB144" s="218"/>
      <c r="CEC144" s="218"/>
      <c r="CED144" s="218"/>
      <c r="CEE144" s="218"/>
      <c r="CEF144" s="218"/>
      <c r="CEG144" s="218"/>
      <c r="CEH144" s="218"/>
      <c r="CEI144" s="218"/>
      <c r="CEJ144" s="218"/>
      <c r="CEK144" s="218"/>
      <c r="CEL144" s="218"/>
      <c r="CEM144" s="218"/>
      <c r="CEN144" s="218"/>
      <c r="CEO144" s="218"/>
      <c r="CEP144" s="218"/>
      <c r="CEQ144" s="218"/>
      <c r="CER144" s="218"/>
      <c r="CES144" s="218"/>
      <c r="CET144" s="218"/>
      <c r="CEU144" s="218"/>
      <c r="CEV144" s="218"/>
      <c r="CEW144" s="218"/>
      <c r="CEX144" s="218"/>
      <c r="CEY144" s="218"/>
      <c r="CEZ144" s="218"/>
      <c r="CFA144" s="218"/>
      <c r="CFB144" s="218"/>
      <c r="CFC144" s="218"/>
      <c r="CFD144" s="218"/>
      <c r="CFE144" s="218"/>
      <c r="CFF144" s="218"/>
      <c r="CFG144" s="218"/>
      <c r="CFH144" s="218"/>
      <c r="CFI144" s="218"/>
      <c r="CFJ144" s="218"/>
      <c r="CFK144" s="218"/>
      <c r="CFL144" s="218"/>
      <c r="CFM144" s="218"/>
      <c r="CFN144" s="218"/>
      <c r="CFO144" s="218"/>
      <c r="CFP144" s="218"/>
      <c r="CFQ144" s="218"/>
      <c r="CFR144" s="218"/>
      <c r="CFS144" s="218"/>
      <c r="CFT144" s="218"/>
      <c r="CFU144" s="218"/>
      <c r="CFV144" s="218"/>
      <c r="CFW144" s="218"/>
      <c r="CFX144" s="218"/>
      <c r="CFY144" s="218"/>
      <c r="CFZ144" s="218"/>
      <c r="CGA144" s="218"/>
      <c r="CGB144" s="218"/>
      <c r="CGC144" s="218"/>
      <c r="CGD144" s="218"/>
      <c r="CGE144" s="218"/>
      <c r="CGF144" s="218"/>
      <c r="CGG144" s="218"/>
      <c r="CGH144" s="218"/>
      <c r="CGI144" s="218"/>
      <c r="CGJ144" s="218"/>
      <c r="CGK144" s="218"/>
      <c r="CGL144" s="218"/>
      <c r="CGM144" s="218"/>
      <c r="CGN144" s="218"/>
      <c r="CGO144" s="218"/>
      <c r="CGP144" s="218"/>
      <c r="CGQ144" s="218"/>
      <c r="CGR144" s="218"/>
      <c r="CGS144" s="218"/>
      <c r="CGT144" s="218"/>
      <c r="CGU144" s="218"/>
      <c r="CGV144" s="218"/>
      <c r="CGW144" s="218"/>
      <c r="CGX144" s="218"/>
      <c r="CGY144" s="218"/>
      <c r="CGZ144" s="218"/>
      <c r="CHA144" s="218"/>
      <c r="CHB144" s="218"/>
      <c r="CHC144" s="218"/>
      <c r="CHD144" s="218"/>
      <c r="CHE144" s="218"/>
      <c r="CHF144" s="218"/>
      <c r="CHG144" s="218"/>
      <c r="CHH144" s="218"/>
      <c r="CHI144" s="218"/>
      <c r="CHJ144" s="218"/>
      <c r="CHK144" s="218"/>
      <c r="CHL144" s="218"/>
      <c r="CHM144" s="218"/>
      <c r="CHN144" s="218"/>
      <c r="CHO144" s="218"/>
      <c r="CHP144" s="218"/>
      <c r="CHQ144" s="218"/>
      <c r="CHR144" s="218"/>
      <c r="CHS144" s="218"/>
      <c r="CHT144" s="218"/>
      <c r="CHU144" s="218"/>
      <c r="CHV144" s="218"/>
      <c r="CHW144" s="218"/>
      <c r="CHX144" s="218"/>
      <c r="CHY144" s="218"/>
      <c r="CHZ144" s="218"/>
      <c r="CIA144" s="218"/>
      <c r="CIB144" s="218"/>
      <c r="CIC144" s="218"/>
      <c r="CID144" s="218"/>
      <c r="CIE144" s="218"/>
      <c r="CIF144" s="218"/>
      <c r="CIG144" s="218"/>
      <c r="CIH144" s="218"/>
      <c r="CII144" s="218"/>
      <c r="CIJ144" s="218"/>
      <c r="CIK144" s="218"/>
      <c r="CIL144" s="218"/>
      <c r="CIM144" s="218"/>
      <c r="CIN144" s="218"/>
      <c r="CIO144" s="218"/>
      <c r="CIP144" s="218"/>
      <c r="CIQ144" s="218"/>
      <c r="CIR144" s="218"/>
      <c r="CIS144" s="218"/>
      <c r="CIT144" s="218"/>
      <c r="CIU144" s="218"/>
      <c r="CIV144" s="218"/>
      <c r="CIW144" s="218"/>
      <c r="CIX144" s="218"/>
      <c r="CIY144" s="218"/>
      <c r="CIZ144" s="218"/>
      <c r="CJA144" s="218"/>
      <c r="CJB144" s="218"/>
      <c r="CJC144" s="218"/>
      <c r="CJD144" s="218"/>
      <c r="CJE144" s="218"/>
      <c r="CJF144" s="218"/>
      <c r="CJG144" s="218"/>
      <c r="CJH144" s="218"/>
      <c r="CJI144" s="218"/>
      <c r="CJJ144" s="218"/>
      <c r="CJK144" s="218"/>
      <c r="CJL144" s="218"/>
      <c r="CJM144" s="218"/>
      <c r="CJN144" s="218"/>
      <c r="CJO144" s="218"/>
      <c r="CJP144" s="218"/>
      <c r="CJQ144" s="218"/>
      <c r="CJR144" s="218"/>
      <c r="CJS144" s="218"/>
      <c r="CJT144" s="218"/>
      <c r="CJU144" s="218"/>
      <c r="CJV144" s="218"/>
      <c r="CJW144" s="218"/>
      <c r="CJX144" s="218"/>
      <c r="CJY144" s="218"/>
      <c r="CJZ144" s="218"/>
      <c r="CKA144" s="218"/>
      <c r="CKB144" s="218"/>
      <c r="CKC144" s="218"/>
      <c r="CKD144" s="218"/>
      <c r="CKE144" s="218"/>
      <c r="CKF144" s="218"/>
      <c r="CKG144" s="218"/>
      <c r="CKH144" s="218"/>
      <c r="CKI144" s="218"/>
      <c r="CKJ144" s="218"/>
      <c r="CKK144" s="218"/>
      <c r="CKL144" s="218"/>
      <c r="CKM144" s="218"/>
      <c r="CKN144" s="218"/>
      <c r="CKO144" s="218"/>
      <c r="CKP144" s="218"/>
      <c r="CKQ144" s="218"/>
      <c r="CKR144" s="218"/>
      <c r="CKS144" s="218"/>
      <c r="CKT144" s="218"/>
      <c r="CKU144" s="218"/>
      <c r="CKV144" s="218"/>
      <c r="CKW144" s="218"/>
      <c r="CKX144" s="218"/>
      <c r="CKY144" s="218"/>
      <c r="CKZ144" s="218"/>
      <c r="CLA144" s="218"/>
      <c r="CLB144" s="218"/>
      <c r="CLC144" s="218"/>
      <c r="CLD144" s="218"/>
      <c r="CLE144" s="218"/>
      <c r="CLF144" s="218"/>
      <c r="CLG144" s="218"/>
      <c r="CLH144" s="218"/>
      <c r="CLI144" s="218"/>
      <c r="CLJ144" s="218"/>
      <c r="CLK144" s="218"/>
      <c r="CLL144" s="218"/>
      <c r="CLM144" s="218"/>
      <c r="CLN144" s="218"/>
      <c r="CLO144" s="218"/>
      <c r="CLP144" s="218"/>
      <c r="CLQ144" s="218"/>
      <c r="CLR144" s="218"/>
      <c r="CLS144" s="218"/>
      <c r="CLT144" s="218"/>
      <c r="CLU144" s="218"/>
      <c r="CLV144" s="218"/>
      <c r="CLW144" s="218"/>
      <c r="CLX144" s="218"/>
      <c r="CLY144" s="218"/>
      <c r="CLZ144" s="218"/>
      <c r="CMA144" s="218"/>
      <c r="CMB144" s="218"/>
      <c r="CMC144" s="218"/>
      <c r="CMD144" s="218"/>
      <c r="CME144" s="218"/>
      <c r="CMF144" s="218"/>
      <c r="CMG144" s="218"/>
      <c r="CMH144" s="218"/>
      <c r="CMI144" s="218"/>
      <c r="CMJ144" s="218"/>
      <c r="CMK144" s="218"/>
      <c r="CML144" s="218"/>
      <c r="CMM144" s="218"/>
      <c r="CMN144" s="218"/>
      <c r="CMO144" s="218"/>
      <c r="CMP144" s="218"/>
      <c r="CMQ144" s="218"/>
      <c r="CMR144" s="218"/>
      <c r="CMS144" s="218"/>
      <c r="CMT144" s="218"/>
      <c r="CMU144" s="218"/>
      <c r="CMV144" s="218"/>
      <c r="CMW144" s="218"/>
      <c r="CMX144" s="218"/>
      <c r="CMY144" s="218"/>
      <c r="CMZ144" s="218"/>
      <c r="CNA144" s="218"/>
      <c r="CNB144" s="218"/>
      <c r="CNC144" s="218"/>
      <c r="CND144" s="218"/>
      <c r="CNE144" s="218"/>
      <c r="CNF144" s="218"/>
      <c r="CNG144" s="218"/>
      <c r="CNH144" s="218"/>
      <c r="CNI144" s="218"/>
      <c r="CNJ144" s="218"/>
      <c r="CNK144" s="218"/>
      <c r="CNL144" s="218"/>
      <c r="CNM144" s="218"/>
      <c r="CNN144" s="218"/>
      <c r="CNO144" s="218"/>
      <c r="CNP144" s="218"/>
      <c r="CNQ144" s="218"/>
      <c r="CNR144" s="218"/>
      <c r="CNS144" s="218"/>
      <c r="CNT144" s="218"/>
      <c r="CNU144" s="218"/>
      <c r="CNV144" s="218"/>
      <c r="CNW144" s="218"/>
      <c r="CNX144" s="218"/>
      <c r="CNY144" s="218"/>
      <c r="CNZ144" s="218"/>
      <c r="COA144" s="218"/>
      <c r="COB144" s="218"/>
      <c r="COC144" s="218"/>
      <c r="COD144" s="218"/>
      <c r="COE144" s="218"/>
      <c r="COF144" s="218"/>
      <c r="COG144" s="218"/>
      <c r="COH144" s="218"/>
      <c r="COI144" s="218"/>
      <c r="COJ144" s="218"/>
      <c r="COK144" s="218"/>
      <c r="COL144" s="218"/>
      <c r="COM144" s="218"/>
      <c r="CON144" s="218"/>
      <c r="COO144" s="218"/>
      <c r="COP144" s="218"/>
      <c r="COQ144" s="218"/>
      <c r="COR144" s="218"/>
      <c r="COS144" s="218"/>
      <c r="COT144" s="218"/>
      <c r="COU144" s="218"/>
      <c r="COV144" s="218"/>
      <c r="COW144" s="218"/>
      <c r="COX144" s="218"/>
      <c r="COY144" s="218"/>
      <c r="COZ144" s="218"/>
      <c r="CPA144" s="218"/>
      <c r="CPB144" s="218"/>
      <c r="CPC144" s="218"/>
      <c r="CPD144" s="218"/>
      <c r="CPE144" s="218"/>
      <c r="CPF144" s="218"/>
      <c r="CPG144" s="218"/>
      <c r="CPH144" s="218"/>
      <c r="CPI144" s="218"/>
      <c r="CPJ144" s="218"/>
      <c r="CPK144" s="218"/>
      <c r="CPL144" s="218"/>
      <c r="CPM144" s="218"/>
      <c r="CPN144" s="218"/>
      <c r="CPO144" s="218"/>
      <c r="CPP144" s="218"/>
      <c r="CPQ144" s="218"/>
      <c r="CPR144" s="218"/>
      <c r="CPS144" s="218"/>
      <c r="CPT144" s="218"/>
      <c r="CPU144" s="218"/>
      <c r="CPV144" s="218"/>
      <c r="CPW144" s="218"/>
      <c r="CPX144" s="218"/>
      <c r="CPY144" s="218"/>
      <c r="CPZ144" s="218"/>
      <c r="CQA144" s="218"/>
      <c r="CQB144" s="218"/>
      <c r="CQC144" s="218"/>
      <c r="CQD144" s="218"/>
      <c r="CQE144" s="218"/>
      <c r="CQF144" s="218"/>
      <c r="CQG144" s="218"/>
      <c r="CQH144" s="218"/>
      <c r="CQI144" s="218"/>
      <c r="CQJ144" s="218"/>
      <c r="CQK144" s="218"/>
      <c r="CQL144" s="218"/>
      <c r="CQM144" s="218"/>
      <c r="CQN144" s="218"/>
      <c r="CQO144" s="218"/>
      <c r="CQP144" s="218"/>
      <c r="CQQ144" s="218"/>
      <c r="CQR144" s="218"/>
      <c r="CQS144" s="218"/>
      <c r="CQT144" s="218"/>
      <c r="CQU144" s="218"/>
      <c r="CQV144" s="218"/>
      <c r="CQW144" s="218"/>
      <c r="CQX144" s="218"/>
      <c r="CQY144" s="218"/>
      <c r="CQZ144" s="218"/>
      <c r="CRA144" s="218"/>
      <c r="CRB144" s="218"/>
      <c r="CRC144" s="218"/>
      <c r="CRD144" s="218"/>
      <c r="CRE144" s="218"/>
      <c r="CRF144" s="218"/>
      <c r="CRG144" s="218"/>
      <c r="CRH144" s="218"/>
      <c r="CRI144" s="218"/>
      <c r="CRJ144" s="218"/>
      <c r="CRK144" s="218"/>
      <c r="CRL144" s="218"/>
      <c r="CRM144" s="218"/>
      <c r="CRN144" s="218"/>
      <c r="CRO144" s="218"/>
      <c r="CRP144" s="218"/>
      <c r="CRQ144" s="218"/>
      <c r="CRR144" s="218"/>
      <c r="CRS144" s="218"/>
      <c r="CRT144" s="218"/>
      <c r="CRU144" s="218"/>
      <c r="CRV144" s="218"/>
      <c r="CRW144" s="218"/>
      <c r="CRX144" s="218"/>
      <c r="CRY144" s="218"/>
      <c r="CRZ144" s="218"/>
      <c r="CSA144" s="218"/>
      <c r="CSB144" s="218"/>
      <c r="CSC144" s="218"/>
      <c r="CSD144" s="218"/>
      <c r="CSE144" s="218"/>
      <c r="CSF144" s="218"/>
      <c r="CSG144" s="218"/>
      <c r="CSH144" s="218"/>
      <c r="CSI144" s="218"/>
      <c r="CSJ144" s="218"/>
      <c r="CSK144" s="218"/>
      <c r="CSL144" s="218"/>
      <c r="CSM144" s="218"/>
      <c r="CSN144" s="218"/>
      <c r="CSO144" s="218"/>
      <c r="CSP144" s="218"/>
      <c r="CSQ144" s="218"/>
      <c r="CSR144" s="218"/>
      <c r="CSS144" s="218"/>
      <c r="CST144" s="218"/>
      <c r="CSU144" s="218"/>
      <c r="CSV144" s="218"/>
      <c r="CSW144" s="218"/>
      <c r="CSX144" s="218"/>
      <c r="CSY144" s="218"/>
      <c r="CSZ144" s="218"/>
      <c r="CTA144" s="218"/>
      <c r="CTB144" s="218"/>
      <c r="CTC144" s="218"/>
      <c r="CTD144" s="218"/>
      <c r="CTE144" s="218"/>
      <c r="CTF144" s="218"/>
      <c r="CTG144" s="218"/>
      <c r="CTH144" s="218"/>
      <c r="CTI144" s="218"/>
      <c r="CTJ144" s="218"/>
      <c r="CTK144" s="218"/>
      <c r="CTL144" s="218"/>
      <c r="CTM144" s="218"/>
      <c r="CTN144" s="218"/>
      <c r="CTO144" s="218"/>
      <c r="CTP144" s="218"/>
      <c r="CTQ144" s="218"/>
      <c r="CTR144" s="218"/>
      <c r="CTS144" s="218"/>
      <c r="CTT144" s="218"/>
      <c r="CTU144" s="218"/>
      <c r="CTV144" s="218"/>
      <c r="CTW144" s="218"/>
      <c r="CTX144" s="218"/>
      <c r="CTY144" s="218"/>
      <c r="CTZ144" s="218"/>
      <c r="CUA144" s="218"/>
      <c r="CUB144" s="218"/>
      <c r="CUC144" s="218"/>
      <c r="CUD144" s="218"/>
      <c r="CUE144" s="218"/>
      <c r="CUF144" s="218"/>
      <c r="CUG144" s="218"/>
      <c r="CUH144" s="218"/>
      <c r="CUI144" s="218"/>
      <c r="CUJ144" s="218"/>
      <c r="CUK144" s="218"/>
      <c r="CUL144" s="218"/>
      <c r="CUM144" s="218"/>
      <c r="CUN144" s="218"/>
      <c r="CUO144" s="218"/>
      <c r="CUP144" s="218"/>
      <c r="CUQ144" s="218"/>
      <c r="CUR144" s="218"/>
      <c r="CUS144" s="218"/>
      <c r="CUT144" s="218"/>
      <c r="CUU144" s="218"/>
      <c r="CUV144" s="218"/>
      <c r="CUW144" s="218"/>
      <c r="CUX144" s="218"/>
      <c r="CUY144" s="218"/>
      <c r="CUZ144" s="218"/>
      <c r="CVA144" s="218"/>
      <c r="CVB144" s="218"/>
      <c r="CVC144" s="218"/>
      <c r="CVD144" s="218"/>
      <c r="CVE144" s="218"/>
      <c r="CVF144" s="218"/>
      <c r="CVG144" s="218"/>
      <c r="CVH144" s="218"/>
      <c r="CVI144" s="218"/>
      <c r="CVJ144" s="218"/>
      <c r="CVK144" s="218"/>
      <c r="CVL144" s="218"/>
      <c r="CVM144" s="218"/>
      <c r="CVN144" s="218"/>
      <c r="CVO144" s="218"/>
      <c r="CVP144" s="218"/>
      <c r="CVQ144" s="218"/>
      <c r="CVR144" s="218"/>
      <c r="CVS144" s="218"/>
      <c r="CVT144" s="218"/>
      <c r="CVU144" s="218"/>
      <c r="CVV144" s="218"/>
      <c r="CVW144" s="218"/>
      <c r="CVX144" s="218"/>
      <c r="CVY144" s="218"/>
      <c r="CVZ144" s="218"/>
      <c r="CWA144" s="218"/>
      <c r="CWB144" s="218"/>
      <c r="CWC144" s="218"/>
      <c r="CWD144" s="218"/>
      <c r="CWE144" s="218"/>
      <c r="CWF144" s="218"/>
      <c r="CWG144" s="218"/>
      <c r="CWH144" s="218"/>
      <c r="CWI144" s="218"/>
      <c r="CWJ144" s="218"/>
      <c r="CWK144" s="218"/>
      <c r="CWL144" s="218"/>
      <c r="CWM144" s="218"/>
      <c r="CWN144" s="218"/>
      <c r="CWO144" s="218"/>
      <c r="CWP144" s="218"/>
      <c r="CWQ144" s="218"/>
      <c r="CWR144" s="218"/>
      <c r="CWS144" s="218"/>
      <c r="CWT144" s="218"/>
      <c r="CWU144" s="218"/>
      <c r="CWV144" s="218"/>
      <c r="CWW144" s="218"/>
      <c r="CWX144" s="218"/>
      <c r="CWY144" s="218"/>
      <c r="CWZ144" s="218"/>
      <c r="CXA144" s="218"/>
      <c r="CXB144" s="218"/>
      <c r="CXC144" s="218"/>
      <c r="CXD144" s="218"/>
      <c r="CXE144" s="218"/>
      <c r="CXF144" s="218"/>
      <c r="CXG144" s="218"/>
      <c r="CXH144" s="218"/>
      <c r="CXI144" s="218"/>
      <c r="CXJ144" s="218"/>
      <c r="CXK144" s="218"/>
      <c r="CXL144" s="218"/>
      <c r="CXM144" s="218"/>
      <c r="CXN144" s="218"/>
      <c r="CXO144" s="218"/>
      <c r="CXP144" s="218"/>
      <c r="CXQ144" s="218"/>
      <c r="CXR144" s="218"/>
      <c r="CXS144" s="218"/>
      <c r="CXT144" s="218"/>
      <c r="CXU144" s="218"/>
      <c r="CXV144" s="218"/>
      <c r="CXW144" s="218"/>
      <c r="CXX144" s="218"/>
      <c r="CXY144" s="218"/>
      <c r="CXZ144" s="218"/>
      <c r="CYA144" s="218"/>
      <c r="CYB144" s="218"/>
      <c r="CYC144" s="218"/>
      <c r="CYD144" s="218"/>
      <c r="CYE144" s="218"/>
      <c r="CYF144" s="218"/>
      <c r="CYG144" s="218"/>
      <c r="CYH144" s="218"/>
      <c r="CYI144" s="218"/>
      <c r="CYJ144" s="218"/>
      <c r="CYK144" s="218"/>
      <c r="CYL144" s="218"/>
      <c r="CYM144" s="218"/>
      <c r="CYN144" s="218"/>
      <c r="CYO144" s="218"/>
      <c r="CYP144" s="218"/>
      <c r="CYQ144" s="218"/>
      <c r="CYR144" s="218"/>
      <c r="CYS144" s="218"/>
      <c r="CYT144" s="218"/>
      <c r="CYU144" s="218"/>
      <c r="CYV144" s="218"/>
      <c r="CYW144" s="218"/>
      <c r="CYX144" s="218"/>
      <c r="CYY144" s="218"/>
      <c r="CYZ144" s="218"/>
      <c r="CZA144" s="218"/>
      <c r="CZB144" s="218"/>
      <c r="CZC144" s="218"/>
      <c r="CZD144" s="218"/>
      <c r="CZE144" s="218"/>
      <c r="CZF144" s="218"/>
      <c r="CZG144" s="218"/>
      <c r="CZH144" s="218"/>
      <c r="CZI144" s="218"/>
      <c r="CZJ144" s="218"/>
      <c r="CZK144" s="218"/>
      <c r="CZL144" s="218"/>
      <c r="CZM144" s="218"/>
    </row>
    <row r="145" spans="1:2717" s="217" customFormat="1" ht="14.1" customHeight="1">
      <c r="A145" s="146">
        <v>14000</v>
      </c>
      <c r="B145" s="262">
        <v>2016</v>
      </c>
      <c r="C145" s="262" t="s">
        <v>1113</v>
      </c>
      <c r="D145" s="109" t="s">
        <v>1114</v>
      </c>
      <c r="E145" s="282" t="s">
        <v>1115</v>
      </c>
      <c r="F145" s="311">
        <v>1025000</v>
      </c>
      <c r="G145" s="218"/>
      <c r="H145" s="218"/>
      <c r="I145" s="218"/>
      <c r="J145" s="218"/>
      <c r="K145" s="218"/>
      <c r="L145" s="218"/>
      <c r="M145" s="218"/>
      <c r="N145" s="218"/>
      <c r="O145" s="218"/>
      <c r="P145" s="218"/>
      <c r="Q145" s="218"/>
      <c r="R145" s="218"/>
      <c r="S145" s="218"/>
      <c r="T145" s="218"/>
      <c r="U145" s="218"/>
      <c r="V145" s="218"/>
      <c r="W145" s="218"/>
      <c r="X145" s="218"/>
      <c r="Y145" s="218"/>
      <c r="Z145" s="218"/>
      <c r="AA145" s="218"/>
      <c r="AB145" s="218"/>
      <c r="AC145" s="218"/>
      <c r="AD145" s="218"/>
      <c r="AE145" s="218"/>
      <c r="AF145" s="218"/>
      <c r="AG145" s="218"/>
      <c r="AH145" s="218"/>
      <c r="AI145" s="218"/>
      <c r="AJ145" s="218"/>
      <c r="AK145" s="218"/>
      <c r="AL145" s="218"/>
      <c r="AM145" s="218"/>
      <c r="AN145" s="218"/>
      <c r="AO145" s="218"/>
      <c r="AP145" s="218"/>
      <c r="AQ145" s="218"/>
      <c r="AR145" s="218"/>
      <c r="AS145" s="218"/>
      <c r="AT145" s="218"/>
      <c r="AU145" s="218"/>
      <c r="AV145" s="218"/>
      <c r="AW145" s="218"/>
      <c r="AX145" s="218"/>
      <c r="AY145" s="218"/>
      <c r="AZ145" s="218"/>
      <c r="BA145" s="218"/>
      <c r="BB145" s="218"/>
      <c r="BC145" s="218"/>
      <c r="BD145" s="218"/>
      <c r="BE145" s="218"/>
      <c r="BF145" s="218"/>
      <c r="BG145" s="218"/>
      <c r="BH145" s="218"/>
      <c r="BI145" s="218"/>
      <c r="BJ145" s="218"/>
      <c r="BK145" s="218"/>
      <c r="BL145" s="218"/>
      <c r="BM145" s="218"/>
      <c r="BN145" s="218"/>
      <c r="BO145" s="218"/>
      <c r="BP145" s="218"/>
      <c r="BQ145" s="218"/>
      <c r="BR145" s="218"/>
      <c r="BS145" s="218"/>
      <c r="BT145" s="218"/>
      <c r="BU145" s="218"/>
      <c r="BV145" s="218"/>
      <c r="BW145" s="218"/>
      <c r="BX145" s="218"/>
      <c r="BY145" s="218"/>
      <c r="BZ145" s="218"/>
      <c r="CA145" s="218"/>
      <c r="CB145" s="218"/>
      <c r="CC145" s="218"/>
      <c r="CD145" s="218"/>
      <c r="CE145" s="218"/>
      <c r="CF145" s="218"/>
      <c r="CG145" s="218"/>
      <c r="CH145" s="218"/>
      <c r="CI145" s="218"/>
      <c r="CJ145" s="218"/>
      <c r="CK145" s="218"/>
      <c r="CL145" s="218"/>
      <c r="CM145" s="218"/>
      <c r="CN145" s="218"/>
      <c r="CO145" s="218"/>
      <c r="CP145" s="218"/>
      <c r="CQ145" s="218"/>
      <c r="CR145" s="218"/>
      <c r="CS145" s="218"/>
      <c r="CT145" s="218"/>
      <c r="CU145" s="218"/>
      <c r="CV145" s="218"/>
      <c r="CW145" s="218"/>
      <c r="CX145" s="218"/>
      <c r="CY145" s="218"/>
      <c r="CZ145" s="218"/>
      <c r="DA145" s="218"/>
      <c r="DB145" s="218"/>
      <c r="DC145" s="218"/>
      <c r="DD145" s="218"/>
      <c r="DE145" s="218"/>
      <c r="DF145" s="218"/>
      <c r="DG145" s="218"/>
      <c r="DH145" s="218"/>
      <c r="DI145" s="218"/>
      <c r="DJ145" s="218"/>
      <c r="DK145" s="218"/>
      <c r="DL145" s="218"/>
      <c r="DM145" s="218"/>
      <c r="DN145" s="218"/>
      <c r="DO145" s="218"/>
      <c r="DP145" s="218"/>
      <c r="DQ145" s="218"/>
      <c r="DR145" s="218"/>
      <c r="DS145" s="218"/>
      <c r="DT145" s="218"/>
      <c r="DU145" s="218"/>
      <c r="DV145" s="218"/>
      <c r="DW145" s="218"/>
      <c r="DX145" s="218"/>
      <c r="DY145" s="218"/>
      <c r="DZ145" s="218"/>
      <c r="EA145" s="218"/>
      <c r="EB145" s="218"/>
      <c r="EC145" s="218"/>
      <c r="ED145" s="218"/>
      <c r="EE145" s="218"/>
      <c r="EF145" s="218"/>
      <c r="EG145" s="218"/>
      <c r="EH145" s="218"/>
      <c r="EI145" s="218"/>
      <c r="EJ145" s="218"/>
      <c r="EK145" s="218"/>
      <c r="EL145" s="218"/>
      <c r="EM145" s="218"/>
      <c r="EN145" s="218"/>
      <c r="EO145" s="218"/>
      <c r="EP145" s="218"/>
      <c r="EQ145" s="218"/>
      <c r="ER145" s="218"/>
      <c r="ES145" s="218"/>
      <c r="ET145" s="218"/>
      <c r="EU145" s="218"/>
      <c r="EV145" s="218"/>
      <c r="EW145" s="218"/>
      <c r="EX145" s="218"/>
      <c r="EY145" s="218"/>
      <c r="EZ145" s="218"/>
      <c r="FA145" s="218"/>
      <c r="FB145" s="218"/>
      <c r="FC145" s="218"/>
      <c r="FD145" s="218"/>
      <c r="FE145" s="218"/>
      <c r="FF145" s="218"/>
      <c r="FG145" s="218"/>
      <c r="FH145" s="218"/>
      <c r="FI145" s="218"/>
      <c r="FJ145" s="218"/>
      <c r="FK145" s="218"/>
      <c r="FL145" s="218"/>
      <c r="FM145" s="218"/>
      <c r="FN145" s="218"/>
      <c r="FO145" s="218"/>
      <c r="FP145" s="218"/>
      <c r="FQ145" s="218"/>
      <c r="FR145" s="218"/>
      <c r="FS145" s="218"/>
      <c r="FT145" s="218"/>
      <c r="FU145" s="218"/>
      <c r="FV145" s="218"/>
      <c r="FW145" s="218"/>
      <c r="FX145" s="218"/>
      <c r="FY145" s="218"/>
      <c r="FZ145" s="218"/>
      <c r="GA145" s="218"/>
      <c r="GB145" s="218"/>
      <c r="GC145" s="218"/>
      <c r="GD145" s="218"/>
      <c r="GE145" s="218"/>
      <c r="GF145" s="218"/>
      <c r="GG145" s="218"/>
      <c r="GH145" s="218"/>
      <c r="GI145" s="218"/>
      <c r="GJ145" s="218"/>
      <c r="GK145" s="218"/>
      <c r="GL145" s="218"/>
      <c r="GM145" s="218"/>
      <c r="GN145" s="218"/>
      <c r="GO145" s="218"/>
      <c r="GP145" s="218"/>
      <c r="GQ145" s="218"/>
      <c r="GR145" s="218"/>
      <c r="GS145" s="218"/>
      <c r="GT145" s="218"/>
      <c r="GU145" s="218"/>
      <c r="GV145" s="218"/>
      <c r="GW145" s="218"/>
      <c r="GX145" s="218"/>
      <c r="GY145" s="218"/>
      <c r="GZ145" s="218"/>
      <c r="HA145" s="218"/>
      <c r="HB145" s="218"/>
      <c r="HC145" s="218"/>
      <c r="HD145" s="218"/>
      <c r="HE145" s="218"/>
      <c r="HF145" s="218"/>
      <c r="HG145" s="218"/>
      <c r="HH145" s="218"/>
      <c r="HI145" s="218"/>
      <c r="HJ145" s="218"/>
      <c r="HK145" s="218"/>
      <c r="HL145" s="218"/>
      <c r="HM145" s="218"/>
      <c r="HN145" s="218"/>
      <c r="HO145" s="218"/>
      <c r="HP145" s="218"/>
      <c r="HQ145" s="218"/>
      <c r="HR145" s="218"/>
      <c r="HS145" s="218"/>
      <c r="HT145" s="218"/>
      <c r="HU145" s="218"/>
      <c r="HV145" s="218"/>
      <c r="HW145" s="218"/>
      <c r="HX145" s="218"/>
      <c r="HY145" s="218"/>
      <c r="HZ145" s="218"/>
      <c r="IA145" s="218"/>
      <c r="IB145" s="218"/>
      <c r="IC145" s="218"/>
      <c r="ID145" s="218"/>
      <c r="IE145" s="218"/>
      <c r="IF145" s="218"/>
      <c r="IG145" s="218"/>
      <c r="IH145" s="218"/>
      <c r="II145" s="218"/>
      <c r="IJ145" s="218"/>
      <c r="IK145" s="218"/>
      <c r="IL145" s="218"/>
      <c r="IM145" s="218"/>
      <c r="IN145" s="218"/>
      <c r="IO145" s="218"/>
      <c r="IP145" s="218"/>
      <c r="IQ145" s="218"/>
      <c r="IR145" s="218"/>
      <c r="IS145" s="218"/>
      <c r="IT145" s="218"/>
      <c r="IU145" s="218"/>
      <c r="IV145" s="218"/>
      <c r="IW145" s="218"/>
      <c r="IX145" s="218"/>
      <c r="IY145" s="218"/>
      <c r="IZ145" s="218"/>
      <c r="JA145" s="218"/>
      <c r="JB145" s="218"/>
      <c r="JC145" s="218"/>
      <c r="JD145" s="218"/>
      <c r="JE145" s="218"/>
      <c r="JF145" s="218"/>
      <c r="JG145" s="218"/>
      <c r="JH145" s="218"/>
      <c r="JI145" s="218"/>
      <c r="JJ145" s="218"/>
      <c r="JK145" s="218"/>
      <c r="JL145" s="218"/>
      <c r="JM145" s="218"/>
      <c r="JN145" s="218"/>
      <c r="JO145" s="218"/>
      <c r="JP145" s="218"/>
      <c r="JQ145" s="218"/>
      <c r="JR145" s="218"/>
      <c r="JS145" s="218"/>
      <c r="JT145" s="218"/>
      <c r="JU145" s="218"/>
      <c r="JV145" s="218"/>
      <c r="JW145" s="218"/>
      <c r="JX145" s="218"/>
      <c r="JY145" s="218"/>
      <c r="JZ145" s="218"/>
      <c r="KA145" s="218"/>
      <c r="KB145" s="218"/>
      <c r="KC145" s="218"/>
      <c r="KD145" s="218"/>
      <c r="KE145" s="218"/>
      <c r="KF145" s="218"/>
      <c r="KG145" s="218"/>
      <c r="KH145" s="218"/>
      <c r="KI145" s="218"/>
      <c r="KJ145" s="218"/>
      <c r="KK145" s="218"/>
      <c r="KL145" s="218"/>
      <c r="KM145" s="218"/>
      <c r="KN145" s="218"/>
      <c r="KO145" s="218"/>
      <c r="KP145" s="218"/>
      <c r="KQ145" s="218"/>
      <c r="KR145" s="218"/>
      <c r="KS145" s="218"/>
      <c r="KT145" s="218"/>
      <c r="KU145" s="218"/>
      <c r="KV145" s="218"/>
      <c r="KW145" s="218"/>
      <c r="KX145" s="218"/>
      <c r="KY145" s="218"/>
      <c r="KZ145" s="218"/>
      <c r="LA145" s="218"/>
      <c r="LB145" s="218"/>
      <c r="LC145" s="218"/>
      <c r="LD145" s="218"/>
      <c r="LE145" s="218"/>
      <c r="LF145" s="218"/>
      <c r="LG145" s="218"/>
      <c r="LH145" s="218"/>
      <c r="LI145" s="218"/>
      <c r="LJ145" s="218"/>
      <c r="LK145" s="218"/>
      <c r="LL145" s="218"/>
      <c r="LM145" s="218"/>
      <c r="LN145" s="218"/>
      <c r="LO145" s="218"/>
      <c r="LP145" s="218"/>
      <c r="LQ145" s="218"/>
      <c r="LR145" s="218"/>
      <c r="LS145" s="218"/>
      <c r="LT145" s="218"/>
      <c r="LU145" s="218"/>
      <c r="LV145" s="218"/>
      <c r="LW145" s="218"/>
      <c r="LX145" s="218"/>
      <c r="LY145" s="218"/>
      <c r="LZ145" s="218"/>
      <c r="MA145" s="218"/>
      <c r="MB145" s="218"/>
      <c r="MC145" s="218"/>
      <c r="MD145" s="218"/>
      <c r="ME145" s="218"/>
      <c r="MF145" s="218"/>
      <c r="MG145" s="218"/>
      <c r="MH145" s="218"/>
      <c r="MI145" s="218"/>
      <c r="MJ145" s="218"/>
      <c r="MK145" s="218"/>
      <c r="ML145" s="218"/>
      <c r="MM145" s="218"/>
      <c r="MN145" s="218"/>
      <c r="MO145" s="218"/>
      <c r="MP145" s="218"/>
      <c r="MQ145" s="218"/>
      <c r="MR145" s="218"/>
      <c r="MS145" s="218"/>
      <c r="MT145" s="218"/>
      <c r="MU145" s="218"/>
      <c r="MV145" s="218"/>
      <c r="MW145" s="218"/>
      <c r="MX145" s="218"/>
      <c r="MY145" s="218"/>
      <c r="MZ145" s="218"/>
      <c r="NA145" s="218"/>
      <c r="NB145" s="218"/>
      <c r="NC145" s="218"/>
      <c r="ND145" s="218"/>
      <c r="NE145" s="218"/>
      <c r="NF145" s="218"/>
      <c r="NG145" s="218"/>
      <c r="NH145" s="218"/>
      <c r="NI145" s="218"/>
      <c r="NJ145" s="218"/>
      <c r="NK145" s="218"/>
      <c r="NL145" s="218"/>
      <c r="NM145" s="218"/>
      <c r="NN145" s="218"/>
      <c r="NO145" s="218"/>
      <c r="NP145" s="218"/>
      <c r="NQ145" s="218"/>
      <c r="NR145" s="218"/>
      <c r="NS145" s="218"/>
      <c r="NT145" s="218"/>
      <c r="NU145" s="218"/>
      <c r="NV145" s="218"/>
      <c r="NW145" s="218"/>
      <c r="NX145" s="218"/>
      <c r="NY145" s="218"/>
      <c r="NZ145" s="218"/>
      <c r="OA145" s="218"/>
      <c r="OB145" s="218"/>
      <c r="OC145" s="218"/>
      <c r="OD145" s="218"/>
      <c r="OE145" s="218"/>
      <c r="OF145" s="218"/>
      <c r="OG145" s="218"/>
      <c r="OH145" s="218"/>
      <c r="OI145" s="218"/>
      <c r="OJ145" s="218"/>
      <c r="OK145" s="218"/>
      <c r="OL145" s="218"/>
      <c r="OM145" s="218"/>
      <c r="ON145" s="218"/>
      <c r="OO145" s="218"/>
      <c r="OP145" s="218"/>
      <c r="OQ145" s="218"/>
      <c r="OR145" s="218"/>
      <c r="OS145" s="218"/>
      <c r="OT145" s="218"/>
      <c r="OU145" s="218"/>
      <c r="OV145" s="218"/>
      <c r="OW145" s="218"/>
      <c r="OX145" s="218"/>
      <c r="OY145" s="218"/>
      <c r="OZ145" s="218"/>
      <c r="PA145" s="218"/>
      <c r="PB145" s="218"/>
      <c r="PC145" s="218"/>
      <c r="PD145" s="218"/>
      <c r="PE145" s="218"/>
      <c r="PF145" s="218"/>
      <c r="PG145" s="218"/>
      <c r="PH145" s="218"/>
      <c r="PI145" s="218"/>
      <c r="PJ145" s="218"/>
      <c r="PK145" s="218"/>
      <c r="PL145" s="218"/>
      <c r="PM145" s="218"/>
      <c r="PN145" s="218"/>
      <c r="PO145" s="218"/>
      <c r="PP145" s="218"/>
      <c r="PQ145" s="218"/>
      <c r="PR145" s="218"/>
      <c r="PS145" s="218"/>
      <c r="PT145" s="218"/>
      <c r="PU145" s="218"/>
      <c r="PV145" s="218"/>
      <c r="PW145" s="218"/>
      <c r="PX145" s="218"/>
      <c r="PY145" s="218"/>
      <c r="PZ145" s="218"/>
      <c r="QA145" s="218"/>
      <c r="QB145" s="218"/>
      <c r="QC145" s="218"/>
      <c r="QD145" s="218"/>
      <c r="QE145" s="218"/>
      <c r="QF145" s="218"/>
      <c r="QG145" s="218"/>
      <c r="QH145" s="218"/>
      <c r="QI145" s="218"/>
      <c r="QJ145" s="218"/>
      <c r="QK145" s="218"/>
      <c r="QL145" s="218"/>
      <c r="QM145" s="218"/>
      <c r="QN145" s="218"/>
      <c r="QO145" s="218"/>
      <c r="QP145" s="218"/>
      <c r="QQ145" s="218"/>
      <c r="QR145" s="218"/>
      <c r="QS145" s="218"/>
      <c r="QT145" s="218"/>
      <c r="QU145" s="218"/>
      <c r="QV145" s="218"/>
      <c r="QW145" s="218"/>
      <c r="QX145" s="218"/>
      <c r="QY145" s="218"/>
      <c r="QZ145" s="218"/>
      <c r="RA145" s="218"/>
      <c r="RB145" s="218"/>
      <c r="RC145" s="218"/>
      <c r="RD145" s="218"/>
      <c r="RE145" s="218"/>
      <c r="RF145" s="218"/>
      <c r="RG145" s="218"/>
      <c r="RH145" s="218"/>
      <c r="RI145" s="218"/>
      <c r="RJ145" s="218"/>
      <c r="RK145" s="218"/>
      <c r="RL145" s="218"/>
      <c r="RM145" s="218"/>
      <c r="RN145" s="218"/>
      <c r="RO145" s="218"/>
      <c r="RP145" s="218"/>
      <c r="RQ145" s="218"/>
      <c r="RR145" s="218"/>
      <c r="RS145" s="218"/>
      <c r="RT145" s="218"/>
      <c r="RU145" s="218"/>
      <c r="RV145" s="218"/>
      <c r="RW145" s="218"/>
      <c r="RX145" s="218"/>
      <c r="RY145" s="218"/>
      <c r="RZ145" s="218"/>
      <c r="SA145" s="218"/>
      <c r="SB145" s="218"/>
      <c r="SC145" s="218"/>
      <c r="SD145" s="218"/>
      <c r="SE145" s="218"/>
      <c r="SF145" s="218"/>
      <c r="SG145" s="218"/>
      <c r="SH145" s="218"/>
      <c r="SI145" s="218"/>
      <c r="SJ145" s="218"/>
      <c r="SK145" s="218"/>
      <c r="SL145" s="218"/>
      <c r="SM145" s="218"/>
      <c r="SN145" s="218"/>
      <c r="SO145" s="218"/>
      <c r="SP145" s="218"/>
      <c r="SQ145" s="218"/>
      <c r="SR145" s="218"/>
      <c r="SS145" s="218"/>
      <c r="ST145" s="218"/>
      <c r="SU145" s="218"/>
      <c r="SV145" s="218"/>
      <c r="SW145" s="218"/>
      <c r="SX145" s="218"/>
      <c r="SY145" s="218"/>
      <c r="SZ145" s="218"/>
      <c r="TA145" s="218"/>
      <c r="TB145" s="218"/>
      <c r="TC145" s="218"/>
      <c r="TD145" s="218"/>
      <c r="TE145" s="218"/>
      <c r="TF145" s="218"/>
      <c r="TG145" s="218"/>
      <c r="TH145" s="218"/>
      <c r="TI145" s="218"/>
      <c r="TJ145" s="218"/>
      <c r="TK145" s="218"/>
      <c r="TL145" s="218"/>
      <c r="TM145" s="218"/>
      <c r="TN145" s="218"/>
      <c r="TO145" s="218"/>
      <c r="TP145" s="218"/>
      <c r="TQ145" s="218"/>
      <c r="TR145" s="218"/>
      <c r="TS145" s="218"/>
      <c r="TT145" s="218"/>
      <c r="TU145" s="218"/>
      <c r="TV145" s="218"/>
      <c r="TW145" s="218"/>
      <c r="TX145" s="218"/>
      <c r="TY145" s="218"/>
      <c r="TZ145" s="218"/>
      <c r="UA145" s="218"/>
      <c r="UB145" s="218"/>
      <c r="UC145" s="218"/>
      <c r="UD145" s="218"/>
      <c r="UE145" s="218"/>
      <c r="UF145" s="218"/>
      <c r="UG145" s="218"/>
      <c r="UH145" s="218"/>
      <c r="UI145" s="218"/>
      <c r="UJ145" s="218"/>
      <c r="UK145" s="218"/>
      <c r="UL145" s="218"/>
      <c r="UM145" s="218"/>
      <c r="UN145" s="218"/>
      <c r="UO145" s="218"/>
      <c r="UP145" s="218"/>
      <c r="UQ145" s="218"/>
      <c r="UR145" s="218"/>
      <c r="US145" s="218"/>
      <c r="UT145" s="218"/>
      <c r="UU145" s="218"/>
      <c r="UV145" s="218"/>
      <c r="UW145" s="218"/>
      <c r="UX145" s="218"/>
      <c r="UY145" s="218"/>
      <c r="UZ145" s="218"/>
      <c r="VA145" s="218"/>
      <c r="VB145" s="218"/>
      <c r="VC145" s="218"/>
      <c r="VD145" s="218"/>
      <c r="VE145" s="218"/>
      <c r="VF145" s="218"/>
      <c r="VG145" s="218"/>
      <c r="VH145" s="218"/>
      <c r="VI145" s="218"/>
      <c r="VJ145" s="218"/>
      <c r="VK145" s="218"/>
      <c r="VL145" s="218"/>
      <c r="VM145" s="218"/>
      <c r="VN145" s="218"/>
      <c r="VO145" s="218"/>
      <c r="VP145" s="218"/>
      <c r="VQ145" s="218"/>
      <c r="VR145" s="218"/>
      <c r="VS145" s="218"/>
      <c r="VT145" s="218"/>
      <c r="VU145" s="218"/>
      <c r="VV145" s="218"/>
      <c r="VW145" s="218"/>
      <c r="VX145" s="218"/>
      <c r="VY145" s="218"/>
      <c r="VZ145" s="218"/>
      <c r="WA145" s="218"/>
      <c r="WB145" s="218"/>
      <c r="WC145" s="218"/>
      <c r="WD145" s="218"/>
      <c r="WE145" s="218"/>
      <c r="WF145" s="218"/>
      <c r="WG145" s="218"/>
      <c r="WH145" s="218"/>
      <c r="WI145" s="218"/>
      <c r="WJ145" s="218"/>
      <c r="WK145" s="218"/>
      <c r="WL145" s="218"/>
      <c r="WM145" s="218"/>
      <c r="WN145" s="218"/>
      <c r="WO145" s="218"/>
      <c r="WP145" s="218"/>
      <c r="WQ145" s="218"/>
      <c r="WR145" s="218"/>
      <c r="WS145" s="218"/>
      <c r="WT145" s="218"/>
      <c r="WU145" s="218"/>
      <c r="WV145" s="218"/>
      <c r="WW145" s="218"/>
      <c r="WX145" s="218"/>
      <c r="WY145" s="218"/>
      <c r="WZ145" s="218"/>
      <c r="XA145" s="218"/>
      <c r="XB145" s="218"/>
      <c r="XC145" s="218"/>
      <c r="XD145" s="218"/>
      <c r="XE145" s="218"/>
      <c r="XF145" s="218"/>
      <c r="XG145" s="218"/>
      <c r="XH145" s="218"/>
      <c r="XI145" s="218"/>
      <c r="XJ145" s="218"/>
      <c r="XK145" s="218"/>
      <c r="XL145" s="218"/>
      <c r="XM145" s="218"/>
      <c r="XN145" s="218"/>
      <c r="XO145" s="218"/>
      <c r="XP145" s="218"/>
      <c r="XQ145" s="218"/>
      <c r="XR145" s="218"/>
      <c r="XS145" s="218"/>
      <c r="XT145" s="218"/>
      <c r="XU145" s="218"/>
      <c r="XV145" s="218"/>
      <c r="XW145" s="218"/>
      <c r="XX145" s="218"/>
      <c r="XY145" s="218"/>
      <c r="XZ145" s="218"/>
      <c r="YA145" s="218"/>
      <c r="YB145" s="218"/>
      <c r="YC145" s="218"/>
      <c r="YD145" s="218"/>
      <c r="YE145" s="218"/>
      <c r="YF145" s="218"/>
      <c r="YG145" s="218"/>
      <c r="YH145" s="218"/>
      <c r="YI145" s="218"/>
      <c r="YJ145" s="218"/>
      <c r="YK145" s="218"/>
      <c r="YL145" s="218"/>
      <c r="YM145" s="218"/>
      <c r="YN145" s="218"/>
      <c r="YO145" s="218"/>
      <c r="YP145" s="218"/>
      <c r="YQ145" s="218"/>
      <c r="YR145" s="218"/>
      <c r="YS145" s="218"/>
      <c r="YT145" s="218"/>
      <c r="YU145" s="218"/>
      <c r="YV145" s="218"/>
      <c r="YW145" s="218"/>
      <c r="YX145" s="218"/>
      <c r="YY145" s="218"/>
      <c r="YZ145" s="218"/>
      <c r="ZA145" s="218"/>
      <c r="ZB145" s="218"/>
      <c r="ZC145" s="218"/>
      <c r="ZD145" s="218"/>
      <c r="ZE145" s="218"/>
      <c r="ZF145" s="218"/>
      <c r="ZG145" s="218"/>
      <c r="ZH145" s="218"/>
      <c r="ZI145" s="218"/>
      <c r="ZJ145" s="218"/>
      <c r="ZK145" s="218"/>
      <c r="ZL145" s="218"/>
      <c r="ZM145" s="218"/>
      <c r="ZN145" s="218"/>
      <c r="ZO145" s="218"/>
      <c r="ZP145" s="218"/>
      <c r="ZQ145" s="218"/>
      <c r="ZR145" s="218"/>
      <c r="ZS145" s="218"/>
      <c r="ZT145" s="218"/>
      <c r="ZU145" s="218"/>
      <c r="ZV145" s="218"/>
      <c r="ZW145" s="218"/>
      <c r="ZX145" s="218"/>
      <c r="ZY145" s="218"/>
      <c r="ZZ145" s="218"/>
      <c r="AAA145" s="218"/>
      <c r="AAB145" s="218"/>
      <c r="AAC145" s="218"/>
      <c r="AAD145" s="218"/>
      <c r="AAE145" s="218"/>
      <c r="AAF145" s="218"/>
      <c r="AAG145" s="218"/>
      <c r="AAH145" s="218"/>
      <c r="AAI145" s="218"/>
      <c r="AAJ145" s="218"/>
      <c r="AAK145" s="218"/>
      <c r="AAL145" s="218"/>
      <c r="AAM145" s="218"/>
      <c r="AAN145" s="218"/>
      <c r="AAO145" s="218"/>
      <c r="AAP145" s="218"/>
      <c r="AAQ145" s="218"/>
      <c r="AAR145" s="218"/>
      <c r="AAS145" s="218"/>
      <c r="AAT145" s="218"/>
      <c r="AAU145" s="218"/>
      <c r="AAV145" s="218"/>
      <c r="AAW145" s="218"/>
      <c r="AAX145" s="218"/>
      <c r="AAY145" s="218"/>
      <c r="AAZ145" s="218"/>
      <c r="ABA145" s="218"/>
      <c r="ABB145" s="218"/>
      <c r="ABC145" s="218"/>
      <c r="ABD145" s="218"/>
      <c r="ABE145" s="218"/>
      <c r="ABF145" s="218"/>
      <c r="ABG145" s="218"/>
      <c r="ABH145" s="218"/>
      <c r="ABI145" s="218"/>
      <c r="ABJ145" s="218"/>
      <c r="ABK145" s="218"/>
      <c r="ABL145" s="218"/>
      <c r="ABM145" s="218"/>
      <c r="ABN145" s="218"/>
      <c r="ABO145" s="218"/>
      <c r="ABP145" s="218"/>
      <c r="ABQ145" s="218"/>
      <c r="ABR145" s="218"/>
      <c r="ABS145" s="218"/>
      <c r="ABT145" s="218"/>
      <c r="ABU145" s="218"/>
      <c r="ABV145" s="218"/>
      <c r="ABW145" s="218"/>
      <c r="ABX145" s="218"/>
      <c r="ABY145" s="218"/>
      <c r="ABZ145" s="218"/>
      <c r="ACA145" s="218"/>
      <c r="ACB145" s="218"/>
      <c r="ACC145" s="218"/>
      <c r="ACD145" s="218"/>
      <c r="ACE145" s="218"/>
      <c r="ACF145" s="218"/>
      <c r="ACG145" s="218"/>
      <c r="ACH145" s="218"/>
      <c r="ACI145" s="218"/>
      <c r="ACJ145" s="218"/>
      <c r="ACK145" s="218"/>
      <c r="ACL145" s="218"/>
      <c r="ACM145" s="218"/>
      <c r="ACN145" s="218"/>
      <c r="ACO145" s="218"/>
      <c r="ACP145" s="218"/>
      <c r="ACQ145" s="218"/>
      <c r="ACR145" s="218"/>
      <c r="ACS145" s="218"/>
      <c r="ACT145" s="218"/>
      <c r="ACU145" s="218"/>
      <c r="ACV145" s="218"/>
      <c r="ACW145" s="218"/>
      <c r="ACX145" s="218"/>
      <c r="ACY145" s="218"/>
      <c r="ACZ145" s="218"/>
      <c r="ADA145" s="218"/>
      <c r="ADB145" s="218"/>
      <c r="ADC145" s="218"/>
      <c r="ADD145" s="218"/>
      <c r="ADE145" s="218"/>
      <c r="ADF145" s="218"/>
      <c r="ADG145" s="218"/>
      <c r="ADH145" s="218"/>
      <c r="ADI145" s="218"/>
      <c r="ADJ145" s="218"/>
      <c r="ADK145" s="218"/>
      <c r="ADL145" s="218"/>
      <c r="ADM145" s="218"/>
      <c r="ADN145" s="218"/>
      <c r="ADO145" s="218"/>
      <c r="ADP145" s="218"/>
      <c r="ADQ145" s="218"/>
      <c r="ADR145" s="218"/>
      <c r="ADS145" s="218"/>
      <c r="ADT145" s="218"/>
      <c r="ADU145" s="218"/>
      <c r="ADV145" s="218"/>
      <c r="ADW145" s="218"/>
      <c r="ADX145" s="218"/>
      <c r="ADY145" s="218"/>
      <c r="ADZ145" s="218"/>
      <c r="AEA145" s="218"/>
      <c r="AEB145" s="218"/>
      <c r="AEC145" s="218"/>
      <c r="AED145" s="218"/>
      <c r="AEE145" s="218"/>
      <c r="AEF145" s="218"/>
      <c r="AEG145" s="218"/>
      <c r="AEH145" s="218"/>
      <c r="AEI145" s="218"/>
      <c r="AEJ145" s="218"/>
      <c r="AEK145" s="218"/>
      <c r="AEL145" s="218"/>
      <c r="AEM145" s="218"/>
      <c r="AEN145" s="218"/>
      <c r="AEO145" s="218"/>
      <c r="AEP145" s="218"/>
      <c r="AEQ145" s="218"/>
      <c r="AER145" s="218"/>
      <c r="AES145" s="218"/>
      <c r="AET145" s="218"/>
      <c r="AEU145" s="218"/>
      <c r="AEV145" s="218"/>
      <c r="AEW145" s="218"/>
      <c r="AEX145" s="218"/>
      <c r="AEY145" s="218"/>
      <c r="AEZ145" s="218"/>
      <c r="AFA145" s="218"/>
      <c r="AFB145" s="218"/>
      <c r="AFC145" s="218"/>
      <c r="AFD145" s="218"/>
      <c r="AFE145" s="218"/>
      <c r="AFF145" s="218"/>
      <c r="AFG145" s="218"/>
      <c r="AFH145" s="218"/>
      <c r="AFI145" s="218"/>
      <c r="AFJ145" s="218"/>
      <c r="AFK145" s="218"/>
      <c r="AFL145" s="218"/>
      <c r="AFM145" s="218"/>
      <c r="AFN145" s="218"/>
      <c r="AFO145" s="218"/>
      <c r="AFP145" s="218"/>
      <c r="AFQ145" s="218"/>
      <c r="AFR145" s="218"/>
      <c r="AFS145" s="218"/>
      <c r="AFT145" s="218"/>
      <c r="AFU145" s="218"/>
      <c r="AFV145" s="218"/>
      <c r="AFW145" s="218"/>
      <c r="AFX145" s="218"/>
      <c r="AFY145" s="218"/>
      <c r="AFZ145" s="218"/>
      <c r="AGA145" s="218"/>
      <c r="AGB145" s="218"/>
      <c r="AGC145" s="218"/>
      <c r="AGD145" s="218"/>
      <c r="AGE145" s="218"/>
      <c r="AGF145" s="218"/>
      <c r="AGG145" s="218"/>
      <c r="AGH145" s="218"/>
      <c r="AGI145" s="218"/>
      <c r="AGJ145" s="218"/>
      <c r="AGK145" s="218"/>
      <c r="AGL145" s="218"/>
      <c r="AGM145" s="218"/>
      <c r="AGN145" s="218"/>
      <c r="AGO145" s="218"/>
      <c r="AGP145" s="218"/>
      <c r="AGQ145" s="218"/>
      <c r="AGR145" s="218"/>
      <c r="AGS145" s="218"/>
      <c r="AGT145" s="218"/>
      <c r="AGU145" s="218"/>
      <c r="AGV145" s="218"/>
      <c r="AGW145" s="218"/>
      <c r="AGX145" s="218"/>
      <c r="AGY145" s="218"/>
      <c r="AGZ145" s="218"/>
      <c r="AHA145" s="218"/>
      <c r="AHB145" s="218"/>
      <c r="AHC145" s="218"/>
      <c r="AHD145" s="218"/>
      <c r="AHE145" s="218"/>
      <c r="AHF145" s="218"/>
      <c r="AHG145" s="218"/>
      <c r="AHH145" s="218"/>
      <c r="AHI145" s="218"/>
      <c r="AHJ145" s="218"/>
      <c r="AHK145" s="218"/>
      <c r="AHL145" s="218"/>
      <c r="AHM145" s="218"/>
      <c r="AHN145" s="218"/>
      <c r="AHO145" s="218"/>
      <c r="AHP145" s="218"/>
      <c r="AHQ145" s="218"/>
      <c r="AHR145" s="218"/>
      <c r="AHS145" s="218"/>
      <c r="AHT145" s="218"/>
      <c r="AHU145" s="218"/>
      <c r="AHV145" s="218"/>
      <c r="AHW145" s="218"/>
      <c r="AHX145" s="218"/>
      <c r="AHY145" s="218"/>
      <c r="AHZ145" s="218"/>
      <c r="AIA145" s="218"/>
      <c r="AIB145" s="218"/>
      <c r="AIC145" s="218"/>
      <c r="AID145" s="218"/>
      <c r="AIE145" s="218"/>
      <c r="AIF145" s="218"/>
      <c r="AIG145" s="218"/>
      <c r="AIH145" s="218"/>
      <c r="AII145" s="218"/>
      <c r="AIJ145" s="218"/>
      <c r="AIK145" s="218"/>
      <c r="AIL145" s="218"/>
      <c r="AIM145" s="218"/>
      <c r="AIN145" s="218"/>
      <c r="AIO145" s="218"/>
      <c r="AIP145" s="218"/>
      <c r="AIQ145" s="218"/>
      <c r="AIR145" s="218"/>
      <c r="AIS145" s="218"/>
      <c r="AIT145" s="218"/>
      <c r="AIU145" s="218"/>
      <c r="AIV145" s="218"/>
      <c r="AIW145" s="218"/>
      <c r="AIX145" s="218"/>
      <c r="AIY145" s="218"/>
      <c r="AIZ145" s="218"/>
      <c r="AJA145" s="218"/>
      <c r="AJB145" s="218"/>
      <c r="AJC145" s="218"/>
      <c r="AJD145" s="218"/>
      <c r="AJE145" s="218"/>
      <c r="AJF145" s="218"/>
      <c r="AJG145" s="218"/>
      <c r="AJH145" s="218"/>
      <c r="AJI145" s="218"/>
      <c r="AJJ145" s="218"/>
      <c r="AJK145" s="218"/>
      <c r="AJL145" s="218"/>
      <c r="AJM145" s="218"/>
      <c r="AJN145" s="218"/>
      <c r="AJO145" s="218"/>
      <c r="AJP145" s="218"/>
      <c r="AJQ145" s="218"/>
      <c r="AJR145" s="218"/>
      <c r="AJS145" s="218"/>
      <c r="AJT145" s="218"/>
      <c r="AJU145" s="218"/>
      <c r="AJV145" s="218"/>
      <c r="AJW145" s="218"/>
      <c r="AJX145" s="218"/>
      <c r="AJY145" s="218"/>
      <c r="AJZ145" s="218"/>
      <c r="AKA145" s="218"/>
      <c r="AKB145" s="218"/>
      <c r="AKC145" s="218"/>
      <c r="AKD145" s="218"/>
      <c r="AKE145" s="218"/>
      <c r="AKF145" s="218"/>
      <c r="AKG145" s="218"/>
      <c r="AKH145" s="218"/>
      <c r="AKI145" s="218"/>
      <c r="AKJ145" s="218"/>
      <c r="AKK145" s="218"/>
      <c r="AKL145" s="218"/>
      <c r="AKM145" s="218"/>
      <c r="AKN145" s="218"/>
      <c r="AKO145" s="218"/>
      <c r="AKP145" s="218"/>
      <c r="AKQ145" s="218"/>
      <c r="AKR145" s="218"/>
      <c r="AKS145" s="218"/>
      <c r="AKT145" s="218"/>
      <c r="AKU145" s="218"/>
      <c r="AKV145" s="218"/>
      <c r="AKW145" s="218"/>
      <c r="AKX145" s="218"/>
      <c r="AKY145" s="218"/>
      <c r="AKZ145" s="218"/>
      <c r="ALA145" s="218"/>
      <c r="ALB145" s="218"/>
      <c r="ALC145" s="218"/>
      <c r="ALD145" s="218"/>
      <c r="ALE145" s="218"/>
      <c r="ALF145" s="218"/>
      <c r="ALG145" s="218"/>
      <c r="ALH145" s="218"/>
      <c r="ALI145" s="218"/>
      <c r="ALJ145" s="218"/>
      <c r="ALK145" s="218"/>
      <c r="ALL145" s="218"/>
      <c r="ALM145" s="218"/>
      <c r="ALN145" s="218"/>
      <c r="ALO145" s="218"/>
      <c r="ALP145" s="218"/>
      <c r="ALQ145" s="218"/>
      <c r="ALR145" s="218"/>
      <c r="ALS145" s="218"/>
      <c r="ALT145" s="218"/>
      <c r="ALU145" s="218"/>
      <c r="ALV145" s="218"/>
      <c r="ALW145" s="218"/>
      <c r="ALX145" s="218"/>
      <c r="ALY145" s="218"/>
      <c r="ALZ145" s="218"/>
      <c r="AMA145" s="218"/>
      <c r="AMB145" s="218"/>
      <c r="AMC145" s="218"/>
      <c r="AMD145" s="218"/>
      <c r="AME145" s="218"/>
      <c r="AMF145" s="218"/>
      <c r="AMG145" s="218"/>
      <c r="AMH145" s="218"/>
      <c r="AMI145" s="218"/>
      <c r="AMJ145" s="218"/>
      <c r="AMK145" s="218"/>
      <c r="AML145" s="218"/>
      <c r="AMM145" s="218"/>
      <c r="AMN145" s="218"/>
      <c r="AMO145" s="218"/>
      <c r="AMP145" s="218"/>
      <c r="AMQ145" s="218"/>
      <c r="AMR145" s="218"/>
      <c r="AMS145" s="218"/>
      <c r="AMT145" s="218"/>
      <c r="AMU145" s="218"/>
      <c r="AMV145" s="218"/>
      <c r="AMW145" s="218"/>
      <c r="AMX145" s="218"/>
      <c r="AMY145" s="218"/>
      <c r="AMZ145" s="218"/>
      <c r="ANA145" s="218"/>
      <c r="ANB145" s="218"/>
      <c r="ANC145" s="218"/>
      <c r="AND145" s="218"/>
      <c r="ANE145" s="218"/>
      <c r="ANF145" s="218"/>
      <c r="ANG145" s="218"/>
      <c r="ANH145" s="218"/>
      <c r="ANI145" s="218"/>
      <c r="ANJ145" s="218"/>
      <c r="ANK145" s="218"/>
      <c r="ANL145" s="218"/>
      <c r="ANM145" s="218"/>
      <c r="ANN145" s="218"/>
      <c r="ANO145" s="218"/>
      <c r="ANP145" s="218"/>
      <c r="ANQ145" s="218"/>
      <c r="ANR145" s="218"/>
      <c r="ANS145" s="218"/>
      <c r="ANT145" s="218"/>
      <c r="ANU145" s="218"/>
      <c r="ANV145" s="218"/>
      <c r="ANW145" s="218"/>
      <c r="ANX145" s="218"/>
      <c r="ANY145" s="218"/>
      <c r="ANZ145" s="218"/>
      <c r="AOA145" s="218"/>
      <c r="AOB145" s="218"/>
      <c r="AOC145" s="218"/>
      <c r="AOD145" s="218"/>
      <c r="AOE145" s="218"/>
      <c r="AOF145" s="218"/>
      <c r="AOG145" s="218"/>
      <c r="AOH145" s="218"/>
      <c r="AOI145" s="218"/>
      <c r="AOJ145" s="218"/>
      <c r="AOK145" s="218"/>
      <c r="AOL145" s="218"/>
      <c r="AOM145" s="218"/>
      <c r="AON145" s="218"/>
      <c r="AOO145" s="218"/>
      <c r="AOP145" s="218"/>
      <c r="AOQ145" s="218"/>
      <c r="AOR145" s="218"/>
      <c r="AOS145" s="218"/>
      <c r="AOT145" s="218"/>
      <c r="AOU145" s="218"/>
      <c r="AOV145" s="218"/>
      <c r="AOW145" s="218"/>
      <c r="AOX145" s="218"/>
      <c r="AOY145" s="218"/>
      <c r="AOZ145" s="218"/>
      <c r="APA145" s="218"/>
      <c r="APB145" s="218"/>
      <c r="APC145" s="218"/>
      <c r="APD145" s="218"/>
      <c r="APE145" s="218"/>
      <c r="APF145" s="218"/>
      <c r="APG145" s="218"/>
      <c r="APH145" s="218"/>
      <c r="API145" s="218"/>
      <c r="APJ145" s="218"/>
      <c r="APK145" s="218"/>
      <c r="APL145" s="218"/>
      <c r="APM145" s="218"/>
      <c r="APN145" s="218"/>
      <c r="APO145" s="218"/>
      <c r="APP145" s="218"/>
      <c r="APQ145" s="218"/>
      <c r="APR145" s="218"/>
      <c r="APS145" s="218"/>
      <c r="APT145" s="218"/>
      <c r="APU145" s="218"/>
      <c r="APV145" s="218"/>
      <c r="APW145" s="218"/>
      <c r="APX145" s="218"/>
      <c r="APY145" s="218"/>
      <c r="APZ145" s="218"/>
      <c r="AQA145" s="218"/>
      <c r="AQB145" s="218"/>
      <c r="AQC145" s="218"/>
      <c r="AQD145" s="218"/>
      <c r="AQE145" s="218"/>
      <c r="AQF145" s="218"/>
      <c r="AQG145" s="218"/>
      <c r="AQH145" s="218"/>
      <c r="AQI145" s="218"/>
      <c r="AQJ145" s="218"/>
      <c r="AQK145" s="218"/>
      <c r="AQL145" s="218"/>
      <c r="AQM145" s="218"/>
      <c r="AQN145" s="218"/>
      <c r="AQO145" s="218"/>
      <c r="AQP145" s="218"/>
      <c r="AQQ145" s="218"/>
      <c r="AQR145" s="218"/>
      <c r="AQS145" s="218"/>
      <c r="AQT145" s="218"/>
      <c r="AQU145" s="218"/>
      <c r="AQV145" s="218"/>
      <c r="AQW145" s="218"/>
      <c r="AQX145" s="218"/>
      <c r="AQY145" s="218"/>
      <c r="AQZ145" s="218"/>
      <c r="ARA145" s="218"/>
      <c r="ARB145" s="218"/>
      <c r="ARC145" s="218"/>
      <c r="ARD145" s="218"/>
      <c r="ARE145" s="218"/>
      <c r="ARF145" s="218"/>
      <c r="ARG145" s="218"/>
      <c r="ARH145" s="218"/>
      <c r="ARI145" s="218"/>
      <c r="ARJ145" s="218"/>
      <c r="ARK145" s="218"/>
      <c r="ARL145" s="218"/>
      <c r="ARM145" s="218"/>
      <c r="ARN145" s="218"/>
      <c r="ARO145" s="218"/>
      <c r="ARP145" s="218"/>
      <c r="ARQ145" s="218"/>
      <c r="ARR145" s="218"/>
      <c r="ARS145" s="218"/>
      <c r="ART145" s="218"/>
      <c r="ARU145" s="218"/>
      <c r="ARV145" s="218"/>
      <c r="ARW145" s="218"/>
      <c r="ARX145" s="218"/>
      <c r="ARY145" s="218"/>
      <c r="ARZ145" s="218"/>
      <c r="ASA145" s="218"/>
      <c r="ASB145" s="218"/>
      <c r="ASC145" s="218"/>
      <c r="ASD145" s="218"/>
      <c r="ASE145" s="218"/>
      <c r="ASF145" s="218"/>
      <c r="ASG145" s="218"/>
      <c r="ASH145" s="218"/>
      <c r="ASI145" s="218"/>
      <c r="ASJ145" s="218"/>
      <c r="ASK145" s="218"/>
      <c r="ASL145" s="218"/>
      <c r="ASM145" s="218"/>
      <c r="ASN145" s="218"/>
      <c r="ASO145" s="218"/>
      <c r="ASP145" s="218"/>
      <c r="ASQ145" s="218"/>
      <c r="ASR145" s="218"/>
      <c r="ASS145" s="218"/>
      <c r="AST145" s="218"/>
      <c r="ASU145" s="218"/>
      <c r="ASV145" s="218"/>
      <c r="ASW145" s="218"/>
      <c r="ASX145" s="218"/>
      <c r="ASY145" s="218"/>
      <c r="ASZ145" s="218"/>
      <c r="ATA145" s="218"/>
      <c r="ATB145" s="218"/>
      <c r="ATC145" s="218"/>
      <c r="ATD145" s="218"/>
      <c r="ATE145" s="218"/>
      <c r="ATF145" s="218"/>
      <c r="ATG145" s="218"/>
      <c r="ATH145" s="218"/>
      <c r="ATI145" s="218"/>
      <c r="ATJ145" s="218"/>
      <c r="ATK145" s="218"/>
      <c r="ATL145" s="218"/>
      <c r="ATM145" s="218"/>
      <c r="ATN145" s="218"/>
      <c r="ATO145" s="218"/>
      <c r="ATP145" s="218"/>
      <c r="ATQ145" s="218"/>
      <c r="ATR145" s="218"/>
      <c r="ATS145" s="218"/>
      <c r="ATT145" s="218"/>
      <c r="ATU145" s="218"/>
      <c r="ATV145" s="218"/>
      <c r="ATW145" s="218"/>
      <c r="ATX145" s="218"/>
      <c r="ATY145" s="218"/>
      <c r="ATZ145" s="218"/>
      <c r="AUA145" s="218"/>
      <c r="AUB145" s="218"/>
      <c r="AUC145" s="218"/>
      <c r="AUD145" s="218"/>
      <c r="AUE145" s="218"/>
      <c r="AUF145" s="218"/>
      <c r="AUG145" s="218"/>
      <c r="AUH145" s="218"/>
      <c r="AUI145" s="218"/>
      <c r="AUJ145" s="218"/>
      <c r="AUK145" s="218"/>
      <c r="AUL145" s="218"/>
      <c r="AUM145" s="218"/>
      <c r="AUN145" s="218"/>
      <c r="AUO145" s="218"/>
      <c r="AUP145" s="218"/>
      <c r="AUQ145" s="218"/>
      <c r="AUR145" s="218"/>
      <c r="AUS145" s="218"/>
      <c r="AUT145" s="218"/>
      <c r="AUU145" s="218"/>
      <c r="AUV145" s="218"/>
      <c r="AUW145" s="218"/>
      <c r="AUX145" s="218"/>
      <c r="AUY145" s="218"/>
      <c r="AUZ145" s="218"/>
      <c r="AVA145" s="218"/>
      <c r="AVB145" s="218"/>
      <c r="AVC145" s="218"/>
      <c r="AVD145" s="218"/>
      <c r="AVE145" s="218"/>
      <c r="AVF145" s="218"/>
      <c r="AVG145" s="218"/>
      <c r="AVH145" s="218"/>
      <c r="AVI145" s="218"/>
      <c r="AVJ145" s="218"/>
      <c r="AVK145" s="218"/>
      <c r="AVL145" s="218"/>
      <c r="AVM145" s="218"/>
      <c r="AVN145" s="218"/>
      <c r="AVO145" s="218"/>
      <c r="AVP145" s="218"/>
      <c r="AVQ145" s="218"/>
      <c r="AVR145" s="218"/>
      <c r="AVS145" s="218"/>
      <c r="AVT145" s="218"/>
      <c r="AVU145" s="218"/>
      <c r="AVV145" s="218"/>
      <c r="AVW145" s="218"/>
      <c r="AVX145" s="218"/>
      <c r="AVY145" s="218"/>
      <c r="AVZ145" s="218"/>
      <c r="AWA145" s="218"/>
      <c r="AWB145" s="218"/>
      <c r="AWC145" s="218"/>
      <c r="AWD145" s="218"/>
      <c r="AWE145" s="218"/>
      <c r="AWF145" s="218"/>
      <c r="AWG145" s="218"/>
      <c r="AWH145" s="218"/>
      <c r="AWI145" s="218"/>
      <c r="AWJ145" s="218"/>
      <c r="AWK145" s="218"/>
      <c r="AWL145" s="218"/>
      <c r="AWM145" s="218"/>
      <c r="AWN145" s="218"/>
      <c r="AWO145" s="218"/>
      <c r="AWP145" s="218"/>
      <c r="AWQ145" s="218"/>
      <c r="AWR145" s="218"/>
      <c r="AWS145" s="218"/>
      <c r="AWT145" s="218"/>
      <c r="AWU145" s="218"/>
      <c r="AWV145" s="218"/>
      <c r="AWW145" s="218"/>
      <c r="AWX145" s="218"/>
      <c r="AWY145" s="218"/>
      <c r="AWZ145" s="218"/>
      <c r="AXA145" s="218"/>
      <c r="AXB145" s="218"/>
      <c r="AXC145" s="218"/>
      <c r="AXD145" s="218"/>
      <c r="AXE145" s="218"/>
      <c r="AXF145" s="218"/>
      <c r="AXG145" s="218"/>
      <c r="AXH145" s="218"/>
      <c r="AXI145" s="218"/>
      <c r="AXJ145" s="218"/>
      <c r="AXK145" s="218"/>
      <c r="AXL145" s="218"/>
      <c r="AXM145" s="218"/>
      <c r="AXN145" s="218"/>
      <c r="AXO145" s="218"/>
      <c r="AXP145" s="218"/>
      <c r="AXQ145" s="218"/>
      <c r="AXR145" s="218"/>
      <c r="AXS145" s="218"/>
      <c r="AXT145" s="218"/>
      <c r="AXU145" s="218"/>
      <c r="AXV145" s="218"/>
      <c r="AXW145" s="218"/>
      <c r="AXX145" s="218"/>
      <c r="AXY145" s="218"/>
      <c r="AXZ145" s="218"/>
      <c r="AYA145" s="218"/>
      <c r="AYB145" s="218"/>
      <c r="AYC145" s="218"/>
      <c r="AYD145" s="218"/>
      <c r="AYE145" s="218"/>
      <c r="AYF145" s="218"/>
      <c r="AYG145" s="218"/>
      <c r="AYH145" s="218"/>
      <c r="AYI145" s="218"/>
      <c r="AYJ145" s="218"/>
      <c r="AYK145" s="218"/>
      <c r="AYL145" s="218"/>
      <c r="AYM145" s="218"/>
      <c r="AYN145" s="218"/>
      <c r="AYO145" s="218"/>
      <c r="AYP145" s="218"/>
      <c r="AYQ145" s="218"/>
      <c r="AYR145" s="218"/>
      <c r="AYS145" s="218"/>
      <c r="AYT145" s="218"/>
      <c r="AYU145" s="218"/>
      <c r="AYV145" s="218"/>
      <c r="AYW145" s="218"/>
      <c r="AYX145" s="218"/>
      <c r="AYY145" s="218"/>
      <c r="AYZ145" s="218"/>
      <c r="AZA145" s="218"/>
      <c r="AZB145" s="218"/>
      <c r="AZC145" s="218"/>
      <c r="AZD145" s="218"/>
      <c r="AZE145" s="218"/>
      <c r="AZF145" s="218"/>
      <c r="AZG145" s="218"/>
      <c r="AZH145" s="218"/>
      <c r="AZI145" s="218"/>
      <c r="AZJ145" s="218"/>
      <c r="AZK145" s="218"/>
      <c r="AZL145" s="218"/>
      <c r="AZM145" s="218"/>
      <c r="AZN145" s="218"/>
      <c r="AZO145" s="218"/>
      <c r="AZP145" s="218"/>
      <c r="AZQ145" s="218"/>
      <c r="AZR145" s="218"/>
      <c r="AZS145" s="218"/>
      <c r="AZT145" s="218"/>
      <c r="AZU145" s="218"/>
      <c r="AZV145" s="218"/>
      <c r="AZW145" s="218"/>
      <c r="AZX145" s="218"/>
      <c r="AZY145" s="218"/>
      <c r="AZZ145" s="218"/>
      <c r="BAA145" s="218"/>
      <c r="BAB145" s="218"/>
      <c r="BAC145" s="218"/>
      <c r="BAD145" s="218"/>
      <c r="BAE145" s="218"/>
      <c r="BAF145" s="218"/>
      <c r="BAG145" s="218"/>
      <c r="BAH145" s="218"/>
      <c r="BAI145" s="218"/>
      <c r="BAJ145" s="218"/>
      <c r="BAK145" s="218"/>
      <c r="BAL145" s="218"/>
      <c r="BAM145" s="218"/>
      <c r="BAN145" s="218"/>
      <c r="BAO145" s="218"/>
      <c r="BAP145" s="218"/>
      <c r="BAQ145" s="218"/>
      <c r="BAR145" s="218"/>
      <c r="BAS145" s="218"/>
      <c r="BAT145" s="218"/>
      <c r="BAU145" s="218"/>
      <c r="BAV145" s="218"/>
      <c r="BAW145" s="218"/>
      <c r="BAX145" s="218"/>
      <c r="BAY145" s="218"/>
      <c r="BAZ145" s="218"/>
      <c r="BBA145" s="218"/>
      <c r="BBB145" s="218"/>
      <c r="BBC145" s="218"/>
      <c r="BBD145" s="218"/>
      <c r="BBE145" s="218"/>
      <c r="BBF145" s="218"/>
      <c r="BBG145" s="218"/>
      <c r="BBH145" s="218"/>
      <c r="BBI145" s="218"/>
      <c r="BBJ145" s="218"/>
      <c r="BBK145" s="218"/>
      <c r="BBL145" s="218"/>
      <c r="BBM145" s="218"/>
      <c r="BBN145" s="218"/>
      <c r="BBO145" s="218"/>
      <c r="BBP145" s="218"/>
      <c r="BBQ145" s="218"/>
      <c r="BBR145" s="218"/>
      <c r="BBS145" s="218"/>
      <c r="BBT145" s="218"/>
      <c r="BBU145" s="218"/>
      <c r="BBV145" s="218"/>
      <c r="BBW145" s="218"/>
      <c r="BBX145" s="218"/>
      <c r="BBY145" s="218"/>
      <c r="BBZ145" s="218"/>
      <c r="BCA145" s="218"/>
      <c r="BCB145" s="218"/>
      <c r="BCC145" s="218"/>
      <c r="BCD145" s="218"/>
      <c r="BCE145" s="218"/>
      <c r="BCF145" s="218"/>
      <c r="BCG145" s="218"/>
      <c r="BCH145" s="218"/>
      <c r="BCI145" s="218"/>
      <c r="BCJ145" s="218"/>
      <c r="BCK145" s="218"/>
      <c r="BCL145" s="218"/>
      <c r="BCM145" s="218"/>
      <c r="BCN145" s="218"/>
      <c r="BCO145" s="218"/>
      <c r="BCP145" s="218"/>
      <c r="BCQ145" s="218"/>
      <c r="BCR145" s="218"/>
      <c r="BCS145" s="218"/>
      <c r="BCT145" s="218"/>
      <c r="BCU145" s="218"/>
      <c r="BCV145" s="218"/>
      <c r="BCW145" s="218"/>
      <c r="BCX145" s="218"/>
      <c r="BCY145" s="218"/>
      <c r="BCZ145" s="218"/>
      <c r="BDA145" s="218"/>
      <c r="BDB145" s="218"/>
      <c r="BDC145" s="218"/>
      <c r="BDD145" s="218"/>
      <c r="BDE145" s="218"/>
      <c r="BDF145" s="218"/>
      <c r="BDG145" s="218"/>
      <c r="BDH145" s="218"/>
      <c r="BDI145" s="218"/>
      <c r="BDJ145" s="218"/>
      <c r="BDK145" s="218"/>
      <c r="BDL145" s="218"/>
      <c r="BDM145" s="218"/>
      <c r="BDN145" s="218"/>
      <c r="BDO145" s="218"/>
      <c r="BDP145" s="218"/>
      <c r="BDQ145" s="218"/>
      <c r="BDR145" s="218"/>
      <c r="BDS145" s="218"/>
      <c r="BDT145" s="218"/>
      <c r="BDU145" s="218"/>
      <c r="BDV145" s="218"/>
      <c r="BDW145" s="218"/>
      <c r="BDX145" s="218"/>
      <c r="BDY145" s="218"/>
      <c r="BDZ145" s="218"/>
      <c r="BEA145" s="218"/>
      <c r="BEB145" s="218"/>
      <c r="BEC145" s="218"/>
      <c r="BED145" s="218"/>
      <c r="BEE145" s="218"/>
      <c r="BEF145" s="218"/>
      <c r="BEG145" s="218"/>
      <c r="BEH145" s="218"/>
      <c r="BEI145" s="218"/>
      <c r="BEJ145" s="218"/>
      <c r="BEK145" s="218"/>
      <c r="BEL145" s="218"/>
      <c r="BEM145" s="218"/>
      <c r="BEN145" s="218"/>
      <c r="BEO145" s="218"/>
      <c r="BEP145" s="218"/>
      <c r="BEQ145" s="218"/>
      <c r="BER145" s="218"/>
      <c r="BES145" s="218"/>
      <c r="BET145" s="218"/>
      <c r="BEU145" s="218"/>
      <c r="BEV145" s="218"/>
      <c r="BEW145" s="218"/>
      <c r="BEX145" s="218"/>
      <c r="BEY145" s="218"/>
      <c r="BEZ145" s="218"/>
      <c r="BFA145" s="218"/>
      <c r="BFB145" s="218"/>
      <c r="BFC145" s="218"/>
      <c r="BFD145" s="218"/>
      <c r="BFE145" s="218"/>
      <c r="BFF145" s="218"/>
      <c r="BFG145" s="218"/>
      <c r="BFH145" s="218"/>
      <c r="BFI145" s="218"/>
      <c r="BFJ145" s="218"/>
      <c r="BFK145" s="218"/>
      <c r="BFL145" s="218"/>
      <c r="BFM145" s="218"/>
      <c r="BFN145" s="218"/>
      <c r="BFO145" s="218"/>
      <c r="BFP145" s="218"/>
      <c r="BFQ145" s="218"/>
      <c r="BFR145" s="218"/>
      <c r="BFS145" s="218"/>
      <c r="BFT145" s="218"/>
      <c r="BFU145" s="218"/>
      <c r="BFV145" s="218"/>
      <c r="BFW145" s="218"/>
      <c r="BFX145" s="218"/>
      <c r="BFY145" s="218"/>
      <c r="BFZ145" s="218"/>
      <c r="BGA145" s="218"/>
      <c r="BGB145" s="218"/>
      <c r="BGC145" s="218"/>
      <c r="BGD145" s="218"/>
      <c r="BGE145" s="218"/>
      <c r="BGF145" s="218"/>
      <c r="BGG145" s="218"/>
      <c r="BGH145" s="218"/>
      <c r="BGI145" s="218"/>
      <c r="BGJ145" s="218"/>
      <c r="BGK145" s="218"/>
      <c r="BGL145" s="218"/>
      <c r="BGM145" s="218"/>
      <c r="BGN145" s="218"/>
      <c r="BGO145" s="218"/>
      <c r="BGP145" s="218"/>
      <c r="BGQ145" s="218"/>
      <c r="BGR145" s="218"/>
      <c r="BGS145" s="218"/>
      <c r="BGT145" s="218"/>
      <c r="BGU145" s="218"/>
      <c r="BGV145" s="218"/>
      <c r="BGW145" s="218"/>
      <c r="BGX145" s="218"/>
      <c r="BGY145" s="218"/>
      <c r="BGZ145" s="218"/>
      <c r="BHA145" s="218"/>
      <c r="BHB145" s="218"/>
      <c r="BHC145" s="218"/>
      <c r="BHD145" s="218"/>
      <c r="BHE145" s="218"/>
      <c r="BHF145" s="218"/>
      <c r="BHG145" s="218"/>
      <c r="BHH145" s="218"/>
      <c r="BHI145" s="218"/>
      <c r="BHJ145" s="218"/>
      <c r="BHK145" s="218"/>
      <c r="BHL145" s="218"/>
      <c r="BHM145" s="218"/>
      <c r="BHN145" s="218"/>
      <c r="BHO145" s="218"/>
      <c r="BHP145" s="218"/>
      <c r="BHQ145" s="218"/>
      <c r="BHR145" s="218"/>
      <c r="BHS145" s="218"/>
      <c r="BHT145" s="218"/>
      <c r="BHU145" s="218"/>
      <c r="BHV145" s="218"/>
      <c r="BHW145" s="218"/>
      <c r="BHX145" s="218"/>
      <c r="BHY145" s="218"/>
      <c r="BHZ145" s="218"/>
      <c r="BIA145" s="218"/>
      <c r="BIB145" s="218"/>
      <c r="BIC145" s="218"/>
      <c r="BID145" s="218"/>
      <c r="BIE145" s="218"/>
      <c r="BIF145" s="218"/>
      <c r="BIG145" s="218"/>
      <c r="BIH145" s="218"/>
      <c r="BII145" s="218"/>
      <c r="BIJ145" s="218"/>
      <c r="BIK145" s="218"/>
      <c r="BIL145" s="218"/>
      <c r="BIM145" s="218"/>
      <c r="BIN145" s="218"/>
      <c r="BIO145" s="218"/>
      <c r="BIP145" s="218"/>
      <c r="BIQ145" s="218"/>
      <c r="BIR145" s="218"/>
      <c r="BIS145" s="218"/>
      <c r="BIT145" s="218"/>
      <c r="BIU145" s="218"/>
      <c r="BIV145" s="218"/>
      <c r="BIW145" s="218"/>
      <c r="BIX145" s="218"/>
      <c r="BIY145" s="218"/>
      <c r="BIZ145" s="218"/>
      <c r="BJA145" s="218"/>
      <c r="BJB145" s="218"/>
      <c r="BJC145" s="218"/>
      <c r="BJD145" s="218"/>
      <c r="BJE145" s="218"/>
      <c r="BJF145" s="218"/>
      <c r="BJG145" s="218"/>
      <c r="BJH145" s="218"/>
      <c r="BJI145" s="218"/>
      <c r="BJJ145" s="218"/>
      <c r="BJK145" s="218"/>
      <c r="BJL145" s="218"/>
      <c r="BJM145" s="218"/>
      <c r="BJN145" s="218"/>
      <c r="BJO145" s="218"/>
      <c r="BJP145" s="218"/>
      <c r="BJQ145" s="218"/>
      <c r="BJR145" s="218"/>
      <c r="BJS145" s="218"/>
      <c r="BJT145" s="218"/>
      <c r="BJU145" s="218"/>
      <c r="BJV145" s="218"/>
      <c r="BJW145" s="218"/>
      <c r="BJX145" s="218"/>
      <c r="BJY145" s="218"/>
      <c r="BJZ145" s="218"/>
      <c r="BKA145" s="218"/>
      <c r="BKB145" s="218"/>
      <c r="BKC145" s="218"/>
      <c r="BKD145" s="218"/>
      <c r="BKE145" s="218"/>
      <c r="BKF145" s="218"/>
      <c r="BKG145" s="218"/>
      <c r="BKH145" s="218"/>
      <c r="BKI145" s="218"/>
      <c r="BKJ145" s="218"/>
      <c r="BKK145" s="218"/>
      <c r="BKL145" s="218"/>
      <c r="BKM145" s="218"/>
      <c r="BKN145" s="218"/>
      <c r="BKO145" s="218"/>
      <c r="BKP145" s="218"/>
      <c r="BKQ145" s="218"/>
      <c r="BKR145" s="218"/>
      <c r="BKS145" s="218"/>
      <c r="BKT145" s="218"/>
      <c r="BKU145" s="218"/>
      <c r="BKV145" s="218"/>
      <c r="BKW145" s="218"/>
      <c r="BKX145" s="218"/>
      <c r="BKY145" s="218"/>
      <c r="BKZ145" s="218"/>
      <c r="BLA145" s="218"/>
      <c r="BLB145" s="218"/>
      <c r="BLC145" s="218"/>
      <c r="BLD145" s="218"/>
      <c r="BLE145" s="218"/>
      <c r="BLF145" s="218"/>
      <c r="BLG145" s="218"/>
      <c r="BLH145" s="218"/>
      <c r="BLI145" s="218"/>
      <c r="BLJ145" s="218"/>
      <c r="BLK145" s="218"/>
      <c r="BLL145" s="218"/>
      <c r="BLM145" s="218"/>
      <c r="BLN145" s="218"/>
      <c r="BLO145" s="218"/>
      <c r="BLP145" s="218"/>
      <c r="BLQ145" s="218"/>
      <c r="BLR145" s="218"/>
      <c r="BLS145" s="218"/>
      <c r="BLT145" s="218"/>
      <c r="BLU145" s="218"/>
      <c r="BLV145" s="218"/>
      <c r="BLW145" s="218"/>
      <c r="BLX145" s="218"/>
      <c r="BLY145" s="218"/>
      <c r="BLZ145" s="218"/>
      <c r="BMA145" s="218"/>
      <c r="BMB145" s="218"/>
      <c r="BMC145" s="218"/>
      <c r="BMD145" s="218"/>
      <c r="BME145" s="218"/>
      <c r="BMF145" s="218"/>
      <c r="BMG145" s="218"/>
      <c r="BMH145" s="218"/>
      <c r="BMI145" s="218"/>
      <c r="BMJ145" s="218"/>
      <c r="BMK145" s="218"/>
      <c r="BML145" s="218"/>
      <c r="BMM145" s="218"/>
      <c r="BMN145" s="218"/>
      <c r="BMO145" s="218"/>
      <c r="BMP145" s="218"/>
      <c r="BMQ145" s="218"/>
      <c r="BMR145" s="218"/>
      <c r="BMS145" s="218"/>
      <c r="BMT145" s="218"/>
      <c r="BMU145" s="218"/>
      <c r="BMV145" s="218"/>
      <c r="BMW145" s="218"/>
      <c r="BMX145" s="218"/>
      <c r="BMY145" s="218"/>
      <c r="BMZ145" s="218"/>
      <c r="BNA145" s="218"/>
      <c r="BNB145" s="218"/>
      <c r="BNC145" s="218"/>
      <c r="BND145" s="218"/>
      <c r="BNE145" s="218"/>
      <c r="BNF145" s="218"/>
      <c r="BNG145" s="218"/>
      <c r="BNH145" s="218"/>
      <c r="BNI145" s="218"/>
      <c r="BNJ145" s="218"/>
      <c r="BNK145" s="218"/>
      <c r="BNL145" s="218"/>
      <c r="BNM145" s="218"/>
      <c r="BNN145" s="218"/>
      <c r="BNO145" s="218"/>
      <c r="BNP145" s="218"/>
      <c r="BNQ145" s="218"/>
      <c r="BNR145" s="218"/>
      <c r="BNS145" s="218"/>
      <c r="BNT145" s="218"/>
      <c r="BNU145" s="218"/>
      <c r="BNV145" s="218"/>
      <c r="BNW145" s="218"/>
      <c r="BNX145" s="218"/>
      <c r="BNY145" s="218"/>
      <c r="BNZ145" s="218"/>
      <c r="BOA145" s="218"/>
      <c r="BOB145" s="218"/>
      <c r="BOC145" s="218"/>
      <c r="BOD145" s="218"/>
      <c r="BOE145" s="218"/>
      <c r="BOF145" s="218"/>
      <c r="BOG145" s="218"/>
      <c r="BOH145" s="218"/>
      <c r="BOI145" s="218"/>
      <c r="BOJ145" s="218"/>
      <c r="BOK145" s="218"/>
      <c r="BOL145" s="218"/>
      <c r="BOM145" s="218"/>
      <c r="BON145" s="218"/>
      <c r="BOO145" s="218"/>
      <c r="BOP145" s="218"/>
      <c r="BOQ145" s="218"/>
      <c r="BOR145" s="218"/>
      <c r="BOS145" s="218"/>
      <c r="BOT145" s="218"/>
      <c r="BOU145" s="218"/>
      <c r="BOV145" s="218"/>
      <c r="BOW145" s="218"/>
      <c r="BOX145" s="218"/>
      <c r="BOY145" s="218"/>
      <c r="BOZ145" s="218"/>
      <c r="BPA145" s="218"/>
      <c r="BPB145" s="218"/>
      <c r="BPC145" s="218"/>
      <c r="BPD145" s="218"/>
      <c r="BPE145" s="218"/>
      <c r="BPF145" s="218"/>
      <c r="BPG145" s="218"/>
      <c r="BPH145" s="218"/>
      <c r="BPI145" s="218"/>
      <c r="BPJ145" s="218"/>
      <c r="BPK145" s="218"/>
      <c r="BPL145" s="218"/>
      <c r="BPM145" s="218"/>
      <c r="BPN145" s="218"/>
      <c r="BPO145" s="218"/>
      <c r="BPP145" s="218"/>
      <c r="BPQ145" s="218"/>
      <c r="BPR145" s="218"/>
      <c r="BPS145" s="218"/>
      <c r="BPT145" s="218"/>
      <c r="BPU145" s="218"/>
      <c r="BPV145" s="218"/>
      <c r="BPW145" s="218"/>
      <c r="BPX145" s="218"/>
      <c r="BPY145" s="218"/>
      <c r="BPZ145" s="218"/>
      <c r="BQA145" s="218"/>
      <c r="BQB145" s="218"/>
      <c r="BQC145" s="218"/>
      <c r="BQD145" s="218"/>
      <c r="BQE145" s="218"/>
      <c r="BQF145" s="218"/>
      <c r="BQG145" s="218"/>
      <c r="BQH145" s="218"/>
      <c r="BQI145" s="218"/>
      <c r="BQJ145" s="218"/>
      <c r="BQK145" s="218"/>
      <c r="BQL145" s="218"/>
      <c r="BQM145" s="218"/>
      <c r="BQN145" s="218"/>
      <c r="BQO145" s="218"/>
      <c r="BQP145" s="218"/>
      <c r="BQQ145" s="218"/>
      <c r="BQR145" s="218"/>
      <c r="BQS145" s="218"/>
      <c r="BQT145" s="218"/>
      <c r="BQU145" s="218"/>
      <c r="BQV145" s="218"/>
      <c r="BQW145" s="218"/>
      <c r="BQX145" s="218"/>
      <c r="BQY145" s="218"/>
      <c r="BQZ145" s="218"/>
      <c r="BRA145" s="218"/>
      <c r="BRB145" s="218"/>
      <c r="BRC145" s="218"/>
      <c r="BRD145" s="218"/>
      <c r="BRE145" s="218"/>
      <c r="BRF145" s="218"/>
      <c r="BRG145" s="218"/>
      <c r="BRH145" s="218"/>
      <c r="BRI145" s="218"/>
      <c r="BRJ145" s="218"/>
      <c r="BRK145" s="218"/>
      <c r="BRL145" s="218"/>
      <c r="BRM145" s="218"/>
      <c r="BRN145" s="218"/>
      <c r="BRO145" s="218"/>
      <c r="BRP145" s="218"/>
      <c r="BRQ145" s="218"/>
      <c r="BRR145" s="218"/>
      <c r="BRS145" s="218"/>
      <c r="BRT145" s="218"/>
      <c r="BRU145" s="218"/>
      <c r="BRV145" s="218"/>
      <c r="BRW145" s="218"/>
      <c r="BRX145" s="218"/>
      <c r="BRY145" s="218"/>
      <c r="BRZ145" s="218"/>
      <c r="BSA145" s="218"/>
      <c r="BSB145" s="218"/>
      <c r="BSC145" s="218"/>
      <c r="BSD145" s="218"/>
      <c r="BSE145" s="218"/>
      <c r="BSF145" s="218"/>
      <c r="BSG145" s="218"/>
      <c r="BSH145" s="218"/>
      <c r="BSI145" s="218"/>
      <c r="BSJ145" s="218"/>
      <c r="BSK145" s="218"/>
      <c r="BSL145" s="218"/>
      <c r="BSM145" s="218"/>
      <c r="BSN145" s="218"/>
      <c r="BSO145" s="218"/>
      <c r="BSP145" s="218"/>
      <c r="BSQ145" s="218"/>
      <c r="BSR145" s="218"/>
      <c r="BSS145" s="218"/>
      <c r="BST145" s="218"/>
      <c r="BSU145" s="218"/>
      <c r="BSV145" s="218"/>
      <c r="BSW145" s="218"/>
      <c r="BSX145" s="218"/>
      <c r="BSY145" s="218"/>
      <c r="BSZ145" s="218"/>
      <c r="BTA145" s="218"/>
      <c r="BTB145" s="218"/>
      <c r="BTC145" s="218"/>
      <c r="BTD145" s="218"/>
      <c r="BTE145" s="218"/>
      <c r="BTF145" s="218"/>
      <c r="BTG145" s="218"/>
      <c r="BTH145" s="218"/>
      <c r="BTI145" s="218"/>
      <c r="BTJ145" s="218"/>
      <c r="BTK145" s="218"/>
      <c r="BTL145" s="218"/>
      <c r="BTM145" s="218"/>
      <c r="BTN145" s="218"/>
      <c r="BTO145" s="218"/>
      <c r="BTP145" s="218"/>
      <c r="BTQ145" s="218"/>
      <c r="BTR145" s="218"/>
      <c r="BTS145" s="218"/>
      <c r="BTT145" s="218"/>
      <c r="BTU145" s="218"/>
      <c r="BTV145" s="218"/>
      <c r="BTW145" s="218"/>
      <c r="BTX145" s="218"/>
      <c r="BTY145" s="218"/>
      <c r="BTZ145" s="218"/>
      <c r="BUA145" s="218"/>
      <c r="BUB145" s="218"/>
      <c r="BUC145" s="218"/>
      <c r="BUD145" s="218"/>
      <c r="BUE145" s="218"/>
      <c r="BUF145" s="218"/>
      <c r="BUG145" s="218"/>
      <c r="BUH145" s="218"/>
      <c r="BUI145" s="218"/>
      <c r="BUJ145" s="218"/>
      <c r="BUK145" s="218"/>
      <c r="BUL145" s="218"/>
      <c r="BUM145" s="218"/>
      <c r="BUN145" s="218"/>
      <c r="BUO145" s="218"/>
      <c r="BUP145" s="218"/>
      <c r="BUQ145" s="218"/>
      <c r="BUR145" s="218"/>
      <c r="BUS145" s="218"/>
      <c r="BUT145" s="218"/>
      <c r="BUU145" s="218"/>
      <c r="BUV145" s="218"/>
      <c r="BUW145" s="218"/>
      <c r="BUX145" s="218"/>
      <c r="BUY145" s="218"/>
      <c r="BUZ145" s="218"/>
      <c r="BVA145" s="218"/>
      <c r="BVB145" s="218"/>
      <c r="BVC145" s="218"/>
      <c r="BVD145" s="218"/>
      <c r="BVE145" s="218"/>
      <c r="BVF145" s="218"/>
      <c r="BVG145" s="218"/>
      <c r="BVH145" s="218"/>
      <c r="BVI145" s="218"/>
      <c r="BVJ145" s="218"/>
      <c r="BVK145" s="218"/>
      <c r="BVL145" s="218"/>
      <c r="BVM145" s="218"/>
      <c r="BVN145" s="218"/>
      <c r="BVO145" s="218"/>
      <c r="BVP145" s="218"/>
      <c r="BVQ145" s="218"/>
      <c r="BVR145" s="218"/>
      <c r="BVS145" s="218"/>
      <c r="BVT145" s="218"/>
      <c r="BVU145" s="218"/>
      <c r="BVV145" s="218"/>
      <c r="BVW145" s="218"/>
      <c r="BVX145" s="218"/>
      <c r="BVY145" s="218"/>
      <c r="BVZ145" s="218"/>
      <c r="BWA145" s="218"/>
      <c r="BWB145" s="218"/>
      <c r="BWC145" s="218"/>
      <c r="BWD145" s="218"/>
      <c r="BWE145" s="218"/>
      <c r="BWF145" s="218"/>
      <c r="BWG145" s="218"/>
      <c r="BWH145" s="218"/>
      <c r="BWI145" s="218"/>
      <c r="BWJ145" s="218"/>
      <c r="BWK145" s="218"/>
      <c r="BWL145" s="218"/>
      <c r="BWM145" s="218"/>
      <c r="BWN145" s="218"/>
      <c r="BWO145" s="218"/>
      <c r="BWP145" s="218"/>
      <c r="BWQ145" s="218"/>
      <c r="BWR145" s="218"/>
      <c r="BWS145" s="218"/>
      <c r="BWT145" s="218"/>
      <c r="BWU145" s="218"/>
      <c r="BWV145" s="218"/>
      <c r="BWW145" s="218"/>
      <c r="BWX145" s="218"/>
      <c r="BWY145" s="218"/>
      <c r="BWZ145" s="218"/>
      <c r="BXA145" s="218"/>
      <c r="BXB145" s="218"/>
      <c r="BXC145" s="218"/>
      <c r="BXD145" s="218"/>
      <c r="BXE145" s="218"/>
      <c r="BXF145" s="218"/>
      <c r="BXG145" s="218"/>
      <c r="BXH145" s="218"/>
      <c r="BXI145" s="218"/>
      <c r="BXJ145" s="218"/>
      <c r="BXK145" s="218"/>
      <c r="BXL145" s="218"/>
      <c r="BXM145" s="218"/>
      <c r="BXN145" s="218"/>
      <c r="BXO145" s="218"/>
      <c r="BXP145" s="218"/>
      <c r="BXQ145" s="218"/>
      <c r="BXR145" s="218"/>
      <c r="BXS145" s="218"/>
      <c r="BXT145" s="218"/>
      <c r="BXU145" s="218"/>
      <c r="BXV145" s="218"/>
      <c r="BXW145" s="218"/>
      <c r="BXX145" s="218"/>
      <c r="BXY145" s="218"/>
      <c r="BXZ145" s="218"/>
      <c r="BYA145" s="218"/>
      <c r="BYB145" s="218"/>
      <c r="BYC145" s="218"/>
      <c r="BYD145" s="218"/>
      <c r="BYE145" s="218"/>
      <c r="BYF145" s="218"/>
      <c r="BYG145" s="218"/>
      <c r="BYH145" s="218"/>
      <c r="BYI145" s="218"/>
      <c r="BYJ145" s="218"/>
      <c r="BYK145" s="218"/>
      <c r="BYL145" s="218"/>
      <c r="BYM145" s="218"/>
      <c r="BYN145" s="218"/>
      <c r="BYO145" s="218"/>
      <c r="BYP145" s="218"/>
      <c r="BYQ145" s="218"/>
      <c r="BYR145" s="218"/>
      <c r="BYS145" s="218"/>
      <c r="BYT145" s="218"/>
      <c r="BYU145" s="218"/>
      <c r="BYV145" s="218"/>
      <c r="BYW145" s="218"/>
      <c r="BYX145" s="218"/>
      <c r="BYY145" s="218"/>
      <c r="BYZ145" s="218"/>
      <c r="BZA145" s="218"/>
      <c r="BZB145" s="218"/>
      <c r="BZC145" s="218"/>
      <c r="BZD145" s="218"/>
      <c r="BZE145" s="218"/>
      <c r="BZF145" s="218"/>
      <c r="BZG145" s="218"/>
      <c r="BZH145" s="218"/>
      <c r="BZI145" s="218"/>
      <c r="BZJ145" s="218"/>
      <c r="BZK145" s="218"/>
      <c r="BZL145" s="218"/>
      <c r="BZM145" s="218"/>
      <c r="BZN145" s="218"/>
      <c r="BZO145" s="218"/>
      <c r="BZP145" s="218"/>
      <c r="BZQ145" s="218"/>
      <c r="BZR145" s="218"/>
      <c r="BZS145" s="218"/>
      <c r="BZT145" s="218"/>
      <c r="BZU145" s="218"/>
      <c r="BZV145" s="218"/>
      <c r="BZW145" s="218"/>
      <c r="BZX145" s="218"/>
      <c r="BZY145" s="218"/>
      <c r="BZZ145" s="218"/>
      <c r="CAA145" s="218"/>
      <c r="CAB145" s="218"/>
      <c r="CAC145" s="218"/>
      <c r="CAD145" s="218"/>
      <c r="CAE145" s="218"/>
      <c r="CAF145" s="218"/>
      <c r="CAG145" s="218"/>
      <c r="CAH145" s="218"/>
      <c r="CAI145" s="218"/>
      <c r="CAJ145" s="218"/>
      <c r="CAK145" s="218"/>
      <c r="CAL145" s="218"/>
      <c r="CAM145" s="218"/>
      <c r="CAN145" s="218"/>
      <c r="CAO145" s="218"/>
      <c r="CAP145" s="218"/>
      <c r="CAQ145" s="218"/>
      <c r="CAR145" s="218"/>
      <c r="CAS145" s="218"/>
      <c r="CAT145" s="218"/>
      <c r="CAU145" s="218"/>
      <c r="CAV145" s="218"/>
      <c r="CAW145" s="218"/>
      <c r="CAX145" s="218"/>
      <c r="CAY145" s="218"/>
      <c r="CAZ145" s="218"/>
      <c r="CBA145" s="218"/>
      <c r="CBB145" s="218"/>
      <c r="CBC145" s="218"/>
      <c r="CBD145" s="218"/>
      <c r="CBE145" s="218"/>
      <c r="CBF145" s="218"/>
      <c r="CBG145" s="218"/>
      <c r="CBH145" s="218"/>
      <c r="CBI145" s="218"/>
      <c r="CBJ145" s="218"/>
      <c r="CBK145" s="218"/>
      <c r="CBL145" s="218"/>
      <c r="CBM145" s="218"/>
      <c r="CBN145" s="218"/>
      <c r="CBO145" s="218"/>
      <c r="CBP145" s="218"/>
      <c r="CBQ145" s="218"/>
      <c r="CBR145" s="218"/>
      <c r="CBS145" s="218"/>
      <c r="CBT145" s="218"/>
      <c r="CBU145" s="218"/>
      <c r="CBV145" s="218"/>
      <c r="CBW145" s="218"/>
      <c r="CBX145" s="218"/>
      <c r="CBY145" s="218"/>
      <c r="CBZ145" s="218"/>
      <c r="CCA145" s="218"/>
      <c r="CCB145" s="218"/>
      <c r="CCC145" s="218"/>
      <c r="CCD145" s="218"/>
      <c r="CCE145" s="218"/>
      <c r="CCF145" s="218"/>
      <c r="CCG145" s="218"/>
      <c r="CCH145" s="218"/>
      <c r="CCI145" s="218"/>
      <c r="CCJ145" s="218"/>
      <c r="CCK145" s="218"/>
      <c r="CCL145" s="218"/>
      <c r="CCM145" s="218"/>
      <c r="CCN145" s="218"/>
      <c r="CCO145" s="218"/>
      <c r="CCP145" s="218"/>
      <c r="CCQ145" s="218"/>
      <c r="CCR145" s="218"/>
      <c r="CCS145" s="218"/>
      <c r="CCT145" s="218"/>
      <c r="CCU145" s="218"/>
      <c r="CCV145" s="218"/>
      <c r="CCW145" s="218"/>
      <c r="CCX145" s="218"/>
      <c r="CCY145" s="218"/>
      <c r="CCZ145" s="218"/>
      <c r="CDA145" s="218"/>
      <c r="CDB145" s="218"/>
      <c r="CDC145" s="218"/>
      <c r="CDD145" s="218"/>
      <c r="CDE145" s="218"/>
      <c r="CDF145" s="218"/>
      <c r="CDG145" s="218"/>
      <c r="CDH145" s="218"/>
      <c r="CDI145" s="218"/>
      <c r="CDJ145" s="218"/>
      <c r="CDK145" s="218"/>
      <c r="CDL145" s="218"/>
      <c r="CDM145" s="218"/>
      <c r="CDN145" s="218"/>
      <c r="CDO145" s="218"/>
      <c r="CDP145" s="218"/>
      <c r="CDQ145" s="218"/>
      <c r="CDR145" s="218"/>
      <c r="CDS145" s="218"/>
      <c r="CDT145" s="218"/>
      <c r="CDU145" s="218"/>
      <c r="CDV145" s="218"/>
      <c r="CDW145" s="218"/>
      <c r="CDX145" s="218"/>
      <c r="CDY145" s="218"/>
      <c r="CDZ145" s="218"/>
      <c r="CEA145" s="218"/>
      <c r="CEB145" s="218"/>
      <c r="CEC145" s="218"/>
      <c r="CED145" s="218"/>
      <c r="CEE145" s="218"/>
      <c r="CEF145" s="218"/>
      <c r="CEG145" s="218"/>
      <c r="CEH145" s="218"/>
      <c r="CEI145" s="218"/>
      <c r="CEJ145" s="218"/>
      <c r="CEK145" s="218"/>
      <c r="CEL145" s="218"/>
      <c r="CEM145" s="218"/>
      <c r="CEN145" s="218"/>
      <c r="CEO145" s="218"/>
      <c r="CEP145" s="218"/>
      <c r="CEQ145" s="218"/>
      <c r="CER145" s="218"/>
      <c r="CES145" s="218"/>
      <c r="CET145" s="218"/>
      <c r="CEU145" s="218"/>
      <c r="CEV145" s="218"/>
      <c r="CEW145" s="218"/>
      <c r="CEX145" s="218"/>
      <c r="CEY145" s="218"/>
      <c r="CEZ145" s="218"/>
      <c r="CFA145" s="218"/>
      <c r="CFB145" s="218"/>
      <c r="CFC145" s="218"/>
      <c r="CFD145" s="218"/>
      <c r="CFE145" s="218"/>
      <c r="CFF145" s="218"/>
      <c r="CFG145" s="218"/>
      <c r="CFH145" s="218"/>
      <c r="CFI145" s="218"/>
      <c r="CFJ145" s="218"/>
      <c r="CFK145" s="218"/>
      <c r="CFL145" s="218"/>
      <c r="CFM145" s="218"/>
      <c r="CFN145" s="218"/>
      <c r="CFO145" s="218"/>
      <c r="CFP145" s="218"/>
      <c r="CFQ145" s="218"/>
      <c r="CFR145" s="218"/>
      <c r="CFS145" s="218"/>
      <c r="CFT145" s="218"/>
      <c r="CFU145" s="218"/>
      <c r="CFV145" s="218"/>
      <c r="CFW145" s="218"/>
      <c r="CFX145" s="218"/>
      <c r="CFY145" s="218"/>
      <c r="CFZ145" s="218"/>
      <c r="CGA145" s="218"/>
      <c r="CGB145" s="218"/>
      <c r="CGC145" s="218"/>
      <c r="CGD145" s="218"/>
      <c r="CGE145" s="218"/>
      <c r="CGF145" s="218"/>
      <c r="CGG145" s="218"/>
      <c r="CGH145" s="218"/>
      <c r="CGI145" s="218"/>
      <c r="CGJ145" s="218"/>
      <c r="CGK145" s="218"/>
      <c r="CGL145" s="218"/>
      <c r="CGM145" s="218"/>
      <c r="CGN145" s="218"/>
      <c r="CGO145" s="218"/>
      <c r="CGP145" s="218"/>
      <c r="CGQ145" s="218"/>
      <c r="CGR145" s="218"/>
      <c r="CGS145" s="218"/>
      <c r="CGT145" s="218"/>
      <c r="CGU145" s="218"/>
      <c r="CGV145" s="218"/>
      <c r="CGW145" s="218"/>
      <c r="CGX145" s="218"/>
      <c r="CGY145" s="218"/>
      <c r="CGZ145" s="218"/>
      <c r="CHA145" s="218"/>
      <c r="CHB145" s="218"/>
      <c r="CHC145" s="218"/>
      <c r="CHD145" s="218"/>
      <c r="CHE145" s="218"/>
      <c r="CHF145" s="218"/>
      <c r="CHG145" s="218"/>
      <c r="CHH145" s="218"/>
      <c r="CHI145" s="218"/>
      <c r="CHJ145" s="218"/>
      <c r="CHK145" s="218"/>
      <c r="CHL145" s="218"/>
      <c r="CHM145" s="218"/>
      <c r="CHN145" s="218"/>
      <c r="CHO145" s="218"/>
      <c r="CHP145" s="218"/>
      <c r="CHQ145" s="218"/>
      <c r="CHR145" s="218"/>
      <c r="CHS145" s="218"/>
      <c r="CHT145" s="218"/>
      <c r="CHU145" s="218"/>
      <c r="CHV145" s="218"/>
      <c r="CHW145" s="218"/>
      <c r="CHX145" s="218"/>
      <c r="CHY145" s="218"/>
      <c r="CHZ145" s="218"/>
      <c r="CIA145" s="218"/>
      <c r="CIB145" s="218"/>
      <c r="CIC145" s="218"/>
      <c r="CID145" s="218"/>
      <c r="CIE145" s="218"/>
      <c r="CIF145" s="218"/>
      <c r="CIG145" s="218"/>
      <c r="CIH145" s="218"/>
      <c r="CII145" s="218"/>
      <c r="CIJ145" s="218"/>
      <c r="CIK145" s="218"/>
      <c r="CIL145" s="218"/>
      <c r="CIM145" s="218"/>
      <c r="CIN145" s="218"/>
      <c r="CIO145" s="218"/>
      <c r="CIP145" s="218"/>
      <c r="CIQ145" s="218"/>
      <c r="CIR145" s="218"/>
      <c r="CIS145" s="218"/>
      <c r="CIT145" s="218"/>
      <c r="CIU145" s="218"/>
      <c r="CIV145" s="218"/>
      <c r="CIW145" s="218"/>
      <c r="CIX145" s="218"/>
      <c r="CIY145" s="218"/>
      <c r="CIZ145" s="218"/>
      <c r="CJA145" s="218"/>
      <c r="CJB145" s="218"/>
      <c r="CJC145" s="218"/>
      <c r="CJD145" s="218"/>
      <c r="CJE145" s="218"/>
      <c r="CJF145" s="218"/>
      <c r="CJG145" s="218"/>
      <c r="CJH145" s="218"/>
      <c r="CJI145" s="218"/>
      <c r="CJJ145" s="218"/>
      <c r="CJK145" s="218"/>
      <c r="CJL145" s="218"/>
      <c r="CJM145" s="218"/>
      <c r="CJN145" s="218"/>
      <c r="CJO145" s="218"/>
      <c r="CJP145" s="218"/>
      <c r="CJQ145" s="218"/>
      <c r="CJR145" s="218"/>
      <c r="CJS145" s="218"/>
      <c r="CJT145" s="218"/>
      <c r="CJU145" s="218"/>
      <c r="CJV145" s="218"/>
      <c r="CJW145" s="218"/>
      <c r="CJX145" s="218"/>
      <c r="CJY145" s="218"/>
      <c r="CJZ145" s="218"/>
      <c r="CKA145" s="218"/>
      <c r="CKB145" s="218"/>
      <c r="CKC145" s="218"/>
      <c r="CKD145" s="218"/>
      <c r="CKE145" s="218"/>
      <c r="CKF145" s="218"/>
      <c r="CKG145" s="218"/>
      <c r="CKH145" s="218"/>
      <c r="CKI145" s="218"/>
      <c r="CKJ145" s="218"/>
      <c r="CKK145" s="218"/>
      <c r="CKL145" s="218"/>
      <c r="CKM145" s="218"/>
      <c r="CKN145" s="218"/>
      <c r="CKO145" s="218"/>
      <c r="CKP145" s="218"/>
      <c r="CKQ145" s="218"/>
      <c r="CKR145" s="218"/>
      <c r="CKS145" s="218"/>
      <c r="CKT145" s="218"/>
      <c r="CKU145" s="218"/>
      <c r="CKV145" s="218"/>
      <c r="CKW145" s="218"/>
      <c r="CKX145" s="218"/>
      <c r="CKY145" s="218"/>
      <c r="CKZ145" s="218"/>
      <c r="CLA145" s="218"/>
      <c r="CLB145" s="218"/>
      <c r="CLC145" s="218"/>
      <c r="CLD145" s="218"/>
      <c r="CLE145" s="218"/>
      <c r="CLF145" s="218"/>
      <c r="CLG145" s="218"/>
      <c r="CLH145" s="218"/>
      <c r="CLI145" s="218"/>
      <c r="CLJ145" s="218"/>
      <c r="CLK145" s="218"/>
      <c r="CLL145" s="218"/>
      <c r="CLM145" s="218"/>
      <c r="CLN145" s="218"/>
      <c r="CLO145" s="218"/>
      <c r="CLP145" s="218"/>
      <c r="CLQ145" s="218"/>
      <c r="CLR145" s="218"/>
      <c r="CLS145" s="218"/>
      <c r="CLT145" s="218"/>
      <c r="CLU145" s="218"/>
      <c r="CLV145" s="218"/>
      <c r="CLW145" s="218"/>
      <c r="CLX145" s="218"/>
      <c r="CLY145" s="218"/>
      <c r="CLZ145" s="218"/>
      <c r="CMA145" s="218"/>
      <c r="CMB145" s="218"/>
      <c r="CMC145" s="218"/>
      <c r="CMD145" s="218"/>
      <c r="CME145" s="218"/>
      <c r="CMF145" s="218"/>
      <c r="CMG145" s="218"/>
      <c r="CMH145" s="218"/>
      <c r="CMI145" s="218"/>
      <c r="CMJ145" s="218"/>
      <c r="CMK145" s="218"/>
      <c r="CML145" s="218"/>
      <c r="CMM145" s="218"/>
      <c r="CMN145" s="218"/>
      <c r="CMO145" s="218"/>
      <c r="CMP145" s="218"/>
      <c r="CMQ145" s="218"/>
      <c r="CMR145" s="218"/>
      <c r="CMS145" s="218"/>
      <c r="CMT145" s="218"/>
      <c r="CMU145" s="218"/>
      <c r="CMV145" s="218"/>
      <c r="CMW145" s="218"/>
      <c r="CMX145" s="218"/>
      <c r="CMY145" s="218"/>
      <c r="CMZ145" s="218"/>
      <c r="CNA145" s="218"/>
      <c r="CNB145" s="218"/>
      <c r="CNC145" s="218"/>
      <c r="CND145" s="218"/>
      <c r="CNE145" s="218"/>
      <c r="CNF145" s="218"/>
      <c r="CNG145" s="218"/>
      <c r="CNH145" s="218"/>
      <c r="CNI145" s="218"/>
      <c r="CNJ145" s="218"/>
      <c r="CNK145" s="218"/>
      <c r="CNL145" s="218"/>
      <c r="CNM145" s="218"/>
      <c r="CNN145" s="218"/>
      <c r="CNO145" s="218"/>
      <c r="CNP145" s="218"/>
      <c r="CNQ145" s="218"/>
      <c r="CNR145" s="218"/>
      <c r="CNS145" s="218"/>
      <c r="CNT145" s="218"/>
      <c r="CNU145" s="218"/>
      <c r="CNV145" s="218"/>
      <c r="CNW145" s="218"/>
      <c r="CNX145" s="218"/>
      <c r="CNY145" s="218"/>
      <c r="CNZ145" s="218"/>
      <c r="COA145" s="218"/>
      <c r="COB145" s="218"/>
      <c r="COC145" s="218"/>
      <c r="COD145" s="218"/>
      <c r="COE145" s="218"/>
      <c r="COF145" s="218"/>
      <c r="COG145" s="218"/>
      <c r="COH145" s="218"/>
      <c r="COI145" s="218"/>
      <c r="COJ145" s="218"/>
      <c r="COK145" s="218"/>
      <c r="COL145" s="218"/>
      <c r="COM145" s="218"/>
      <c r="CON145" s="218"/>
      <c r="COO145" s="218"/>
      <c r="COP145" s="218"/>
      <c r="COQ145" s="218"/>
      <c r="COR145" s="218"/>
      <c r="COS145" s="218"/>
      <c r="COT145" s="218"/>
      <c r="COU145" s="218"/>
      <c r="COV145" s="218"/>
      <c r="COW145" s="218"/>
      <c r="COX145" s="218"/>
      <c r="COY145" s="218"/>
      <c r="COZ145" s="218"/>
      <c r="CPA145" s="218"/>
      <c r="CPB145" s="218"/>
      <c r="CPC145" s="218"/>
      <c r="CPD145" s="218"/>
      <c r="CPE145" s="218"/>
      <c r="CPF145" s="218"/>
      <c r="CPG145" s="218"/>
      <c r="CPH145" s="218"/>
      <c r="CPI145" s="218"/>
      <c r="CPJ145" s="218"/>
      <c r="CPK145" s="218"/>
      <c r="CPL145" s="218"/>
      <c r="CPM145" s="218"/>
      <c r="CPN145" s="218"/>
      <c r="CPO145" s="218"/>
      <c r="CPP145" s="218"/>
      <c r="CPQ145" s="218"/>
      <c r="CPR145" s="218"/>
      <c r="CPS145" s="218"/>
      <c r="CPT145" s="218"/>
      <c r="CPU145" s="218"/>
      <c r="CPV145" s="218"/>
      <c r="CPW145" s="218"/>
      <c r="CPX145" s="218"/>
      <c r="CPY145" s="218"/>
      <c r="CPZ145" s="218"/>
      <c r="CQA145" s="218"/>
      <c r="CQB145" s="218"/>
      <c r="CQC145" s="218"/>
      <c r="CQD145" s="218"/>
      <c r="CQE145" s="218"/>
      <c r="CQF145" s="218"/>
      <c r="CQG145" s="218"/>
      <c r="CQH145" s="218"/>
      <c r="CQI145" s="218"/>
      <c r="CQJ145" s="218"/>
      <c r="CQK145" s="218"/>
      <c r="CQL145" s="218"/>
      <c r="CQM145" s="218"/>
      <c r="CQN145" s="218"/>
      <c r="CQO145" s="218"/>
      <c r="CQP145" s="218"/>
      <c r="CQQ145" s="218"/>
      <c r="CQR145" s="218"/>
      <c r="CQS145" s="218"/>
      <c r="CQT145" s="218"/>
      <c r="CQU145" s="218"/>
      <c r="CQV145" s="218"/>
      <c r="CQW145" s="218"/>
      <c r="CQX145" s="218"/>
      <c r="CQY145" s="218"/>
      <c r="CQZ145" s="218"/>
      <c r="CRA145" s="218"/>
      <c r="CRB145" s="218"/>
      <c r="CRC145" s="218"/>
      <c r="CRD145" s="218"/>
      <c r="CRE145" s="218"/>
      <c r="CRF145" s="218"/>
      <c r="CRG145" s="218"/>
      <c r="CRH145" s="218"/>
      <c r="CRI145" s="218"/>
      <c r="CRJ145" s="218"/>
      <c r="CRK145" s="218"/>
      <c r="CRL145" s="218"/>
      <c r="CRM145" s="218"/>
      <c r="CRN145" s="218"/>
      <c r="CRO145" s="218"/>
      <c r="CRP145" s="218"/>
      <c r="CRQ145" s="218"/>
      <c r="CRR145" s="218"/>
      <c r="CRS145" s="218"/>
      <c r="CRT145" s="218"/>
      <c r="CRU145" s="218"/>
      <c r="CRV145" s="218"/>
      <c r="CRW145" s="218"/>
      <c r="CRX145" s="218"/>
      <c r="CRY145" s="218"/>
      <c r="CRZ145" s="218"/>
      <c r="CSA145" s="218"/>
      <c r="CSB145" s="218"/>
      <c r="CSC145" s="218"/>
      <c r="CSD145" s="218"/>
      <c r="CSE145" s="218"/>
      <c r="CSF145" s="218"/>
      <c r="CSG145" s="218"/>
      <c r="CSH145" s="218"/>
      <c r="CSI145" s="218"/>
      <c r="CSJ145" s="218"/>
      <c r="CSK145" s="218"/>
      <c r="CSL145" s="218"/>
      <c r="CSM145" s="218"/>
      <c r="CSN145" s="218"/>
      <c r="CSO145" s="218"/>
      <c r="CSP145" s="218"/>
      <c r="CSQ145" s="218"/>
      <c r="CSR145" s="218"/>
      <c r="CSS145" s="218"/>
      <c r="CST145" s="218"/>
      <c r="CSU145" s="218"/>
      <c r="CSV145" s="218"/>
      <c r="CSW145" s="218"/>
      <c r="CSX145" s="218"/>
      <c r="CSY145" s="218"/>
      <c r="CSZ145" s="218"/>
      <c r="CTA145" s="218"/>
      <c r="CTB145" s="218"/>
      <c r="CTC145" s="218"/>
      <c r="CTD145" s="218"/>
      <c r="CTE145" s="218"/>
      <c r="CTF145" s="218"/>
      <c r="CTG145" s="218"/>
      <c r="CTH145" s="218"/>
      <c r="CTI145" s="218"/>
      <c r="CTJ145" s="218"/>
      <c r="CTK145" s="218"/>
      <c r="CTL145" s="218"/>
      <c r="CTM145" s="218"/>
      <c r="CTN145" s="218"/>
      <c r="CTO145" s="218"/>
      <c r="CTP145" s="218"/>
      <c r="CTQ145" s="218"/>
      <c r="CTR145" s="218"/>
      <c r="CTS145" s="218"/>
      <c r="CTT145" s="218"/>
      <c r="CTU145" s="218"/>
      <c r="CTV145" s="218"/>
      <c r="CTW145" s="218"/>
      <c r="CTX145" s="218"/>
      <c r="CTY145" s="218"/>
      <c r="CTZ145" s="218"/>
      <c r="CUA145" s="218"/>
      <c r="CUB145" s="218"/>
      <c r="CUC145" s="218"/>
      <c r="CUD145" s="218"/>
      <c r="CUE145" s="218"/>
      <c r="CUF145" s="218"/>
      <c r="CUG145" s="218"/>
      <c r="CUH145" s="218"/>
      <c r="CUI145" s="218"/>
      <c r="CUJ145" s="218"/>
      <c r="CUK145" s="218"/>
      <c r="CUL145" s="218"/>
      <c r="CUM145" s="218"/>
      <c r="CUN145" s="218"/>
      <c r="CUO145" s="218"/>
      <c r="CUP145" s="218"/>
      <c r="CUQ145" s="218"/>
      <c r="CUR145" s="218"/>
      <c r="CUS145" s="218"/>
      <c r="CUT145" s="218"/>
      <c r="CUU145" s="218"/>
      <c r="CUV145" s="218"/>
      <c r="CUW145" s="218"/>
      <c r="CUX145" s="218"/>
      <c r="CUY145" s="218"/>
      <c r="CUZ145" s="218"/>
      <c r="CVA145" s="218"/>
      <c r="CVB145" s="218"/>
      <c r="CVC145" s="218"/>
      <c r="CVD145" s="218"/>
      <c r="CVE145" s="218"/>
      <c r="CVF145" s="218"/>
      <c r="CVG145" s="218"/>
      <c r="CVH145" s="218"/>
      <c r="CVI145" s="218"/>
      <c r="CVJ145" s="218"/>
      <c r="CVK145" s="218"/>
      <c r="CVL145" s="218"/>
      <c r="CVM145" s="218"/>
      <c r="CVN145" s="218"/>
      <c r="CVO145" s="218"/>
      <c r="CVP145" s="218"/>
      <c r="CVQ145" s="218"/>
      <c r="CVR145" s="218"/>
      <c r="CVS145" s="218"/>
      <c r="CVT145" s="218"/>
      <c r="CVU145" s="218"/>
      <c r="CVV145" s="218"/>
      <c r="CVW145" s="218"/>
      <c r="CVX145" s="218"/>
      <c r="CVY145" s="218"/>
      <c r="CVZ145" s="218"/>
      <c r="CWA145" s="218"/>
      <c r="CWB145" s="218"/>
      <c r="CWC145" s="218"/>
      <c r="CWD145" s="218"/>
      <c r="CWE145" s="218"/>
      <c r="CWF145" s="218"/>
      <c r="CWG145" s="218"/>
      <c r="CWH145" s="218"/>
      <c r="CWI145" s="218"/>
      <c r="CWJ145" s="218"/>
      <c r="CWK145" s="218"/>
      <c r="CWL145" s="218"/>
      <c r="CWM145" s="218"/>
      <c r="CWN145" s="218"/>
      <c r="CWO145" s="218"/>
      <c r="CWP145" s="218"/>
      <c r="CWQ145" s="218"/>
      <c r="CWR145" s="218"/>
      <c r="CWS145" s="218"/>
      <c r="CWT145" s="218"/>
      <c r="CWU145" s="218"/>
      <c r="CWV145" s="218"/>
      <c r="CWW145" s="218"/>
      <c r="CWX145" s="218"/>
      <c r="CWY145" s="218"/>
      <c r="CWZ145" s="218"/>
      <c r="CXA145" s="218"/>
      <c r="CXB145" s="218"/>
      <c r="CXC145" s="218"/>
      <c r="CXD145" s="218"/>
      <c r="CXE145" s="218"/>
      <c r="CXF145" s="218"/>
      <c r="CXG145" s="218"/>
      <c r="CXH145" s="218"/>
      <c r="CXI145" s="218"/>
      <c r="CXJ145" s="218"/>
      <c r="CXK145" s="218"/>
      <c r="CXL145" s="218"/>
      <c r="CXM145" s="218"/>
      <c r="CXN145" s="218"/>
      <c r="CXO145" s="218"/>
      <c r="CXP145" s="218"/>
      <c r="CXQ145" s="218"/>
      <c r="CXR145" s="218"/>
      <c r="CXS145" s="218"/>
      <c r="CXT145" s="218"/>
      <c r="CXU145" s="218"/>
      <c r="CXV145" s="218"/>
      <c r="CXW145" s="218"/>
      <c r="CXX145" s="218"/>
      <c r="CXY145" s="218"/>
      <c r="CXZ145" s="218"/>
      <c r="CYA145" s="218"/>
      <c r="CYB145" s="218"/>
      <c r="CYC145" s="218"/>
      <c r="CYD145" s="218"/>
      <c r="CYE145" s="218"/>
      <c r="CYF145" s="218"/>
      <c r="CYG145" s="218"/>
      <c r="CYH145" s="218"/>
      <c r="CYI145" s="218"/>
      <c r="CYJ145" s="218"/>
      <c r="CYK145" s="218"/>
      <c r="CYL145" s="218"/>
      <c r="CYM145" s="218"/>
      <c r="CYN145" s="218"/>
      <c r="CYO145" s="218"/>
      <c r="CYP145" s="218"/>
      <c r="CYQ145" s="218"/>
      <c r="CYR145" s="218"/>
      <c r="CYS145" s="218"/>
      <c r="CYT145" s="218"/>
      <c r="CYU145" s="218"/>
      <c r="CYV145" s="218"/>
      <c r="CYW145" s="218"/>
      <c r="CYX145" s="218"/>
      <c r="CYY145" s="218"/>
      <c r="CYZ145" s="218"/>
      <c r="CZA145" s="218"/>
      <c r="CZB145" s="218"/>
      <c r="CZC145" s="218"/>
      <c r="CZD145" s="218"/>
      <c r="CZE145" s="218"/>
      <c r="CZF145" s="218"/>
      <c r="CZG145" s="218"/>
      <c r="CZH145" s="218"/>
      <c r="CZI145" s="218"/>
      <c r="CZJ145" s="218"/>
      <c r="CZK145" s="218"/>
      <c r="CZL145" s="218"/>
      <c r="CZM145" s="218"/>
    </row>
    <row r="146" spans="1:2717" s="217" customFormat="1" ht="14.1" customHeight="1">
      <c r="A146" s="146">
        <v>14758</v>
      </c>
      <c r="B146" s="262">
        <v>2017</v>
      </c>
      <c r="C146" s="262" t="s">
        <v>1267</v>
      </c>
      <c r="D146" s="109" t="s">
        <v>1268</v>
      </c>
      <c r="E146" s="282" t="s">
        <v>1269</v>
      </c>
      <c r="F146" s="522">
        <v>470000</v>
      </c>
      <c r="G146" s="218"/>
      <c r="H146" s="218"/>
      <c r="I146" s="218"/>
      <c r="J146" s="218"/>
      <c r="K146" s="218"/>
      <c r="L146" s="218"/>
      <c r="M146" s="218"/>
      <c r="N146" s="218"/>
      <c r="O146" s="218"/>
      <c r="P146" s="218"/>
      <c r="Q146" s="218"/>
      <c r="R146" s="218"/>
      <c r="S146" s="218"/>
      <c r="T146" s="218"/>
      <c r="U146" s="218"/>
      <c r="V146" s="218"/>
      <c r="W146" s="218"/>
      <c r="X146" s="218"/>
      <c r="Y146" s="218"/>
      <c r="Z146" s="218"/>
      <c r="AA146" s="218"/>
      <c r="AB146" s="218"/>
      <c r="AC146" s="218"/>
      <c r="AD146" s="218"/>
      <c r="AE146" s="218"/>
      <c r="AF146" s="218"/>
      <c r="AG146" s="218"/>
      <c r="AH146" s="218"/>
      <c r="AI146" s="218"/>
      <c r="AJ146" s="218"/>
      <c r="AK146" s="218"/>
      <c r="AL146" s="218"/>
      <c r="AM146" s="218"/>
      <c r="AN146" s="218"/>
      <c r="AO146" s="218"/>
      <c r="AP146" s="218"/>
      <c r="AQ146" s="218"/>
      <c r="AR146" s="218"/>
      <c r="AS146" s="218"/>
      <c r="AT146" s="218"/>
      <c r="AU146" s="218"/>
      <c r="AV146" s="218"/>
      <c r="AW146" s="218"/>
      <c r="AX146" s="218"/>
      <c r="AY146" s="218"/>
      <c r="AZ146" s="218"/>
      <c r="BA146" s="218"/>
      <c r="BB146" s="218"/>
      <c r="BC146" s="218"/>
      <c r="BD146" s="218"/>
      <c r="BE146" s="218"/>
      <c r="BF146" s="218"/>
      <c r="BG146" s="218"/>
      <c r="BH146" s="218"/>
      <c r="BI146" s="218"/>
      <c r="BJ146" s="218"/>
      <c r="BK146" s="218"/>
      <c r="BL146" s="218"/>
      <c r="BM146" s="218"/>
      <c r="BN146" s="218"/>
      <c r="BO146" s="218"/>
      <c r="BP146" s="218"/>
      <c r="BQ146" s="218"/>
      <c r="BR146" s="218"/>
      <c r="BS146" s="218"/>
      <c r="BT146" s="218"/>
      <c r="BU146" s="218"/>
      <c r="BV146" s="218"/>
      <c r="BW146" s="218"/>
      <c r="BX146" s="218"/>
      <c r="BY146" s="218"/>
      <c r="BZ146" s="218"/>
      <c r="CA146" s="218"/>
      <c r="CB146" s="218"/>
      <c r="CC146" s="218"/>
      <c r="CD146" s="218"/>
      <c r="CE146" s="218"/>
      <c r="CF146" s="218"/>
      <c r="CG146" s="218"/>
      <c r="CH146" s="218"/>
      <c r="CI146" s="218"/>
      <c r="CJ146" s="218"/>
      <c r="CK146" s="218"/>
      <c r="CL146" s="218"/>
      <c r="CM146" s="218"/>
      <c r="CN146" s="218"/>
      <c r="CO146" s="218"/>
      <c r="CP146" s="218"/>
      <c r="CQ146" s="218"/>
      <c r="CR146" s="218"/>
      <c r="CS146" s="218"/>
      <c r="CT146" s="218"/>
      <c r="CU146" s="218"/>
      <c r="CV146" s="218"/>
      <c r="CW146" s="218"/>
      <c r="CX146" s="218"/>
      <c r="CY146" s="218"/>
      <c r="CZ146" s="218"/>
      <c r="DA146" s="218"/>
      <c r="DB146" s="218"/>
      <c r="DC146" s="218"/>
      <c r="DD146" s="218"/>
      <c r="DE146" s="218"/>
      <c r="DF146" s="218"/>
      <c r="DG146" s="218"/>
      <c r="DH146" s="218"/>
      <c r="DI146" s="218"/>
      <c r="DJ146" s="218"/>
      <c r="DK146" s="218"/>
      <c r="DL146" s="218"/>
      <c r="DM146" s="218"/>
      <c r="DN146" s="218"/>
      <c r="DO146" s="218"/>
      <c r="DP146" s="218"/>
      <c r="DQ146" s="218"/>
      <c r="DR146" s="218"/>
      <c r="DS146" s="218"/>
      <c r="DT146" s="218"/>
      <c r="DU146" s="218"/>
      <c r="DV146" s="218"/>
      <c r="DW146" s="218"/>
      <c r="DX146" s="218"/>
      <c r="DY146" s="218"/>
      <c r="DZ146" s="218"/>
      <c r="EA146" s="218"/>
      <c r="EB146" s="218"/>
      <c r="EC146" s="218"/>
      <c r="ED146" s="218"/>
      <c r="EE146" s="218"/>
      <c r="EF146" s="218"/>
      <c r="EG146" s="218"/>
      <c r="EH146" s="218"/>
      <c r="EI146" s="218"/>
      <c r="EJ146" s="218"/>
      <c r="EK146" s="218"/>
      <c r="EL146" s="218"/>
      <c r="EM146" s="218"/>
      <c r="EN146" s="218"/>
      <c r="EO146" s="218"/>
      <c r="EP146" s="218"/>
      <c r="EQ146" s="218"/>
      <c r="ER146" s="218"/>
      <c r="ES146" s="218"/>
      <c r="ET146" s="218"/>
      <c r="EU146" s="218"/>
      <c r="EV146" s="218"/>
      <c r="EW146" s="218"/>
      <c r="EX146" s="218"/>
      <c r="EY146" s="218"/>
      <c r="EZ146" s="218"/>
      <c r="FA146" s="218"/>
      <c r="FB146" s="218"/>
      <c r="FC146" s="218"/>
      <c r="FD146" s="218"/>
      <c r="FE146" s="218"/>
      <c r="FF146" s="218"/>
      <c r="FG146" s="218"/>
      <c r="FH146" s="218"/>
      <c r="FI146" s="218"/>
      <c r="FJ146" s="218"/>
      <c r="FK146" s="218"/>
      <c r="FL146" s="218"/>
      <c r="FM146" s="218"/>
      <c r="FN146" s="218"/>
      <c r="FO146" s="218"/>
      <c r="FP146" s="218"/>
      <c r="FQ146" s="218"/>
      <c r="FR146" s="218"/>
      <c r="FS146" s="218"/>
      <c r="FT146" s="218"/>
      <c r="FU146" s="218"/>
      <c r="FV146" s="218"/>
      <c r="FW146" s="218"/>
      <c r="FX146" s="218"/>
      <c r="FY146" s="218"/>
      <c r="FZ146" s="218"/>
      <c r="GA146" s="218"/>
      <c r="GB146" s="218"/>
      <c r="GC146" s="218"/>
      <c r="GD146" s="218"/>
      <c r="GE146" s="218"/>
      <c r="GF146" s="218"/>
      <c r="GG146" s="218"/>
      <c r="GH146" s="218"/>
      <c r="GI146" s="218"/>
      <c r="GJ146" s="218"/>
      <c r="GK146" s="218"/>
      <c r="GL146" s="218"/>
      <c r="GM146" s="218"/>
      <c r="GN146" s="218"/>
      <c r="GO146" s="218"/>
      <c r="GP146" s="218"/>
      <c r="GQ146" s="218"/>
      <c r="GR146" s="218"/>
      <c r="GS146" s="218"/>
      <c r="GT146" s="218"/>
      <c r="GU146" s="218"/>
      <c r="GV146" s="218"/>
      <c r="GW146" s="218"/>
      <c r="GX146" s="218"/>
      <c r="GY146" s="218"/>
      <c r="GZ146" s="218"/>
      <c r="HA146" s="218"/>
      <c r="HB146" s="218"/>
      <c r="HC146" s="218"/>
      <c r="HD146" s="218"/>
      <c r="HE146" s="218"/>
      <c r="HF146" s="218"/>
      <c r="HG146" s="218"/>
      <c r="HH146" s="218"/>
      <c r="HI146" s="218"/>
      <c r="HJ146" s="218"/>
      <c r="HK146" s="218"/>
      <c r="HL146" s="218"/>
      <c r="HM146" s="218"/>
      <c r="HN146" s="218"/>
      <c r="HO146" s="218"/>
      <c r="HP146" s="218"/>
      <c r="HQ146" s="218"/>
      <c r="HR146" s="218"/>
      <c r="HS146" s="218"/>
      <c r="HT146" s="218"/>
      <c r="HU146" s="218"/>
      <c r="HV146" s="218"/>
      <c r="HW146" s="218"/>
      <c r="HX146" s="218"/>
      <c r="HY146" s="218"/>
      <c r="HZ146" s="218"/>
      <c r="IA146" s="218"/>
      <c r="IB146" s="218"/>
      <c r="IC146" s="218"/>
      <c r="ID146" s="218"/>
      <c r="IE146" s="218"/>
      <c r="IF146" s="218"/>
      <c r="IG146" s="218"/>
      <c r="IH146" s="218"/>
      <c r="II146" s="218"/>
      <c r="IJ146" s="218"/>
      <c r="IK146" s="218"/>
      <c r="IL146" s="218"/>
      <c r="IM146" s="218"/>
      <c r="IN146" s="218"/>
      <c r="IO146" s="218"/>
      <c r="IP146" s="218"/>
      <c r="IQ146" s="218"/>
      <c r="IR146" s="218"/>
      <c r="IS146" s="218"/>
      <c r="IT146" s="218"/>
      <c r="IU146" s="218"/>
      <c r="IV146" s="218"/>
      <c r="IW146" s="218"/>
      <c r="IX146" s="218"/>
      <c r="IY146" s="218"/>
      <c r="IZ146" s="218"/>
      <c r="JA146" s="218"/>
      <c r="JB146" s="218"/>
      <c r="JC146" s="218"/>
      <c r="JD146" s="218"/>
      <c r="JE146" s="218"/>
      <c r="JF146" s="218"/>
      <c r="JG146" s="218"/>
      <c r="JH146" s="218"/>
      <c r="JI146" s="218"/>
      <c r="JJ146" s="218"/>
      <c r="JK146" s="218"/>
      <c r="JL146" s="218"/>
      <c r="JM146" s="218"/>
      <c r="JN146" s="218"/>
      <c r="JO146" s="218"/>
      <c r="JP146" s="218"/>
      <c r="JQ146" s="218"/>
      <c r="JR146" s="218"/>
      <c r="JS146" s="218"/>
      <c r="JT146" s="218"/>
      <c r="JU146" s="218"/>
      <c r="JV146" s="218"/>
      <c r="JW146" s="218"/>
      <c r="JX146" s="218"/>
      <c r="JY146" s="218"/>
      <c r="JZ146" s="218"/>
      <c r="KA146" s="218"/>
      <c r="KB146" s="218"/>
      <c r="KC146" s="218"/>
      <c r="KD146" s="218"/>
      <c r="KE146" s="218"/>
      <c r="KF146" s="218"/>
      <c r="KG146" s="218"/>
      <c r="KH146" s="218"/>
      <c r="KI146" s="218"/>
      <c r="KJ146" s="218"/>
      <c r="KK146" s="218"/>
      <c r="KL146" s="218"/>
      <c r="KM146" s="218"/>
      <c r="KN146" s="218"/>
      <c r="KO146" s="218"/>
      <c r="KP146" s="218"/>
      <c r="KQ146" s="218"/>
      <c r="KR146" s="218"/>
      <c r="KS146" s="218"/>
      <c r="KT146" s="218"/>
      <c r="KU146" s="218"/>
      <c r="KV146" s="218"/>
      <c r="KW146" s="218"/>
      <c r="KX146" s="218"/>
      <c r="KY146" s="218"/>
      <c r="KZ146" s="218"/>
      <c r="LA146" s="218"/>
      <c r="LB146" s="218"/>
      <c r="LC146" s="218"/>
      <c r="LD146" s="218"/>
      <c r="LE146" s="218"/>
      <c r="LF146" s="218"/>
      <c r="LG146" s="218"/>
      <c r="LH146" s="218"/>
      <c r="LI146" s="218"/>
      <c r="LJ146" s="218"/>
      <c r="LK146" s="218"/>
      <c r="LL146" s="218"/>
      <c r="LM146" s="218"/>
      <c r="LN146" s="218"/>
      <c r="LO146" s="218"/>
      <c r="LP146" s="218"/>
      <c r="LQ146" s="218"/>
      <c r="LR146" s="218"/>
      <c r="LS146" s="218"/>
      <c r="LT146" s="218"/>
      <c r="LU146" s="218"/>
      <c r="LV146" s="218"/>
      <c r="LW146" s="218"/>
      <c r="LX146" s="218"/>
      <c r="LY146" s="218"/>
      <c r="LZ146" s="218"/>
      <c r="MA146" s="218"/>
      <c r="MB146" s="218"/>
      <c r="MC146" s="218"/>
      <c r="MD146" s="218"/>
      <c r="ME146" s="218"/>
      <c r="MF146" s="218"/>
      <c r="MG146" s="218"/>
      <c r="MH146" s="218"/>
      <c r="MI146" s="218"/>
      <c r="MJ146" s="218"/>
      <c r="MK146" s="218"/>
      <c r="ML146" s="218"/>
      <c r="MM146" s="218"/>
      <c r="MN146" s="218"/>
      <c r="MO146" s="218"/>
      <c r="MP146" s="218"/>
      <c r="MQ146" s="218"/>
      <c r="MR146" s="218"/>
      <c r="MS146" s="218"/>
      <c r="MT146" s="218"/>
      <c r="MU146" s="218"/>
      <c r="MV146" s="218"/>
      <c r="MW146" s="218"/>
      <c r="MX146" s="218"/>
      <c r="MY146" s="218"/>
      <c r="MZ146" s="218"/>
      <c r="NA146" s="218"/>
      <c r="NB146" s="218"/>
      <c r="NC146" s="218"/>
      <c r="ND146" s="218"/>
      <c r="NE146" s="218"/>
      <c r="NF146" s="218"/>
      <c r="NG146" s="218"/>
      <c r="NH146" s="218"/>
      <c r="NI146" s="218"/>
      <c r="NJ146" s="218"/>
      <c r="NK146" s="218"/>
      <c r="NL146" s="218"/>
      <c r="NM146" s="218"/>
      <c r="NN146" s="218"/>
      <c r="NO146" s="218"/>
      <c r="NP146" s="218"/>
      <c r="NQ146" s="218"/>
      <c r="NR146" s="218"/>
      <c r="NS146" s="218"/>
      <c r="NT146" s="218"/>
      <c r="NU146" s="218"/>
      <c r="NV146" s="218"/>
      <c r="NW146" s="218"/>
      <c r="NX146" s="218"/>
      <c r="NY146" s="218"/>
      <c r="NZ146" s="218"/>
      <c r="OA146" s="218"/>
      <c r="OB146" s="218"/>
      <c r="OC146" s="218"/>
      <c r="OD146" s="218"/>
      <c r="OE146" s="218"/>
      <c r="OF146" s="218"/>
      <c r="OG146" s="218"/>
      <c r="OH146" s="218"/>
      <c r="OI146" s="218"/>
      <c r="OJ146" s="218"/>
      <c r="OK146" s="218"/>
      <c r="OL146" s="218"/>
      <c r="OM146" s="218"/>
      <c r="ON146" s="218"/>
      <c r="OO146" s="218"/>
      <c r="OP146" s="218"/>
      <c r="OQ146" s="218"/>
      <c r="OR146" s="218"/>
      <c r="OS146" s="218"/>
      <c r="OT146" s="218"/>
      <c r="OU146" s="218"/>
      <c r="OV146" s="218"/>
      <c r="OW146" s="218"/>
      <c r="OX146" s="218"/>
      <c r="OY146" s="218"/>
      <c r="OZ146" s="218"/>
      <c r="PA146" s="218"/>
      <c r="PB146" s="218"/>
      <c r="PC146" s="218"/>
      <c r="PD146" s="218"/>
      <c r="PE146" s="218"/>
      <c r="PF146" s="218"/>
      <c r="PG146" s="218"/>
      <c r="PH146" s="218"/>
      <c r="PI146" s="218"/>
      <c r="PJ146" s="218"/>
      <c r="PK146" s="218"/>
      <c r="PL146" s="218"/>
      <c r="PM146" s="218"/>
      <c r="PN146" s="218"/>
      <c r="PO146" s="218"/>
      <c r="PP146" s="218"/>
      <c r="PQ146" s="218"/>
      <c r="PR146" s="218"/>
      <c r="PS146" s="218"/>
      <c r="PT146" s="218"/>
      <c r="PU146" s="218"/>
      <c r="PV146" s="218"/>
      <c r="PW146" s="218"/>
      <c r="PX146" s="218"/>
      <c r="PY146" s="218"/>
      <c r="PZ146" s="218"/>
      <c r="QA146" s="218"/>
      <c r="QB146" s="218"/>
      <c r="QC146" s="218"/>
      <c r="QD146" s="218"/>
      <c r="QE146" s="218"/>
      <c r="QF146" s="218"/>
      <c r="QG146" s="218"/>
      <c r="QH146" s="218"/>
      <c r="QI146" s="218"/>
      <c r="QJ146" s="218"/>
      <c r="QK146" s="218"/>
      <c r="QL146" s="218"/>
      <c r="QM146" s="218"/>
      <c r="QN146" s="218"/>
      <c r="QO146" s="218"/>
      <c r="QP146" s="218"/>
      <c r="QQ146" s="218"/>
      <c r="QR146" s="218"/>
      <c r="QS146" s="218"/>
      <c r="QT146" s="218"/>
      <c r="QU146" s="218"/>
      <c r="QV146" s="218"/>
      <c r="QW146" s="218"/>
      <c r="QX146" s="218"/>
      <c r="QY146" s="218"/>
      <c r="QZ146" s="218"/>
      <c r="RA146" s="218"/>
      <c r="RB146" s="218"/>
      <c r="RC146" s="218"/>
      <c r="RD146" s="218"/>
      <c r="RE146" s="218"/>
      <c r="RF146" s="218"/>
      <c r="RG146" s="218"/>
      <c r="RH146" s="218"/>
      <c r="RI146" s="218"/>
      <c r="RJ146" s="218"/>
      <c r="RK146" s="218"/>
      <c r="RL146" s="218"/>
      <c r="RM146" s="218"/>
      <c r="RN146" s="218"/>
      <c r="RO146" s="218"/>
      <c r="RP146" s="218"/>
      <c r="RQ146" s="218"/>
      <c r="RR146" s="218"/>
      <c r="RS146" s="218"/>
      <c r="RT146" s="218"/>
      <c r="RU146" s="218"/>
      <c r="RV146" s="218"/>
      <c r="RW146" s="218"/>
      <c r="RX146" s="218"/>
      <c r="RY146" s="218"/>
      <c r="RZ146" s="218"/>
      <c r="SA146" s="218"/>
      <c r="SB146" s="218"/>
      <c r="SC146" s="218"/>
      <c r="SD146" s="218"/>
      <c r="SE146" s="218"/>
      <c r="SF146" s="218"/>
      <c r="SG146" s="218"/>
      <c r="SH146" s="218"/>
      <c r="SI146" s="218"/>
      <c r="SJ146" s="218"/>
      <c r="SK146" s="218"/>
      <c r="SL146" s="218"/>
      <c r="SM146" s="218"/>
      <c r="SN146" s="218"/>
      <c r="SO146" s="218"/>
      <c r="SP146" s="218"/>
      <c r="SQ146" s="218"/>
      <c r="SR146" s="218"/>
      <c r="SS146" s="218"/>
      <c r="ST146" s="218"/>
      <c r="SU146" s="218"/>
      <c r="SV146" s="218"/>
      <c r="SW146" s="218"/>
      <c r="SX146" s="218"/>
      <c r="SY146" s="218"/>
      <c r="SZ146" s="218"/>
      <c r="TA146" s="218"/>
      <c r="TB146" s="218"/>
      <c r="TC146" s="218"/>
      <c r="TD146" s="218"/>
      <c r="TE146" s="218"/>
      <c r="TF146" s="218"/>
      <c r="TG146" s="218"/>
      <c r="TH146" s="218"/>
      <c r="TI146" s="218"/>
      <c r="TJ146" s="218"/>
      <c r="TK146" s="218"/>
      <c r="TL146" s="218"/>
      <c r="TM146" s="218"/>
      <c r="TN146" s="218"/>
      <c r="TO146" s="218"/>
      <c r="TP146" s="218"/>
      <c r="TQ146" s="218"/>
      <c r="TR146" s="218"/>
      <c r="TS146" s="218"/>
      <c r="TT146" s="218"/>
      <c r="TU146" s="218"/>
      <c r="TV146" s="218"/>
      <c r="TW146" s="218"/>
      <c r="TX146" s="218"/>
      <c r="TY146" s="218"/>
      <c r="TZ146" s="218"/>
      <c r="UA146" s="218"/>
      <c r="UB146" s="218"/>
      <c r="UC146" s="218"/>
      <c r="UD146" s="218"/>
      <c r="UE146" s="218"/>
      <c r="UF146" s="218"/>
      <c r="UG146" s="218"/>
      <c r="UH146" s="218"/>
      <c r="UI146" s="218"/>
      <c r="UJ146" s="218"/>
      <c r="UK146" s="218"/>
      <c r="UL146" s="218"/>
      <c r="UM146" s="218"/>
      <c r="UN146" s="218"/>
      <c r="UO146" s="218"/>
      <c r="UP146" s="218"/>
      <c r="UQ146" s="218"/>
      <c r="UR146" s="218"/>
      <c r="US146" s="218"/>
      <c r="UT146" s="218"/>
      <c r="UU146" s="218"/>
      <c r="UV146" s="218"/>
      <c r="UW146" s="218"/>
      <c r="UX146" s="218"/>
      <c r="UY146" s="218"/>
      <c r="UZ146" s="218"/>
      <c r="VA146" s="218"/>
      <c r="VB146" s="218"/>
      <c r="VC146" s="218"/>
      <c r="VD146" s="218"/>
      <c r="VE146" s="218"/>
      <c r="VF146" s="218"/>
      <c r="VG146" s="218"/>
      <c r="VH146" s="218"/>
      <c r="VI146" s="218"/>
      <c r="VJ146" s="218"/>
      <c r="VK146" s="218"/>
      <c r="VL146" s="218"/>
      <c r="VM146" s="218"/>
      <c r="VN146" s="218"/>
      <c r="VO146" s="218"/>
      <c r="VP146" s="218"/>
      <c r="VQ146" s="218"/>
      <c r="VR146" s="218"/>
      <c r="VS146" s="218"/>
      <c r="VT146" s="218"/>
      <c r="VU146" s="218"/>
      <c r="VV146" s="218"/>
      <c r="VW146" s="218"/>
      <c r="VX146" s="218"/>
      <c r="VY146" s="218"/>
      <c r="VZ146" s="218"/>
      <c r="WA146" s="218"/>
      <c r="WB146" s="218"/>
      <c r="WC146" s="218"/>
      <c r="WD146" s="218"/>
      <c r="WE146" s="218"/>
      <c r="WF146" s="218"/>
      <c r="WG146" s="218"/>
      <c r="WH146" s="218"/>
      <c r="WI146" s="218"/>
      <c r="WJ146" s="218"/>
      <c r="WK146" s="218"/>
      <c r="WL146" s="218"/>
      <c r="WM146" s="218"/>
      <c r="WN146" s="218"/>
      <c r="WO146" s="218"/>
      <c r="WP146" s="218"/>
      <c r="WQ146" s="218"/>
      <c r="WR146" s="218"/>
      <c r="WS146" s="218"/>
      <c r="WT146" s="218"/>
      <c r="WU146" s="218"/>
      <c r="WV146" s="218"/>
      <c r="WW146" s="218"/>
      <c r="WX146" s="218"/>
      <c r="WY146" s="218"/>
      <c r="WZ146" s="218"/>
      <c r="XA146" s="218"/>
      <c r="XB146" s="218"/>
      <c r="XC146" s="218"/>
      <c r="XD146" s="218"/>
      <c r="XE146" s="218"/>
      <c r="XF146" s="218"/>
      <c r="XG146" s="218"/>
      <c r="XH146" s="218"/>
      <c r="XI146" s="218"/>
      <c r="XJ146" s="218"/>
      <c r="XK146" s="218"/>
      <c r="XL146" s="218"/>
      <c r="XM146" s="218"/>
      <c r="XN146" s="218"/>
      <c r="XO146" s="218"/>
      <c r="XP146" s="218"/>
      <c r="XQ146" s="218"/>
      <c r="XR146" s="218"/>
      <c r="XS146" s="218"/>
      <c r="XT146" s="218"/>
      <c r="XU146" s="218"/>
      <c r="XV146" s="218"/>
      <c r="XW146" s="218"/>
      <c r="XX146" s="218"/>
      <c r="XY146" s="218"/>
      <c r="XZ146" s="218"/>
      <c r="YA146" s="218"/>
      <c r="YB146" s="218"/>
      <c r="YC146" s="218"/>
      <c r="YD146" s="218"/>
      <c r="YE146" s="218"/>
      <c r="YF146" s="218"/>
      <c r="YG146" s="218"/>
      <c r="YH146" s="218"/>
      <c r="YI146" s="218"/>
      <c r="YJ146" s="218"/>
      <c r="YK146" s="218"/>
      <c r="YL146" s="218"/>
      <c r="YM146" s="218"/>
      <c r="YN146" s="218"/>
      <c r="YO146" s="218"/>
      <c r="YP146" s="218"/>
      <c r="YQ146" s="218"/>
      <c r="YR146" s="218"/>
      <c r="YS146" s="218"/>
      <c r="YT146" s="218"/>
      <c r="YU146" s="218"/>
      <c r="YV146" s="218"/>
      <c r="YW146" s="218"/>
      <c r="YX146" s="218"/>
      <c r="YY146" s="218"/>
      <c r="YZ146" s="218"/>
      <c r="ZA146" s="218"/>
      <c r="ZB146" s="218"/>
      <c r="ZC146" s="218"/>
      <c r="ZD146" s="218"/>
      <c r="ZE146" s="218"/>
      <c r="ZF146" s="218"/>
      <c r="ZG146" s="218"/>
      <c r="ZH146" s="218"/>
      <c r="ZI146" s="218"/>
      <c r="ZJ146" s="218"/>
      <c r="ZK146" s="218"/>
      <c r="ZL146" s="218"/>
      <c r="ZM146" s="218"/>
      <c r="ZN146" s="218"/>
      <c r="ZO146" s="218"/>
      <c r="ZP146" s="218"/>
      <c r="ZQ146" s="218"/>
      <c r="ZR146" s="218"/>
      <c r="ZS146" s="218"/>
      <c r="ZT146" s="218"/>
      <c r="ZU146" s="218"/>
      <c r="ZV146" s="218"/>
      <c r="ZW146" s="218"/>
      <c r="ZX146" s="218"/>
      <c r="ZY146" s="218"/>
      <c r="ZZ146" s="218"/>
      <c r="AAA146" s="218"/>
      <c r="AAB146" s="218"/>
      <c r="AAC146" s="218"/>
      <c r="AAD146" s="218"/>
      <c r="AAE146" s="218"/>
      <c r="AAF146" s="218"/>
      <c r="AAG146" s="218"/>
      <c r="AAH146" s="218"/>
      <c r="AAI146" s="218"/>
      <c r="AAJ146" s="218"/>
      <c r="AAK146" s="218"/>
      <c r="AAL146" s="218"/>
      <c r="AAM146" s="218"/>
      <c r="AAN146" s="218"/>
      <c r="AAO146" s="218"/>
      <c r="AAP146" s="218"/>
      <c r="AAQ146" s="218"/>
      <c r="AAR146" s="218"/>
      <c r="AAS146" s="218"/>
      <c r="AAT146" s="218"/>
      <c r="AAU146" s="218"/>
      <c r="AAV146" s="218"/>
      <c r="AAW146" s="218"/>
      <c r="AAX146" s="218"/>
      <c r="AAY146" s="218"/>
      <c r="AAZ146" s="218"/>
      <c r="ABA146" s="218"/>
      <c r="ABB146" s="218"/>
      <c r="ABC146" s="218"/>
      <c r="ABD146" s="218"/>
      <c r="ABE146" s="218"/>
      <c r="ABF146" s="218"/>
      <c r="ABG146" s="218"/>
      <c r="ABH146" s="218"/>
      <c r="ABI146" s="218"/>
      <c r="ABJ146" s="218"/>
      <c r="ABK146" s="218"/>
      <c r="ABL146" s="218"/>
      <c r="ABM146" s="218"/>
      <c r="ABN146" s="218"/>
      <c r="ABO146" s="218"/>
      <c r="ABP146" s="218"/>
      <c r="ABQ146" s="218"/>
      <c r="ABR146" s="218"/>
      <c r="ABS146" s="218"/>
      <c r="ABT146" s="218"/>
      <c r="ABU146" s="218"/>
      <c r="ABV146" s="218"/>
      <c r="ABW146" s="218"/>
      <c r="ABX146" s="218"/>
      <c r="ABY146" s="218"/>
      <c r="ABZ146" s="218"/>
      <c r="ACA146" s="218"/>
      <c r="ACB146" s="218"/>
      <c r="ACC146" s="218"/>
      <c r="ACD146" s="218"/>
      <c r="ACE146" s="218"/>
      <c r="ACF146" s="218"/>
      <c r="ACG146" s="218"/>
      <c r="ACH146" s="218"/>
      <c r="ACI146" s="218"/>
      <c r="ACJ146" s="218"/>
      <c r="ACK146" s="218"/>
      <c r="ACL146" s="218"/>
      <c r="ACM146" s="218"/>
      <c r="ACN146" s="218"/>
      <c r="ACO146" s="218"/>
      <c r="ACP146" s="218"/>
      <c r="ACQ146" s="218"/>
      <c r="ACR146" s="218"/>
      <c r="ACS146" s="218"/>
      <c r="ACT146" s="218"/>
      <c r="ACU146" s="218"/>
      <c r="ACV146" s="218"/>
      <c r="ACW146" s="218"/>
      <c r="ACX146" s="218"/>
      <c r="ACY146" s="218"/>
      <c r="ACZ146" s="218"/>
      <c r="ADA146" s="218"/>
      <c r="ADB146" s="218"/>
      <c r="ADC146" s="218"/>
      <c r="ADD146" s="218"/>
      <c r="ADE146" s="218"/>
      <c r="ADF146" s="218"/>
      <c r="ADG146" s="218"/>
      <c r="ADH146" s="218"/>
      <c r="ADI146" s="218"/>
      <c r="ADJ146" s="218"/>
      <c r="ADK146" s="218"/>
      <c r="ADL146" s="218"/>
      <c r="ADM146" s="218"/>
      <c r="ADN146" s="218"/>
      <c r="ADO146" s="218"/>
      <c r="ADP146" s="218"/>
      <c r="ADQ146" s="218"/>
      <c r="ADR146" s="218"/>
      <c r="ADS146" s="218"/>
      <c r="ADT146" s="218"/>
      <c r="ADU146" s="218"/>
      <c r="ADV146" s="218"/>
      <c r="ADW146" s="218"/>
      <c r="ADX146" s="218"/>
      <c r="ADY146" s="218"/>
      <c r="ADZ146" s="218"/>
      <c r="AEA146" s="218"/>
      <c r="AEB146" s="218"/>
      <c r="AEC146" s="218"/>
      <c r="AED146" s="218"/>
      <c r="AEE146" s="218"/>
      <c r="AEF146" s="218"/>
      <c r="AEG146" s="218"/>
      <c r="AEH146" s="218"/>
      <c r="AEI146" s="218"/>
      <c r="AEJ146" s="218"/>
      <c r="AEK146" s="218"/>
      <c r="AEL146" s="218"/>
      <c r="AEM146" s="218"/>
      <c r="AEN146" s="218"/>
      <c r="AEO146" s="218"/>
      <c r="AEP146" s="218"/>
      <c r="AEQ146" s="218"/>
      <c r="AER146" s="218"/>
      <c r="AES146" s="218"/>
      <c r="AET146" s="218"/>
      <c r="AEU146" s="218"/>
      <c r="AEV146" s="218"/>
      <c r="AEW146" s="218"/>
      <c r="AEX146" s="218"/>
      <c r="AEY146" s="218"/>
      <c r="AEZ146" s="218"/>
      <c r="AFA146" s="218"/>
      <c r="AFB146" s="218"/>
      <c r="AFC146" s="218"/>
      <c r="AFD146" s="218"/>
      <c r="AFE146" s="218"/>
      <c r="AFF146" s="218"/>
      <c r="AFG146" s="218"/>
      <c r="AFH146" s="218"/>
      <c r="AFI146" s="218"/>
      <c r="AFJ146" s="218"/>
      <c r="AFK146" s="218"/>
      <c r="AFL146" s="218"/>
      <c r="AFM146" s="218"/>
      <c r="AFN146" s="218"/>
      <c r="AFO146" s="218"/>
      <c r="AFP146" s="218"/>
      <c r="AFQ146" s="218"/>
      <c r="AFR146" s="218"/>
      <c r="AFS146" s="218"/>
      <c r="AFT146" s="218"/>
      <c r="AFU146" s="218"/>
      <c r="AFV146" s="218"/>
      <c r="AFW146" s="218"/>
      <c r="AFX146" s="218"/>
      <c r="AFY146" s="218"/>
      <c r="AFZ146" s="218"/>
      <c r="AGA146" s="218"/>
      <c r="AGB146" s="218"/>
      <c r="AGC146" s="218"/>
      <c r="AGD146" s="218"/>
      <c r="AGE146" s="218"/>
      <c r="AGF146" s="218"/>
      <c r="AGG146" s="218"/>
      <c r="AGH146" s="218"/>
      <c r="AGI146" s="218"/>
      <c r="AGJ146" s="218"/>
      <c r="AGK146" s="218"/>
      <c r="AGL146" s="218"/>
      <c r="AGM146" s="218"/>
      <c r="AGN146" s="218"/>
      <c r="AGO146" s="218"/>
      <c r="AGP146" s="218"/>
      <c r="AGQ146" s="218"/>
      <c r="AGR146" s="218"/>
      <c r="AGS146" s="218"/>
      <c r="AGT146" s="218"/>
      <c r="AGU146" s="218"/>
      <c r="AGV146" s="218"/>
      <c r="AGW146" s="218"/>
      <c r="AGX146" s="218"/>
      <c r="AGY146" s="218"/>
      <c r="AGZ146" s="218"/>
      <c r="AHA146" s="218"/>
      <c r="AHB146" s="218"/>
      <c r="AHC146" s="218"/>
      <c r="AHD146" s="218"/>
      <c r="AHE146" s="218"/>
      <c r="AHF146" s="218"/>
      <c r="AHG146" s="218"/>
      <c r="AHH146" s="218"/>
      <c r="AHI146" s="218"/>
      <c r="AHJ146" s="218"/>
      <c r="AHK146" s="218"/>
      <c r="AHL146" s="218"/>
      <c r="AHM146" s="218"/>
      <c r="AHN146" s="218"/>
      <c r="AHO146" s="218"/>
      <c r="AHP146" s="218"/>
      <c r="AHQ146" s="218"/>
      <c r="AHR146" s="218"/>
      <c r="AHS146" s="218"/>
      <c r="AHT146" s="218"/>
      <c r="AHU146" s="218"/>
      <c r="AHV146" s="218"/>
      <c r="AHW146" s="218"/>
      <c r="AHX146" s="218"/>
      <c r="AHY146" s="218"/>
      <c r="AHZ146" s="218"/>
      <c r="AIA146" s="218"/>
      <c r="AIB146" s="218"/>
      <c r="AIC146" s="218"/>
      <c r="AID146" s="218"/>
      <c r="AIE146" s="218"/>
      <c r="AIF146" s="218"/>
      <c r="AIG146" s="218"/>
      <c r="AIH146" s="218"/>
      <c r="AII146" s="218"/>
      <c r="AIJ146" s="218"/>
      <c r="AIK146" s="218"/>
      <c r="AIL146" s="218"/>
      <c r="AIM146" s="218"/>
      <c r="AIN146" s="218"/>
      <c r="AIO146" s="218"/>
      <c r="AIP146" s="218"/>
      <c r="AIQ146" s="218"/>
      <c r="AIR146" s="218"/>
      <c r="AIS146" s="218"/>
      <c r="AIT146" s="218"/>
      <c r="AIU146" s="218"/>
      <c r="AIV146" s="218"/>
      <c r="AIW146" s="218"/>
      <c r="AIX146" s="218"/>
      <c r="AIY146" s="218"/>
      <c r="AIZ146" s="218"/>
      <c r="AJA146" s="218"/>
      <c r="AJB146" s="218"/>
      <c r="AJC146" s="218"/>
      <c r="AJD146" s="218"/>
      <c r="AJE146" s="218"/>
      <c r="AJF146" s="218"/>
      <c r="AJG146" s="218"/>
      <c r="AJH146" s="218"/>
      <c r="AJI146" s="218"/>
      <c r="AJJ146" s="218"/>
      <c r="AJK146" s="218"/>
      <c r="AJL146" s="218"/>
      <c r="AJM146" s="218"/>
      <c r="AJN146" s="218"/>
      <c r="AJO146" s="218"/>
      <c r="AJP146" s="218"/>
      <c r="AJQ146" s="218"/>
      <c r="AJR146" s="218"/>
      <c r="AJS146" s="218"/>
      <c r="AJT146" s="218"/>
      <c r="AJU146" s="218"/>
      <c r="AJV146" s="218"/>
      <c r="AJW146" s="218"/>
      <c r="AJX146" s="218"/>
      <c r="AJY146" s="218"/>
      <c r="AJZ146" s="218"/>
      <c r="AKA146" s="218"/>
      <c r="AKB146" s="218"/>
      <c r="AKC146" s="218"/>
      <c r="AKD146" s="218"/>
      <c r="AKE146" s="218"/>
      <c r="AKF146" s="218"/>
      <c r="AKG146" s="218"/>
      <c r="AKH146" s="218"/>
      <c r="AKI146" s="218"/>
      <c r="AKJ146" s="218"/>
      <c r="AKK146" s="218"/>
      <c r="AKL146" s="218"/>
      <c r="AKM146" s="218"/>
      <c r="AKN146" s="218"/>
      <c r="AKO146" s="218"/>
      <c r="AKP146" s="218"/>
      <c r="AKQ146" s="218"/>
      <c r="AKR146" s="218"/>
      <c r="AKS146" s="218"/>
      <c r="AKT146" s="218"/>
      <c r="AKU146" s="218"/>
      <c r="AKV146" s="218"/>
      <c r="AKW146" s="218"/>
      <c r="AKX146" s="218"/>
      <c r="AKY146" s="218"/>
      <c r="AKZ146" s="218"/>
      <c r="ALA146" s="218"/>
      <c r="ALB146" s="218"/>
      <c r="ALC146" s="218"/>
      <c r="ALD146" s="218"/>
      <c r="ALE146" s="218"/>
      <c r="ALF146" s="218"/>
      <c r="ALG146" s="218"/>
      <c r="ALH146" s="218"/>
      <c r="ALI146" s="218"/>
      <c r="ALJ146" s="218"/>
      <c r="ALK146" s="218"/>
      <c r="ALL146" s="218"/>
      <c r="ALM146" s="218"/>
      <c r="ALN146" s="218"/>
      <c r="ALO146" s="218"/>
      <c r="ALP146" s="218"/>
      <c r="ALQ146" s="218"/>
      <c r="ALR146" s="218"/>
      <c r="ALS146" s="218"/>
      <c r="ALT146" s="218"/>
      <c r="ALU146" s="218"/>
      <c r="ALV146" s="218"/>
      <c r="ALW146" s="218"/>
      <c r="ALX146" s="218"/>
      <c r="ALY146" s="218"/>
      <c r="ALZ146" s="218"/>
      <c r="AMA146" s="218"/>
      <c r="AMB146" s="218"/>
      <c r="AMC146" s="218"/>
      <c r="AMD146" s="218"/>
      <c r="AME146" s="218"/>
      <c r="AMF146" s="218"/>
      <c r="AMG146" s="218"/>
      <c r="AMH146" s="218"/>
      <c r="AMI146" s="218"/>
      <c r="AMJ146" s="218"/>
      <c r="AMK146" s="218"/>
      <c r="AML146" s="218"/>
      <c r="AMM146" s="218"/>
      <c r="AMN146" s="218"/>
      <c r="AMO146" s="218"/>
      <c r="AMP146" s="218"/>
      <c r="AMQ146" s="218"/>
      <c r="AMR146" s="218"/>
      <c r="AMS146" s="218"/>
      <c r="AMT146" s="218"/>
      <c r="AMU146" s="218"/>
      <c r="AMV146" s="218"/>
      <c r="AMW146" s="218"/>
      <c r="AMX146" s="218"/>
      <c r="AMY146" s="218"/>
      <c r="AMZ146" s="218"/>
      <c r="ANA146" s="218"/>
      <c r="ANB146" s="218"/>
      <c r="ANC146" s="218"/>
      <c r="AND146" s="218"/>
      <c r="ANE146" s="218"/>
      <c r="ANF146" s="218"/>
      <c r="ANG146" s="218"/>
      <c r="ANH146" s="218"/>
      <c r="ANI146" s="218"/>
      <c r="ANJ146" s="218"/>
      <c r="ANK146" s="218"/>
      <c r="ANL146" s="218"/>
      <c r="ANM146" s="218"/>
      <c r="ANN146" s="218"/>
      <c r="ANO146" s="218"/>
      <c r="ANP146" s="218"/>
      <c r="ANQ146" s="218"/>
      <c r="ANR146" s="218"/>
      <c r="ANS146" s="218"/>
      <c r="ANT146" s="218"/>
      <c r="ANU146" s="218"/>
      <c r="ANV146" s="218"/>
      <c r="ANW146" s="218"/>
      <c r="ANX146" s="218"/>
      <c r="ANY146" s="218"/>
      <c r="ANZ146" s="218"/>
      <c r="AOA146" s="218"/>
      <c r="AOB146" s="218"/>
      <c r="AOC146" s="218"/>
      <c r="AOD146" s="218"/>
      <c r="AOE146" s="218"/>
      <c r="AOF146" s="218"/>
      <c r="AOG146" s="218"/>
      <c r="AOH146" s="218"/>
      <c r="AOI146" s="218"/>
      <c r="AOJ146" s="218"/>
      <c r="AOK146" s="218"/>
      <c r="AOL146" s="218"/>
      <c r="AOM146" s="218"/>
      <c r="AON146" s="218"/>
      <c r="AOO146" s="218"/>
      <c r="AOP146" s="218"/>
      <c r="AOQ146" s="218"/>
      <c r="AOR146" s="218"/>
      <c r="AOS146" s="218"/>
      <c r="AOT146" s="218"/>
      <c r="AOU146" s="218"/>
      <c r="AOV146" s="218"/>
      <c r="AOW146" s="218"/>
      <c r="AOX146" s="218"/>
      <c r="AOY146" s="218"/>
      <c r="AOZ146" s="218"/>
      <c r="APA146" s="218"/>
      <c r="APB146" s="218"/>
      <c r="APC146" s="218"/>
      <c r="APD146" s="218"/>
      <c r="APE146" s="218"/>
      <c r="APF146" s="218"/>
      <c r="APG146" s="218"/>
      <c r="APH146" s="218"/>
      <c r="API146" s="218"/>
      <c r="APJ146" s="218"/>
      <c r="APK146" s="218"/>
      <c r="APL146" s="218"/>
      <c r="APM146" s="218"/>
      <c r="APN146" s="218"/>
      <c r="APO146" s="218"/>
      <c r="APP146" s="218"/>
      <c r="APQ146" s="218"/>
      <c r="APR146" s="218"/>
      <c r="APS146" s="218"/>
      <c r="APT146" s="218"/>
      <c r="APU146" s="218"/>
      <c r="APV146" s="218"/>
      <c r="APW146" s="218"/>
      <c r="APX146" s="218"/>
      <c r="APY146" s="218"/>
      <c r="APZ146" s="218"/>
      <c r="AQA146" s="218"/>
      <c r="AQB146" s="218"/>
      <c r="AQC146" s="218"/>
      <c r="AQD146" s="218"/>
      <c r="AQE146" s="218"/>
      <c r="AQF146" s="218"/>
      <c r="AQG146" s="218"/>
      <c r="AQH146" s="218"/>
      <c r="AQI146" s="218"/>
      <c r="AQJ146" s="218"/>
      <c r="AQK146" s="218"/>
      <c r="AQL146" s="218"/>
      <c r="AQM146" s="218"/>
      <c r="AQN146" s="218"/>
      <c r="AQO146" s="218"/>
      <c r="AQP146" s="218"/>
      <c r="AQQ146" s="218"/>
      <c r="AQR146" s="218"/>
      <c r="AQS146" s="218"/>
      <c r="AQT146" s="218"/>
      <c r="AQU146" s="218"/>
      <c r="AQV146" s="218"/>
      <c r="AQW146" s="218"/>
      <c r="AQX146" s="218"/>
      <c r="AQY146" s="218"/>
      <c r="AQZ146" s="218"/>
      <c r="ARA146" s="218"/>
      <c r="ARB146" s="218"/>
      <c r="ARC146" s="218"/>
      <c r="ARD146" s="218"/>
      <c r="ARE146" s="218"/>
      <c r="ARF146" s="218"/>
      <c r="ARG146" s="218"/>
      <c r="ARH146" s="218"/>
      <c r="ARI146" s="218"/>
      <c r="ARJ146" s="218"/>
      <c r="ARK146" s="218"/>
      <c r="ARL146" s="218"/>
      <c r="ARM146" s="218"/>
      <c r="ARN146" s="218"/>
      <c r="ARO146" s="218"/>
      <c r="ARP146" s="218"/>
      <c r="ARQ146" s="218"/>
      <c r="ARR146" s="218"/>
      <c r="ARS146" s="218"/>
      <c r="ART146" s="218"/>
      <c r="ARU146" s="218"/>
      <c r="ARV146" s="218"/>
      <c r="ARW146" s="218"/>
      <c r="ARX146" s="218"/>
      <c r="ARY146" s="218"/>
      <c r="ARZ146" s="218"/>
      <c r="ASA146" s="218"/>
      <c r="ASB146" s="218"/>
      <c r="ASC146" s="218"/>
      <c r="ASD146" s="218"/>
      <c r="ASE146" s="218"/>
      <c r="ASF146" s="218"/>
      <c r="ASG146" s="218"/>
      <c r="ASH146" s="218"/>
      <c r="ASI146" s="218"/>
      <c r="ASJ146" s="218"/>
      <c r="ASK146" s="218"/>
      <c r="ASL146" s="218"/>
      <c r="ASM146" s="218"/>
      <c r="ASN146" s="218"/>
      <c r="ASO146" s="218"/>
      <c r="ASP146" s="218"/>
      <c r="ASQ146" s="218"/>
      <c r="ASR146" s="218"/>
      <c r="ASS146" s="218"/>
      <c r="AST146" s="218"/>
      <c r="ASU146" s="218"/>
      <c r="ASV146" s="218"/>
      <c r="ASW146" s="218"/>
      <c r="ASX146" s="218"/>
      <c r="ASY146" s="218"/>
      <c r="ASZ146" s="218"/>
      <c r="ATA146" s="218"/>
      <c r="ATB146" s="218"/>
      <c r="ATC146" s="218"/>
      <c r="ATD146" s="218"/>
      <c r="ATE146" s="218"/>
      <c r="ATF146" s="218"/>
      <c r="ATG146" s="218"/>
      <c r="ATH146" s="218"/>
      <c r="ATI146" s="218"/>
      <c r="ATJ146" s="218"/>
      <c r="ATK146" s="218"/>
      <c r="ATL146" s="218"/>
      <c r="ATM146" s="218"/>
      <c r="ATN146" s="218"/>
      <c r="ATO146" s="218"/>
      <c r="ATP146" s="218"/>
      <c r="ATQ146" s="218"/>
      <c r="ATR146" s="218"/>
      <c r="ATS146" s="218"/>
      <c r="ATT146" s="218"/>
      <c r="ATU146" s="218"/>
      <c r="ATV146" s="218"/>
      <c r="ATW146" s="218"/>
      <c r="ATX146" s="218"/>
      <c r="ATY146" s="218"/>
      <c r="ATZ146" s="218"/>
      <c r="AUA146" s="218"/>
      <c r="AUB146" s="218"/>
      <c r="AUC146" s="218"/>
      <c r="AUD146" s="218"/>
      <c r="AUE146" s="218"/>
      <c r="AUF146" s="218"/>
      <c r="AUG146" s="218"/>
      <c r="AUH146" s="218"/>
      <c r="AUI146" s="218"/>
      <c r="AUJ146" s="218"/>
      <c r="AUK146" s="218"/>
      <c r="AUL146" s="218"/>
      <c r="AUM146" s="218"/>
      <c r="AUN146" s="218"/>
      <c r="AUO146" s="218"/>
      <c r="AUP146" s="218"/>
      <c r="AUQ146" s="218"/>
      <c r="AUR146" s="218"/>
      <c r="AUS146" s="218"/>
      <c r="AUT146" s="218"/>
      <c r="AUU146" s="218"/>
      <c r="AUV146" s="218"/>
      <c r="AUW146" s="218"/>
      <c r="AUX146" s="218"/>
      <c r="AUY146" s="218"/>
      <c r="AUZ146" s="218"/>
      <c r="AVA146" s="218"/>
      <c r="AVB146" s="218"/>
      <c r="AVC146" s="218"/>
      <c r="AVD146" s="218"/>
      <c r="AVE146" s="218"/>
      <c r="AVF146" s="218"/>
      <c r="AVG146" s="218"/>
      <c r="AVH146" s="218"/>
      <c r="AVI146" s="218"/>
      <c r="AVJ146" s="218"/>
      <c r="AVK146" s="218"/>
      <c r="AVL146" s="218"/>
      <c r="AVM146" s="218"/>
      <c r="AVN146" s="218"/>
      <c r="AVO146" s="218"/>
      <c r="AVP146" s="218"/>
      <c r="AVQ146" s="218"/>
      <c r="AVR146" s="218"/>
      <c r="AVS146" s="218"/>
      <c r="AVT146" s="218"/>
      <c r="AVU146" s="218"/>
      <c r="AVV146" s="218"/>
      <c r="AVW146" s="218"/>
      <c r="AVX146" s="218"/>
      <c r="AVY146" s="218"/>
      <c r="AVZ146" s="218"/>
      <c r="AWA146" s="218"/>
      <c r="AWB146" s="218"/>
      <c r="AWC146" s="218"/>
      <c r="AWD146" s="218"/>
      <c r="AWE146" s="218"/>
      <c r="AWF146" s="218"/>
      <c r="AWG146" s="218"/>
      <c r="AWH146" s="218"/>
      <c r="AWI146" s="218"/>
      <c r="AWJ146" s="218"/>
      <c r="AWK146" s="218"/>
      <c r="AWL146" s="218"/>
      <c r="AWM146" s="218"/>
      <c r="AWN146" s="218"/>
      <c r="AWO146" s="218"/>
      <c r="AWP146" s="218"/>
      <c r="AWQ146" s="218"/>
      <c r="AWR146" s="218"/>
      <c r="AWS146" s="218"/>
      <c r="AWT146" s="218"/>
      <c r="AWU146" s="218"/>
      <c r="AWV146" s="218"/>
      <c r="AWW146" s="218"/>
      <c r="AWX146" s="218"/>
      <c r="AWY146" s="218"/>
      <c r="AWZ146" s="218"/>
      <c r="AXA146" s="218"/>
      <c r="AXB146" s="218"/>
      <c r="AXC146" s="218"/>
      <c r="AXD146" s="218"/>
      <c r="AXE146" s="218"/>
      <c r="AXF146" s="218"/>
      <c r="AXG146" s="218"/>
      <c r="AXH146" s="218"/>
      <c r="AXI146" s="218"/>
      <c r="AXJ146" s="218"/>
      <c r="AXK146" s="218"/>
      <c r="AXL146" s="218"/>
      <c r="AXM146" s="218"/>
      <c r="AXN146" s="218"/>
      <c r="AXO146" s="218"/>
      <c r="AXP146" s="218"/>
      <c r="AXQ146" s="218"/>
      <c r="AXR146" s="218"/>
      <c r="AXS146" s="218"/>
      <c r="AXT146" s="218"/>
      <c r="AXU146" s="218"/>
      <c r="AXV146" s="218"/>
      <c r="AXW146" s="218"/>
      <c r="AXX146" s="218"/>
      <c r="AXY146" s="218"/>
      <c r="AXZ146" s="218"/>
      <c r="AYA146" s="218"/>
      <c r="AYB146" s="218"/>
      <c r="AYC146" s="218"/>
      <c r="AYD146" s="218"/>
      <c r="AYE146" s="218"/>
      <c r="AYF146" s="218"/>
      <c r="AYG146" s="218"/>
      <c r="AYH146" s="218"/>
      <c r="AYI146" s="218"/>
      <c r="AYJ146" s="218"/>
      <c r="AYK146" s="218"/>
      <c r="AYL146" s="218"/>
      <c r="AYM146" s="218"/>
      <c r="AYN146" s="218"/>
      <c r="AYO146" s="218"/>
      <c r="AYP146" s="218"/>
      <c r="AYQ146" s="218"/>
      <c r="AYR146" s="218"/>
      <c r="AYS146" s="218"/>
      <c r="AYT146" s="218"/>
      <c r="AYU146" s="218"/>
      <c r="AYV146" s="218"/>
      <c r="AYW146" s="218"/>
      <c r="AYX146" s="218"/>
      <c r="AYY146" s="218"/>
      <c r="AYZ146" s="218"/>
      <c r="AZA146" s="218"/>
      <c r="AZB146" s="218"/>
      <c r="AZC146" s="218"/>
      <c r="AZD146" s="218"/>
      <c r="AZE146" s="218"/>
      <c r="AZF146" s="218"/>
      <c r="AZG146" s="218"/>
      <c r="AZH146" s="218"/>
      <c r="AZI146" s="218"/>
      <c r="AZJ146" s="218"/>
      <c r="AZK146" s="218"/>
      <c r="AZL146" s="218"/>
      <c r="AZM146" s="218"/>
      <c r="AZN146" s="218"/>
      <c r="AZO146" s="218"/>
      <c r="AZP146" s="218"/>
      <c r="AZQ146" s="218"/>
      <c r="AZR146" s="218"/>
      <c r="AZS146" s="218"/>
      <c r="AZT146" s="218"/>
      <c r="AZU146" s="218"/>
      <c r="AZV146" s="218"/>
      <c r="AZW146" s="218"/>
      <c r="AZX146" s="218"/>
      <c r="AZY146" s="218"/>
      <c r="AZZ146" s="218"/>
      <c r="BAA146" s="218"/>
      <c r="BAB146" s="218"/>
      <c r="BAC146" s="218"/>
      <c r="BAD146" s="218"/>
      <c r="BAE146" s="218"/>
      <c r="BAF146" s="218"/>
      <c r="BAG146" s="218"/>
      <c r="BAH146" s="218"/>
      <c r="BAI146" s="218"/>
      <c r="BAJ146" s="218"/>
      <c r="BAK146" s="218"/>
      <c r="BAL146" s="218"/>
      <c r="BAM146" s="218"/>
      <c r="BAN146" s="218"/>
      <c r="BAO146" s="218"/>
      <c r="BAP146" s="218"/>
      <c r="BAQ146" s="218"/>
      <c r="BAR146" s="218"/>
      <c r="BAS146" s="218"/>
      <c r="BAT146" s="218"/>
      <c r="BAU146" s="218"/>
      <c r="BAV146" s="218"/>
      <c r="BAW146" s="218"/>
      <c r="BAX146" s="218"/>
      <c r="BAY146" s="218"/>
      <c r="BAZ146" s="218"/>
      <c r="BBA146" s="218"/>
      <c r="BBB146" s="218"/>
      <c r="BBC146" s="218"/>
      <c r="BBD146" s="218"/>
      <c r="BBE146" s="218"/>
      <c r="BBF146" s="218"/>
      <c r="BBG146" s="218"/>
      <c r="BBH146" s="218"/>
      <c r="BBI146" s="218"/>
      <c r="BBJ146" s="218"/>
      <c r="BBK146" s="218"/>
      <c r="BBL146" s="218"/>
      <c r="BBM146" s="218"/>
      <c r="BBN146" s="218"/>
      <c r="BBO146" s="218"/>
      <c r="BBP146" s="218"/>
      <c r="BBQ146" s="218"/>
      <c r="BBR146" s="218"/>
      <c r="BBS146" s="218"/>
      <c r="BBT146" s="218"/>
      <c r="BBU146" s="218"/>
      <c r="BBV146" s="218"/>
      <c r="BBW146" s="218"/>
      <c r="BBX146" s="218"/>
      <c r="BBY146" s="218"/>
      <c r="BBZ146" s="218"/>
      <c r="BCA146" s="218"/>
      <c r="BCB146" s="218"/>
      <c r="BCC146" s="218"/>
      <c r="BCD146" s="218"/>
      <c r="BCE146" s="218"/>
      <c r="BCF146" s="218"/>
      <c r="BCG146" s="218"/>
      <c r="BCH146" s="218"/>
      <c r="BCI146" s="218"/>
      <c r="BCJ146" s="218"/>
      <c r="BCK146" s="218"/>
      <c r="BCL146" s="218"/>
      <c r="BCM146" s="218"/>
      <c r="BCN146" s="218"/>
      <c r="BCO146" s="218"/>
      <c r="BCP146" s="218"/>
      <c r="BCQ146" s="218"/>
      <c r="BCR146" s="218"/>
      <c r="BCS146" s="218"/>
      <c r="BCT146" s="218"/>
      <c r="BCU146" s="218"/>
      <c r="BCV146" s="218"/>
      <c r="BCW146" s="218"/>
      <c r="BCX146" s="218"/>
      <c r="BCY146" s="218"/>
      <c r="BCZ146" s="218"/>
      <c r="BDA146" s="218"/>
      <c r="BDB146" s="218"/>
      <c r="BDC146" s="218"/>
      <c r="BDD146" s="218"/>
      <c r="BDE146" s="218"/>
      <c r="BDF146" s="218"/>
      <c r="BDG146" s="218"/>
      <c r="BDH146" s="218"/>
      <c r="BDI146" s="218"/>
      <c r="BDJ146" s="218"/>
      <c r="BDK146" s="218"/>
      <c r="BDL146" s="218"/>
      <c r="BDM146" s="218"/>
      <c r="BDN146" s="218"/>
      <c r="BDO146" s="218"/>
      <c r="BDP146" s="218"/>
      <c r="BDQ146" s="218"/>
      <c r="BDR146" s="218"/>
      <c r="BDS146" s="218"/>
      <c r="BDT146" s="218"/>
      <c r="BDU146" s="218"/>
      <c r="BDV146" s="218"/>
      <c r="BDW146" s="218"/>
      <c r="BDX146" s="218"/>
      <c r="BDY146" s="218"/>
      <c r="BDZ146" s="218"/>
      <c r="BEA146" s="218"/>
      <c r="BEB146" s="218"/>
      <c r="BEC146" s="218"/>
      <c r="BED146" s="218"/>
      <c r="BEE146" s="218"/>
      <c r="BEF146" s="218"/>
      <c r="BEG146" s="218"/>
      <c r="BEH146" s="218"/>
      <c r="BEI146" s="218"/>
      <c r="BEJ146" s="218"/>
      <c r="BEK146" s="218"/>
      <c r="BEL146" s="218"/>
      <c r="BEM146" s="218"/>
      <c r="BEN146" s="218"/>
      <c r="BEO146" s="218"/>
      <c r="BEP146" s="218"/>
      <c r="BEQ146" s="218"/>
      <c r="BER146" s="218"/>
      <c r="BES146" s="218"/>
      <c r="BET146" s="218"/>
      <c r="BEU146" s="218"/>
      <c r="BEV146" s="218"/>
      <c r="BEW146" s="218"/>
      <c r="BEX146" s="218"/>
      <c r="BEY146" s="218"/>
      <c r="BEZ146" s="218"/>
      <c r="BFA146" s="218"/>
      <c r="BFB146" s="218"/>
      <c r="BFC146" s="218"/>
      <c r="BFD146" s="218"/>
      <c r="BFE146" s="218"/>
      <c r="BFF146" s="218"/>
      <c r="BFG146" s="218"/>
      <c r="BFH146" s="218"/>
      <c r="BFI146" s="218"/>
      <c r="BFJ146" s="218"/>
      <c r="BFK146" s="218"/>
      <c r="BFL146" s="218"/>
      <c r="BFM146" s="218"/>
      <c r="BFN146" s="218"/>
      <c r="BFO146" s="218"/>
      <c r="BFP146" s="218"/>
      <c r="BFQ146" s="218"/>
      <c r="BFR146" s="218"/>
      <c r="BFS146" s="218"/>
      <c r="BFT146" s="218"/>
      <c r="BFU146" s="218"/>
      <c r="BFV146" s="218"/>
      <c r="BFW146" s="218"/>
      <c r="BFX146" s="218"/>
      <c r="BFY146" s="218"/>
      <c r="BFZ146" s="218"/>
      <c r="BGA146" s="218"/>
      <c r="BGB146" s="218"/>
      <c r="BGC146" s="218"/>
      <c r="BGD146" s="218"/>
      <c r="BGE146" s="218"/>
      <c r="BGF146" s="218"/>
      <c r="BGG146" s="218"/>
      <c r="BGH146" s="218"/>
      <c r="BGI146" s="218"/>
      <c r="BGJ146" s="218"/>
      <c r="BGK146" s="218"/>
      <c r="BGL146" s="218"/>
      <c r="BGM146" s="218"/>
      <c r="BGN146" s="218"/>
      <c r="BGO146" s="218"/>
      <c r="BGP146" s="218"/>
      <c r="BGQ146" s="218"/>
      <c r="BGR146" s="218"/>
      <c r="BGS146" s="218"/>
      <c r="BGT146" s="218"/>
      <c r="BGU146" s="218"/>
      <c r="BGV146" s="218"/>
      <c r="BGW146" s="218"/>
      <c r="BGX146" s="218"/>
      <c r="BGY146" s="218"/>
      <c r="BGZ146" s="218"/>
      <c r="BHA146" s="218"/>
      <c r="BHB146" s="218"/>
      <c r="BHC146" s="218"/>
      <c r="BHD146" s="218"/>
      <c r="BHE146" s="218"/>
      <c r="BHF146" s="218"/>
      <c r="BHG146" s="218"/>
      <c r="BHH146" s="218"/>
      <c r="BHI146" s="218"/>
      <c r="BHJ146" s="218"/>
      <c r="BHK146" s="218"/>
      <c r="BHL146" s="218"/>
      <c r="BHM146" s="218"/>
      <c r="BHN146" s="218"/>
      <c r="BHO146" s="218"/>
      <c r="BHP146" s="218"/>
      <c r="BHQ146" s="218"/>
      <c r="BHR146" s="218"/>
      <c r="BHS146" s="218"/>
      <c r="BHT146" s="218"/>
      <c r="BHU146" s="218"/>
      <c r="BHV146" s="218"/>
      <c r="BHW146" s="218"/>
      <c r="BHX146" s="218"/>
      <c r="BHY146" s="218"/>
      <c r="BHZ146" s="218"/>
      <c r="BIA146" s="218"/>
      <c r="BIB146" s="218"/>
      <c r="BIC146" s="218"/>
      <c r="BID146" s="218"/>
      <c r="BIE146" s="218"/>
      <c r="BIF146" s="218"/>
      <c r="BIG146" s="218"/>
      <c r="BIH146" s="218"/>
      <c r="BII146" s="218"/>
      <c r="BIJ146" s="218"/>
      <c r="BIK146" s="218"/>
      <c r="BIL146" s="218"/>
      <c r="BIM146" s="218"/>
      <c r="BIN146" s="218"/>
      <c r="BIO146" s="218"/>
      <c r="BIP146" s="218"/>
      <c r="BIQ146" s="218"/>
      <c r="BIR146" s="218"/>
      <c r="BIS146" s="218"/>
      <c r="BIT146" s="218"/>
      <c r="BIU146" s="218"/>
      <c r="BIV146" s="218"/>
      <c r="BIW146" s="218"/>
      <c r="BIX146" s="218"/>
      <c r="BIY146" s="218"/>
      <c r="BIZ146" s="218"/>
      <c r="BJA146" s="218"/>
      <c r="BJB146" s="218"/>
      <c r="BJC146" s="218"/>
      <c r="BJD146" s="218"/>
      <c r="BJE146" s="218"/>
      <c r="BJF146" s="218"/>
      <c r="BJG146" s="218"/>
      <c r="BJH146" s="218"/>
      <c r="BJI146" s="218"/>
      <c r="BJJ146" s="218"/>
      <c r="BJK146" s="218"/>
      <c r="BJL146" s="218"/>
      <c r="BJM146" s="218"/>
      <c r="BJN146" s="218"/>
      <c r="BJO146" s="218"/>
      <c r="BJP146" s="218"/>
      <c r="BJQ146" s="218"/>
      <c r="BJR146" s="218"/>
      <c r="BJS146" s="218"/>
      <c r="BJT146" s="218"/>
      <c r="BJU146" s="218"/>
      <c r="BJV146" s="218"/>
      <c r="BJW146" s="218"/>
      <c r="BJX146" s="218"/>
      <c r="BJY146" s="218"/>
      <c r="BJZ146" s="218"/>
      <c r="BKA146" s="218"/>
      <c r="BKB146" s="218"/>
      <c r="BKC146" s="218"/>
      <c r="BKD146" s="218"/>
      <c r="BKE146" s="218"/>
      <c r="BKF146" s="218"/>
      <c r="BKG146" s="218"/>
      <c r="BKH146" s="218"/>
      <c r="BKI146" s="218"/>
      <c r="BKJ146" s="218"/>
      <c r="BKK146" s="218"/>
      <c r="BKL146" s="218"/>
      <c r="BKM146" s="218"/>
      <c r="BKN146" s="218"/>
      <c r="BKO146" s="218"/>
      <c r="BKP146" s="218"/>
      <c r="BKQ146" s="218"/>
      <c r="BKR146" s="218"/>
      <c r="BKS146" s="218"/>
      <c r="BKT146" s="218"/>
      <c r="BKU146" s="218"/>
      <c r="BKV146" s="218"/>
      <c r="BKW146" s="218"/>
      <c r="BKX146" s="218"/>
      <c r="BKY146" s="218"/>
      <c r="BKZ146" s="218"/>
      <c r="BLA146" s="218"/>
      <c r="BLB146" s="218"/>
      <c r="BLC146" s="218"/>
      <c r="BLD146" s="218"/>
      <c r="BLE146" s="218"/>
      <c r="BLF146" s="218"/>
      <c r="BLG146" s="218"/>
      <c r="BLH146" s="218"/>
      <c r="BLI146" s="218"/>
      <c r="BLJ146" s="218"/>
      <c r="BLK146" s="218"/>
      <c r="BLL146" s="218"/>
      <c r="BLM146" s="218"/>
      <c r="BLN146" s="218"/>
      <c r="BLO146" s="218"/>
      <c r="BLP146" s="218"/>
      <c r="BLQ146" s="218"/>
      <c r="BLR146" s="218"/>
      <c r="BLS146" s="218"/>
      <c r="BLT146" s="218"/>
      <c r="BLU146" s="218"/>
      <c r="BLV146" s="218"/>
      <c r="BLW146" s="218"/>
      <c r="BLX146" s="218"/>
      <c r="BLY146" s="218"/>
      <c r="BLZ146" s="218"/>
      <c r="BMA146" s="218"/>
      <c r="BMB146" s="218"/>
      <c r="BMC146" s="218"/>
      <c r="BMD146" s="218"/>
      <c r="BME146" s="218"/>
      <c r="BMF146" s="218"/>
      <c r="BMG146" s="218"/>
      <c r="BMH146" s="218"/>
      <c r="BMI146" s="218"/>
      <c r="BMJ146" s="218"/>
      <c r="BMK146" s="218"/>
      <c r="BML146" s="218"/>
      <c r="BMM146" s="218"/>
      <c r="BMN146" s="218"/>
      <c r="BMO146" s="218"/>
      <c r="BMP146" s="218"/>
      <c r="BMQ146" s="218"/>
      <c r="BMR146" s="218"/>
      <c r="BMS146" s="218"/>
      <c r="BMT146" s="218"/>
      <c r="BMU146" s="218"/>
      <c r="BMV146" s="218"/>
      <c r="BMW146" s="218"/>
      <c r="BMX146" s="218"/>
      <c r="BMY146" s="218"/>
      <c r="BMZ146" s="218"/>
      <c r="BNA146" s="218"/>
      <c r="BNB146" s="218"/>
      <c r="BNC146" s="218"/>
      <c r="BND146" s="218"/>
      <c r="BNE146" s="218"/>
      <c r="BNF146" s="218"/>
      <c r="BNG146" s="218"/>
      <c r="BNH146" s="218"/>
      <c r="BNI146" s="218"/>
      <c r="BNJ146" s="218"/>
      <c r="BNK146" s="218"/>
      <c r="BNL146" s="218"/>
      <c r="BNM146" s="218"/>
      <c r="BNN146" s="218"/>
      <c r="BNO146" s="218"/>
      <c r="BNP146" s="218"/>
      <c r="BNQ146" s="218"/>
      <c r="BNR146" s="218"/>
      <c r="BNS146" s="218"/>
      <c r="BNT146" s="218"/>
      <c r="BNU146" s="218"/>
      <c r="BNV146" s="218"/>
      <c r="BNW146" s="218"/>
      <c r="BNX146" s="218"/>
      <c r="BNY146" s="218"/>
      <c r="BNZ146" s="218"/>
      <c r="BOA146" s="218"/>
      <c r="BOB146" s="218"/>
      <c r="BOC146" s="218"/>
      <c r="BOD146" s="218"/>
      <c r="BOE146" s="218"/>
      <c r="BOF146" s="218"/>
      <c r="BOG146" s="218"/>
      <c r="BOH146" s="218"/>
      <c r="BOI146" s="218"/>
      <c r="BOJ146" s="218"/>
      <c r="BOK146" s="218"/>
      <c r="BOL146" s="218"/>
      <c r="BOM146" s="218"/>
      <c r="BON146" s="218"/>
      <c r="BOO146" s="218"/>
      <c r="BOP146" s="218"/>
      <c r="BOQ146" s="218"/>
      <c r="BOR146" s="218"/>
      <c r="BOS146" s="218"/>
      <c r="BOT146" s="218"/>
      <c r="BOU146" s="218"/>
      <c r="BOV146" s="218"/>
      <c r="BOW146" s="218"/>
      <c r="BOX146" s="218"/>
      <c r="BOY146" s="218"/>
      <c r="BOZ146" s="218"/>
      <c r="BPA146" s="218"/>
      <c r="BPB146" s="218"/>
      <c r="BPC146" s="218"/>
      <c r="BPD146" s="218"/>
      <c r="BPE146" s="218"/>
      <c r="BPF146" s="218"/>
      <c r="BPG146" s="218"/>
      <c r="BPH146" s="218"/>
      <c r="BPI146" s="218"/>
      <c r="BPJ146" s="218"/>
      <c r="BPK146" s="218"/>
      <c r="BPL146" s="218"/>
      <c r="BPM146" s="218"/>
      <c r="BPN146" s="218"/>
      <c r="BPO146" s="218"/>
      <c r="BPP146" s="218"/>
      <c r="BPQ146" s="218"/>
      <c r="BPR146" s="218"/>
      <c r="BPS146" s="218"/>
      <c r="BPT146" s="218"/>
      <c r="BPU146" s="218"/>
      <c r="BPV146" s="218"/>
      <c r="BPW146" s="218"/>
      <c r="BPX146" s="218"/>
      <c r="BPY146" s="218"/>
      <c r="BPZ146" s="218"/>
      <c r="BQA146" s="218"/>
      <c r="BQB146" s="218"/>
      <c r="BQC146" s="218"/>
      <c r="BQD146" s="218"/>
      <c r="BQE146" s="218"/>
      <c r="BQF146" s="218"/>
      <c r="BQG146" s="218"/>
      <c r="BQH146" s="218"/>
      <c r="BQI146" s="218"/>
      <c r="BQJ146" s="218"/>
      <c r="BQK146" s="218"/>
      <c r="BQL146" s="218"/>
      <c r="BQM146" s="218"/>
      <c r="BQN146" s="218"/>
      <c r="BQO146" s="218"/>
      <c r="BQP146" s="218"/>
      <c r="BQQ146" s="218"/>
      <c r="BQR146" s="218"/>
      <c r="BQS146" s="218"/>
      <c r="BQT146" s="218"/>
      <c r="BQU146" s="218"/>
      <c r="BQV146" s="218"/>
      <c r="BQW146" s="218"/>
      <c r="BQX146" s="218"/>
      <c r="BQY146" s="218"/>
      <c r="BQZ146" s="218"/>
      <c r="BRA146" s="218"/>
      <c r="BRB146" s="218"/>
      <c r="BRC146" s="218"/>
      <c r="BRD146" s="218"/>
      <c r="BRE146" s="218"/>
      <c r="BRF146" s="218"/>
      <c r="BRG146" s="218"/>
      <c r="BRH146" s="218"/>
      <c r="BRI146" s="218"/>
      <c r="BRJ146" s="218"/>
      <c r="BRK146" s="218"/>
      <c r="BRL146" s="218"/>
      <c r="BRM146" s="218"/>
      <c r="BRN146" s="218"/>
      <c r="BRO146" s="218"/>
      <c r="BRP146" s="218"/>
      <c r="BRQ146" s="218"/>
      <c r="BRR146" s="218"/>
      <c r="BRS146" s="218"/>
      <c r="BRT146" s="218"/>
      <c r="BRU146" s="218"/>
      <c r="BRV146" s="218"/>
      <c r="BRW146" s="218"/>
      <c r="BRX146" s="218"/>
      <c r="BRY146" s="218"/>
      <c r="BRZ146" s="218"/>
      <c r="BSA146" s="218"/>
      <c r="BSB146" s="218"/>
      <c r="BSC146" s="218"/>
      <c r="BSD146" s="218"/>
      <c r="BSE146" s="218"/>
      <c r="BSF146" s="218"/>
      <c r="BSG146" s="218"/>
      <c r="BSH146" s="218"/>
      <c r="BSI146" s="218"/>
      <c r="BSJ146" s="218"/>
      <c r="BSK146" s="218"/>
      <c r="BSL146" s="218"/>
      <c r="BSM146" s="218"/>
      <c r="BSN146" s="218"/>
      <c r="BSO146" s="218"/>
      <c r="BSP146" s="218"/>
      <c r="BSQ146" s="218"/>
      <c r="BSR146" s="218"/>
      <c r="BSS146" s="218"/>
      <c r="BST146" s="218"/>
      <c r="BSU146" s="218"/>
      <c r="BSV146" s="218"/>
      <c r="BSW146" s="218"/>
      <c r="BSX146" s="218"/>
      <c r="BSY146" s="218"/>
      <c r="BSZ146" s="218"/>
      <c r="BTA146" s="218"/>
      <c r="BTB146" s="218"/>
      <c r="BTC146" s="218"/>
      <c r="BTD146" s="218"/>
      <c r="BTE146" s="218"/>
      <c r="BTF146" s="218"/>
      <c r="BTG146" s="218"/>
      <c r="BTH146" s="218"/>
      <c r="BTI146" s="218"/>
      <c r="BTJ146" s="218"/>
      <c r="BTK146" s="218"/>
      <c r="BTL146" s="218"/>
      <c r="BTM146" s="218"/>
      <c r="BTN146" s="218"/>
      <c r="BTO146" s="218"/>
      <c r="BTP146" s="218"/>
      <c r="BTQ146" s="218"/>
      <c r="BTR146" s="218"/>
      <c r="BTS146" s="218"/>
      <c r="BTT146" s="218"/>
      <c r="BTU146" s="218"/>
      <c r="BTV146" s="218"/>
      <c r="BTW146" s="218"/>
      <c r="BTX146" s="218"/>
      <c r="BTY146" s="218"/>
      <c r="BTZ146" s="218"/>
      <c r="BUA146" s="218"/>
      <c r="BUB146" s="218"/>
      <c r="BUC146" s="218"/>
      <c r="BUD146" s="218"/>
      <c r="BUE146" s="218"/>
      <c r="BUF146" s="218"/>
      <c r="BUG146" s="218"/>
      <c r="BUH146" s="218"/>
      <c r="BUI146" s="218"/>
      <c r="BUJ146" s="218"/>
      <c r="BUK146" s="218"/>
      <c r="BUL146" s="218"/>
      <c r="BUM146" s="218"/>
      <c r="BUN146" s="218"/>
      <c r="BUO146" s="218"/>
      <c r="BUP146" s="218"/>
      <c r="BUQ146" s="218"/>
      <c r="BUR146" s="218"/>
      <c r="BUS146" s="218"/>
      <c r="BUT146" s="218"/>
      <c r="BUU146" s="218"/>
      <c r="BUV146" s="218"/>
      <c r="BUW146" s="218"/>
      <c r="BUX146" s="218"/>
      <c r="BUY146" s="218"/>
      <c r="BUZ146" s="218"/>
      <c r="BVA146" s="218"/>
      <c r="BVB146" s="218"/>
      <c r="BVC146" s="218"/>
      <c r="BVD146" s="218"/>
      <c r="BVE146" s="218"/>
      <c r="BVF146" s="218"/>
      <c r="BVG146" s="218"/>
      <c r="BVH146" s="218"/>
      <c r="BVI146" s="218"/>
      <c r="BVJ146" s="218"/>
      <c r="BVK146" s="218"/>
      <c r="BVL146" s="218"/>
      <c r="BVM146" s="218"/>
      <c r="BVN146" s="218"/>
      <c r="BVO146" s="218"/>
      <c r="BVP146" s="218"/>
      <c r="BVQ146" s="218"/>
      <c r="BVR146" s="218"/>
      <c r="BVS146" s="218"/>
      <c r="BVT146" s="218"/>
      <c r="BVU146" s="218"/>
      <c r="BVV146" s="218"/>
      <c r="BVW146" s="218"/>
      <c r="BVX146" s="218"/>
      <c r="BVY146" s="218"/>
      <c r="BVZ146" s="218"/>
      <c r="BWA146" s="218"/>
      <c r="BWB146" s="218"/>
      <c r="BWC146" s="218"/>
      <c r="BWD146" s="218"/>
      <c r="BWE146" s="218"/>
      <c r="BWF146" s="218"/>
      <c r="BWG146" s="218"/>
      <c r="BWH146" s="218"/>
      <c r="BWI146" s="218"/>
      <c r="BWJ146" s="218"/>
      <c r="BWK146" s="218"/>
      <c r="BWL146" s="218"/>
      <c r="BWM146" s="218"/>
      <c r="BWN146" s="218"/>
      <c r="BWO146" s="218"/>
      <c r="BWP146" s="218"/>
      <c r="BWQ146" s="218"/>
      <c r="BWR146" s="218"/>
      <c r="BWS146" s="218"/>
      <c r="BWT146" s="218"/>
      <c r="BWU146" s="218"/>
      <c r="BWV146" s="218"/>
      <c r="BWW146" s="218"/>
      <c r="BWX146" s="218"/>
      <c r="BWY146" s="218"/>
      <c r="BWZ146" s="218"/>
      <c r="BXA146" s="218"/>
      <c r="BXB146" s="218"/>
      <c r="BXC146" s="218"/>
      <c r="BXD146" s="218"/>
      <c r="BXE146" s="218"/>
      <c r="BXF146" s="218"/>
      <c r="BXG146" s="218"/>
      <c r="BXH146" s="218"/>
      <c r="BXI146" s="218"/>
      <c r="BXJ146" s="218"/>
      <c r="BXK146" s="218"/>
      <c r="BXL146" s="218"/>
      <c r="BXM146" s="218"/>
      <c r="BXN146" s="218"/>
      <c r="BXO146" s="218"/>
      <c r="BXP146" s="218"/>
      <c r="BXQ146" s="218"/>
      <c r="BXR146" s="218"/>
      <c r="BXS146" s="218"/>
      <c r="BXT146" s="218"/>
      <c r="BXU146" s="218"/>
      <c r="BXV146" s="218"/>
      <c r="BXW146" s="218"/>
      <c r="BXX146" s="218"/>
      <c r="BXY146" s="218"/>
      <c r="BXZ146" s="218"/>
      <c r="BYA146" s="218"/>
      <c r="BYB146" s="218"/>
      <c r="BYC146" s="218"/>
      <c r="BYD146" s="218"/>
      <c r="BYE146" s="218"/>
      <c r="BYF146" s="218"/>
      <c r="BYG146" s="218"/>
      <c r="BYH146" s="218"/>
      <c r="BYI146" s="218"/>
      <c r="BYJ146" s="218"/>
      <c r="BYK146" s="218"/>
      <c r="BYL146" s="218"/>
      <c r="BYM146" s="218"/>
      <c r="BYN146" s="218"/>
      <c r="BYO146" s="218"/>
      <c r="BYP146" s="218"/>
      <c r="BYQ146" s="218"/>
      <c r="BYR146" s="218"/>
      <c r="BYS146" s="218"/>
      <c r="BYT146" s="218"/>
      <c r="BYU146" s="218"/>
      <c r="BYV146" s="218"/>
      <c r="BYW146" s="218"/>
      <c r="BYX146" s="218"/>
      <c r="BYY146" s="218"/>
      <c r="BYZ146" s="218"/>
      <c r="BZA146" s="218"/>
      <c r="BZB146" s="218"/>
      <c r="BZC146" s="218"/>
      <c r="BZD146" s="218"/>
      <c r="BZE146" s="218"/>
      <c r="BZF146" s="218"/>
      <c r="BZG146" s="218"/>
      <c r="BZH146" s="218"/>
      <c r="BZI146" s="218"/>
      <c r="BZJ146" s="218"/>
      <c r="BZK146" s="218"/>
      <c r="BZL146" s="218"/>
      <c r="BZM146" s="218"/>
      <c r="BZN146" s="218"/>
      <c r="BZO146" s="218"/>
      <c r="BZP146" s="218"/>
      <c r="BZQ146" s="218"/>
      <c r="BZR146" s="218"/>
      <c r="BZS146" s="218"/>
      <c r="BZT146" s="218"/>
      <c r="BZU146" s="218"/>
      <c r="BZV146" s="218"/>
      <c r="BZW146" s="218"/>
      <c r="BZX146" s="218"/>
      <c r="BZY146" s="218"/>
      <c r="BZZ146" s="218"/>
      <c r="CAA146" s="218"/>
      <c r="CAB146" s="218"/>
      <c r="CAC146" s="218"/>
      <c r="CAD146" s="218"/>
      <c r="CAE146" s="218"/>
      <c r="CAF146" s="218"/>
      <c r="CAG146" s="218"/>
      <c r="CAH146" s="218"/>
      <c r="CAI146" s="218"/>
      <c r="CAJ146" s="218"/>
      <c r="CAK146" s="218"/>
      <c r="CAL146" s="218"/>
      <c r="CAM146" s="218"/>
      <c r="CAN146" s="218"/>
      <c r="CAO146" s="218"/>
      <c r="CAP146" s="218"/>
      <c r="CAQ146" s="218"/>
      <c r="CAR146" s="218"/>
      <c r="CAS146" s="218"/>
      <c r="CAT146" s="218"/>
      <c r="CAU146" s="218"/>
      <c r="CAV146" s="218"/>
      <c r="CAW146" s="218"/>
      <c r="CAX146" s="218"/>
      <c r="CAY146" s="218"/>
      <c r="CAZ146" s="218"/>
      <c r="CBA146" s="218"/>
      <c r="CBB146" s="218"/>
      <c r="CBC146" s="218"/>
      <c r="CBD146" s="218"/>
      <c r="CBE146" s="218"/>
      <c r="CBF146" s="218"/>
      <c r="CBG146" s="218"/>
      <c r="CBH146" s="218"/>
      <c r="CBI146" s="218"/>
      <c r="CBJ146" s="218"/>
      <c r="CBK146" s="218"/>
      <c r="CBL146" s="218"/>
      <c r="CBM146" s="218"/>
      <c r="CBN146" s="218"/>
      <c r="CBO146" s="218"/>
      <c r="CBP146" s="218"/>
      <c r="CBQ146" s="218"/>
      <c r="CBR146" s="218"/>
      <c r="CBS146" s="218"/>
      <c r="CBT146" s="218"/>
      <c r="CBU146" s="218"/>
      <c r="CBV146" s="218"/>
      <c r="CBW146" s="218"/>
      <c r="CBX146" s="218"/>
      <c r="CBY146" s="218"/>
      <c r="CBZ146" s="218"/>
      <c r="CCA146" s="218"/>
      <c r="CCB146" s="218"/>
      <c r="CCC146" s="218"/>
      <c r="CCD146" s="218"/>
      <c r="CCE146" s="218"/>
      <c r="CCF146" s="218"/>
      <c r="CCG146" s="218"/>
      <c r="CCH146" s="218"/>
      <c r="CCI146" s="218"/>
      <c r="CCJ146" s="218"/>
      <c r="CCK146" s="218"/>
      <c r="CCL146" s="218"/>
      <c r="CCM146" s="218"/>
      <c r="CCN146" s="218"/>
      <c r="CCO146" s="218"/>
      <c r="CCP146" s="218"/>
      <c r="CCQ146" s="218"/>
      <c r="CCR146" s="218"/>
      <c r="CCS146" s="218"/>
      <c r="CCT146" s="218"/>
      <c r="CCU146" s="218"/>
      <c r="CCV146" s="218"/>
      <c r="CCW146" s="218"/>
      <c r="CCX146" s="218"/>
      <c r="CCY146" s="218"/>
      <c r="CCZ146" s="218"/>
      <c r="CDA146" s="218"/>
      <c r="CDB146" s="218"/>
      <c r="CDC146" s="218"/>
      <c r="CDD146" s="218"/>
      <c r="CDE146" s="218"/>
      <c r="CDF146" s="218"/>
      <c r="CDG146" s="218"/>
      <c r="CDH146" s="218"/>
      <c r="CDI146" s="218"/>
      <c r="CDJ146" s="218"/>
      <c r="CDK146" s="218"/>
      <c r="CDL146" s="218"/>
      <c r="CDM146" s="218"/>
      <c r="CDN146" s="218"/>
      <c r="CDO146" s="218"/>
      <c r="CDP146" s="218"/>
      <c r="CDQ146" s="218"/>
      <c r="CDR146" s="218"/>
      <c r="CDS146" s="218"/>
      <c r="CDT146" s="218"/>
      <c r="CDU146" s="218"/>
      <c r="CDV146" s="218"/>
      <c r="CDW146" s="218"/>
      <c r="CDX146" s="218"/>
      <c r="CDY146" s="218"/>
      <c r="CDZ146" s="218"/>
      <c r="CEA146" s="218"/>
      <c r="CEB146" s="218"/>
      <c r="CEC146" s="218"/>
      <c r="CED146" s="218"/>
      <c r="CEE146" s="218"/>
      <c r="CEF146" s="218"/>
      <c r="CEG146" s="218"/>
      <c r="CEH146" s="218"/>
      <c r="CEI146" s="218"/>
      <c r="CEJ146" s="218"/>
      <c r="CEK146" s="218"/>
      <c r="CEL146" s="218"/>
      <c r="CEM146" s="218"/>
      <c r="CEN146" s="218"/>
      <c r="CEO146" s="218"/>
      <c r="CEP146" s="218"/>
      <c r="CEQ146" s="218"/>
      <c r="CER146" s="218"/>
      <c r="CES146" s="218"/>
      <c r="CET146" s="218"/>
      <c r="CEU146" s="218"/>
      <c r="CEV146" s="218"/>
      <c r="CEW146" s="218"/>
      <c r="CEX146" s="218"/>
      <c r="CEY146" s="218"/>
      <c r="CEZ146" s="218"/>
      <c r="CFA146" s="218"/>
      <c r="CFB146" s="218"/>
      <c r="CFC146" s="218"/>
      <c r="CFD146" s="218"/>
      <c r="CFE146" s="218"/>
      <c r="CFF146" s="218"/>
      <c r="CFG146" s="218"/>
      <c r="CFH146" s="218"/>
      <c r="CFI146" s="218"/>
      <c r="CFJ146" s="218"/>
      <c r="CFK146" s="218"/>
      <c r="CFL146" s="218"/>
      <c r="CFM146" s="218"/>
      <c r="CFN146" s="218"/>
      <c r="CFO146" s="218"/>
      <c r="CFP146" s="218"/>
      <c r="CFQ146" s="218"/>
      <c r="CFR146" s="218"/>
      <c r="CFS146" s="218"/>
      <c r="CFT146" s="218"/>
      <c r="CFU146" s="218"/>
      <c r="CFV146" s="218"/>
      <c r="CFW146" s="218"/>
      <c r="CFX146" s="218"/>
      <c r="CFY146" s="218"/>
      <c r="CFZ146" s="218"/>
      <c r="CGA146" s="218"/>
      <c r="CGB146" s="218"/>
      <c r="CGC146" s="218"/>
      <c r="CGD146" s="218"/>
      <c r="CGE146" s="218"/>
      <c r="CGF146" s="218"/>
      <c r="CGG146" s="218"/>
      <c r="CGH146" s="218"/>
      <c r="CGI146" s="218"/>
      <c r="CGJ146" s="218"/>
      <c r="CGK146" s="218"/>
      <c r="CGL146" s="218"/>
      <c r="CGM146" s="218"/>
      <c r="CGN146" s="218"/>
      <c r="CGO146" s="218"/>
      <c r="CGP146" s="218"/>
      <c r="CGQ146" s="218"/>
      <c r="CGR146" s="218"/>
      <c r="CGS146" s="218"/>
      <c r="CGT146" s="218"/>
      <c r="CGU146" s="218"/>
      <c r="CGV146" s="218"/>
      <c r="CGW146" s="218"/>
      <c r="CGX146" s="218"/>
      <c r="CGY146" s="218"/>
      <c r="CGZ146" s="218"/>
      <c r="CHA146" s="218"/>
      <c r="CHB146" s="218"/>
      <c r="CHC146" s="218"/>
      <c r="CHD146" s="218"/>
      <c r="CHE146" s="218"/>
      <c r="CHF146" s="218"/>
      <c r="CHG146" s="218"/>
      <c r="CHH146" s="218"/>
      <c r="CHI146" s="218"/>
      <c r="CHJ146" s="218"/>
      <c r="CHK146" s="218"/>
      <c r="CHL146" s="218"/>
      <c r="CHM146" s="218"/>
      <c r="CHN146" s="218"/>
      <c r="CHO146" s="218"/>
      <c r="CHP146" s="218"/>
      <c r="CHQ146" s="218"/>
      <c r="CHR146" s="218"/>
      <c r="CHS146" s="218"/>
      <c r="CHT146" s="218"/>
      <c r="CHU146" s="218"/>
      <c r="CHV146" s="218"/>
      <c r="CHW146" s="218"/>
      <c r="CHX146" s="218"/>
      <c r="CHY146" s="218"/>
      <c r="CHZ146" s="218"/>
      <c r="CIA146" s="218"/>
      <c r="CIB146" s="218"/>
      <c r="CIC146" s="218"/>
      <c r="CID146" s="218"/>
      <c r="CIE146" s="218"/>
      <c r="CIF146" s="218"/>
      <c r="CIG146" s="218"/>
      <c r="CIH146" s="218"/>
      <c r="CII146" s="218"/>
      <c r="CIJ146" s="218"/>
      <c r="CIK146" s="218"/>
      <c r="CIL146" s="218"/>
      <c r="CIM146" s="218"/>
      <c r="CIN146" s="218"/>
      <c r="CIO146" s="218"/>
      <c r="CIP146" s="218"/>
      <c r="CIQ146" s="218"/>
      <c r="CIR146" s="218"/>
      <c r="CIS146" s="218"/>
      <c r="CIT146" s="218"/>
      <c r="CIU146" s="218"/>
      <c r="CIV146" s="218"/>
      <c r="CIW146" s="218"/>
      <c r="CIX146" s="218"/>
      <c r="CIY146" s="218"/>
      <c r="CIZ146" s="218"/>
      <c r="CJA146" s="218"/>
      <c r="CJB146" s="218"/>
      <c r="CJC146" s="218"/>
      <c r="CJD146" s="218"/>
      <c r="CJE146" s="218"/>
      <c r="CJF146" s="218"/>
      <c r="CJG146" s="218"/>
      <c r="CJH146" s="218"/>
      <c r="CJI146" s="218"/>
      <c r="CJJ146" s="218"/>
      <c r="CJK146" s="218"/>
      <c r="CJL146" s="218"/>
      <c r="CJM146" s="218"/>
      <c r="CJN146" s="218"/>
      <c r="CJO146" s="218"/>
      <c r="CJP146" s="218"/>
      <c r="CJQ146" s="218"/>
      <c r="CJR146" s="218"/>
      <c r="CJS146" s="218"/>
      <c r="CJT146" s="218"/>
      <c r="CJU146" s="218"/>
      <c r="CJV146" s="218"/>
      <c r="CJW146" s="218"/>
      <c r="CJX146" s="218"/>
      <c r="CJY146" s="218"/>
      <c r="CJZ146" s="218"/>
      <c r="CKA146" s="218"/>
      <c r="CKB146" s="218"/>
      <c r="CKC146" s="218"/>
      <c r="CKD146" s="218"/>
      <c r="CKE146" s="218"/>
      <c r="CKF146" s="218"/>
      <c r="CKG146" s="218"/>
      <c r="CKH146" s="218"/>
      <c r="CKI146" s="218"/>
      <c r="CKJ146" s="218"/>
      <c r="CKK146" s="218"/>
      <c r="CKL146" s="218"/>
      <c r="CKM146" s="218"/>
      <c r="CKN146" s="218"/>
      <c r="CKO146" s="218"/>
      <c r="CKP146" s="218"/>
      <c r="CKQ146" s="218"/>
      <c r="CKR146" s="218"/>
      <c r="CKS146" s="218"/>
      <c r="CKT146" s="218"/>
      <c r="CKU146" s="218"/>
      <c r="CKV146" s="218"/>
      <c r="CKW146" s="218"/>
      <c r="CKX146" s="218"/>
      <c r="CKY146" s="218"/>
      <c r="CKZ146" s="218"/>
      <c r="CLA146" s="218"/>
      <c r="CLB146" s="218"/>
      <c r="CLC146" s="218"/>
      <c r="CLD146" s="218"/>
      <c r="CLE146" s="218"/>
      <c r="CLF146" s="218"/>
      <c r="CLG146" s="218"/>
      <c r="CLH146" s="218"/>
      <c r="CLI146" s="218"/>
      <c r="CLJ146" s="218"/>
      <c r="CLK146" s="218"/>
      <c r="CLL146" s="218"/>
      <c r="CLM146" s="218"/>
      <c r="CLN146" s="218"/>
      <c r="CLO146" s="218"/>
      <c r="CLP146" s="218"/>
      <c r="CLQ146" s="218"/>
      <c r="CLR146" s="218"/>
      <c r="CLS146" s="218"/>
      <c r="CLT146" s="218"/>
      <c r="CLU146" s="218"/>
      <c r="CLV146" s="218"/>
      <c r="CLW146" s="218"/>
      <c r="CLX146" s="218"/>
      <c r="CLY146" s="218"/>
      <c r="CLZ146" s="218"/>
      <c r="CMA146" s="218"/>
      <c r="CMB146" s="218"/>
      <c r="CMC146" s="218"/>
      <c r="CMD146" s="218"/>
      <c r="CME146" s="218"/>
      <c r="CMF146" s="218"/>
      <c r="CMG146" s="218"/>
      <c r="CMH146" s="218"/>
      <c r="CMI146" s="218"/>
      <c r="CMJ146" s="218"/>
      <c r="CMK146" s="218"/>
      <c r="CML146" s="218"/>
      <c r="CMM146" s="218"/>
      <c r="CMN146" s="218"/>
      <c r="CMO146" s="218"/>
      <c r="CMP146" s="218"/>
      <c r="CMQ146" s="218"/>
      <c r="CMR146" s="218"/>
      <c r="CMS146" s="218"/>
      <c r="CMT146" s="218"/>
      <c r="CMU146" s="218"/>
      <c r="CMV146" s="218"/>
      <c r="CMW146" s="218"/>
      <c r="CMX146" s="218"/>
      <c r="CMY146" s="218"/>
      <c r="CMZ146" s="218"/>
      <c r="CNA146" s="218"/>
      <c r="CNB146" s="218"/>
      <c r="CNC146" s="218"/>
      <c r="CND146" s="218"/>
      <c r="CNE146" s="218"/>
      <c r="CNF146" s="218"/>
      <c r="CNG146" s="218"/>
      <c r="CNH146" s="218"/>
      <c r="CNI146" s="218"/>
      <c r="CNJ146" s="218"/>
      <c r="CNK146" s="218"/>
      <c r="CNL146" s="218"/>
      <c r="CNM146" s="218"/>
      <c r="CNN146" s="218"/>
      <c r="CNO146" s="218"/>
      <c r="CNP146" s="218"/>
      <c r="CNQ146" s="218"/>
      <c r="CNR146" s="218"/>
      <c r="CNS146" s="218"/>
      <c r="CNT146" s="218"/>
      <c r="CNU146" s="218"/>
      <c r="CNV146" s="218"/>
      <c r="CNW146" s="218"/>
      <c r="CNX146" s="218"/>
      <c r="CNY146" s="218"/>
      <c r="CNZ146" s="218"/>
      <c r="COA146" s="218"/>
      <c r="COB146" s="218"/>
      <c r="COC146" s="218"/>
      <c r="COD146" s="218"/>
      <c r="COE146" s="218"/>
      <c r="COF146" s="218"/>
      <c r="COG146" s="218"/>
      <c r="COH146" s="218"/>
      <c r="COI146" s="218"/>
      <c r="COJ146" s="218"/>
      <c r="COK146" s="218"/>
      <c r="COL146" s="218"/>
      <c r="COM146" s="218"/>
      <c r="CON146" s="218"/>
      <c r="COO146" s="218"/>
      <c r="COP146" s="218"/>
      <c r="COQ146" s="218"/>
      <c r="COR146" s="218"/>
      <c r="COS146" s="218"/>
      <c r="COT146" s="218"/>
      <c r="COU146" s="218"/>
      <c r="COV146" s="218"/>
      <c r="COW146" s="218"/>
      <c r="COX146" s="218"/>
      <c r="COY146" s="218"/>
      <c r="COZ146" s="218"/>
      <c r="CPA146" s="218"/>
      <c r="CPB146" s="218"/>
      <c r="CPC146" s="218"/>
      <c r="CPD146" s="218"/>
      <c r="CPE146" s="218"/>
      <c r="CPF146" s="218"/>
      <c r="CPG146" s="218"/>
      <c r="CPH146" s="218"/>
      <c r="CPI146" s="218"/>
      <c r="CPJ146" s="218"/>
      <c r="CPK146" s="218"/>
      <c r="CPL146" s="218"/>
      <c r="CPM146" s="218"/>
      <c r="CPN146" s="218"/>
      <c r="CPO146" s="218"/>
      <c r="CPP146" s="218"/>
      <c r="CPQ146" s="218"/>
      <c r="CPR146" s="218"/>
      <c r="CPS146" s="218"/>
      <c r="CPT146" s="218"/>
      <c r="CPU146" s="218"/>
      <c r="CPV146" s="218"/>
      <c r="CPW146" s="218"/>
      <c r="CPX146" s="218"/>
      <c r="CPY146" s="218"/>
      <c r="CPZ146" s="218"/>
      <c r="CQA146" s="218"/>
      <c r="CQB146" s="218"/>
      <c r="CQC146" s="218"/>
      <c r="CQD146" s="218"/>
      <c r="CQE146" s="218"/>
      <c r="CQF146" s="218"/>
      <c r="CQG146" s="218"/>
      <c r="CQH146" s="218"/>
      <c r="CQI146" s="218"/>
      <c r="CQJ146" s="218"/>
      <c r="CQK146" s="218"/>
      <c r="CQL146" s="218"/>
      <c r="CQM146" s="218"/>
      <c r="CQN146" s="218"/>
      <c r="CQO146" s="218"/>
      <c r="CQP146" s="218"/>
      <c r="CQQ146" s="218"/>
      <c r="CQR146" s="218"/>
      <c r="CQS146" s="218"/>
      <c r="CQT146" s="218"/>
      <c r="CQU146" s="218"/>
      <c r="CQV146" s="218"/>
      <c r="CQW146" s="218"/>
      <c r="CQX146" s="218"/>
      <c r="CQY146" s="218"/>
      <c r="CQZ146" s="218"/>
      <c r="CRA146" s="218"/>
      <c r="CRB146" s="218"/>
      <c r="CRC146" s="218"/>
      <c r="CRD146" s="218"/>
      <c r="CRE146" s="218"/>
      <c r="CRF146" s="218"/>
      <c r="CRG146" s="218"/>
      <c r="CRH146" s="218"/>
      <c r="CRI146" s="218"/>
      <c r="CRJ146" s="218"/>
      <c r="CRK146" s="218"/>
      <c r="CRL146" s="218"/>
      <c r="CRM146" s="218"/>
      <c r="CRN146" s="218"/>
      <c r="CRO146" s="218"/>
      <c r="CRP146" s="218"/>
      <c r="CRQ146" s="218"/>
      <c r="CRR146" s="218"/>
      <c r="CRS146" s="218"/>
      <c r="CRT146" s="218"/>
      <c r="CRU146" s="218"/>
      <c r="CRV146" s="218"/>
      <c r="CRW146" s="218"/>
      <c r="CRX146" s="218"/>
      <c r="CRY146" s="218"/>
      <c r="CRZ146" s="218"/>
      <c r="CSA146" s="218"/>
      <c r="CSB146" s="218"/>
      <c r="CSC146" s="218"/>
      <c r="CSD146" s="218"/>
      <c r="CSE146" s="218"/>
      <c r="CSF146" s="218"/>
      <c r="CSG146" s="218"/>
      <c r="CSH146" s="218"/>
      <c r="CSI146" s="218"/>
      <c r="CSJ146" s="218"/>
      <c r="CSK146" s="218"/>
      <c r="CSL146" s="218"/>
      <c r="CSM146" s="218"/>
      <c r="CSN146" s="218"/>
      <c r="CSO146" s="218"/>
      <c r="CSP146" s="218"/>
      <c r="CSQ146" s="218"/>
      <c r="CSR146" s="218"/>
      <c r="CSS146" s="218"/>
      <c r="CST146" s="218"/>
      <c r="CSU146" s="218"/>
      <c r="CSV146" s="218"/>
      <c r="CSW146" s="218"/>
      <c r="CSX146" s="218"/>
      <c r="CSY146" s="218"/>
      <c r="CSZ146" s="218"/>
      <c r="CTA146" s="218"/>
      <c r="CTB146" s="218"/>
      <c r="CTC146" s="218"/>
      <c r="CTD146" s="218"/>
      <c r="CTE146" s="218"/>
      <c r="CTF146" s="218"/>
      <c r="CTG146" s="218"/>
      <c r="CTH146" s="218"/>
      <c r="CTI146" s="218"/>
      <c r="CTJ146" s="218"/>
      <c r="CTK146" s="218"/>
      <c r="CTL146" s="218"/>
      <c r="CTM146" s="218"/>
      <c r="CTN146" s="218"/>
      <c r="CTO146" s="218"/>
      <c r="CTP146" s="218"/>
      <c r="CTQ146" s="218"/>
      <c r="CTR146" s="218"/>
      <c r="CTS146" s="218"/>
      <c r="CTT146" s="218"/>
      <c r="CTU146" s="218"/>
      <c r="CTV146" s="218"/>
      <c r="CTW146" s="218"/>
      <c r="CTX146" s="218"/>
      <c r="CTY146" s="218"/>
      <c r="CTZ146" s="218"/>
      <c r="CUA146" s="218"/>
      <c r="CUB146" s="218"/>
      <c r="CUC146" s="218"/>
      <c r="CUD146" s="218"/>
      <c r="CUE146" s="218"/>
      <c r="CUF146" s="218"/>
      <c r="CUG146" s="218"/>
      <c r="CUH146" s="218"/>
      <c r="CUI146" s="218"/>
      <c r="CUJ146" s="218"/>
      <c r="CUK146" s="218"/>
      <c r="CUL146" s="218"/>
      <c r="CUM146" s="218"/>
      <c r="CUN146" s="218"/>
      <c r="CUO146" s="218"/>
      <c r="CUP146" s="218"/>
      <c r="CUQ146" s="218"/>
      <c r="CUR146" s="218"/>
      <c r="CUS146" s="218"/>
      <c r="CUT146" s="218"/>
      <c r="CUU146" s="218"/>
      <c r="CUV146" s="218"/>
      <c r="CUW146" s="218"/>
      <c r="CUX146" s="218"/>
      <c r="CUY146" s="218"/>
      <c r="CUZ146" s="218"/>
      <c r="CVA146" s="218"/>
      <c r="CVB146" s="218"/>
      <c r="CVC146" s="218"/>
      <c r="CVD146" s="218"/>
      <c r="CVE146" s="218"/>
      <c r="CVF146" s="218"/>
      <c r="CVG146" s="218"/>
      <c r="CVH146" s="218"/>
      <c r="CVI146" s="218"/>
      <c r="CVJ146" s="218"/>
      <c r="CVK146" s="218"/>
      <c r="CVL146" s="218"/>
      <c r="CVM146" s="218"/>
      <c r="CVN146" s="218"/>
      <c r="CVO146" s="218"/>
      <c r="CVP146" s="218"/>
      <c r="CVQ146" s="218"/>
      <c r="CVR146" s="218"/>
      <c r="CVS146" s="218"/>
      <c r="CVT146" s="218"/>
      <c r="CVU146" s="218"/>
      <c r="CVV146" s="218"/>
      <c r="CVW146" s="218"/>
      <c r="CVX146" s="218"/>
      <c r="CVY146" s="218"/>
      <c r="CVZ146" s="218"/>
      <c r="CWA146" s="218"/>
      <c r="CWB146" s="218"/>
      <c r="CWC146" s="218"/>
      <c r="CWD146" s="218"/>
      <c r="CWE146" s="218"/>
      <c r="CWF146" s="218"/>
      <c r="CWG146" s="218"/>
      <c r="CWH146" s="218"/>
      <c r="CWI146" s="218"/>
      <c r="CWJ146" s="218"/>
      <c r="CWK146" s="218"/>
      <c r="CWL146" s="218"/>
      <c r="CWM146" s="218"/>
      <c r="CWN146" s="218"/>
      <c r="CWO146" s="218"/>
      <c r="CWP146" s="218"/>
      <c r="CWQ146" s="218"/>
      <c r="CWR146" s="218"/>
      <c r="CWS146" s="218"/>
      <c r="CWT146" s="218"/>
      <c r="CWU146" s="218"/>
      <c r="CWV146" s="218"/>
      <c r="CWW146" s="218"/>
      <c r="CWX146" s="218"/>
      <c r="CWY146" s="218"/>
      <c r="CWZ146" s="218"/>
      <c r="CXA146" s="218"/>
      <c r="CXB146" s="218"/>
      <c r="CXC146" s="218"/>
      <c r="CXD146" s="218"/>
      <c r="CXE146" s="218"/>
      <c r="CXF146" s="218"/>
      <c r="CXG146" s="218"/>
      <c r="CXH146" s="218"/>
      <c r="CXI146" s="218"/>
      <c r="CXJ146" s="218"/>
      <c r="CXK146" s="218"/>
      <c r="CXL146" s="218"/>
      <c r="CXM146" s="218"/>
      <c r="CXN146" s="218"/>
      <c r="CXO146" s="218"/>
      <c r="CXP146" s="218"/>
      <c r="CXQ146" s="218"/>
      <c r="CXR146" s="218"/>
      <c r="CXS146" s="218"/>
      <c r="CXT146" s="218"/>
      <c r="CXU146" s="218"/>
      <c r="CXV146" s="218"/>
      <c r="CXW146" s="218"/>
      <c r="CXX146" s="218"/>
      <c r="CXY146" s="218"/>
      <c r="CXZ146" s="218"/>
      <c r="CYA146" s="218"/>
      <c r="CYB146" s="218"/>
      <c r="CYC146" s="218"/>
      <c r="CYD146" s="218"/>
      <c r="CYE146" s="218"/>
      <c r="CYF146" s="218"/>
      <c r="CYG146" s="218"/>
      <c r="CYH146" s="218"/>
      <c r="CYI146" s="218"/>
      <c r="CYJ146" s="218"/>
      <c r="CYK146" s="218"/>
      <c r="CYL146" s="218"/>
      <c r="CYM146" s="218"/>
      <c r="CYN146" s="218"/>
      <c r="CYO146" s="218"/>
      <c r="CYP146" s="218"/>
      <c r="CYQ146" s="218"/>
      <c r="CYR146" s="218"/>
      <c r="CYS146" s="218"/>
      <c r="CYT146" s="218"/>
      <c r="CYU146" s="218"/>
      <c r="CYV146" s="218"/>
      <c r="CYW146" s="218"/>
      <c r="CYX146" s="218"/>
      <c r="CYY146" s="218"/>
      <c r="CYZ146" s="218"/>
      <c r="CZA146" s="218"/>
      <c r="CZB146" s="218"/>
      <c r="CZC146" s="218"/>
      <c r="CZD146" s="218"/>
      <c r="CZE146" s="218"/>
      <c r="CZF146" s="218"/>
      <c r="CZG146" s="218"/>
      <c r="CZH146" s="218"/>
      <c r="CZI146" s="218"/>
      <c r="CZJ146" s="218"/>
      <c r="CZK146" s="218"/>
      <c r="CZL146" s="218"/>
      <c r="CZM146" s="218"/>
    </row>
    <row r="147" spans="1:2717" s="217" customFormat="1" ht="14.1" customHeight="1">
      <c r="A147" s="146">
        <v>15830</v>
      </c>
      <c r="B147" s="262">
        <v>2018</v>
      </c>
      <c r="C147" s="262" t="s">
        <v>1547</v>
      </c>
      <c r="D147" s="109" t="s">
        <v>1374</v>
      </c>
      <c r="E147" s="282" t="s">
        <v>1372</v>
      </c>
      <c r="F147" s="311">
        <v>600000</v>
      </c>
      <c r="G147" s="218"/>
      <c r="H147" s="218"/>
      <c r="I147" s="218"/>
      <c r="J147" s="218"/>
      <c r="K147" s="218"/>
      <c r="L147" s="218"/>
      <c r="M147" s="218"/>
      <c r="N147" s="218"/>
      <c r="O147" s="218"/>
      <c r="P147" s="218"/>
      <c r="Q147" s="218"/>
      <c r="R147" s="218"/>
      <c r="S147" s="218"/>
      <c r="T147" s="218"/>
      <c r="U147" s="218"/>
      <c r="V147" s="218"/>
      <c r="W147" s="218"/>
      <c r="X147" s="218"/>
      <c r="Y147" s="218"/>
      <c r="Z147" s="218"/>
      <c r="AA147" s="218"/>
      <c r="AB147" s="218"/>
      <c r="AC147" s="218"/>
      <c r="AD147" s="218"/>
      <c r="AE147" s="218"/>
      <c r="AF147" s="218"/>
      <c r="AG147" s="218"/>
      <c r="AH147" s="218"/>
      <c r="AI147" s="218"/>
      <c r="AJ147" s="218"/>
      <c r="AK147" s="218"/>
      <c r="AL147" s="218"/>
      <c r="AM147" s="218"/>
      <c r="AN147" s="218"/>
      <c r="AO147" s="218"/>
      <c r="AP147" s="218"/>
      <c r="AQ147" s="218"/>
      <c r="AR147" s="218"/>
      <c r="AS147" s="218"/>
      <c r="AT147" s="218"/>
      <c r="AU147" s="218"/>
      <c r="AV147" s="218"/>
      <c r="AW147" s="218"/>
      <c r="AX147" s="218"/>
      <c r="AY147" s="218"/>
      <c r="AZ147" s="218"/>
      <c r="BA147" s="218"/>
      <c r="BB147" s="218"/>
      <c r="BC147" s="218"/>
      <c r="BD147" s="218"/>
      <c r="BE147" s="218"/>
      <c r="BF147" s="218"/>
      <c r="BG147" s="218"/>
      <c r="BH147" s="218"/>
      <c r="BI147" s="218"/>
      <c r="BJ147" s="218"/>
      <c r="BK147" s="218"/>
      <c r="BL147" s="218"/>
      <c r="BM147" s="218"/>
      <c r="BN147" s="218"/>
      <c r="BO147" s="218"/>
      <c r="BP147" s="218"/>
      <c r="BQ147" s="218"/>
      <c r="BR147" s="218"/>
      <c r="BS147" s="218"/>
      <c r="BT147" s="218"/>
      <c r="BU147" s="218"/>
      <c r="BV147" s="218"/>
      <c r="BW147" s="218"/>
      <c r="BX147" s="218"/>
      <c r="BY147" s="218"/>
      <c r="BZ147" s="218"/>
      <c r="CA147" s="218"/>
      <c r="CB147" s="218"/>
      <c r="CC147" s="218"/>
      <c r="CD147" s="218"/>
      <c r="CE147" s="218"/>
      <c r="CF147" s="218"/>
      <c r="CG147" s="218"/>
      <c r="CH147" s="218"/>
      <c r="CI147" s="218"/>
      <c r="CJ147" s="218"/>
      <c r="CK147" s="218"/>
      <c r="CL147" s="218"/>
      <c r="CM147" s="218"/>
      <c r="CN147" s="218"/>
      <c r="CO147" s="218"/>
      <c r="CP147" s="218"/>
      <c r="CQ147" s="218"/>
      <c r="CR147" s="218"/>
      <c r="CS147" s="218"/>
      <c r="CT147" s="218"/>
      <c r="CU147" s="218"/>
      <c r="CV147" s="218"/>
      <c r="CW147" s="218"/>
      <c r="CX147" s="218"/>
      <c r="CY147" s="218"/>
      <c r="CZ147" s="218"/>
      <c r="DA147" s="218"/>
      <c r="DB147" s="218"/>
      <c r="DC147" s="218"/>
      <c r="DD147" s="218"/>
      <c r="DE147" s="218"/>
      <c r="DF147" s="218"/>
      <c r="DG147" s="218"/>
      <c r="DH147" s="218"/>
      <c r="DI147" s="218"/>
      <c r="DJ147" s="218"/>
      <c r="DK147" s="218"/>
      <c r="DL147" s="218"/>
      <c r="DM147" s="218"/>
      <c r="DN147" s="218"/>
      <c r="DO147" s="218"/>
      <c r="DP147" s="218"/>
      <c r="DQ147" s="218"/>
      <c r="DR147" s="218"/>
      <c r="DS147" s="218"/>
      <c r="DT147" s="218"/>
      <c r="DU147" s="218"/>
      <c r="DV147" s="218"/>
      <c r="DW147" s="218"/>
      <c r="DX147" s="218"/>
      <c r="DY147" s="218"/>
      <c r="DZ147" s="218"/>
      <c r="EA147" s="218"/>
      <c r="EB147" s="218"/>
      <c r="EC147" s="218"/>
      <c r="ED147" s="218"/>
      <c r="EE147" s="218"/>
      <c r="EF147" s="218"/>
      <c r="EG147" s="218"/>
      <c r="EH147" s="218"/>
      <c r="EI147" s="218"/>
      <c r="EJ147" s="218"/>
      <c r="EK147" s="218"/>
      <c r="EL147" s="218"/>
      <c r="EM147" s="218"/>
      <c r="EN147" s="218"/>
      <c r="EO147" s="218"/>
      <c r="EP147" s="218"/>
      <c r="EQ147" s="218"/>
      <c r="ER147" s="218"/>
      <c r="ES147" s="218"/>
      <c r="ET147" s="218"/>
      <c r="EU147" s="218"/>
      <c r="EV147" s="218"/>
      <c r="EW147" s="218"/>
      <c r="EX147" s="218"/>
      <c r="EY147" s="218"/>
      <c r="EZ147" s="218"/>
      <c r="FA147" s="218"/>
      <c r="FB147" s="218"/>
      <c r="FC147" s="218"/>
      <c r="FD147" s="218"/>
      <c r="FE147" s="218"/>
      <c r="FF147" s="218"/>
      <c r="FG147" s="218"/>
      <c r="FH147" s="218"/>
      <c r="FI147" s="218"/>
      <c r="FJ147" s="218"/>
      <c r="FK147" s="218"/>
      <c r="FL147" s="218"/>
      <c r="FM147" s="218"/>
      <c r="FN147" s="218"/>
      <c r="FO147" s="218"/>
      <c r="FP147" s="218"/>
      <c r="FQ147" s="218"/>
      <c r="FR147" s="218"/>
      <c r="FS147" s="218"/>
      <c r="FT147" s="218"/>
      <c r="FU147" s="218"/>
      <c r="FV147" s="218"/>
      <c r="FW147" s="218"/>
      <c r="FX147" s="218"/>
      <c r="FY147" s="218"/>
      <c r="FZ147" s="218"/>
      <c r="GA147" s="218"/>
      <c r="GB147" s="218"/>
      <c r="GC147" s="218"/>
      <c r="GD147" s="218"/>
      <c r="GE147" s="218"/>
      <c r="GF147" s="218"/>
      <c r="GG147" s="218"/>
      <c r="GH147" s="218"/>
      <c r="GI147" s="218"/>
      <c r="GJ147" s="218"/>
      <c r="GK147" s="218"/>
      <c r="GL147" s="218"/>
      <c r="GM147" s="218"/>
      <c r="GN147" s="218"/>
      <c r="GO147" s="218"/>
      <c r="GP147" s="218"/>
      <c r="GQ147" s="218"/>
      <c r="GR147" s="218"/>
      <c r="GS147" s="218"/>
      <c r="GT147" s="218"/>
      <c r="GU147" s="218"/>
      <c r="GV147" s="218"/>
      <c r="GW147" s="218"/>
      <c r="GX147" s="218"/>
      <c r="GY147" s="218"/>
      <c r="GZ147" s="218"/>
      <c r="HA147" s="218"/>
      <c r="HB147" s="218"/>
      <c r="HC147" s="218"/>
      <c r="HD147" s="218"/>
      <c r="HE147" s="218"/>
      <c r="HF147" s="218"/>
      <c r="HG147" s="218"/>
      <c r="HH147" s="218"/>
      <c r="HI147" s="218"/>
      <c r="HJ147" s="218"/>
      <c r="HK147" s="218"/>
      <c r="HL147" s="218"/>
      <c r="HM147" s="218"/>
      <c r="HN147" s="218"/>
      <c r="HO147" s="218"/>
      <c r="HP147" s="218"/>
      <c r="HQ147" s="218"/>
      <c r="HR147" s="218"/>
      <c r="HS147" s="218"/>
      <c r="HT147" s="218"/>
      <c r="HU147" s="218"/>
      <c r="HV147" s="218"/>
      <c r="HW147" s="218"/>
      <c r="HX147" s="218"/>
      <c r="HY147" s="218"/>
      <c r="HZ147" s="218"/>
      <c r="IA147" s="218"/>
      <c r="IB147" s="218"/>
      <c r="IC147" s="218"/>
      <c r="ID147" s="218"/>
      <c r="IE147" s="218"/>
      <c r="IF147" s="218"/>
      <c r="IG147" s="218"/>
      <c r="IH147" s="218"/>
      <c r="II147" s="218"/>
      <c r="IJ147" s="218"/>
      <c r="IK147" s="218"/>
      <c r="IL147" s="218"/>
      <c r="IM147" s="218"/>
      <c r="IN147" s="218"/>
      <c r="IO147" s="218"/>
      <c r="IP147" s="218"/>
      <c r="IQ147" s="218"/>
      <c r="IR147" s="218"/>
      <c r="IS147" s="218"/>
      <c r="IT147" s="218"/>
      <c r="IU147" s="218"/>
      <c r="IV147" s="218"/>
      <c r="IW147" s="218"/>
      <c r="IX147" s="218"/>
      <c r="IY147" s="218"/>
      <c r="IZ147" s="218"/>
      <c r="JA147" s="218"/>
      <c r="JB147" s="218"/>
      <c r="JC147" s="218"/>
      <c r="JD147" s="218"/>
      <c r="JE147" s="218"/>
      <c r="JF147" s="218"/>
      <c r="JG147" s="218"/>
      <c r="JH147" s="218"/>
      <c r="JI147" s="218"/>
      <c r="JJ147" s="218"/>
      <c r="JK147" s="218"/>
      <c r="JL147" s="218"/>
      <c r="JM147" s="218"/>
      <c r="JN147" s="218"/>
      <c r="JO147" s="218"/>
      <c r="JP147" s="218"/>
      <c r="JQ147" s="218"/>
      <c r="JR147" s="218"/>
      <c r="JS147" s="218"/>
      <c r="JT147" s="218"/>
      <c r="JU147" s="218"/>
      <c r="JV147" s="218"/>
      <c r="JW147" s="218"/>
      <c r="JX147" s="218"/>
      <c r="JY147" s="218"/>
      <c r="JZ147" s="218"/>
      <c r="KA147" s="218"/>
      <c r="KB147" s="218"/>
      <c r="KC147" s="218"/>
      <c r="KD147" s="218"/>
      <c r="KE147" s="218"/>
      <c r="KF147" s="218"/>
      <c r="KG147" s="218"/>
      <c r="KH147" s="218"/>
      <c r="KI147" s="218"/>
      <c r="KJ147" s="218"/>
      <c r="KK147" s="218"/>
      <c r="KL147" s="218"/>
      <c r="KM147" s="218"/>
      <c r="KN147" s="218"/>
      <c r="KO147" s="218"/>
      <c r="KP147" s="218"/>
      <c r="KQ147" s="218"/>
      <c r="KR147" s="218"/>
      <c r="KS147" s="218"/>
      <c r="KT147" s="218"/>
      <c r="KU147" s="218"/>
      <c r="KV147" s="218"/>
      <c r="KW147" s="218"/>
      <c r="KX147" s="218"/>
      <c r="KY147" s="218"/>
      <c r="KZ147" s="218"/>
      <c r="LA147" s="218"/>
      <c r="LB147" s="218"/>
      <c r="LC147" s="218"/>
      <c r="LD147" s="218"/>
      <c r="LE147" s="218"/>
      <c r="LF147" s="218"/>
      <c r="LG147" s="218"/>
      <c r="LH147" s="218"/>
      <c r="LI147" s="218"/>
      <c r="LJ147" s="218"/>
      <c r="LK147" s="218"/>
      <c r="LL147" s="218"/>
      <c r="LM147" s="218"/>
      <c r="LN147" s="218"/>
      <c r="LO147" s="218"/>
      <c r="LP147" s="218"/>
      <c r="LQ147" s="218"/>
      <c r="LR147" s="218"/>
      <c r="LS147" s="218"/>
      <c r="LT147" s="218"/>
      <c r="LU147" s="218"/>
      <c r="LV147" s="218"/>
      <c r="LW147" s="218"/>
      <c r="LX147" s="218"/>
      <c r="LY147" s="218"/>
      <c r="LZ147" s="218"/>
      <c r="MA147" s="218"/>
      <c r="MB147" s="218"/>
      <c r="MC147" s="218"/>
      <c r="MD147" s="218"/>
      <c r="ME147" s="218"/>
      <c r="MF147" s="218"/>
      <c r="MG147" s="218"/>
      <c r="MH147" s="218"/>
      <c r="MI147" s="218"/>
      <c r="MJ147" s="218"/>
      <c r="MK147" s="218"/>
      <c r="ML147" s="218"/>
      <c r="MM147" s="218"/>
      <c r="MN147" s="218"/>
      <c r="MO147" s="218"/>
      <c r="MP147" s="218"/>
      <c r="MQ147" s="218"/>
      <c r="MR147" s="218"/>
      <c r="MS147" s="218"/>
      <c r="MT147" s="218"/>
      <c r="MU147" s="218"/>
      <c r="MV147" s="218"/>
      <c r="MW147" s="218"/>
      <c r="MX147" s="218"/>
      <c r="MY147" s="218"/>
      <c r="MZ147" s="218"/>
      <c r="NA147" s="218"/>
      <c r="NB147" s="218"/>
      <c r="NC147" s="218"/>
      <c r="ND147" s="218"/>
      <c r="NE147" s="218"/>
      <c r="NF147" s="218"/>
      <c r="NG147" s="218"/>
      <c r="NH147" s="218"/>
      <c r="NI147" s="218"/>
      <c r="NJ147" s="218"/>
      <c r="NK147" s="218"/>
      <c r="NL147" s="218"/>
      <c r="NM147" s="218"/>
      <c r="NN147" s="218"/>
      <c r="NO147" s="218"/>
      <c r="NP147" s="218"/>
      <c r="NQ147" s="218"/>
      <c r="NR147" s="218"/>
      <c r="NS147" s="218"/>
      <c r="NT147" s="218"/>
      <c r="NU147" s="218"/>
      <c r="NV147" s="218"/>
      <c r="NW147" s="218"/>
      <c r="NX147" s="218"/>
      <c r="NY147" s="218"/>
      <c r="NZ147" s="218"/>
      <c r="OA147" s="218"/>
      <c r="OB147" s="218"/>
      <c r="OC147" s="218"/>
      <c r="OD147" s="218"/>
      <c r="OE147" s="218"/>
      <c r="OF147" s="218"/>
      <c r="OG147" s="218"/>
      <c r="OH147" s="218"/>
      <c r="OI147" s="218"/>
      <c r="OJ147" s="218"/>
      <c r="OK147" s="218"/>
      <c r="OL147" s="218"/>
      <c r="OM147" s="218"/>
      <c r="ON147" s="218"/>
      <c r="OO147" s="218"/>
      <c r="OP147" s="218"/>
      <c r="OQ147" s="218"/>
      <c r="OR147" s="218"/>
      <c r="OS147" s="218"/>
      <c r="OT147" s="218"/>
      <c r="OU147" s="218"/>
      <c r="OV147" s="218"/>
      <c r="OW147" s="218"/>
      <c r="OX147" s="218"/>
      <c r="OY147" s="218"/>
      <c r="OZ147" s="218"/>
      <c r="PA147" s="218"/>
      <c r="PB147" s="218"/>
      <c r="PC147" s="218"/>
      <c r="PD147" s="218"/>
      <c r="PE147" s="218"/>
      <c r="PF147" s="218"/>
      <c r="PG147" s="218"/>
      <c r="PH147" s="218"/>
      <c r="PI147" s="218"/>
      <c r="PJ147" s="218"/>
      <c r="PK147" s="218"/>
      <c r="PL147" s="218"/>
      <c r="PM147" s="218"/>
      <c r="PN147" s="218"/>
      <c r="PO147" s="218"/>
      <c r="PP147" s="218"/>
      <c r="PQ147" s="218"/>
      <c r="PR147" s="218"/>
      <c r="PS147" s="218"/>
      <c r="PT147" s="218"/>
      <c r="PU147" s="218"/>
      <c r="PV147" s="218"/>
      <c r="PW147" s="218"/>
      <c r="PX147" s="218"/>
      <c r="PY147" s="218"/>
      <c r="PZ147" s="218"/>
      <c r="QA147" s="218"/>
      <c r="QB147" s="218"/>
      <c r="QC147" s="218"/>
      <c r="QD147" s="218"/>
      <c r="QE147" s="218"/>
      <c r="QF147" s="218"/>
      <c r="QG147" s="218"/>
      <c r="QH147" s="218"/>
      <c r="QI147" s="218"/>
      <c r="QJ147" s="218"/>
      <c r="QK147" s="218"/>
      <c r="QL147" s="218"/>
      <c r="QM147" s="218"/>
      <c r="QN147" s="218"/>
      <c r="QO147" s="218"/>
      <c r="QP147" s="218"/>
      <c r="QQ147" s="218"/>
      <c r="QR147" s="218"/>
      <c r="QS147" s="218"/>
      <c r="QT147" s="218"/>
      <c r="QU147" s="218"/>
      <c r="QV147" s="218"/>
      <c r="QW147" s="218"/>
      <c r="QX147" s="218"/>
      <c r="QY147" s="218"/>
      <c r="QZ147" s="218"/>
      <c r="RA147" s="218"/>
      <c r="RB147" s="218"/>
      <c r="RC147" s="218"/>
      <c r="RD147" s="218"/>
      <c r="RE147" s="218"/>
      <c r="RF147" s="218"/>
      <c r="RG147" s="218"/>
      <c r="RH147" s="218"/>
      <c r="RI147" s="218"/>
      <c r="RJ147" s="218"/>
      <c r="RK147" s="218"/>
      <c r="RL147" s="218"/>
      <c r="RM147" s="218"/>
      <c r="RN147" s="218"/>
      <c r="RO147" s="218"/>
      <c r="RP147" s="218"/>
      <c r="RQ147" s="218"/>
      <c r="RR147" s="218"/>
      <c r="RS147" s="218"/>
      <c r="RT147" s="218"/>
      <c r="RU147" s="218"/>
      <c r="RV147" s="218"/>
      <c r="RW147" s="218"/>
      <c r="RX147" s="218"/>
      <c r="RY147" s="218"/>
      <c r="RZ147" s="218"/>
      <c r="SA147" s="218"/>
      <c r="SB147" s="218"/>
      <c r="SC147" s="218"/>
      <c r="SD147" s="218"/>
      <c r="SE147" s="218"/>
      <c r="SF147" s="218"/>
      <c r="SG147" s="218"/>
      <c r="SH147" s="218"/>
      <c r="SI147" s="218"/>
      <c r="SJ147" s="218"/>
      <c r="SK147" s="218"/>
      <c r="SL147" s="218"/>
      <c r="SM147" s="218"/>
      <c r="SN147" s="218"/>
      <c r="SO147" s="218"/>
      <c r="SP147" s="218"/>
      <c r="SQ147" s="218"/>
      <c r="SR147" s="218"/>
      <c r="SS147" s="218"/>
      <c r="ST147" s="218"/>
      <c r="SU147" s="218"/>
      <c r="SV147" s="218"/>
      <c r="SW147" s="218"/>
      <c r="SX147" s="218"/>
      <c r="SY147" s="218"/>
      <c r="SZ147" s="218"/>
      <c r="TA147" s="218"/>
      <c r="TB147" s="218"/>
      <c r="TC147" s="218"/>
      <c r="TD147" s="218"/>
      <c r="TE147" s="218"/>
      <c r="TF147" s="218"/>
      <c r="TG147" s="218"/>
      <c r="TH147" s="218"/>
      <c r="TI147" s="218"/>
      <c r="TJ147" s="218"/>
      <c r="TK147" s="218"/>
      <c r="TL147" s="218"/>
      <c r="TM147" s="218"/>
      <c r="TN147" s="218"/>
      <c r="TO147" s="218"/>
      <c r="TP147" s="218"/>
      <c r="TQ147" s="218"/>
      <c r="TR147" s="218"/>
      <c r="TS147" s="218"/>
      <c r="TT147" s="218"/>
      <c r="TU147" s="218"/>
      <c r="TV147" s="218"/>
      <c r="TW147" s="218"/>
      <c r="TX147" s="218"/>
      <c r="TY147" s="218"/>
      <c r="TZ147" s="218"/>
      <c r="UA147" s="218"/>
      <c r="UB147" s="218"/>
      <c r="UC147" s="218"/>
      <c r="UD147" s="218"/>
      <c r="UE147" s="218"/>
      <c r="UF147" s="218"/>
      <c r="UG147" s="218"/>
      <c r="UH147" s="218"/>
      <c r="UI147" s="218"/>
      <c r="UJ147" s="218"/>
      <c r="UK147" s="218"/>
      <c r="UL147" s="218"/>
      <c r="UM147" s="218"/>
      <c r="UN147" s="218"/>
      <c r="UO147" s="218"/>
      <c r="UP147" s="218"/>
      <c r="UQ147" s="218"/>
      <c r="UR147" s="218"/>
      <c r="US147" s="218"/>
      <c r="UT147" s="218"/>
      <c r="UU147" s="218"/>
      <c r="UV147" s="218"/>
      <c r="UW147" s="218"/>
      <c r="UX147" s="218"/>
      <c r="UY147" s="218"/>
      <c r="UZ147" s="218"/>
      <c r="VA147" s="218"/>
      <c r="VB147" s="218"/>
      <c r="VC147" s="218"/>
      <c r="VD147" s="218"/>
      <c r="VE147" s="218"/>
      <c r="VF147" s="218"/>
      <c r="VG147" s="218"/>
      <c r="VH147" s="218"/>
      <c r="VI147" s="218"/>
      <c r="VJ147" s="218"/>
      <c r="VK147" s="218"/>
      <c r="VL147" s="218"/>
      <c r="VM147" s="218"/>
      <c r="VN147" s="218"/>
      <c r="VO147" s="218"/>
      <c r="VP147" s="218"/>
      <c r="VQ147" s="218"/>
      <c r="VR147" s="218"/>
      <c r="VS147" s="218"/>
      <c r="VT147" s="218"/>
      <c r="VU147" s="218"/>
      <c r="VV147" s="218"/>
      <c r="VW147" s="218"/>
      <c r="VX147" s="218"/>
      <c r="VY147" s="218"/>
      <c r="VZ147" s="218"/>
      <c r="WA147" s="218"/>
      <c r="WB147" s="218"/>
      <c r="WC147" s="218"/>
      <c r="WD147" s="218"/>
      <c r="WE147" s="218"/>
      <c r="WF147" s="218"/>
      <c r="WG147" s="218"/>
      <c r="WH147" s="218"/>
      <c r="WI147" s="218"/>
      <c r="WJ147" s="218"/>
      <c r="WK147" s="218"/>
      <c r="WL147" s="218"/>
      <c r="WM147" s="218"/>
      <c r="WN147" s="218"/>
      <c r="WO147" s="218"/>
      <c r="WP147" s="218"/>
      <c r="WQ147" s="218"/>
      <c r="WR147" s="218"/>
      <c r="WS147" s="218"/>
      <c r="WT147" s="218"/>
      <c r="WU147" s="218"/>
      <c r="WV147" s="218"/>
      <c r="WW147" s="218"/>
      <c r="WX147" s="218"/>
      <c r="WY147" s="218"/>
      <c r="WZ147" s="218"/>
      <c r="XA147" s="218"/>
      <c r="XB147" s="218"/>
      <c r="XC147" s="218"/>
      <c r="XD147" s="218"/>
      <c r="XE147" s="218"/>
      <c r="XF147" s="218"/>
      <c r="XG147" s="218"/>
      <c r="XH147" s="218"/>
      <c r="XI147" s="218"/>
      <c r="XJ147" s="218"/>
      <c r="XK147" s="218"/>
      <c r="XL147" s="218"/>
      <c r="XM147" s="218"/>
      <c r="XN147" s="218"/>
      <c r="XO147" s="218"/>
      <c r="XP147" s="218"/>
      <c r="XQ147" s="218"/>
      <c r="XR147" s="218"/>
      <c r="XS147" s="218"/>
      <c r="XT147" s="218"/>
      <c r="XU147" s="218"/>
      <c r="XV147" s="218"/>
      <c r="XW147" s="218"/>
      <c r="XX147" s="218"/>
      <c r="XY147" s="218"/>
      <c r="XZ147" s="218"/>
      <c r="YA147" s="218"/>
      <c r="YB147" s="218"/>
      <c r="YC147" s="218"/>
      <c r="YD147" s="218"/>
      <c r="YE147" s="218"/>
      <c r="YF147" s="218"/>
      <c r="YG147" s="218"/>
      <c r="YH147" s="218"/>
      <c r="YI147" s="218"/>
      <c r="YJ147" s="218"/>
      <c r="YK147" s="218"/>
      <c r="YL147" s="218"/>
      <c r="YM147" s="218"/>
      <c r="YN147" s="218"/>
      <c r="YO147" s="218"/>
      <c r="YP147" s="218"/>
      <c r="YQ147" s="218"/>
      <c r="YR147" s="218"/>
      <c r="YS147" s="218"/>
      <c r="YT147" s="218"/>
      <c r="YU147" s="218"/>
      <c r="YV147" s="218"/>
      <c r="YW147" s="218"/>
      <c r="YX147" s="218"/>
      <c r="YY147" s="218"/>
      <c r="YZ147" s="218"/>
      <c r="ZA147" s="218"/>
      <c r="ZB147" s="218"/>
      <c r="ZC147" s="218"/>
      <c r="ZD147" s="218"/>
      <c r="ZE147" s="218"/>
      <c r="ZF147" s="218"/>
      <c r="ZG147" s="218"/>
      <c r="ZH147" s="218"/>
      <c r="ZI147" s="218"/>
      <c r="ZJ147" s="218"/>
      <c r="ZK147" s="218"/>
      <c r="ZL147" s="218"/>
      <c r="ZM147" s="218"/>
      <c r="ZN147" s="218"/>
      <c r="ZO147" s="218"/>
      <c r="ZP147" s="218"/>
      <c r="ZQ147" s="218"/>
      <c r="ZR147" s="218"/>
      <c r="ZS147" s="218"/>
      <c r="ZT147" s="218"/>
      <c r="ZU147" s="218"/>
      <c r="ZV147" s="218"/>
      <c r="ZW147" s="218"/>
      <c r="ZX147" s="218"/>
      <c r="ZY147" s="218"/>
      <c r="ZZ147" s="218"/>
      <c r="AAA147" s="218"/>
      <c r="AAB147" s="218"/>
      <c r="AAC147" s="218"/>
      <c r="AAD147" s="218"/>
      <c r="AAE147" s="218"/>
      <c r="AAF147" s="218"/>
      <c r="AAG147" s="218"/>
      <c r="AAH147" s="218"/>
      <c r="AAI147" s="218"/>
      <c r="AAJ147" s="218"/>
      <c r="AAK147" s="218"/>
      <c r="AAL147" s="218"/>
      <c r="AAM147" s="218"/>
      <c r="AAN147" s="218"/>
      <c r="AAO147" s="218"/>
      <c r="AAP147" s="218"/>
      <c r="AAQ147" s="218"/>
      <c r="AAR147" s="218"/>
      <c r="AAS147" s="218"/>
      <c r="AAT147" s="218"/>
      <c r="AAU147" s="218"/>
      <c r="AAV147" s="218"/>
      <c r="AAW147" s="218"/>
      <c r="AAX147" s="218"/>
      <c r="AAY147" s="218"/>
      <c r="AAZ147" s="218"/>
      <c r="ABA147" s="218"/>
      <c r="ABB147" s="218"/>
      <c r="ABC147" s="218"/>
      <c r="ABD147" s="218"/>
      <c r="ABE147" s="218"/>
      <c r="ABF147" s="218"/>
      <c r="ABG147" s="218"/>
      <c r="ABH147" s="218"/>
      <c r="ABI147" s="218"/>
      <c r="ABJ147" s="218"/>
      <c r="ABK147" s="218"/>
      <c r="ABL147" s="218"/>
      <c r="ABM147" s="218"/>
      <c r="ABN147" s="218"/>
      <c r="ABO147" s="218"/>
      <c r="ABP147" s="218"/>
      <c r="ABQ147" s="218"/>
      <c r="ABR147" s="218"/>
      <c r="ABS147" s="218"/>
      <c r="ABT147" s="218"/>
      <c r="ABU147" s="218"/>
      <c r="ABV147" s="218"/>
      <c r="ABW147" s="218"/>
      <c r="ABX147" s="218"/>
      <c r="ABY147" s="218"/>
      <c r="ABZ147" s="218"/>
      <c r="ACA147" s="218"/>
      <c r="ACB147" s="218"/>
      <c r="ACC147" s="218"/>
      <c r="ACD147" s="218"/>
      <c r="ACE147" s="218"/>
      <c r="ACF147" s="218"/>
      <c r="ACG147" s="218"/>
      <c r="ACH147" s="218"/>
      <c r="ACI147" s="218"/>
      <c r="ACJ147" s="218"/>
      <c r="ACK147" s="218"/>
      <c r="ACL147" s="218"/>
      <c r="ACM147" s="218"/>
      <c r="ACN147" s="218"/>
      <c r="ACO147" s="218"/>
      <c r="ACP147" s="218"/>
      <c r="ACQ147" s="218"/>
      <c r="ACR147" s="218"/>
      <c r="ACS147" s="218"/>
      <c r="ACT147" s="218"/>
      <c r="ACU147" s="218"/>
      <c r="ACV147" s="218"/>
      <c r="ACW147" s="218"/>
      <c r="ACX147" s="218"/>
      <c r="ACY147" s="218"/>
      <c r="ACZ147" s="218"/>
      <c r="ADA147" s="218"/>
      <c r="ADB147" s="218"/>
      <c r="ADC147" s="218"/>
      <c r="ADD147" s="218"/>
      <c r="ADE147" s="218"/>
      <c r="ADF147" s="218"/>
      <c r="ADG147" s="218"/>
      <c r="ADH147" s="218"/>
      <c r="ADI147" s="218"/>
      <c r="ADJ147" s="218"/>
      <c r="ADK147" s="218"/>
      <c r="ADL147" s="218"/>
      <c r="ADM147" s="218"/>
      <c r="ADN147" s="218"/>
      <c r="ADO147" s="218"/>
      <c r="ADP147" s="218"/>
      <c r="ADQ147" s="218"/>
      <c r="ADR147" s="218"/>
      <c r="ADS147" s="218"/>
      <c r="ADT147" s="218"/>
      <c r="ADU147" s="218"/>
      <c r="ADV147" s="218"/>
      <c r="ADW147" s="218"/>
      <c r="ADX147" s="218"/>
      <c r="ADY147" s="218"/>
      <c r="ADZ147" s="218"/>
      <c r="AEA147" s="218"/>
      <c r="AEB147" s="218"/>
      <c r="AEC147" s="218"/>
      <c r="AED147" s="218"/>
      <c r="AEE147" s="218"/>
      <c r="AEF147" s="218"/>
      <c r="AEG147" s="218"/>
      <c r="AEH147" s="218"/>
      <c r="AEI147" s="218"/>
      <c r="AEJ147" s="218"/>
      <c r="AEK147" s="218"/>
      <c r="AEL147" s="218"/>
      <c r="AEM147" s="218"/>
      <c r="AEN147" s="218"/>
      <c r="AEO147" s="218"/>
      <c r="AEP147" s="218"/>
      <c r="AEQ147" s="218"/>
      <c r="AER147" s="218"/>
      <c r="AES147" s="218"/>
      <c r="AET147" s="218"/>
      <c r="AEU147" s="218"/>
      <c r="AEV147" s="218"/>
      <c r="AEW147" s="218"/>
      <c r="AEX147" s="218"/>
      <c r="AEY147" s="218"/>
      <c r="AEZ147" s="218"/>
      <c r="AFA147" s="218"/>
      <c r="AFB147" s="218"/>
      <c r="AFC147" s="218"/>
      <c r="AFD147" s="218"/>
      <c r="AFE147" s="218"/>
      <c r="AFF147" s="218"/>
      <c r="AFG147" s="218"/>
      <c r="AFH147" s="218"/>
      <c r="AFI147" s="218"/>
      <c r="AFJ147" s="218"/>
      <c r="AFK147" s="218"/>
      <c r="AFL147" s="218"/>
      <c r="AFM147" s="218"/>
      <c r="AFN147" s="218"/>
      <c r="AFO147" s="218"/>
      <c r="AFP147" s="218"/>
      <c r="AFQ147" s="218"/>
      <c r="AFR147" s="218"/>
      <c r="AFS147" s="218"/>
      <c r="AFT147" s="218"/>
      <c r="AFU147" s="218"/>
      <c r="AFV147" s="218"/>
      <c r="AFW147" s="218"/>
      <c r="AFX147" s="218"/>
      <c r="AFY147" s="218"/>
      <c r="AFZ147" s="218"/>
      <c r="AGA147" s="218"/>
      <c r="AGB147" s="218"/>
      <c r="AGC147" s="218"/>
      <c r="AGD147" s="218"/>
      <c r="AGE147" s="218"/>
      <c r="AGF147" s="218"/>
      <c r="AGG147" s="218"/>
      <c r="AGH147" s="218"/>
      <c r="AGI147" s="218"/>
      <c r="AGJ147" s="218"/>
      <c r="AGK147" s="218"/>
      <c r="AGL147" s="218"/>
      <c r="AGM147" s="218"/>
      <c r="AGN147" s="218"/>
      <c r="AGO147" s="218"/>
      <c r="AGP147" s="218"/>
      <c r="AGQ147" s="218"/>
      <c r="AGR147" s="218"/>
      <c r="AGS147" s="218"/>
      <c r="AGT147" s="218"/>
      <c r="AGU147" s="218"/>
      <c r="AGV147" s="218"/>
      <c r="AGW147" s="218"/>
      <c r="AGX147" s="218"/>
      <c r="AGY147" s="218"/>
      <c r="AGZ147" s="218"/>
      <c r="AHA147" s="218"/>
      <c r="AHB147" s="218"/>
      <c r="AHC147" s="218"/>
      <c r="AHD147" s="218"/>
      <c r="AHE147" s="218"/>
      <c r="AHF147" s="218"/>
      <c r="AHG147" s="218"/>
      <c r="AHH147" s="218"/>
      <c r="AHI147" s="218"/>
      <c r="AHJ147" s="218"/>
      <c r="AHK147" s="218"/>
      <c r="AHL147" s="218"/>
      <c r="AHM147" s="218"/>
      <c r="AHN147" s="218"/>
      <c r="AHO147" s="218"/>
      <c r="AHP147" s="218"/>
      <c r="AHQ147" s="218"/>
      <c r="AHR147" s="218"/>
      <c r="AHS147" s="218"/>
      <c r="AHT147" s="218"/>
      <c r="AHU147" s="218"/>
      <c r="AHV147" s="218"/>
      <c r="AHW147" s="218"/>
      <c r="AHX147" s="218"/>
      <c r="AHY147" s="218"/>
      <c r="AHZ147" s="218"/>
      <c r="AIA147" s="218"/>
      <c r="AIB147" s="218"/>
      <c r="AIC147" s="218"/>
      <c r="AID147" s="218"/>
      <c r="AIE147" s="218"/>
      <c r="AIF147" s="218"/>
      <c r="AIG147" s="218"/>
      <c r="AIH147" s="218"/>
      <c r="AII147" s="218"/>
      <c r="AIJ147" s="218"/>
      <c r="AIK147" s="218"/>
      <c r="AIL147" s="218"/>
      <c r="AIM147" s="218"/>
      <c r="AIN147" s="218"/>
      <c r="AIO147" s="218"/>
      <c r="AIP147" s="218"/>
      <c r="AIQ147" s="218"/>
      <c r="AIR147" s="218"/>
      <c r="AIS147" s="218"/>
      <c r="AIT147" s="218"/>
      <c r="AIU147" s="218"/>
      <c r="AIV147" s="218"/>
      <c r="AIW147" s="218"/>
      <c r="AIX147" s="218"/>
      <c r="AIY147" s="218"/>
      <c r="AIZ147" s="218"/>
      <c r="AJA147" s="218"/>
      <c r="AJB147" s="218"/>
      <c r="AJC147" s="218"/>
      <c r="AJD147" s="218"/>
      <c r="AJE147" s="218"/>
      <c r="AJF147" s="218"/>
      <c r="AJG147" s="218"/>
      <c r="AJH147" s="218"/>
      <c r="AJI147" s="218"/>
      <c r="AJJ147" s="218"/>
      <c r="AJK147" s="218"/>
      <c r="AJL147" s="218"/>
      <c r="AJM147" s="218"/>
      <c r="AJN147" s="218"/>
      <c r="AJO147" s="218"/>
      <c r="AJP147" s="218"/>
      <c r="AJQ147" s="218"/>
      <c r="AJR147" s="218"/>
      <c r="AJS147" s="218"/>
      <c r="AJT147" s="218"/>
      <c r="AJU147" s="218"/>
      <c r="AJV147" s="218"/>
      <c r="AJW147" s="218"/>
      <c r="AJX147" s="218"/>
      <c r="AJY147" s="218"/>
      <c r="AJZ147" s="218"/>
      <c r="AKA147" s="218"/>
      <c r="AKB147" s="218"/>
      <c r="AKC147" s="218"/>
      <c r="AKD147" s="218"/>
      <c r="AKE147" s="218"/>
      <c r="AKF147" s="218"/>
      <c r="AKG147" s="218"/>
      <c r="AKH147" s="218"/>
      <c r="AKI147" s="218"/>
      <c r="AKJ147" s="218"/>
      <c r="AKK147" s="218"/>
      <c r="AKL147" s="218"/>
      <c r="AKM147" s="218"/>
      <c r="AKN147" s="218"/>
      <c r="AKO147" s="218"/>
      <c r="AKP147" s="218"/>
      <c r="AKQ147" s="218"/>
      <c r="AKR147" s="218"/>
      <c r="AKS147" s="218"/>
      <c r="AKT147" s="218"/>
      <c r="AKU147" s="218"/>
      <c r="AKV147" s="218"/>
      <c r="AKW147" s="218"/>
      <c r="AKX147" s="218"/>
      <c r="AKY147" s="218"/>
      <c r="AKZ147" s="218"/>
      <c r="ALA147" s="218"/>
      <c r="ALB147" s="218"/>
      <c r="ALC147" s="218"/>
      <c r="ALD147" s="218"/>
      <c r="ALE147" s="218"/>
      <c r="ALF147" s="218"/>
      <c r="ALG147" s="218"/>
      <c r="ALH147" s="218"/>
      <c r="ALI147" s="218"/>
      <c r="ALJ147" s="218"/>
      <c r="ALK147" s="218"/>
      <c r="ALL147" s="218"/>
      <c r="ALM147" s="218"/>
      <c r="ALN147" s="218"/>
      <c r="ALO147" s="218"/>
      <c r="ALP147" s="218"/>
      <c r="ALQ147" s="218"/>
      <c r="ALR147" s="218"/>
      <c r="ALS147" s="218"/>
      <c r="ALT147" s="218"/>
      <c r="ALU147" s="218"/>
      <c r="ALV147" s="218"/>
      <c r="ALW147" s="218"/>
      <c r="ALX147" s="218"/>
      <c r="ALY147" s="218"/>
      <c r="ALZ147" s="218"/>
      <c r="AMA147" s="218"/>
      <c r="AMB147" s="218"/>
      <c r="AMC147" s="218"/>
      <c r="AMD147" s="218"/>
      <c r="AME147" s="218"/>
      <c r="AMF147" s="218"/>
      <c r="AMG147" s="218"/>
      <c r="AMH147" s="218"/>
      <c r="AMI147" s="218"/>
      <c r="AMJ147" s="218"/>
      <c r="AMK147" s="218"/>
      <c r="AML147" s="218"/>
      <c r="AMM147" s="218"/>
      <c r="AMN147" s="218"/>
      <c r="AMO147" s="218"/>
      <c r="AMP147" s="218"/>
      <c r="AMQ147" s="218"/>
      <c r="AMR147" s="218"/>
      <c r="AMS147" s="218"/>
      <c r="AMT147" s="218"/>
      <c r="AMU147" s="218"/>
      <c r="AMV147" s="218"/>
      <c r="AMW147" s="218"/>
      <c r="AMX147" s="218"/>
      <c r="AMY147" s="218"/>
      <c r="AMZ147" s="218"/>
      <c r="ANA147" s="218"/>
      <c r="ANB147" s="218"/>
      <c r="ANC147" s="218"/>
      <c r="AND147" s="218"/>
      <c r="ANE147" s="218"/>
      <c r="ANF147" s="218"/>
      <c r="ANG147" s="218"/>
      <c r="ANH147" s="218"/>
      <c r="ANI147" s="218"/>
      <c r="ANJ147" s="218"/>
      <c r="ANK147" s="218"/>
      <c r="ANL147" s="218"/>
      <c r="ANM147" s="218"/>
      <c r="ANN147" s="218"/>
      <c r="ANO147" s="218"/>
      <c r="ANP147" s="218"/>
      <c r="ANQ147" s="218"/>
      <c r="ANR147" s="218"/>
      <c r="ANS147" s="218"/>
      <c r="ANT147" s="218"/>
      <c r="ANU147" s="218"/>
      <c r="ANV147" s="218"/>
      <c r="ANW147" s="218"/>
      <c r="ANX147" s="218"/>
      <c r="ANY147" s="218"/>
      <c r="ANZ147" s="218"/>
      <c r="AOA147" s="218"/>
      <c r="AOB147" s="218"/>
      <c r="AOC147" s="218"/>
      <c r="AOD147" s="218"/>
      <c r="AOE147" s="218"/>
      <c r="AOF147" s="218"/>
      <c r="AOG147" s="218"/>
      <c r="AOH147" s="218"/>
      <c r="AOI147" s="218"/>
      <c r="AOJ147" s="218"/>
      <c r="AOK147" s="218"/>
      <c r="AOL147" s="218"/>
      <c r="AOM147" s="218"/>
      <c r="AON147" s="218"/>
      <c r="AOO147" s="218"/>
      <c r="AOP147" s="218"/>
      <c r="AOQ147" s="218"/>
      <c r="AOR147" s="218"/>
      <c r="AOS147" s="218"/>
      <c r="AOT147" s="218"/>
      <c r="AOU147" s="218"/>
      <c r="AOV147" s="218"/>
      <c r="AOW147" s="218"/>
      <c r="AOX147" s="218"/>
      <c r="AOY147" s="218"/>
      <c r="AOZ147" s="218"/>
      <c r="APA147" s="218"/>
      <c r="APB147" s="218"/>
      <c r="APC147" s="218"/>
      <c r="APD147" s="218"/>
      <c r="APE147" s="218"/>
      <c r="APF147" s="218"/>
      <c r="APG147" s="218"/>
      <c r="APH147" s="218"/>
      <c r="API147" s="218"/>
      <c r="APJ147" s="218"/>
      <c r="APK147" s="218"/>
      <c r="APL147" s="218"/>
      <c r="APM147" s="218"/>
      <c r="APN147" s="218"/>
      <c r="APO147" s="218"/>
      <c r="APP147" s="218"/>
      <c r="APQ147" s="218"/>
      <c r="APR147" s="218"/>
      <c r="APS147" s="218"/>
      <c r="APT147" s="218"/>
      <c r="APU147" s="218"/>
      <c r="APV147" s="218"/>
      <c r="APW147" s="218"/>
      <c r="APX147" s="218"/>
      <c r="APY147" s="218"/>
      <c r="APZ147" s="218"/>
      <c r="AQA147" s="218"/>
      <c r="AQB147" s="218"/>
      <c r="AQC147" s="218"/>
      <c r="AQD147" s="218"/>
      <c r="AQE147" s="218"/>
      <c r="AQF147" s="218"/>
      <c r="AQG147" s="218"/>
      <c r="AQH147" s="218"/>
      <c r="AQI147" s="218"/>
      <c r="AQJ147" s="218"/>
      <c r="AQK147" s="218"/>
      <c r="AQL147" s="218"/>
      <c r="AQM147" s="218"/>
      <c r="AQN147" s="218"/>
      <c r="AQO147" s="218"/>
      <c r="AQP147" s="218"/>
      <c r="AQQ147" s="218"/>
      <c r="AQR147" s="218"/>
      <c r="AQS147" s="218"/>
      <c r="AQT147" s="218"/>
      <c r="AQU147" s="218"/>
      <c r="AQV147" s="218"/>
      <c r="AQW147" s="218"/>
      <c r="AQX147" s="218"/>
      <c r="AQY147" s="218"/>
      <c r="AQZ147" s="218"/>
      <c r="ARA147" s="218"/>
      <c r="ARB147" s="218"/>
      <c r="ARC147" s="218"/>
      <c r="ARD147" s="218"/>
      <c r="ARE147" s="218"/>
      <c r="ARF147" s="218"/>
      <c r="ARG147" s="218"/>
      <c r="ARH147" s="218"/>
      <c r="ARI147" s="218"/>
      <c r="ARJ147" s="218"/>
      <c r="ARK147" s="218"/>
      <c r="ARL147" s="218"/>
      <c r="ARM147" s="218"/>
      <c r="ARN147" s="218"/>
      <c r="ARO147" s="218"/>
      <c r="ARP147" s="218"/>
      <c r="ARQ147" s="218"/>
      <c r="ARR147" s="218"/>
      <c r="ARS147" s="218"/>
      <c r="ART147" s="218"/>
      <c r="ARU147" s="218"/>
      <c r="ARV147" s="218"/>
      <c r="ARW147" s="218"/>
      <c r="ARX147" s="218"/>
      <c r="ARY147" s="218"/>
      <c r="ARZ147" s="218"/>
      <c r="ASA147" s="218"/>
      <c r="ASB147" s="218"/>
      <c r="ASC147" s="218"/>
      <c r="ASD147" s="218"/>
      <c r="ASE147" s="218"/>
      <c r="ASF147" s="218"/>
      <c r="ASG147" s="218"/>
      <c r="ASH147" s="218"/>
      <c r="ASI147" s="218"/>
      <c r="ASJ147" s="218"/>
      <c r="ASK147" s="218"/>
      <c r="ASL147" s="218"/>
      <c r="ASM147" s="218"/>
      <c r="ASN147" s="218"/>
      <c r="ASO147" s="218"/>
      <c r="ASP147" s="218"/>
      <c r="ASQ147" s="218"/>
      <c r="ASR147" s="218"/>
      <c r="ASS147" s="218"/>
      <c r="AST147" s="218"/>
      <c r="ASU147" s="218"/>
      <c r="ASV147" s="218"/>
      <c r="ASW147" s="218"/>
      <c r="ASX147" s="218"/>
      <c r="ASY147" s="218"/>
      <c r="ASZ147" s="218"/>
      <c r="ATA147" s="218"/>
      <c r="ATB147" s="218"/>
      <c r="ATC147" s="218"/>
      <c r="ATD147" s="218"/>
      <c r="ATE147" s="218"/>
      <c r="ATF147" s="218"/>
      <c r="ATG147" s="218"/>
      <c r="ATH147" s="218"/>
      <c r="ATI147" s="218"/>
      <c r="ATJ147" s="218"/>
      <c r="ATK147" s="218"/>
      <c r="ATL147" s="218"/>
      <c r="ATM147" s="218"/>
      <c r="ATN147" s="218"/>
      <c r="ATO147" s="218"/>
      <c r="ATP147" s="218"/>
      <c r="ATQ147" s="218"/>
      <c r="ATR147" s="218"/>
      <c r="ATS147" s="218"/>
      <c r="ATT147" s="218"/>
      <c r="ATU147" s="218"/>
      <c r="ATV147" s="218"/>
      <c r="ATW147" s="218"/>
      <c r="ATX147" s="218"/>
      <c r="ATY147" s="218"/>
      <c r="ATZ147" s="218"/>
      <c r="AUA147" s="218"/>
      <c r="AUB147" s="218"/>
      <c r="AUC147" s="218"/>
      <c r="AUD147" s="218"/>
      <c r="AUE147" s="218"/>
      <c r="AUF147" s="218"/>
      <c r="AUG147" s="218"/>
      <c r="AUH147" s="218"/>
      <c r="AUI147" s="218"/>
      <c r="AUJ147" s="218"/>
      <c r="AUK147" s="218"/>
      <c r="AUL147" s="218"/>
      <c r="AUM147" s="218"/>
      <c r="AUN147" s="218"/>
      <c r="AUO147" s="218"/>
      <c r="AUP147" s="218"/>
      <c r="AUQ147" s="218"/>
      <c r="AUR147" s="218"/>
      <c r="AUS147" s="218"/>
      <c r="AUT147" s="218"/>
      <c r="AUU147" s="218"/>
      <c r="AUV147" s="218"/>
      <c r="AUW147" s="218"/>
      <c r="AUX147" s="218"/>
      <c r="AUY147" s="218"/>
      <c r="AUZ147" s="218"/>
      <c r="AVA147" s="218"/>
      <c r="AVB147" s="218"/>
      <c r="AVC147" s="218"/>
      <c r="AVD147" s="218"/>
      <c r="AVE147" s="218"/>
      <c r="AVF147" s="218"/>
      <c r="AVG147" s="218"/>
      <c r="AVH147" s="218"/>
      <c r="AVI147" s="218"/>
      <c r="AVJ147" s="218"/>
      <c r="AVK147" s="218"/>
      <c r="AVL147" s="218"/>
      <c r="AVM147" s="218"/>
      <c r="AVN147" s="218"/>
      <c r="AVO147" s="218"/>
      <c r="AVP147" s="218"/>
      <c r="AVQ147" s="218"/>
      <c r="AVR147" s="218"/>
      <c r="AVS147" s="218"/>
      <c r="AVT147" s="218"/>
      <c r="AVU147" s="218"/>
      <c r="AVV147" s="218"/>
      <c r="AVW147" s="218"/>
      <c r="AVX147" s="218"/>
      <c r="AVY147" s="218"/>
      <c r="AVZ147" s="218"/>
      <c r="AWA147" s="218"/>
      <c r="AWB147" s="218"/>
      <c r="AWC147" s="218"/>
      <c r="AWD147" s="218"/>
      <c r="AWE147" s="218"/>
      <c r="AWF147" s="218"/>
      <c r="AWG147" s="218"/>
      <c r="AWH147" s="218"/>
      <c r="AWI147" s="218"/>
      <c r="AWJ147" s="218"/>
      <c r="AWK147" s="218"/>
      <c r="AWL147" s="218"/>
      <c r="AWM147" s="218"/>
      <c r="AWN147" s="218"/>
      <c r="AWO147" s="218"/>
      <c r="AWP147" s="218"/>
      <c r="AWQ147" s="218"/>
      <c r="AWR147" s="218"/>
      <c r="AWS147" s="218"/>
      <c r="AWT147" s="218"/>
      <c r="AWU147" s="218"/>
      <c r="AWV147" s="218"/>
      <c r="AWW147" s="218"/>
      <c r="AWX147" s="218"/>
      <c r="AWY147" s="218"/>
      <c r="AWZ147" s="218"/>
      <c r="AXA147" s="218"/>
      <c r="AXB147" s="218"/>
      <c r="AXC147" s="218"/>
      <c r="AXD147" s="218"/>
      <c r="AXE147" s="218"/>
      <c r="AXF147" s="218"/>
      <c r="AXG147" s="218"/>
      <c r="AXH147" s="218"/>
      <c r="AXI147" s="218"/>
      <c r="AXJ147" s="218"/>
      <c r="AXK147" s="218"/>
      <c r="AXL147" s="218"/>
      <c r="AXM147" s="218"/>
      <c r="AXN147" s="218"/>
      <c r="AXO147" s="218"/>
      <c r="AXP147" s="218"/>
      <c r="AXQ147" s="218"/>
      <c r="AXR147" s="218"/>
      <c r="AXS147" s="218"/>
      <c r="AXT147" s="218"/>
      <c r="AXU147" s="218"/>
      <c r="AXV147" s="218"/>
      <c r="AXW147" s="218"/>
      <c r="AXX147" s="218"/>
      <c r="AXY147" s="218"/>
      <c r="AXZ147" s="218"/>
      <c r="AYA147" s="218"/>
      <c r="AYB147" s="218"/>
      <c r="AYC147" s="218"/>
      <c r="AYD147" s="218"/>
      <c r="AYE147" s="218"/>
      <c r="AYF147" s="218"/>
      <c r="AYG147" s="218"/>
      <c r="AYH147" s="218"/>
      <c r="AYI147" s="218"/>
      <c r="AYJ147" s="218"/>
      <c r="AYK147" s="218"/>
      <c r="AYL147" s="218"/>
      <c r="AYM147" s="218"/>
      <c r="AYN147" s="218"/>
      <c r="AYO147" s="218"/>
      <c r="AYP147" s="218"/>
      <c r="AYQ147" s="218"/>
      <c r="AYR147" s="218"/>
      <c r="AYS147" s="218"/>
      <c r="AYT147" s="218"/>
      <c r="AYU147" s="218"/>
      <c r="AYV147" s="218"/>
      <c r="AYW147" s="218"/>
      <c r="AYX147" s="218"/>
      <c r="AYY147" s="218"/>
      <c r="AYZ147" s="218"/>
      <c r="AZA147" s="218"/>
      <c r="AZB147" s="218"/>
      <c r="AZC147" s="218"/>
      <c r="AZD147" s="218"/>
      <c r="AZE147" s="218"/>
      <c r="AZF147" s="218"/>
      <c r="AZG147" s="218"/>
      <c r="AZH147" s="218"/>
      <c r="AZI147" s="218"/>
      <c r="AZJ147" s="218"/>
      <c r="AZK147" s="218"/>
      <c r="AZL147" s="218"/>
      <c r="AZM147" s="218"/>
      <c r="AZN147" s="218"/>
      <c r="AZO147" s="218"/>
      <c r="AZP147" s="218"/>
      <c r="AZQ147" s="218"/>
      <c r="AZR147" s="218"/>
      <c r="AZS147" s="218"/>
      <c r="AZT147" s="218"/>
      <c r="AZU147" s="218"/>
      <c r="AZV147" s="218"/>
      <c r="AZW147" s="218"/>
      <c r="AZX147" s="218"/>
      <c r="AZY147" s="218"/>
      <c r="AZZ147" s="218"/>
      <c r="BAA147" s="218"/>
      <c r="BAB147" s="218"/>
      <c r="BAC147" s="218"/>
      <c r="BAD147" s="218"/>
      <c r="BAE147" s="218"/>
      <c r="BAF147" s="218"/>
      <c r="BAG147" s="218"/>
      <c r="BAH147" s="218"/>
      <c r="BAI147" s="218"/>
      <c r="BAJ147" s="218"/>
      <c r="BAK147" s="218"/>
      <c r="BAL147" s="218"/>
      <c r="BAM147" s="218"/>
      <c r="BAN147" s="218"/>
      <c r="BAO147" s="218"/>
      <c r="BAP147" s="218"/>
      <c r="BAQ147" s="218"/>
      <c r="BAR147" s="218"/>
      <c r="BAS147" s="218"/>
      <c r="BAT147" s="218"/>
      <c r="BAU147" s="218"/>
      <c r="BAV147" s="218"/>
      <c r="BAW147" s="218"/>
      <c r="BAX147" s="218"/>
      <c r="BAY147" s="218"/>
      <c r="BAZ147" s="218"/>
      <c r="BBA147" s="218"/>
      <c r="BBB147" s="218"/>
      <c r="BBC147" s="218"/>
      <c r="BBD147" s="218"/>
      <c r="BBE147" s="218"/>
      <c r="BBF147" s="218"/>
      <c r="BBG147" s="218"/>
      <c r="BBH147" s="218"/>
      <c r="BBI147" s="218"/>
      <c r="BBJ147" s="218"/>
      <c r="BBK147" s="218"/>
      <c r="BBL147" s="218"/>
      <c r="BBM147" s="218"/>
      <c r="BBN147" s="218"/>
      <c r="BBO147" s="218"/>
      <c r="BBP147" s="218"/>
      <c r="BBQ147" s="218"/>
      <c r="BBR147" s="218"/>
      <c r="BBS147" s="218"/>
      <c r="BBT147" s="218"/>
      <c r="BBU147" s="218"/>
      <c r="BBV147" s="218"/>
      <c r="BBW147" s="218"/>
      <c r="BBX147" s="218"/>
      <c r="BBY147" s="218"/>
      <c r="BBZ147" s="218"/>
      <c r="BCA147" s="218"/>
      <c r="BCB147" s="218"/>
      <c r="BCC147" s="218"/>
      <c r="BCD147" s="218"/>
      <c r="BCE147" s="218"/>
      <c r="BCF147" s="218"/>
      <c r="BCG147" s="218"/>
      <c r="BCH147" s="218"/>
      <c r="BCI147" s="218"/>
      <c r="BCJ147" s="218"/>
      <c r="BCK147" s="218"/>
      <c r="BCL147" s="218"/>
      <c r="BCM147" s="218"/>
      <c r="BCN147" s="218"/>
      <c r="BCO147" s="218"/>
      <c r="BCP147" s="218"/>
      <c r="BCQ147" s="218"/>
      <c r="BCR147" s="218"/>
      <c r="BCS147" s="218"/>
      <c r="BCT147" s="218"/>
      <c r="BCU147" s="218"/>
      <c r="BCV147" s="218"/>
      <c r="BCW147" s="218"/>
      <c r="BCX147" s="218"/>
      <c r="BCY147" s="218"/>
      <c r="BCZ147" s="218"/>
      <c r="BDA147" s="218"/>
      <c r="BDB147" s="218"/>
      <c r="BDC147" s="218"/>
      <c r="BDD147" s="218"/>
      <c r="BDE147" s="218"/>
      <c r="BDF147" s="218"/>
      <c r="BDG147" s="218"/>
      <c r="BDH147" s="218"/>
      <c r="BDI147" s="218"/>
      <c r="BDJ147" s="218"/>
      <c r="BDK147" s="218"/>
      <c r="BDL147" s="218"/>
      <c r="BDM147" s="218"/>
      <c r="BDN147" s="218"/>
      <c r="BDO147" s="218"/>
      <c r="BDP147" s="218"/>
      <c r="BDQ147" s="218"/>
      <c r="BDR147" s="218"/>
      <c r="BDS147" s="218"/>
      <c r="BDT147" s="218"/>
      <c r="BDU147" s="218"/>
      <c r="BDV147" s="218"/>
      <c r="BDW147" s="218"/>
      <c r="BDX147" s="218"/>
      <c r="BDY147" s="218"/>
      <c r="BDZ147" s="218"/>
      <c r="BEA147" s="218"/>
      <c r="BEB147" s="218"/>
      <c r="BEC147" s="218"/>
      <c r="BED147" s="218"/>
      <c r="BEE147" s="218"/>
      <c r="BEF147" s="218"/>
      <c r="BEG147" s="218"/>
      <c r="BEH147" s="218"/>
      <c r="BEI147" s="218"/>
      <c r="BEJ147" s="218"/>
      <c r="BEK147" s="218"/>
      <c r="BEL147" s="218"/>
      <c r="BEM147" s="218"/>
      <c r="BEN147" s="218"/>
      <c r="BEO147" s="218"/>
      <c r="BEP147" s="218"/>
      <c r="BEQ147" s="218"/>
      <c r="BER147" s="218"/>
      <c r="BES147" s="218"/>
      <c r="BET147" s="218"/>
      <c r="BEU147" s="218"/>
      <c r="BEV147" s="218"/>
      <c r="BEW147" s="218"/>
      <c r="BEX147" s="218"/>
      <c r="BEY147" s="218"/>
      <c r="BEZ147" s="218"/>
      <c r="BFA147" s="218"/>
      <c r="BFB147" s="218"/>
      <c r="BFC147" s="218"/>
      <c r="BFD147" s="218"/>
      <c r="BFE147" s="218"/>
      <c r="BFF147" s="218"/>
      <c r="BFG147" s="218"/>
      <c r="BFH147" s="218"/>
      <c r="BFI147" s="218"/>
      <c r="BFJ147" s="218"/>
      <c r="BFK147" s="218"/>
      <c r="BFL147" s="218"/>
      <c r="BFM147" s="218"/>
      <c r="BFN147" s="218"/>
      <c r="BFO147" s="218"/>
      <c r="BFP147" s="218"/>
      <c r="BFQ147" s="218"/>
      <c r="BFR147" s="218"/>
      <c r="BFS147" s="218"/>
      <c r="BFT147" s="218"/>
      <c r="BFU147" s="218"/>
      <c r="BFV147" s="218"/>
      <c r="BFW147" s="218"/>
      <c r="BFX147" s="218"/>
      <c r="BFY147" s="218"/>
      <c r="BFZ147" s="218"/>
      <c r="BGA147" s="218"/>
      <c r="BGB147" s="218"/>
      <c r="BGC147" s="218"/>
      <c r="BGD147" s="218"/>
      <c r="BGE147" s="218"/>
      <c r="BGF147" s="218"/>
      <c r="BGG147" s="218"/>
      <c r="BGH147" s="218"/>
      <c r="BGI147" s="218"/>
      <c r="BGJ147" s="218"/>
      <c r="BGK147" s="218"/>
      <c r="BGL147" s="218"/>
      <c r="BGM147" s="218"/>
      <c r="BGN147" s="218"/>
      <c r="BGO147" s="218"/>
      <c r="BGP147" s="218"/>
      <c r="BGQ147" s="218"/>
      <c r="BGR147" s="218"/>
      <c r="BGS147" s="218"/>
      <c r="BGT147" s="218"/>
      <c r="BGU147" s="218"/>
      <c r="BGV147" s="218"/>
      <c r="BGW147" s="218"/>
      <c r="BGX147" s="218"/>
      <c r="BGY147" s="218"/>
      <c r="BGZ147" s="218"/>
      <c r="BHA147" s="218"/>
      <c r="BHB147" s="218"/>
      <c r="BHC147" s="218"/>
      <c r="BHD147" s="218"/>
      <c r="BHE147" s="218"/>
      <c r="BHF147" s="218"/>
      <c r="BHG147" s="218"/>
      <c r="BHH147" s="218"/>
      <c r="BHI147" s="218"/>
      <c r="BHJ147" s="218"/>
      <c r="BHK147" s="218"/>
      <c r="BHL147" s="218"/>
      <c r="BHM147" s="218"/>
      <c r="BHN147" s="218"/>
      <c r="BHO147" s="218"/>
      <c r="BHP147" s="218"/>
      <c r="BHQ147" s="218"/>
      <c r="BHR147" s="218"/>
      <c r="BHS147" s="218"/>
      <c r="BHT147" s="218"/>
      <c r="BHU147" s="218"/>
      <c r="BHV147" s="218"/>
      <c r="BHW147" s="218"/>
      <c r="BHX147" s="218"/>
      <c r="BHY147" s="218"/>
      <c r="BHZ147" s="218"/>
      <c r="BIA147" s="218"/>
      <c r="BIB147" s="218"/>
      <c r="BIC147" s="218"/>
      <c r="BID147" s="218"/>
      <c r="BIE147" s="218"/>
      <c r="BIF147" s="218"/>
      <c r="BIG147" s="218"/>
      <c r="BIH147" s="218"/>
      <c r="BII147" s="218"/>
      <c r="BIJ147" s="218"/>
      <c r="BIK147" s="218"/>
      <c r="BIL147" s="218"/>
      <c r="BIM147" s="218"/>
      <c r="BIN147" s="218"/>
      <c r="BIO147" s="218"/>
      <c r="BIP147" s="218"/>
      <c r="BIQ147" s="218"/>
      <c r="BIR147" s="218"/>
      <c r="BIS147" s="218"/>
      <c r="BIT147" s="218"/>
      <c r="BIU147" s="218"/>
      <c r="BIV147" s="218"/>
      <c r="BIW147" s="218"/>
      <c r="BIX147" s="218"/>
      <c r="BIY147" s="218"/>
      <c r="BIZ147" s="218"/>
      <c r="BJA147" s="218"/>
      <c r="BJB147" s="218"/>
      <c r="BJC147" s="218"/>
      <c r="BJD147" s="218"/>
      <c r="BJE147" s="218"/>
      <c r="BJF147" s="218"/>
      <c r="BJG147" s="218"/>
      <c r="BJH147" s="218"/>
      <c r="BJI147" s="218"/>
      <c r="BJJ147" s="218"/>
      <c r="BJK147" s="218"/>
      <c r="BJL147" s="218"/>
      <c r="BJM147" s="218"/>
      <c r="BJN147" s="218"/>
      <c r="BJO147" s="218"/>
      <c r="BJP147" s="218"/>
      <c r="BJQ147" s="218"/>
      <c r="BJR147" s="218"/>
      <c r="BJS147" s="218"/>
      <c r="BJT147" s="218"/>
      <c r="BJU147" s="218"/>
      <c r="BJV147" s="218"/>
      <c r="BJW147" s="218"/>
      <c r="BJX147" s="218"/>
      <c r="BJY147" s="218"/>
      <c r="BJZ147" s="218"/>
      <c r="BKA147" s="218"/>
      <c r="BKB147" s="218"/>
      <c r="BKC147" s="218"/>
      <c r="BKD147" s="218"/>
      <c r="BKE147" s="218"/>
      <c r="BKF147" s="218"/>
      <c r="BKG147" s="218"/>
      <c r="BKH147" s="218"/>
      <c r="BKI147" s="218"/>
      <c r="BKJ147" s="218"/>
      <c r="BKK147" s="218"/>
      <c r="BKL147" s="218"/>
      <c r="BKM147" s="218"/>
      <c r="BKN147" s="218"/>
      <c r="BKO147" s="218"/>
      <c r="BKP147" s="218"/>
      <c r="BKQ147" s="218"/>
      <c r="BKR147" s="218"/>
      <c r="BKS147" s="218"/>
      <c r="BKT147" s="218"/>
      <c r="BKU147" s="218"/>
      <c r="BKV147" s="218"/>
      <c r="BKW147" s="218"/>
      <c r="BKX147" s="218"/>
      <c r="BKY147" s="218"/>
      <c r="BKZ147" s="218"/>
      <c r="BLA147" s="218"/>
      <c r="BLB147" s="218"/>
      <c r="BLC147" s="218"/>
      <c r="BLD147" s="218"/>
      <c r="BLE147" s="218"/>
      <c r="BLF147" s="218"/>
      <c r="BLG147" s="218"/>
      <c r="BLH147" s="218"/>
      <c r="BLI147" s="218"/>
      <c r="BLJ147" s="218"/>
      <c r="BLK147" s="218"/>
      <c r="BLL147" s="218"/>
      <c r="BLM147" s="218"/>
      <c r="BLN147" s="218"/>
      <c r="BLO147" s="218"/>
      <c r="BLP147" s="218"/>
      <c r="BLQ147" s="218"/>
      <c r="BLR147" s="218"/>
      <c r="BLS147" s="218"/>
      <c r="BLT147" s="218"/>
      <c r="BLU147" s="218"/>
      <c r="BLV147" s="218"/>
      <c r="BLW147" s="218"/>
      <c r="BLX147" s="218"/>
      <c r="BLY147" s="218"/>
      <c r="BLZ147" s="218"/>
      <c r="BMA147" s="218"/>
      <c r="BMB147" s="218"/>
      <c r="BMC147" s="218"/>
      <c r="BMD147" s="218"/>
      <c r="BME147" s="218"/>
      <c r="BMF147" s="218"/>
      <c r="BMG147" s="218"/>
      <c r="BMH147" s="218"/>
      <c r="BMI147" s="218"/>
      <c r="BMJ147" s="218"/>
      <c r="BMK147" s="218"/>
      <c r="BML147" s="218"/>
      <c r="BMM147" s="218"/>
      <c r="BMN147" s="218"/>
      <c r="BMO147" s="218"/>
      <c r="BMP147" s="218"/>
      <c r="BMQ147" s="218"/>
      <c r="BMR147" s="218"/>
      <c r="BMS147" s="218"/>
      <c r="BMT147" s="218"/>
      <c r="BMU147" s="218"/>
      <c r="BMV147" s="218"/>
      <c r="BMW147" s="218"/>
      <c r="BMX147" s="218"/>
      <c r="BMY147" s="218"/>
      <c r="BMZ147" s="218"/>
      <c r="BNA147" s="218"/>
      <c r="BNB147" s="218"/>
      <c r="BNC147" s="218"/>
      <c r="BND147" s="218"/>
      <c r="BNE147" s="218"/>
      <c r="BNF147" s="218"/>
      <c r="BNG147" s="218"/>
      <c r="BNH147" s="218"/>
      <c r="BNI147" s="218"/>
      <c r="BNJ147" s="218"/>
      <c r="BNK147" s="218"/>
      <c r="BNL147" s="218"/>
      <c r="BNM147" s="218"/>
      <c r="BNN147" s="218"/>
      <c r="BNO147" s="218"/>
      <c r="BNP147" s="218"/>
      <c r="BNQ147" s="218"/>
      <c r="BNR147" s="218"/>
      <c r="BNS147" s="218"/>
      <c r="BNT147" s="218"/>
      <c r="BNU147" s="218"/>
      <c r="BNV147" s="218"/>
      <c r="BNW147" s="218"/>
      <c r="BNX147" s="218"/>
      <c r="BNY147" s="218"/>
      <c r="BNZ147" s="218"/>
      <c r="BOA147" s="218"/>
      <c r="BOB147" s="218"/>
      <c r="BOC147" s="218"/>
      <c r="BOD147" s="218"/>
      <c r="BOE147" s="218"/>
      <c r="BOF147" s="218"/>
      <c r="BOG147" s="218"/>
      <c r="BOH147" s="218"/>
      <c r="BOI147" s="218"/>
      <c r="BOJ147" s="218"/>
      <c r="BOK147" s="218"/>
      <c r="BOL147" s="218"/>
      <c r="BOM147" s="218"/>
      <c r="BON147" s="218"/>
      <c r="BOO147" s="218"/>
      <c r="BOP147" s="218"/>
      <c r="BOQ147" s="218"/>
      <c r="BOR147" s="218"/>
      <c r="BOS147" s="218"/>
      <c r="BOT147" s="218"/>
      <c r="BOU147" s="218"/>
      <c r="BOV147" s="218"/>
      <c r="BOW147" s="218"/>
      <c r="BOX147" s="218"/>
      <c r="BOY147" s="218"/>
      <c r="BOZ147" s="218"/>
      <c r="BPA147" s="218"/>
      <c r="BPB147" s="218"/>
      <c r="BPC147" s="218"/>
      <c r="BPD147" s="218"/>
      <c r="BPE147" s="218"/>
      <c r="BPF147" s="218"/>
      <c r="BPG147" s="218"/>
      <c r="BPH147" s="218"/>
      <c r="BPI147" s="218"/>
      <c r="BPJ147" s="218"/>
      <c r="BPK147" s="218"/>
      <c r="BPL147" s="218"/>
      <c r="BPM147" s="218"/>
      <c r="BPN147" s="218"/>
      <c r="BPO147" s="218"/>
      <c r="BPP147" s="218"/>
      <c r="BPQ147" s="218"/>
      <c r="BPR147" s="218"/>
      <c r="BPS147" s="218"/>
      <c r="BPT147" s="218"/>
      <c r="BPU147" s="218"/>
      <c r="BPV147" s="218"/>
      <c r="BPW147" s="218"/>
      <c r="BPX147" s="218"/>
      <c r="BPY147" s="218"/>
      <c r="BPZ147" s="218"/>
      <c r="BQA147" s="218"/>
      <c r="BQB147" s="218"/>
      <c r="BQC147" s="218"/>
      <c r="BQD147" s="218"/>
      <c r="BQE147" s="218"/>
      <c r="BQF147" s="218"/>
      <c r="BQG147" s="218"/>
      <c r="BQH147" s="218"/>
      <c r="BQI147" s="218"/>
      <c r="BQJ147" s="218"/>
      <c r="BQK147" s="218"/>
      <c r="BQL147" s="218"/>
      <c r="BQM147" s="218"/>
      <c r="BQN147" s="218"/>
      <c r="BQO147" s="218"/>
      <c r="BQP147" s="218"/>
      <c r="BQQ147" s="218"/>
      <c r="BQR147" s="218"/>
      <c r="BQS147" s="218"/>
      <c r="BQT147" s="218"/>
      <c r="BQU147" s="218"/>
      <c r="BQV147" s="218"/>
      <c r="BQW147" s="218"/>
      <c r="BQX147" s="218"/>
      <c r="BQY147" s="218"/>
      <c r="BQZ147" s="218"/>
      <c r="BRA147" s="218"/>
      <c r="BRB147" s="218"/>
      <c r="BRC147" s="218"/>
      <c r="BRD147" s="218"/>
      <c r="BRE147" s="218"/>
      <c r="BRF147" s="218"/>
      <c r="BRG147" s="218"/>
      <c r="BRH147" s="218"/>
      <c r="BRI147" s="218"/>
      <c r="BRJ147" s="218"/>
      <c r="BRK147" s="218"/>
      <c r="BRL147" s="218"/>
      <c r="BRM147" s="218"/>
      <c r="BRN147" s="218"/>
      <c r="BRO147" s="218"/>
      <c r="BRP147" s="218"/>
      <c r="BRQ147" s="218"/>
      <c r="BRR147" s="218"/>
      <c r="BRS147" s="218"/>
      <c r="BRT147" s="218"/>
      <c r="BRU147" s="218"/>
      <c r="BRV147" s="218"/>
      <c r="BRW147" s="218"/>
      <c r="BRX147" s="218"/>
      <c r="BRY147" s="218"/>
      <c r="BRZ147" s="218"/>
      <c r="BSA147" s="218"/>
      <c r="BSB147" s="218"/>
      <c r="BSC147" s="218"/>
      <c r="BSD147" s="218"/>
      <c r="BSE147" s="218"/>
      <c r="BSF147" s="218"/>
      <c r="BSG147" s="218"/>
      <c r="BSH147" s="218"/>
      <c r="BSI147" s="218"/>
      <c r="BSJ147" s="218"/>
      <c r="BSK147" s="218"/>
      <c r="BSL147" s="218"/>
      <c r="BSM147" s="218"/>
      <c r="BSN147" s="218"/>
      <c r="BSO147" s="218"/>
      <c r="BSP147" s="218"/>
      <c r="BSQ147" s="218"/>
      <c r="BSR147" s="218"/>
      <c r="BSS147" s="218"/>
      <c r="BST147" s="218"/>
      <c r="BSU147" s="218"/>
      <c r="BSV147" s="218"/>
      <c r="BSW147" s="218"/>
      <c r="BSX147" s="218"/>
      <c r="BSY147" s="218"/>
      <c r="BSZ147" s="218"/>
      <c r="BTA147" s="218"/>
      <c r="BTB147" s="218"/>
      <c r="BTC147" s="218"/>
      <c r="BTD147" s="218"/>
      <c r="BTE147" s="218"/>
      <c r="BTF147" s="218"/>
      <c r="BTG147" s="218"/>
      <c r="BTH147" s="218"/>
      <c r="BTI147" s="218"/>
      <c r="BTJ147" s="218"/>
      <c r="BTK147" s="218"/>
      <c r="BTL147" s="218"/>
      <c r="BTM147" s="218"/>
      <c r="BTN147" s="218"/>
      <c r="BTO147" s="218"/>
      <c r="BTP147" s="218"/>
      <c r="BTQ147" s="218"/>
      <c r="BTR147" s="218"/>
      <c r="BTS147" s="218"/>
      <c r="BTT147" s="218"/>
      <c r="BTU147" s="218"/>
      <c r="BTV147" s="218"/>
      <c r="BTW147" s="218"/>
      <c r="BTX147" s="218"/>
      <c r="BTY147" s="218"/>
      <c r="BTZ147" s="218"/>
      <c r="BUA147" s="218"/>
      <c r="BUB147" s="218"/>
      <c r="BUC147" s="218"/>
      <c r="BUD147" s="218"/>
      <c r="BUE147" s="218"/>
      <c r="BUF147" s="218"/>
      <c r="BUG147" s="218"/>
      <c r="BUH147" s="218"/>
      <c r="BUI147" s="218"/>
      <c r="BUJ147" s="218"/>
      <c r="BUK147" s="218"/>
      <c r="BUL147" s="218"/>
      <c r="BUM147" s="218"/>
      <c r="BUN147" s="218"/>
      <c r="BUO147" s="218"/>
      <c r="BUP147" s="218"/>
      <c r="BUQ147" s="218"/>
      <c r="BUR147" s="218"/>
      <c r="BUS147" s="218"/>
      <c r="BUT147" s="218"/>
      <c r="BUU147" s="218"/>
      <c r="BUV147" s="218"/>
      <c r="BUW147" s="218"/>
      <c r="BUX147" s="218"/>
      <c r="BUY147" s="218"/>
      <c r="BUZ147" s="218"/>
      <c r="BVA147" s="218"/>
      <c r="BVB147" s="218"/>
      <c r="BVC147" s="218"/>
      <c r="BVD147" s="218"/>
      <c r="BVE147" s="218"/>
      <c r="BVF147" s="218"/>
      <c r="BVG147" s="218"/>
      <c r="BVH147" s="218"/>
      <c r="BVI147" s="218"/>
      <c r="BVJ147" s="218"/>
      <c r="BVK147" s="218"/>
      <c r="BVL147" s="218"/>
      <c r="BVM147" s="218"/>
      <c r="BVN147" s="218"/>
      <c r="BVO147" s="218"/>
      <c r="BVP147" s="218"/>
      <c r="BVQ147" s="218"/>
      <c r="BVR147" s="218"/>
      <c r="BVS147" s="218"/>
      <c r="BVT147" s="218"/>
      <c r="BVU147" s="218"/>
      <c r="BVV147" s="218"/>
      <c r="BVW147" s="218"/>
      <c r="BVX147" s="218"/>
      <c r="BVY147" s="218"/>
      <c r="BVZ147" s="218"/>
      <c r="BWA147" s="218"/>
      <c r="BWB147" s="218"/>
      <c r="BWC147" s="218"/>
      <c r="BWD147" s="218"/>
      <c r="BWE147" s="218"/>
      <c r="BWF147" s="218"/>
      <c r="BWG147" s="218"/>
      <c r="BWH147" s="218"/>
      <c r="BWI147" s="218"/>
      <c r="BWJ147" s="218"/>
      <c r="BWK147" s="218"/>
      <c r="BWL147" s="218"/>
      <c r="BWM147" s="218"/>
      <c r="BWN147" s="218"/>
      <c r="BWO147" s="218"/>
      <c r="BWP147" s="218"/>
      <c r="BWQ147" s="218"/>
      <c r="BWR147" s="218"/>
      <c r="BWS147" s="218"/>
      <c r="BWT147" s="218"/>
      <c r="BWU147" s="218"/>
      <c r="BWV147" s="218"/>
      <c r="BWW147" s="218"/>
      <c r="BWX147" s="218"/>
      <c r="BWY147" s="218"/>
      <c r="BWZ147" s="218"/>
      <c r="BXA147" s="218"/>
      <c r="BXB147" s="218"/>
      <c r="BXC147" s="218"/>
      <c r="BXD147" s="218"/>
      <c r="BXE147" s="218"/>
      <c r="BXF147" s="218"/>
      <c r="BXG147" s="218"/>
      <c r="BXH147" s="218"/>
      <c r="BXI147" s="218"/>
      <c r="BXJ147" s="218"/>
      <c r="BXK147" s="218"/>
      <c r="BXL147" s="218"/>
      <c r="BXM147" s="218"/>
      <c r="BXN147" s="218"/>
      <c r="BXO147" s="218"/>
      <c r="BXP147" s="218"/>
      <c r="BXQ147" s="218"/>
      <c r="BXR147" s="218"/>
      <c r="BXS147" s="218"/>
      <c r="BXT147" s="218"/>
      <c r="BXU147" s="218"/>
      <c r="BXV147" s="218"/>
      <c r="BXW147" s="218"/>
      <c r="BXX147" s="218"/>
      <c r="BXY147" s="218"/>
      <c r="BXZ147" s="218"/>
      <c r="BYA147" s="218"/>
      <c r="BYB147" s="218"/>
      <c r="BYC147" s="218"/>
      <c r="BYD147" s="218"/>
      <c r="BYE147" s="218"/>
      <c r="BYF147" s="218"/>
      <c r="BYG147" s="218"/>
      <c r="BYH147" s="218"/>
      <c r="BYI147" s="218"/>
      <c r="BYJ147" s="218"/>
      <c r="BYK147" s="218"/>
      <c r="BYL147" s="218"/>
      <c r="BYM147" s="218"/>
      <c r="BYN147" s="218"/>
      <c r="BYO147" s="218"/>
      <c r="BYP147" s="218"/>
      <c r="BYQ147" s="218"/>
      <c r="BYR147" s="218"/>
      <c r="BYS147" s="218"/>
      <c r="BYT147" s="218"/>
      <c r="BYU147" s="218"/>
      <c r="BYV147" s="218"/>
      <c r="BYW147" s="218"/>
      <c r="BYX147" s="218"/>
      <c r="BYY147" s="218"/>
      <c r="BYZ147" s="218"/>
      <c r="BZA147" s="218"/>
      <c r="BZB147" s="218"/>
      <c r="BZC147" s="218"/>
      <c r="BZD147" s="218"/>
      <c r="BZE147" s="218"/>
      <c r="BZF147" s="218"/>
      <c r="BZG147" s="218"/>
      <c r="BZH147" s="218"/>
      <c r="BZI147" s="218"/>
      <c r="BZJ147" s="218"/>
      <c r="BZK147" s="218"/>
      <c r="BZL147" s="218"/>
      <c r="BZM147" s="218"/>
      <c r="BZN147" s="218"/>
      <c r="BZO147" s="218"/>
      <c r="BZP147" s="218"/>
      <c r="BZQ147" s="218"/>
      <c r="BZR147" s="218"/>
      <c r="BZS147" s="218"/>
      <c r="BZT147" s="218"/>
      <c r="BZU147" s="218"/>
      <c r="BZV147" s="218"/>
      <c r="BZW147" s="218"/>
      <c r="BZX147" s="218"/>
      <c r="BZY147" s="218"/>
      <c r="BZZ147" s="218"/>
      <c r="CAA147" s="218"/>
      <c r="CAB147" s="218"/>
      <c r="CAC147" s="218"/>
      <c r="CAD147" s="218"/>
      <c r="CAE147" s="218"/>
      <c r="CAF147" s="218"/>
      <c r="CAG147" s="218"/>
      <c r="CAH147" s="218"/>
      <c r="CAI147" s="218"/>
      <c r="CAJ147" s="218"/>
      <c r="CAK147" s="218"/>
      <c r="CAL147" s="218"/>
      <c r="CAM147" s="218"/>
      <c r="CAN147" s="218"/>
      <c r="CAO147" s="218"/>
      <c r="CAP147" s="218"/>
      <c r="CAQ147" s="218"/>
      <c r="CAR147" s="218"/>
      <c r="CAS147" s="218"/>
      <c r="CAT147" s="218"/>
      <c r="CAU147" s="218"/>
      <c r="CAV147" s="218"/>
      <c r="CAW147" s="218"/>
      <c r="CAX147" s="218"/>
      <c r="CAY147" s="218"/>
      <c r="CAZ147" s="218"/>
      <c r="CBA147" s="218"/>
      <c r="CBB147" s="218"/>
      <c r="CBC147" s="218"/>
      <c r="CBD147" s="218"/>
      <c r="CBE147" s="218"/>
      <c r="CBF147" s="218"/>
      <c r="CBG147" s="218"/>
      <c r="CBH147" s="218"/>
      <c r="CBI147" s="218"/>
      <c r="CBJ147" s="218"/>
      <c r="CBK147" s="218"/>
      <c r="CBL147" s="218"/>
      <c r="CBM147" s="218"/>
      <c r="CBN147" s="218"/>
      <c r="CBO147" s="218"/>
      <c r="CBP147" s="218"/>
      <c r="CBQ147" s="218"/>
      <c r="CBR147" s="218"/>
      <c r="CBS147" s="218"/>
      <c r="CBT147" s="218"/>
      <c r="CBU147" s="218"/>
      <c r="CBV147" s="218"/>
      <c r="CBW147" s="218"/>
      <c r="CBX147" s="218"/>
      <c r="CBY147" s="218"/>
      <c r="CBZ147" s="218"/>
      <c r="CCA147" s="218"/>
      <c r="CCB147" s="218"/>
      <c r="CCC147" s="218"/>
      <c r="CCD147" s="218"/>
      <c r="CCE147" s="218"/>
      <c r="CCF147" s="218"/>
      <c r="CCG147" s="218"/>
      <c r="CCH147" s="218"/>
      <c r="CCI147" s="218"/>
      <c r="CCJ147" s="218"/>
      <c r="CCK147" s="218"/>
      <c r="CCL147" s="218"/>
      <c r="CCM147" s="218"/>
      <c r="CCN147" s="218"/>
      <c r="CCO147" s="218"/>
      <c r="CCP147" s="218"/>
      <c r="CCQ147" s="218"/>
      <c r="CCR147" s="218"/>
      <c r="CCS147" s="218"/>
      <c r="CCT147" s="218"/>
      <c r="CCU147" s="218"/>
      <c r="CCV147" s="218"/>
      <c r="CCW147" s="218"/>
      <c r="CCX147" s="218"/>
      <c r="CCY147" s="218"/>
      <c r="CCZ147" s="218"/>
      <c r="CDA147" s="218"/>
      <c r="CDB147" s="218"/>
      <c r="CDC147" s="218"/>
      <c r="CDD147" s="218"/>
      <c r="CDE147" s="218"/>
      <c r="CDF147" s="218"/>
      <c r="CDG147" s="218"/>
      <c r="CDH147" s="218"/>
      <c r="CDI147" s="218"/>
      <c r="CDJ147" s="218"/>
      <c r="CDK147" s="218"/>
      <c r="CDL147" s="218"/>
      <c r="CDM147" s="218"/>
      <c r="CDN147" s="218"/>
      <c r="CDO147" s="218"/>
      <c r="CDP147" s="218"/>
      <c r="CDQ147" s="218"/>
      <c r="CDR147" s="218"/>
      <c r="CDS147" s="218"/>
      <c r="CDT147" s="218"/>
      <c r="CDU147" s="218"/>
      <c r="CDV147" s="218"/>
      <c r="CDW147" s="218"/>
      <c r="CDX147" s="218"/>
      <c r="CDY147" s="218"/>
      <c r="CDZ147" s="218"/>
      <c r="CEA147" s="218"/>
      <c r="CEB147" s="218"/>
      <c r="CEC147" s="218"/>
      <c r="CED147" s="218"/>
      <c r="CEE147" s="218"/>
      <c r="CEF147" s="218"/>
      <c r="CEG147" s="218"/>
      <c r="CEH147" s="218"/>
      <c r="CEI147" s="218"/>
      <c r="CEJ147" s="218"/>
      <c r="CEK147" s="218"/>
      <c r="CEL147" s="218"/>
      <c r="CEM147" s="218"/>
      <c r="CEN147" s="218"/>
      <c r="CEO147" s="218"/>
      <c r="CEP147" s="218"/>
      <c r="CEQ147" s="218"/>
      <c r="CER147" s="218"/>
      <c r="CES147" s="218"/>
      <c r="CET147" s="218"/>
      <c r="CEU147" s="218"/>
      <c r="CEV147" s="218"/>
      <c r="CEW147" s="218"/>
      <c r="CEX147" s="218"/>
      <c r="CEY147" s="218"/>
      <c r="CEZ147" s="218"/>
      <c r="CFA147" s="218"/>
      <c r="CFB147" s="218"/>
      <c r="CFC147" s="218"/>
      <c r="CFD147" s="218"/>
      <c r="CFE147" s="218"/>
      <c r="CFF147" s="218"/>
      <c r="CFG147" s="218"/>
      <c r="CFH147" s="218"/>
      <c r="CFI147" s="218"/>
      <c r="CFJ147" s="218"/>
      <c r="CFK147" s="218"/>
      <c r="CFL147" s="218"/>
      <c r="CFM147" s="218"/>
      <c r="CFN147" s="218"/>
      <c r="CFO147" s="218"/>
      <c r="CFP147" s="218"/>
      <c r="CFQ147" s="218"/>
      <c r="CFR147" s="218"/>
      <c r="CFS147" s="218"/>
      <c r="CFT147" s="218"/>
      <c r="CFU147" s="218"/>
      <c r="CFV147" s="218"/>
      <c r="CFW147" s="218"/>
      <c r="CFX147" s="218"/>
      <c r="CFY147" s="218"/>
      <c r="CFZ147" s="218"/>
      <c r="CGA147" s="218"/>
      <c r="CGB147" s="218"/>
      <c r="CGC147" s="218"/>
      <c r="CGD147" s="218"/>
      <c r="CGE147" s="218"/>
      <c r="CGF147" s="218"/>
      <c r="CGG147" s="218"/>
      <c r="CGH147" s="218"/>
      <c r="CGI147" s="218"/>
      <c r="CGJ147" s="218"/>
      <c r="CGK147" s="218"/>
      <c r="CGL147" s="218"/>
      <c r="CGM147" s="218"/>
      <c r="CGN147" s="218"/>
      <c r="CGO147" s="218"/>
      <c r="CGP147" s="218"/>
      <c r="CGQ147" s="218"/>
      <c r="CGR147" s="218"/>
      <c r="CGS147" s="218"/>
      <c r="CGT147" s="218"/>
      <c r="CGU147" s="218"/>
      <c r="CGV147" s="218"/>
      <c r="CGW147" s="218"/>
      <c r="CGX147" s="218"/>
      <c r="CGY147" s="218"/>
      <c r="CGZ147" s="218"/>
      <c r="CHA147" s="218"/>
      <c r="CHB147" s="218"/>
      <c r="CHC147" s="218"/>
      <c r="CHD147" s="218"/>
      <c r="CHE147" s="218"/>
      <c r="CHF147" s="218"/>
      <c r="CHG147" s="218"/>
      <c r="CHH147" s="218"/>
      <c r="CHI147" s="218"/>
      <c r="CHJ147" s="218"/>
      <c r="CHK147" s="218"/>
      <c r="CHL147" s="218"/>
      <c r="CHM147" s="218"/>
      <c r="CHN147" s="218"/>
      <c r="CHO147" s="218"/>
      <c r="CHP147" s="218"/>
      <c r="CHQ147" s="218"/>
      <c r="CHR147" s="218"/>
      <c r="CHS147" s="218"/>
      <c r="CHT147" s="218"/>
      <c r="CHU147" s="218"/>
      <c r="CHV147" s="218"/>
      <c r="CHW147" s="218"/>
      <c r="CHX147" s="218"/>
      <c r="CHY147" s="218"/>
      <c r="CHZ147" s="218"/>
      <c r="CIA147" s="218"/>
      <c r="CIB147" s="218"/>
      <c r="CIC147" s="218"/>
      <c r="CID147" s="218"/>
      <c r="CIE147" s="218"/>
      <c r="CIF147" s="218"/>
      <c r="CIG147" s="218"/>
      <c r="CIH147" s="218"/>
      <c r="CII147" s="218"/>
      <c r="CIJ147" s="218"/>
      <c r="CIK147" s="218"/>
      <c r="CIL147" s="218"/>
      <c r="CIM147" s="218"/>
      <c r="CIN147" s="218"/>
      <c r="CIO147" s="218"/>
      <c r="CIP147" s="218"/>
      <c r="CIQ147" s="218"/>
      <c r="CIR147" s="218"/>
      <c r="CIS147" s="218"/>
      <c r="CIT147" s="218"/>
      <c r="CIU147" s="218"/>
      <c r="CIV147" s="218"/>
      <c r="CIW147" s="218"/>
      <c r="CIX147" s="218"/>
      <c r="CIY147" s="218"/>
      <c r="CIZ147" s="218"/>
      <c r="CJA147" s="218"/>
      <c r="CJB147" s="218"/>
      <c r="CJC147" s="218"/>
      <c r="CJD147" s="218"/>
      <c r="CJE147" s="218"/>
      <c r="CJF147" s="218"/>
      <c r="CJG147" s="218"/>
      <c r="CJH147" s="218"/>
      <c r="CJI147" s="218"/>
      <c r="CJJ147" s="218"/>
      <c r="CJK147" s="218"/>
      <c r="CJL147" s="218"/>
      <c r="CJM147" s="218"/>
      <c r="CJN147" s="218"/>
      <c r="CJO147" s="218"/>
      <c r="CJP147" s="218"/>
      <c r="CJQ147" s="218"/>
      <c r="CJR147" s="218"/>
      <c r="CJS147" s="218"/>
      <c r="CJT147" s="218"/>
      <c r="CJU147" s="218"/>
      <c r="CJV147" s="218"/>
      <c r="CJW147" s="218"/>
      <c r="CJX147" s="218"/>
      <c r="CJY147" s="218"/>
      <c r="CJZ147" s="218"/>
      <c r="CKA147" s="218"/>
      <c r="CKB147" s="218"/>
      <c r="CKC147" s="218"/>
      <c r="CKD147" s="218"/>
      <c r="CKE147" s="218"/>
      <c r="CKF147" s="218"/>
      <c r="CKG147" s="218"/>
      <c r="CKH147" s="218"/>
      <c r="CKI147" s="218"/>
      <c r="CKJ147" s="218"/>
      <c r="CKK147" s="218"/>
      <c r="CKL147" s="218"/>
      <c r="CKM147" s="218"/>
      <c r="CKN147" s="218"/>
      <c r="CKO147" s="218"/>
      <c r="CKP147" s="218"/>
      <c r="CKQ147" s="218"/>
      <c r="CKR147" s="218"/>
      <c r="CKS147" s="218"/>
      <c r="CKT147" s="218"/>
      <c r="CKU147" s="218"/>
      <c r="CKV147" s="218"/>
      <c r="CKW147" s="218"/>
      <c r="CKX147" s="218"/>
      <c r="CKY147" s="218"/>
      <c r="CKZ147" s="218"/>
      <c r="CLA147" s="218"/>
      <c r="CLB147" s="218"/>
      <c r="CLC147" s="218"/>
      <c r="CLD147" s="218"/>
      <c r="CLE147" s="218"/>
      <c r="CLF147" s="218"/>
      <c r="CLG147" s="218"/>
      <c r="CLH147" s="218"/>
      <c r="CLI147" s="218"/>
      <c r="CLJ147" s="218"/>
      <c r="CLK147" s="218"/>
      <c r="CLL147" s="218"/>
      <c r="CLM147" s="218"/>
      <c r="CLN147" s="218"/>
      <c r="CLO147" s="218"/>
      <c r="CLP147" s="218"/>
      <c r="CLQ147" s="218"/>
      <c r="CLR147" s="218"/>
      <c r="CLS147" s="218"/>
      <c r="CLT147" s="218"/>
      <c r="CLU147" s="218"/>
      <c r="CLV147" s="218"/>
      <c r="CLW147" s="218"/>
      <c r="CLX147" s="218"/>
      <c r="CLY147" s="218"/>
      <c r="CLZ147" s="218"/>
      <c r="CMA147" s="218"/>
      <c r="CMB147" s="218"/>
      <c r="CMC147" s="218"/>
      <c r="CMD147" s="218"/>
      <c r="CME147" s="218"/>
      <c r="CMF147" s="218"/>
      <c r="CMG147" s="218"/>
      <c r="CMH147" s="218"/>
      <c r="CMI147" s="218"/>
      <c r="CMJ147" s="218"/>
      <c r="CMK147" s="218"/>
      <c r="CML147" s="218"/>
      <c r="CMM147" s="218"/>
      <c r="CMN147" s="218"/>
      <c r="CMO147" s="218"/>
      <c r="CMP147" s="218"/>
      <c r="CMQ147" s="218"/>
      <c r="CMR147" s="218"/>
      <c r="CMS147" s="218"/>
      <c r="CMT147" s="218"/>
      <c r="CMU147" s="218"/>
      <c r="CMV147" s="218"/>
      <c r="CMW147" s="218"/>
      <c r="CMX147" s="218"/>
      <c r="CMY147" s="218"/>
      <c r="CMZ147" s="218"/>
      <c r="CNA147" s="218"/>
      <c r="CNB147" s="218"/>
      <c r="CNC147" s="218"/>
      <c r="CND147" s="218"/>
      <c r="CNE147" s="218"/>
      <c r="CNF147" s="218"/>
      <c r="CNG147" s="218"/>
      <c r="CNH147" s="218"/>
      <c r="CNI147" s="218"/>
      <c r="CNJ147" s="218"/>
      <c r="CNK147" s="218"/>
      <c r="CNL147" s="218"/>
      <c r="CNM147" s="218"/>
      <c r="CNN147" s="218"/>
      <c r="CNO147" s="218"/>
      <c r="CNP147" s="218"/>
      <c r="CNQ147" s="218"/>
      <c r="CNR147" s="218"/>
      <c r="CNS147" s="218"/>
      <c r="CNT147" s="218"/>
      <c r="CNU147" s="218"/>
      <c r="CNV147" s="218"/>
      <c r="CNW147" s="218"/>
      <c r="CNX147" s="218"/>
      <c r="CNY147" s="218"/>
      <c r="CNZ147" s="218"/>
      <c r="COA147" s="218"/>
      <c r="COB147" s="218"/>
      <c r="COC147" s="218"/>
      <c r="COD147" s="218"/>
      <c r="COE147" s="218"/>
      <c r="COF147" s="218"/>
      <c r="COG147" s="218"/>
      <c r="COH147" s="218"/>
      <c r="COI147" s="218"/>
      <c r="COJ147" s="218"/>
      <c r="COK147" s="218"/>
      <c r="COL147" s="218"/>
      <c r="COM147" s="218"/>
      <c r="CON147" s="218"/>
      <c r="COO147" s="218"/>
      <c r="COP147" s="218"/>
      <c r="COQ147" s="218"/>
      <c r="COR147" s="218"/>
      <c r="COS147" s="218"/>
      <c r="COT147" s="218"/>
      <c r="COU147" s="218"/>
      <c r="COV147" s="218"/>
      <c r="COW147" s="218"/>
      <c r="COX147" s="218"/>
      <c r="COY147" s="218"/>
      <c r="COZ147" s="218"/>
      <c r="CPA147" s="218"/>
      <c r="CPB147" s="218"/>
      <c r="CPC147" s="218"/>
      <c r="CPD147" s="218"/>
      <c r="CPE147" s="218"/>
      <c r="CPF147" s="218"/>
      <c r="CPG147" s="218"/>
      <c r="CPH147" s="218"/>
      <c r="CPI147" s="218"/>
      <c r="CPJ147" s="218"/>
      <c r="CPK147" s="218"/>
      <c r="CPL147" s="218"/>
      <c r="CPM147" s="218"/>
      <c r="CPN147" s="218"/>
      <c r="CPO147" s="218"/>
      <c r="CPP147" s="218"/>
      <c r="CPQ147" s="218"/>
      <c r="CPR147" s="218"/>
      <c r="CPS147" s="218"/>
      <c r="CPT147" s="218"/>
      <c r="CPU147" s="218"/>
      <c r="CPV147" s="218"/>
      <c r="CPW147" s="218"/>
      <c r="CPX147" s="218"/>
      <c r="CPY147" s="218"/>
      <c r="CPZ147" s="218"/>
      <c r="CQA147" s="218"/>
      <c r="CQB147" s="218"/>
      <c r="CQC147" s="218"/>
      <c r="CQD147" s="218"/>
      <c r="CQE147" s="218"/>
      <c r="CQF147" s="218"/>
      <c r="CQG147" s="218"/>
      <c r="CQH147" s="218"/>
      <c r="CQI147" s="218"/>
      <c r="CQJ147" s="218"/>
      <c r="CQK147" s="218"/>
      <c r="CQL147" s="218"/>
      <c r="CQM147" s="218"/>
      <c r="CQN147" s="218"/>
      <c r="CQO147" s="218"/>
      <c r="CQP147" s="218"/>
      <c r="CQQ147" s="218"/>
      <c r="CQR147" s="218"/>
      <c r="CQS147" s="218"/>
      <c r="CQT147" s="218"/>
      <c r="CQU147" s="218"/>
      <c r="CQV147" s="218"/>
      <c r="CQW147" s="218"/>
      <c r="CQX147" s="218"/>
      <c r="CQY147" s="218"/>
      <c r="CQZ147" s="218"/>
      <c r="CRA147" s="218"/>
      <c r="CRB147" s="218"/>
      <c r="CRC147" s="218"/>
      <c r="CRD147" s="218"/>
      <c r="CRE147" s="218"/>
      <c r="CRF147" s="218"/>
      <c r="CRG147" s="218"/>
      <c r="CRH147" s="218"/>
      <c r="CRI147" s="218"/>
      <c r="CRJ147" s="218"/>
      <c r="CRK147" s="218"/>
      <c r="CRL147" s="218"/>
      <c r="CRM147" s="218"/>
      <c r="CRN147" s="218"/>
      <c r="CRO147" s="218"/>
      <c r="CRP147" s="218"/>
      <c r="CRQ147" s="218"/>
      <c r="CRR147" s="218"/>
      <c r="CRS147" s="218"/>
      <c r="CRT147" s="218"/>
      <c r="CRU147" s="218"/>
      <c r="CRV147" s="218"/>
      <c r="CRW147" s="218"/>
      <c r="CRX147" s="218"/>
      <c r="CRY147" s="218"/>
      <c r="CRZ147" s="218"/>
      <c r="CSA147" s="218"/>
      <c r="CSB147" s="218"/>
      <c r="CSC147" s="218"/>
      <c r="CSD147" s="218"/>
      <c r="CSE147" s="218"/>
      <c r="CSF147" s="218"/>
      <c r="CSG147" s="218"/>
      <c r="CSH147" s="218"/>
      <c r="CSI147" s="218"/>
      <c r="CSJ147" s="218"/>
      <c r="CSK147" s="218"/>
      <c r="CSL147" s="218"/>
      <c r="CSM147" s="218"/>
      <c r="CSN147" s="218"/>
      <c r="CSO147" s="218"/>
      <c r="CSP147" s="218"/>
      <c r="CSQ147" s="218"/>
      <c r="CSR147" s="218"/>
      <c r="CSS147" s="218"/>
      <c r="CST147" s="218"/>
      <c r="CSU147" s="218"/>
      <c r="CSV147" s="218"/>
      <c r="CSW147" s="218"/>
      <c r="CSX147" s="218"/>
      <c r="CSY147" s="218"/>
      <c r="CSZ147" s="218"/>
      <c r="CTA147" s="218"/>
      <c r="CTB147" s="218"/>
      <c r="CTC147" s="218"/>
      <c r="CTD147" s="218"/>
      <c r="CTE147" s="218"/>
      <c r="CTF147" s="218"/>
      <c r="CTG147" s="218"/>
      <c r="CTH147" s="218"/>
      <c r="CTI147" s="218"/>
      <c r="CTJ147" s="218"/>
      <c r="CTK147" s="218"/>
      <c r="CTL147" s="218"/>
      <c r="CTM147" s="218"/>
      <c r="CTN147" s="218"/>
      <c r="CTO147" s="218"/>
      <c r="CTP147" s="218"/>
      <c r="CTQ147" s="218"/>
      <c r="CTR147" s="218"/>
      <c r="CTS147" s="218"/>
      <c r="CTT147" s="218"/>
      <c r="CTU147" s="218"/>
      <c r="CTV147" s="218"/>
      <c r="CTW147" s="218"/>
      <c r="CTX147" s="218"/>
      <c r="CTY147" s="218"/>
      <c r="CTZ147" s="218"/>
      <c r="CUA147" s="218"/>
      <c r="CUB147" s="218"/>
      <c r="CUC147" s="218"/>
      <c r="CUD147" s="218"/>
      <c r="CUE147" s="218"/>
      <c r="CUF147" s="218"/>
      <c r="CUG147" s="218"/>
      <c r="CUH147" s="218"/>
      <c r="CUI147" s="218"/>
      <c r="CUJ147" s="218"/>
      <c r="CUK147" s="218"/>
      <c r="CUL147" s="218"/>
      <c r="CUM147" s="218"/>
      <c r="CUN147" s="218"/>
      <c r="CUO147" s="218"/>
      <c r="CUP147" s="218"/>
      <c r="CUQ147" s="218"/>
      <c r="CUR147" s="218"/>
      <c r="CUS147" s="218"/>
      <c r="CUT147" s="218"/>
      <c r="CUU147" s="218"/>
      <c r="CUV147" s="218"/>
      <c r="CUW147" s="218"/>
      <c r="CUX147" s="218"/>
      <c r="CUY147" s="218"/>
      <c r="CUZ147" s="218"/>
      <c r="CVA147" s="218"/>
      <c r="CVB147" s="218"/>
      <c r="CVC147" s="218"/>
      <c r="CVD147" s="218"/>
      <c r="CVE147" s="218"/>
      <c r="CVF147" s="218"/>
      <c r="CVG147" s="218"/>
      <c r="CVH147" s="218"/>
      <c r="CVI147" s="218"/>
      <c r="CVJ147" s="218"/>
      <c r="CVK147" s="218"/>
      <c r="CVL147" s="218"/>
      <c r="CVM147" s="218"/>
      <c r="CVN147" s="218"/>
      <c r="CVO147" s="218"/>
      <c r="CVP147" s="218"/>
      <c r="CVQ147" s="218"/>
      <c r="CVR147" s="218"/>
      <c r="CVS147" s="218"/>
      <c r="CVT147" s="218"/>
      <c r="CVU147" s="218"/>
      <c r="CVV147" s="218"/>
      <c r="CVW147" s="218"/>
      <c r="CVX147" s="218"/>
      <c r="CVY147" s="218"/>
      <c r="CVZ147" s="218"/>
      <c r="CWA147" s="218"/>
      <c r="CWB147" s="218"/>
      <c r="CWC147" s="218"/>
      <c r="CWD147" s="218"/>
      <c r="CWE147" s="218"/>
      <c r="CWF147" s="218"/>
      <c r="CWG147" s="218"/>
      <c r="CWH147" s="218"/>
      <c r="CWI147" s="218"/>
      <c r="CWJ147" s="218"/>
      <c r="CWK147" s="218"/>
      <c r="CWL147" s="218"/>
      <c r="CWM147" s="218"/>
      <c r="CWN147" s="218"/>
      <c r="CWO147" s="218"/>
      <c r="CWP147" s="218"/>
      <c r="CWQ147" s="218"/>
      <c r="CWR147" s="218"/>
      <c r="CWS147" s="218"/>
      <c r="CWT147" s="218"/>
      <c r="CWU147" s="218"/>
      <c r="CWV147" s="218"/>
      <c r="CWW147" s="218"/>
      <c r="CWX147" s="218"/>
      <c r="CWY147" s="218"/>
      <c r="CWZ147" s="218"/>
      <c r="CXA147" s="218"/>
      <c r="CXB147" s="218"/>
      <c r="CXC147" s="218"/>
      <c r="CXD147" s="218"/>
      <c r="CXE147" s="218"/>
      <c r="CXF147" s="218"/>
      <c r="CXG147" s="218"/>
      <c r="CXH147" s="218"/>
      <c r="CXI147" s="218"/>
      <c r="CXJ147" s="218"/>
      <c r="CXK147" s="218"/>
      <c r="CXL147" s="218"/>
      <c r="CXM147" s="218"/>
      <c r="CXN147" s="218"/>
      <c r="CXO147" s="218"/>
      <c r="CXP147" s="218"/>
      <c r="CXQ147" s="218"/>
      <c r="CXR147" s="218"/>
      <c r="CXS147" s="218"/>
      <c r="CXT147" s="218"/>
      <c r="CXU147" s="218"/>
      <c r="CXV147" s="218"/>
      <c r="CXW147" s="218"/>
      <c r="CXX147" s="218"/>
      <c r="CXY147" s="218"/>
      <c r="CXZ147" s="218"/>
      <c r="CYA147" s="218"/>
      <c r="CYB147" s="218"/>
      <c r="CYC147" s="218"/>
      <c r="CYD147" s="218"/>
      <c r="CYE147" s="218"/>
      <c r="CYF147" s="218"/>
      <c r="CYG147" s="218"/>
      <c r="CYH147" s="218"/>
      <c r="CYI147" s="218"/>
      <c r="CYJ147" s="218"/>
      <c r="CYK147" s="218"/>
      <c r="CYL147" s="218"/>
      <c r="CYM147" s="218"/>
      <c r="CYN147" s="218"/>
      <c r="CYO147" s="218"/>
      <c r="CYP147" s="218"/>
      <c r="CYQ147" s="218"/>
      <c r="CYR147" s="218"/>
      <c r="CYS147" s="218"/>
      <c r="CYT147" s="218"/>
      <c r="CYU147" s="218"/>
      <c r="CYV147" s="218"/>
      <c r="CYW147" s="218"/>
      <c r="CYX147" s="218"/>
      <c r="CYY147" s="218"/>
      <c r="CYZ147" s="218"/>
      <c r="CZA147" s="218"/>
      <c r="CZB147" s="218"/>
      <c r="CZC147" s="218"/>
      <c r="CZD147" s="218"/>
      <c r="CZE147" s="218"/>
      <c r="CZF147" s="218"/>
      <c r="CZG147" s="218"/>
      <c r="CZH147" s="218"/>
      <c r="CZI147" s="218"/>
      <c r="CZJ147" s="218"/>
      <c r="CZK147" s="218"/>
      <c r="CZL147" s="218"/>
      <c r="CZM147" s="218"/>
    </row>
    <row r="148" spans="1:2717" s="217" customFormat="1" ht="14.1" customHeight="1">
      <c r="A148" s="146">
        <v>15346</v>
      </c>
      <c r="B148" s="262">
        <v>2018</v>
      </c>
      <c r="C148" s="262" t="s">
        <v>1548</v>
      </c>
      <c r="D148" s="109" t="s">
        <v>1375</v>
      </c>
      <c r="E148" s="282" t="s">
        <v>1373</v>
      </c>
      <c r="F148" s="311">
        <v>600000</v>
      </c>
      <c r="G148" s="218"/>
      <c r="H148" s="218"/>
      <c r="I148" s="218"/>
      <c r="J148" s="218"/>
      <c r="K148" s="218"/>
      <c r="L148" s="218"/>
      <c r="M148" s="218"/>
      <c r="N148" s="218"/>
      <c r="O148" s="218"/>
      <c r="P148" s="218"/>
      <c r="Q148" s="218"/>
      <c r="R148" s="218"/>
      <c r="S148" s="218"/>
      <c r="T148" s="218"/>
      <c r="U148" s="218"/>
      <c r="V148" s="218"/>
      <c r="W148" s="218"/>
      <c r="X148" s="218"/>
      <c r="Y148" s="218"/>
      <c r="Z148" s="218"/>
      <c r="AA148" s="218"/>
      <c r="AB148" s="218"/>
      <c r="AC148" s="218"/>
      <c r="AD148" s="218"/>
      <c r="AE148" s="218"/>
      <c r="AF148" s="218"/>
      <c r="AG148" s="218"/>
      <c r="AH148" s="218"/>
      <c r="AI148" s="218"/>
      <c r="AJ148" s="218"/>
      <c r="AK148" s="218"/>
      <c r="AL148" s="218"/>
      <c r="AM148" s="218"/>
      <c r="AN148" s="218"/>
      <c r="AO148" s="218"/>
      <c r="AP148" s="218"/>
      <c r="AQ148" s="218"/>
      <c r="AR148" s="218"/>
      <c r="AS148" s="218"/>
      <c r="AT148" s="218"/>
      <c r="AU148" s="218"/>
      <c r="AV148" s="218"/>
      <c r="AW148" s="218"/>
      <c r="AX148" s="218"/>
      <c r="AY148" s="218"/>
      <c r="AZ148" s="218"/>
      <c r="BA148" s="218"/>
      <c r="BB148" s="218"/>
      <c r="BC148" s="218"/>
      <c r="BD148" s="218"/>
      <c r="BE148" s="218"/>
      <c r="BF148" s="218"/>
      <c r="BG148" s="218"/>
      <c r="BH148" s="218"/>
      <c r="BI148" s="218"/>
      <c r="BJ148" s="218"/>
      <c r="BK148" s="218"/>
      <c r="BL148" s="218"/>
      <c r="BM148" s="218"/>
      <c r="BN148" s="218"/>
      <c r="BO148" s="218"/>
      <c r="BP148" s="218"/>
      <c r="BQ148" s="218"/>
      <c r="BR148" s="218"/>
      <c r="BS148" s="218"/>
      <c r="BT148" s="218"/>
      <c r="BU148" s="218"/>
      <c r="BV148" s="218"/>
      <c r="BW148" s="218"/>
      <c r="BX148" s="218"/>
      <c r="BY148" s="218"/>
      <c r="BZ148" s="218"/>
      <c r="CA148" s="218"/>
      <c r="CB148" s="218"/>
      <c r="CC148" s="218"/>
      <c r="CD148" s="218"/>
      <c r="CE148" s="218"/>
      <c r="CF148" s="218"/>
      <c r="CG148" s="218"/>
      <c r="CH148" s="218"/>
      <c r="CI148" s="218"/>
      <c r="CJ148" s="218"/>
      <c r="CK148" s="218"/>
      <c r="CL148" s="218"/>
      <c r="CM148" s="218"/>
      <c r="CN148" s="218"/>
      <c r="CO148" s="218"/>
      <c r="CP148" s="218"/>
      <c r="CQ148" s="218"/>
      <c r="CR148" s="218"/>
      <c r="CS148" s="218"/>
      <c r="CT148" s="218"/>
      <c r="CU148" s="218"/>
      <c r="CV148" s="218"/>
      <c r="CW148" s="218"/>
      <c r="CX148" s="218"/>
      <c r="CY148" s="218"/>
      <c r="CZ148" s="218"/>
      <c r="DA148" s="218"/>
      <c r="DB148" s="218"/>
      <c r="DC148" s="218"/>
      <c r="DD148" s="218"/>
      <c r="DE148" s="218"/>
      <c r="DF148" s="218"/>
      <c r="DG148" s="218"/>
      <c r="DH148" s="218"/>
      <c r="DI148" s="218"/>
      <c r="DJ148" s="218"/>
      <c r="DK148" s="218"/>
      <c r="DL148" s="218"/>
      <c r="DM148" s="218"/>
      <c r="DN148" s="218"/>
      <c r="DO148" s="218"/>
      <c r="DP148" s="218"/>
      <c r="DQ148" s="218"/>
      <c r="DR148" s="218"/>
      <c r="DS148" s="218"/>
      <c r="DT148" s="218"/>
      <c r="DU148" s="218"/>
      <c r="DV148" s="218"/>
      <c r="DW148" s="218"/>
      <c r="DX148" s="218"/>
      <c r="DY148" s="218"/>
      <c r="DZ148" s="218"/>
      <c r="EA148" s="218"/>
      <c r="EB148" s="218"/>
      <c r="EC148" s="218"/>
      <c r="ED148" s="218"/>
      <c r="EE148" s="218"/>
      <c r="EF148" s="218"/>
      <c r="EG148" s="218"/>
      <c r="EH148" s="218"/>
      <c r="EI148" s="218"/>
      <c r="EJ148" s="218"/>
      <c r="EK148" s="218"/>
      <c r="EL148" s="218"/>
      <c r="EM148" s="218"/>
      <c r="EN148" s="218"/>
      <c r="EO148" s="218"/>
      <c r="EP148" s="218"/>
      <c r="EQ148" s="218"/>
      <c r="ER148" s="218"/>
      <c r="ES148" s="218"/>
      <c r="ET148" s="218"/>
      <c r="EU148" s="218"/>
      <c r="EV148" s="218"/>
      <c r="EW148" s="218"/>
      <c r="EX148" s="218"/>
      <c r="EY148" s="218"/>
      <c r="EZ148" s="218"/>
      <c r="FA148" s="218"/>
      <c r="FB148" s="218"/>
      <c r="FC148" s="218"/>
      <c r="FD148" s="218"/>
      <c r="FE148" s="218"/>
      <c r="FF148" s="218"/>
      <c r="FG148" s="218"/>
      <c r="FH148" s="218"/>
      <c r="FI148" s="218"/>
      <c r="FJ148" s="218"/>
      <c r="FK148" s="218"/>
      <c r="FL148" s="218"/>
      <c r="FM148" s="218"/>
      <c r="FN148" s="218"/>
      <c r="FO148" s="218"/>
      <c r="FP148" s="218"/>
      <c r="FQ148" s="218"/>
      <c r="FR148" s="218"/>
      <c r="FS148" s="218"/>
      <c r="FT148" s="218"/>
      <c r="FU148" s="218"/>
      <c r="FV148" s="218"/>
      <c r="FW148" s="218"/>
      <c r="FX148" s="218"/>
      <c r="FY148" s="218"/>
      <c r="FZ148" s="218"/>
      <c r="GA148" s="218"/>
      <c r="GB148" s="218"/>
      <c r="GC148" s="218"/>
      <c r="GD148" s="218"/>
      <c r="GE148" s="218"/>
      <c r="GF148" s="218"/>
      <c r="GG148" s="218"/>
      <c r="GH148" s="218"/>
      <c r="GI148" s="218"/>
      <c r="GJ148" s="218"/>
      <c r="GK148" s="218"/>
      <c r="GL148" s="218"/>
      <c r="GM148" s="218"/>
      <c r="GN148" s="218"/>
      <c r="GO148" s="218"/>
      <c r="GP148" s="218"/>
      <c r="GQ148" s="218"/>
      <c r="GR148" s="218"/>
      <c r="GS148" s="218"/>
      <c r="GT148" s="218"/>
      <c r="GU148" s="218"/>
      <c r="GV148" s="218"/>
      <c r="GW148" s="218"/>
      <c r="GX148" s="218"/>
      <c r="GY148" s="218"/>
      <c r="GZ148" s="218"/>
      <c r="HA148" s="218"/>
      <c r="HB148" s="218"/>
      <c r="HC148" s="218"/>
      <c r="HD148" s="218"/>
      <c r="HE148" s="218"/>
      <c r="HF148" s="218"/>
      <c r="HG148" s="218"/>
      <c r="HH148" s="218"/>
      <c r="HI148" s="218"/>
      <c r="HJ148" s="218"/>
      <c r="HK148" s="218"/>
      <c r="HL148" s="218"/>
      <c r="HM148" s="218"/>
      <c r="HN148" s="218"/>
      <c r="HO148" s="218"/>
      <c r="HP148" s="218"/>
      <c r="HQ148" s="218"/>
      <c r="HR148" s="218"/>
      <c r="HS148" s="218"/>
      <c r="HT148" s="218"/>
      <c r="HU148" s="218"/>
      <c r="HV148" s="218"/>
      <c r="HW148" s="218"/>
      <c r="HX148" s="218"/>
      <c r="HY148" s="218"/>
      <c r="HZ148" s="218"/>
      <c r="IA148" s="218"/>
      <c r="IB148" s="218"/>
      <c r="IC148" s="218"/>
      <c r="ID148" s="218"/>
      <c r="IE148" s="218"/>
      <c r="IF148" s="218"/>
      <c r="IG148" s="218"/>
      <c r="IH148" s="218"/>
      <c r="II148" s="218"/>
      <c r="IJ148" s="218"/>
      <c r="IK148" s="218"/>
      <c r="IL148" s="218"/>
      <c r="IM148" s="218"/>
      <c r="IN148" s="218"/>
      <c r="IO148" s="218"/>
      <c r="IP148" s="218"/>
      <c r="IQ148" s="218"/>
      <c r="IR148" s="218"/>
      <c r="IS148" s="218"/>
      <c r="IT148" s="218"/>
      <c r="IU148" s="218"/>
      <c r="IV148" s="218"/>
      <c r="IW148" s="218"/>
      <c r="IX148" s="218"/>
      <c r="IY148" s="218"/>
      <c r="IZ148" s="218"/>
      <c r="JA148" s="218"/>
      <c r="JB148" s="218"/>
      <c r="JC148" s="218"/>
      <c r="JD148" s="218"/>
      <c r="JE148" s="218"/>
      <c r="JF148" s="218"/>
      <c r="JG148" s="218"/>
      <c r="JH148" s="218"/>
      <c r="JI148" s="218"/>
      <c r="JJ148" s="218"/>
      <c r="JK148" s="218"/>
      <c r="JL148" s="218"/>
      <c r="JM148" s="218"/>
      <c r="JN148" s="218"/>
      <c r="JO148" s="218"/>
      <c r="JP148" s="218"/>
      <c r="JQ148" s="218"/>
      <c r="JR148" s="218"/>
      <c r="JS148" s="218"/>
      <c r="JT148" s="218"/>
      <c r="JU148" s="218"/>
      <c r="JV148" s="218"/>
      <c r="JW148" s="218"/>
      <c r="JX148" s="218"/>
      <c r="JY148" s="218"/>
      <c r="JZ148" s="218"/>
      <c r="KA148" s="218"/>
      <c r="KB148" s="218"/>
      <c r="KC148" s="218"/>
      <c r="KD148" s="218"/>
      <c r="KE148" s="218"/>
      <c r="KF148" s="218"/>
      <c r="KG148" s="218"/>
      <c r="KH148" s="218"/>
      <c r="KI148" s="218"/>
      <c r="KJ148" s="218"/>
      <c r="KK148" s="218"/>
      <c r="KL148" s="218"/>
      <c r="KM148" s="218"/>
      <c r="KN148" s="218"/>
      <c r="KO148" s="218"/>
      <c r="KP148" s="218"/>
      <c r="KQ148" s="218"/>
      <c r="KR148" s="218"/>
      <c r="KS148" s="218"/>
      <c r="KT148" s="218"/>
      <c r="KU148" s="218"/>
      <c r="KV148" s="218"/>
      <c r="KW148" s="218"/>
      <c r="KX148" s="218"/>
      <c r="KY148" s="218"/>
      <c r="KZ148" s="218"/>
      <c r="LA148" s="218"/>
      <c r="LB148" s="218"/>
      <c r="LC148" s="218"/>
      <c r="LD148" s="218"/>
      <c r="LE148" s="218"/>
      <c r="LF148" s="218"/>
      <c r="LG148" s="218"/>
      <c r="LH148" s="218"/>
      <c r="LI148" s="218"/>
      <c r="LJ148" s="218"/>
      <c r="LK148" s="218"/>
      <c r="LL148" s="218"/>
      <c r="LM148" s="218"/>
      <c r="LN148" s="218"/>
      <c r="LO148" s="218"/>
      <c r="LP148" s="218"/>
      <c r="LQ148" s="218"/>
      <c r="LR148" s="218"/>
      <c r="LS148" s="218"/>
      <c r="LT148" s="218"/>
      <c r="LU148" s="218"/>
      <c r="LV148" s="218"/>
      <c r="LW148" s="218"/>
      <c r="LX148" s="218"/>
      <c r="LY148" s="218"/>
      <c r="LZ148" s="218"/>
      <c r="MA148" s="218"/>
      <c r="MB148" s="218"/>
      <c r="MC148" s="218"/>
      <c r="MD148" s="218"/>
      <c r="ME148" s="218"/>
      <c r="MF148" s="218"/>
      <c r="MG148" s="218"/>
      <c r="MH148" s="218"/>
      <c r="MI148" s="218"/>
      <c r="MJ148" s="218"/>
      <c r="MK148" s="218"/>
      <c r="ML148" s="218"/>
      <c r="MM148" s="218"/>
      <c r="MN148" s="218"/>
      <c r="MO148" s="218"/>
      <c r="MP148" s="218"/>
      <c r="MQ148" s="218"/>
      <c r="MR148" s="218"/>
      <c r="MS148" s="218"/>
      <c r="MT148" s="218"/>
      <c r="MU148" s="218"/>
      <c r="MV148" s="218"/>
      <c r="MW148" s="218"/>
      <c r="MX148" s="218"/>
      <c r="MY148" s="218"/>
      <c r="MZ148" s="218"/>
      <c r="NA148" s="218"/>
      <c r="NB148" s="218"/>
      <c r="NC148" s="218"/>
      <c r="ND148" s="218"/>
      <c r="NE148" s="218"/>
      <c r="NF148" s="218"/>
      <c r="NG148" s="218"/>
      <c r="NH148" s="218"/>
      <c r="NI148" s="218"/>
      <c r="NJ148" s="218"/>
      <c r="NK148" s="218"/>
      <c r="NL148" s="218"/>
      <c r="NM148" s="218"/>
      <c r="NN148" s="218"/>
      <c r="NO148" s="218"/>
      <c r="NP148" s="218"/>
      <c r="NQ148" s="218"/>
      <c r="NR148" s="218"/>
      <c r="NS148" s="218"/>
      <c r="NT148" s="218"/>
      <c r="NU148" s="218"/>
      <c r="NV148" s="218"/>
      <c r="NW148" s="218"/>
      <c r="NX148" s="218"/>
      <c r="NY148" s="218"/>
      <c r="NZ148" s="218"/>
      <c r="OA148" s="218"/>
      <c r="OB148" s="218"/>
      <c r="OC148" s="218"/>
      <c r="OD148" s="218"/>
      <c r="OE148" s="218"/>
      <c r="OF148" s="218"/>
      <c r="OG148" s="218"/>
      <c r="OH148" s="218"/>
      <c r="OI148" s="218"/>
      <c r="OJ148" s="218"/>
      <c r="OK148" s="218"/>
      <c r="OL148" s="218"/>
      <c r="OM148" s="218"/>
      <c r="ON148" s="218"/>
      <c r="OO148" s="218"/>
      <c r="OP148" s="218"/>
      <c r="OQ148" s="218"/>
      <c r="OR148" s="218"/>
      <c r="OS148" s="218"/>
      <c r="OT148" s="218"/>
      <c r="OU148" s="218"/>
      <c r="OV148" s="218"/>
      <c r="OW148" s="218"/>
      <c r="OX148" s="218"/>
      <c r="OY148" s="218"/>
      <c r="OZ148" s="218"/>
      <c r="PA148" s="218"/>
      <c r="PB148" s="218"/>
      <c r="PC148" s="218"/>
      <c r="PD148" s="218"/>
      <c r="PE148" s="218"/>
      <c r="PF148" s="218"/>
      <c r="PG148" s="218"/>
      <c r="PH148" s="218"/>
      <c r="PI148" s="218"/>
      <c r="PJ148" s="218"/>
      <c r="PK148" s="218"/>
      <c r="PL148" s="218"/>
      <c r="PM148" s="218"/>
      <c r="PN148" s="218"/>
      <c r="PO148" s="218"/>
      <c r="PP148" s="218"/>
      <c r="PQ148" s="218"/>
      <c r="PR148" s="218"/>
      <c r="PS148" s="218"/>
      <c r="PT148" s="218"/>
      <c r="PU148" s="218"/>
      <c r="PV148" s="218"/>
      <c r="PW148" s="218"/>
      <c r="PX148" s="218"/>
      <c r="PY148" s="218"/>
      <c r="PZ148" s="218"/>
      <c r="QA148" s="218"/>
      <c r="QB148" s="218"/>
      <c r="QC148" s="218"/>
      <c r="QD148" s="218"/>
      <c r="QE148" s="218"/>
      <c r="QF148" s="218"/>
      <c r="QG148" s="218"/>
      <c r="QH148" s="218"/>
      <c r="QI148" s="218"/>
      <c r="QJ148" s="218"/>
      <c r="QK148" s="218"/>
      <c r="QL148" s="218"/>
      <c r="QM148" s="218"/>
      <c r="QN148" s="218"/>
      <c r="QO148" s="218"/>
      <c r="QP148" s="218"/>
      <c r="QQ148" s="218"/>
      <c r="QR148" s="218"/>
      <c r="QS148" s="218"/>
      <c r="QT148" s="218"/>
      <c r="QU148" s="218"/>
      <c r="QV148" s="218"/>
      <c r="QW148" s="218"/>
      <c r="QX148" s="218"/>
      <c r="QY148" s="218"/>
      <c r="QZ148" s="218"/>
      <c r="RA148" s="218"/>
      <c r="RB148" s="218"/>
      <c r="RC148" s="218"/>
      <c r="RD148" s="218"/>
      <c r="RE148" s="218"/>
      <c r="RF148" s="218"/>
      <c r="RG148" s="218"/>
      <c r="RH148" s="218"/>
      <c r="RI148" s="218"/>
      <c r="RJ148" s="218"/>
      <c r="RK148" s="218"/>
      <c r="RL148" s="218"/>
      <c r="RM148" s="218"/>
      <c r="RN148" s="218"/>
      <c r="RO148" s="218"/>
      <c r="RP148" s="218"/>
      <c r="RQ148" s="218"/>
      <c r="RR148" s="218"/>
      <c r="RS148" s="218"/>
      <c r="RT148" s="218"/>
      <c r="RU148" s="218"/>
      <c r="RV148" s="218"/>
      <c r="RW148" s="218"/>
      <c r="RX148" s="218"/>
      <c r="RY148" s="218"/>
      <c r="RZ148" s="218"/>
      <c r="SA148" s="218"/>
      <c r="SB148" s="218"/>
      <c r="SC148" s="218"/>
      <c r="SD148" s="218"/>
      <c r="SE148" s="218"/>
      <c r="SF148" s="218"/>
      <c r="SG148" s="218"/>
      <c r="SH148" s="218"/>
      <c r="SI148" s="218"/>
      <c r="SJ148" s="218"/>
      <c r="SK148" s="218"/>
      <c r="SL148" s="218"/>
      <c r="SM148" s="218"/>
      <c r="SN148" s="218"/>
      <c r="SO148" s="218"/>
      <c r="SP148" s="218"/>
      <c r="SQ148" s="218"/>
      <c r="SR148" s="218"/>
      <c r="SS148" s="218"/>
      <c r="ST148" s="218"/>
      <c r="SU148" s="218"/>
      <c r="SV148" s="218"/>
      <c r="SW148" s="218"/>
      <c r="SX148" s="218"/>
      <c r="SY148" s="218"/>
      <c r="SZ148" s="218"/>
      <c r="TA148" s="218"/>
      <c r="TB148" s="218"/>
      <c r="TC148" s="218"/>
      <c r="TD148" s="218"/>
      <c r="TE148" s="218"/>
      <c r="TF148" s="218"/>
      <c r="TG148" s="218"/>
      <c r="TH148" s="218"/>
      <c r="TI148" s="218"/>
      <c r="TJ148" s="218"/>
      <c r="TK148" s="218"/>
      <c r="TL148" s="218"/>
      <c r="TM148" s="218"/>
      <c r="TN148" s="218"/>
      <c r="TO148" s="218"/>
      <c r="TP148" s="218"/>
      <c r="TQ148" s="218"/>
      <c r="TR148" s="218"/>
      <c r="TS148" s="218"/>
      <c r="TT148" s="218"/>
      <c r="TU148" s="218"/>
      <c r="TV148" s="218"/>
      <c r="TW148" s="218"/>
      <c r="TX148" s="218"/>
      <c r="TY148" s="218"/>
      <c r="TZ148" s="218"/>
      <c r="UA148" s="218"/>
      <c r="UB148" s="218"/>
      <c r="UC148" s="218"/>
      <c r="UD148" s="218"/>
      <c r="UE148" s="218"/>
      <c r="UF148" s="218"/>
      <c r="UG148" s="218"/>
      <c r="UH148" s="218"/>
      <c r="UI148" s="218"/>
      <c r="UJ148" s="218"/>
      <c r="UK148" s="218"/>
      <c r="UL148" s="218"/>
      <c r="UM148" s="218"/>
      <c r="UN148" s="218"/>
      <c r="UO148" s="218"/>
      <c r="UP148" s="218"/>
      <c r="UQ148" s="218"/>
      <c r="UR148" s="218"/>
      <c r="US148" s="218"/>
      <c r="UT148" s="218"/>
      <c r="UU148" s="218"/>
      <c r="UV148" s="218"/>
      <c r="UW148" s="218"/>
      <c r="UX148" s="218"/>
      <c r="UY148" s="218"/>
      <c r="UZ148" s="218"/>
      <c r="VA148" s="218"/>
      <c r="VB148" s="218"/>
      <c r="VC148" s="218"/>
      <c r="VD148" s="218"/>
      <c r="VE148" s="218"/>
      <c r="VF148" s="218"/>
      <c r="VG148" s="218"/>
      <c r="VH148" s="218"/>
      <c r="VI148" s="218"/>
      <c r="VJ148" s="218"/>
      <c r="VK148" s="218"/>
      <c r="VL148" s="218"/>
      <c r="VM148" s="218"/>
      <c r="VN148" s="218"/>
      <c r="VO148" s="218"/>
      <c r="VP148" s="218"/>
      <c r="VQ148" s="218"/>
      <c r="VR148" s="218"/>
      <c r="VS148" s="218"/>
      <c r="VT148" s="218"/>
      <c r="VU148" s="218"/>
      <c r="VV148" s="218"/>
      <c r="VW148" s="218"/>
      <c r="VX148" s="218"/>
      <c r="VY148" s="218"/>
      <c r="VZ148" s="218"/>
      <c r="WA148" s="218"/>
      <c r="WB148" s="218"/>
      <c r="WC148" s="218"/>
      <c r="WD148" s="218"/>
      <c r="WE148" s="218"/>
      <c r="WF148" s="218"/>
      <c r="WG148" s="218"/>
      <c r="WH148" s="218"/>
      <c r="WI148" s="218"/>
      <c r="WJ148" s="218"/>
      <c r="WK148" s="218"/>
      <c r="WL148" s="218"/>
      <c r="WM148" s="218"/>
      <c r="WN148" s="218"/>
      <c r="WO148" s="218"/>
      <c r="WP148" s="218"/>
      <c r="WQ148" s="218"/>
      <c r="WR148" s="218"/>
      <c r="WS148" s="218"/>
      <c r="WT148" s="218"/>
      <c r="WU148" s="218"/>
      <c r="WV148" s="218"/>
      <c r="WW148" s="218"/>
      <c r="WX148" s="218"/>
      <c r="WY148" s="218"/>
      <c r="WZ148" s="218"/>
      <c r="XA148" s="218"/>
      <c r="XB148" s="218"/>
      <c r="XC148" s="218"/>
      <c r="XD148" s="218"/>
      <c r="XE148" s="218"/>
      <c r="XF148" s="218"/>
      <c r="XG148" s="218"/>
      <c r="XH148" s="218"/>
      <c r="XI148" s="218"/>
      <c r="XJ148" s="218"/>
      <c r="XK148" s="218"/>
      <c r="XL148" s="218"/>
      <c r="XM148" s="218"/>
      <c r="XN148" s="218"/>
      <c r="XO148" s="218"/>
      <c r="XP148" s="218"/>
      <c r="XQ148" s="218"/>
      <c r="XR148" s="218"/>
      <c r="XS148" s="218"/>
      <c r="XT148" s="218"/>
      <c r="XU148" s="218"/>
      <c r="XV148" s="218"/>
      <c r="XW148" s="218"/>
      <c r="XX148" s="218"/>
      <c r="XY148" s="218"/>
      <c r="XZ148" s="218"/>
      <c r="YA148" s="218"/>
      <c r="YB148" s="218"/>
      <c r="YC148" s="218"/>
      <c r="YD148" s="218"/>
      <c r="YE148" s="218"/>
      <c r="YF148" s="218"/>
      <c r="YG148" s="218"/>
      <c r="YH148" s="218"/>
      <c r="YI148" s="218"/>
      <c r="YJ148" s="218"/>
      <c r="YK148" s="218"/>
      <c r="YL148" s="218"/>
      <c r="YM148" s="218"/>
      <c r="YN148" s="218"/>
      <c r="YO148" s="218"/>
      <c r="YP148" s="218"/>
      <c r="YQ148" s="218"/>
      <c r="YR148" s="218"/>
      <c r="YS148" s="218"/>
      <c r="YT148" s="218"/>
      <c r="YU148" s="218"/>
      <c r="YV148" s="218"/>
      <c r="YW148" s="218"/>
      <c r="YX148" s="218"/>
      <c r="YY148" s="218"/>
      <c r="YZ148" s="218"/>
      <c r="ZA148" s="218"/>
      <c r="ZB148" s="218"/>
      <c r="ZC148" s="218"/>
      <c r="ZD148" s="218"/>
      <c r="ZE148" s="218"/>
      <c r="ZF148" s="218"/>
      <c r="ZG148" s="218"/>
      <c r="ZH148" s="218"/>
      <c r="ZI148" s="218"/>
      <c r="ZJ148" s="218"/>
      <c r="ZK148" s="218"/>
      <c r="ZL148" s="218"/>
      <c r="ZM148" s="218"/>
      <c r="ZN148" s="218"/>
      <c r="ZO148" s="218"/>
      <c r="ZP148" s="218"/>
      <c r="ZQ148" s="218"/>
      <c r="ZR148" s="218"/>
      <c r="ZS148" s="218"/>
      <c r="ZT148" s="218"/>
      <c r="ZU148" s="218"/>
      <c r="ZV148" s="218"/>
      <c r="ZW148" s="218"/>
      <c r="ZX148" s="218"/>
      <c r="ZY148" s="218"/>
      <c r="ZZ148" s="218"/>
      <c r="AAA148" s="218"/>
      <c r="AAB148" s="218"/>
      <c r="AAC148" s="218"/>
      <c r="AAD148" s="218"/>
      <c r="AAE148" s="218"/>
      <c r="AAF148" s="218"/>
      <c r="AAG148" s="218"/>
      <c r="AAH148" s="218"/>
      <c r="AAI148" s="218"/>
      <c r="AAJ148" s="218"/>
      <c r="AAK148" s="218"/>
      <c r="AAL148" s="218"/>
      <c r="AAM148" s="218"/>
      <c r="AAN148" s="218"/>
      <c r="AAO148" s="218"/>
      <c r="AAP148" s="218"/>
      <c r="AAQ148" s="218"/>
      <c r="AAR148" s="218"/>
      <c r="AAS148" s="218"/>
      <c r="AAT148" s="218"/>
      <c r="AAU148" s="218"/>
      <c r="AAV148" s="218"/>
      <c r="AAW148" s="218"/>
      <c r="AAX148" s="218"/>
      <c r="AAY148" s="218"/>
      <c r="AAZ148" s="218"/>
      <c r="ABA148" s="218"/>
      <c r="ABB148" s="218"/>
      <c r="ABC148" s="218"/>
      <c r="ABD148" s="218"/>
      <c r="ABE148" s="218"/>
      <c r="ABF148" s="218"/>
      <c r="ABG148" s="218"/>
      <c r="ABH148" s="218"/>
      <c r="ABI148" s="218"/>
      <c r="ABJ148" s="218"/>
      <c r="ABK148" s="218"/>
      <c r="ABL148" s="218"/>
      <c r="ABM148" s="218"/>
      <c r="ABN148" s="218"/>
      <c r="ABO148" s="218"/>
      <c r="ABP148" s="218"/>
      <c r="ABQ148" s="218"/>
      <c r="ABR148" s="218"/>
      <c r="ABS148" s="218"/>
      <c r="ABT148" s="218"/>
      <c r="ABU148" s="218"/>
      <c r="ABV148" s="218"/>
      <c r="ABW148" s="218"/>
      <c r="ABX148" s="218"/>
      <c r="ABY148" s="218"/>
      <c r="ABZ148" s="218"/>
      <c r="ACA148" s="218"/>
      <c r="ACB148" s="218"/>
      <c r="ACC148" s="218"/>
      <c r="ACD148" s="218"/>
      <c r="ACE148" s="218"/>
      <c r="ACF148" s="218"/>
      <c r="ACG148" s="218"/>
      <c r="ACH148" s="218"/>
      <c r="ACI148" s="218"/>
      <c r="ACJ148" s="218"/>
      <c r="ACK148" s="218"/>
      <c r="ACL148" s="218"/>
      <c r="ACM148" s="218"/>
      <c r="ACN148" s="218"/>
      <c r="ACO148" s="218"/>
      <c r="ACP148" s="218"/>
      <c r="ACQ148" s="218"/>
      <c r="ACR148" s="218"/>
      <c r="ACS148" s="218"/>
      <c r="ACT148" s="218"/>
      <c r="ACU148" s="218"/>
      <c r="ACV148" s="218"/>
      <c r="ACW148" s="218"/>
      <c r="ACX148" s="218"/>
      <c r="ACY148" s="218"/>
      <c r="ACZ148" s="218"/>
      <c r="ADA148" s="218"/>
      <c r="ADB148" s="218"/>
      <c r="ADC148" s="218"/>
      <c r="ADD148" s="218"/>
      <c r="ADE148" s="218"/>
      <c r="ADF148" s="218"/>
      <c r="ADG148" s="218"/>
      <c r="ADH148" s="218"/>
      <c r="ADI148" s="218"/>
      <c r="ADJ148" s="218"/>
      <c r="ADK148" s="218"/>
      <c r="ADL148" s="218"/>
      <c r="ADM148" s="218"/>
      <c r="ADN148" s="218"/>
      <c r="ADO148" s="218"/>
      <c r="ADP148" s="218"/>
      <c r="ADQ148" s="218"/>
      <c r="ADR148" s="218"/>
      <c r="ADS148" s="218"/>
      <c r="ADT148" s="218"/>
      <c r="ADU148" s="218"/>
      <c r="ADV148" s="218"/>
      <c r="ADW148" s="218"/>
      <c r="ADX148" s="218"/>
      <c r="ADY148" s="218"/>
      <c r="ADZ148" s="218"/>
      <c r="AEA148" s="218"/>
      <c r="AEB148" s="218"/>
      <c r="AEC148" s="218"/>
      <c r="AED148" s="218"/>
      <c r="AEE148" s="218"/>
      <c r="AEF148" s="218"/>
      <c r="AEG148" s="218"/>
      <c r="AEH148" s="218"/>
      <c r="AEI148" s="218"/>
      <c r="AEJ148" s="218"/>
      <c r="AEK148" s="218"/>
      <c r="AEL148" s="218"/>
      <c r="AEM148" s="218"/>
      <c r="AEN148" s="218"/>
      <c r="AEO148" s="218"/>
      <c r="AEP148" s="218"/>
      <c r="AEQ148" s="218"/>
      <c r="AER148" s="218"/>
      <c r="AES148" s="218"/>
      <c r="AET148" s="218"/>
      <c r="AEU148" s="218"/>
      <c r="AEV148" s="218"/>
      <c r="AEW148" s="218"/>
      <c r="AEX148" s="218"/>
      <c r="AEY148" s="218"/>
      <c r="AEZ148" s="218"/>
      <c r="AFA148" s="218"/>
      <c r="AFB148" s="218"/>
      <c r="AFC148" s="218"/>
      <c r="AFD148" s="218"/>
      <c r="AFE148" s="218"/>
      <c r="AFF148" s="218"/>
      <c r="AFG148" s="218"/>
      <c r="AFH148" s="218"/>
      <c r="AFI148" s="218"/>
      <c r="AFJ148" s="218"/>
      <c r="AFK148" s="218"/>
      <c r="AFL148" s="218"/>
      <c r="AFM148" s="218"/>
      <c r="AFN148" s="218"/>
      <c r="AFO148" s="218"/>
      <c r="AFP148" s="218"/>
      <c r="AFQ148" s="218"/>
      <c r="AFR148" s="218"/>
      <c r="AFS148" s="218"/>
      <c r="AFT148" s="218"/>
      <c r="AFU148" s="218"/>
      <c r="AFV148" s="218"/>
      <c r="AFW148" s="218"/>
      <c r="AFX148" s="218"/>
      <c r="AFY148" s="218"/>
      <c r="AFZ148" s="218"/>
      <c r="AGA148" s="218"/>
      <c r="AGB148" s="218"/>
      <c r="AGC148" s="218"/>
      <c r="AGD148" s="218"/>
      <c r="AGE148" s="218"/>
      <c r="AGF148" s="218"/>
      <c r="AGG148" s="218"/>
      <c r="AGH148" s="218"/>
      <c r="AGI148" s="218"/>
      <c r="AGJ148" s="218"/>
      <c r="AGK148" s="218"/>
      <c r="AGL148" s="218"/>
      <c r="AGM148" s="218"/>
      <c r="AGN148" s="218"/>
      <c r="AGO148" s="218"/>
      <c r="AGP148" s="218"/>
      <c r="AGQ148" s="218"/>
      <c r="AGR148" s="218"/>
      <c r="AGS148" s="218"/>
      <c r="AGT148" s="218"/>
      <c r="AGU148" s="218"/>
      <c r="AGV148" s="218"/>
      <c r="AGW148" s="218"/>
      <c r="AGX148" s="218"/>
      <c r="AGY148" s="218"/>
      <c r="AGZ148" s="218"/>
      <c r="AHA148" s="218"/>
      <c r="AHB148" s="218"/>
      <c r="AHC148" s="218"/>
      <c r="AHD148" s="218"/>
      <c r="AHE148" s="218"/>
      <c r="AHF148" s="218"/>
      <c r="AHG148" s="218"/>
      <c r="AHH148" s="218"/>
      <c r="AHI148" s="218"/>
      <c r="AHJ148" s="218"/>
      <c r="AHK148" s="218"/>
      <c r="AHL148" s="218"/>
      <c r="AHM148" s="218"/>
      <c r="AHN148" s="218"/>
      <c r="AHO148" s="218"/>
      <c r="AHP148" s="218"/>
      <c r="AHQ148" s="218"/>
      <c r="AHR148" s="218"/>
      <c r="AHS148" s="218"/>
      <c r="AHT148" s="218"/>
      <c r="AHU148" s="218"/>
      <c r="AHV148" s="218"/>
      <c r="AHW148" s="218"/>
      <c r="AHX148" s="218"/>
      <c r="AHY148" s="218"/>
      <c r="AHZ148" s="218"/>
      <c r="AIA148" s="218"/>
      <c r="AIB148" s="218"/>
      <c r="AIC148" s="218"/>
      <c r="AID148" s="218"/>
      <c r="AIE148" s="218"/>
      <c r="AIF148" s="218"/>
      <c r="AIG148" s="218"/>
      <c r="AIH148" s="218"/>
      <c r="AII148" s="218"/>
      <c r="AIJ148" s="218"/>
      <c r="AIK148" s="218"/>
      <c r="AIL148" s="218"/>
      <c r="AIM148" s="218"/>
      <c r="AIN148" s="218"/>
      <c r="AIO148" s="218"/>
      <c r="AIP148" s="218"/>
      <c r="AIQ148" s="218"/>
      <c r="AIR148" s="218"/>
      <c r="AIS148" s="218"/>
      <c r="AIT148" s="218"/>
      <c r="AIU148" s="218"/>
      <c r="AIV148" s="218"/>
      <c r="AIW148" s="218"/>
      <c r="AIX148" s="218"/>
      <c r="AIY148" s="218"/>
      <c r="AIZ148" s="218"/>
      <c r="AJA148" s="218"/>
      <c r="AJB148" s="218"/>
      <c r="AJC148" s="218"/>
      <c r="AJD148" s="218"/>
      <c r="AJE148" s="218"/>
      <c r="AJF148" s="218"/>
      <c r="AJG148" s="218"/>
      <c r="AJH148" s="218"/>
      <c r="AJI148" s="218"/>
      <c r="AJJ148" s="218"/>
      <c r="AJK148" s="218"/>
      <c r="AJL148" s="218"/>
      <c r="AJM148" s="218"/>
      <c r="AJN148" s="218"/>
      <c r="AJO148" s="218"/>
      <c r="AJP148" s="218"/>
      <c r="AJQ148" s="218"/>
      <c r="AJR148" s="218"/>
      <c r="AJS148" s="218"/>
      <c r="AJT148" s="218"/>
      <c r="AJU148" s="218"/>
      <c r="AJV148" s="218"/>
      <c r="AJW148" s="218"/>
      <c r="AJX148" s="218"/>
      <c r="AJY148" s="218"/>
      <c r="AJZ148" s="218"/>
      <c r="AKA148" s="218"/>
      <c r="AKB148" s="218"/>
      <c r="AKC148" s="218"/>
      <c r="AKD148" s="218"/>
      <c r="AKE148" s="218"/>
      <c r="AKF148" s="218"/>
      <c r="AKG148" s="218"/>
      <c r="AKH148" s="218"/>
      <c r="AKI148" s="218"/>
      <c r="AKJ148" s="218"/>
      <c r="AKK148" s="218"/>
      <c r="AKL148" s="218"/>
      <c r="AKM148" s="218"/>
      <c r="AKN148" s="218"/>
      <c r="AKO148" s="218"/>
      <c r="AKP148" s="218"/>
      <c r="AKQ148" s="218"/>
      <c r="AKR148" s="218"/>
      <c r="AKS148" s="218"/>
      <c r="AKT148" s="218"/>
      <c r="AKU148" s="218"/>
      <c r="AKV148" s="218"/>
      <c r="AKW148" s="218"/>
      <c r="AKX148" s="218"/>
      <c r="AKY148" s="218"/>
      <c r="AKZ148" s="218"/>
      <c r="ALA148" s="218"/>
      <c r="ALB148" s="218"/>
      <c r="ALC148" s="218"/>
      <c r="ALD148" s="218"/>
      <c r="ALE148" s="218"/>
      <c r="ALF148" s="218"/>
      <c r="ALG148" s="218"/>
      <c r="ALH148" s="218"/>
      <c r="ALI148" s="218"/>
      <c r="ALJ148" s="218"/>
      <c r="ALK148" s="218"/>
      <c r="ALL148" s="218"/>
      <c r="ALM148" s="218"/>
      <c r="ALN148" s="218"/>
      <c r="ALO148" s="218"/>
      <c r="ALP148" s="218"/>
      <c r="ALQ148" s="218"/>
      <c r="ALR148" s="218"/>
      <c r="ALS148" s="218"/>
      <c r="ALT148" s="218"/>
      <c r="ALU148" s="218"/>
      <c r="ALV148" s="218"/>
      <c r="ALW148" s="218"/>
      <c r="ALX148" s="218"/>
      <c r="ALY148" s="218"/>
      <c r="ALZ148" s="218"/>
      <c r="AMA148" s="218"/>
      <c r="AMB148" s="218"/>
      <c r="AMC148" s="218"/>
      <c r="AMD148" s="218"/>
      <c r="AME148" s="218"/>
      <c r="AMF148" s="218"/>
      <c r="AMG148" s="218"/>
      <c r="AMH148" s="218"/>
      <c r="AMI148" s="218"/>
      <c r="AMJ148" s="218"/>
      <c r="AMK148" s="218"/>
      <c r="AML148" s="218"/>
      <c r="AMM148" s="218"/>
      <c r="AMN148" s="218"/>
      <c r="AMO148" s="218"/>
      <c r="AMP148" s="218"/>
      <c r="AMQ148" s="218"/>
      <c r="AMR148" s="218"/>
      <c r="AMS148" s="218"/>
      <c r="AMT148" s="218"/>
      <c r="AMU148" s="218"/>
      <c r="AMV148" s="218"/>
      <c r="AMW148" s="218"/>
      <c r="AMX148" s="218"/>
      <c r="AMY148" s="218"/>
      <c r="AMZ148" s="218"/>
      <c r="ANA148" s="218"/>
      <c r="ANB148" s="218"/>
      <c r="ANC148" s="218"/>
      <c r="AND148" s="218"/>
      <c r="ANE148" s="218"/>
      <c r="ANF148" s="218"/>
      <c r="ANG148" s="218"/>
      <c r="ANH148" s="218"/>
      <c r="ANI148" s="218"/>
      <c r="ANJ148" s="218"/>
      <c r="ANK148" s="218"/>
      <c r="ANL148" s="218"/>
      <c r="ANM148" s="218"/>
      <c r="ANN148" s="218"/>
      <c r="ANO148" s="218"/>
      <c r="ANP148" s="218"/>
      <c r="ANQ148" s="218"/>
      <c r="ANR148" s="218"/>
      <c r="ANS148" s="218"/>
      <c r="ANT148" s="218"/>
      <c r="ANU148" s="218"/>
      <c r="ANV148" s="218"/>
      <c r="ANW148" s="218"/>
      <c r="ANX148" s="218"/>
      <c r="ANY148" s="218"/>
      <c r="ANZ148" s="218"/>
      <c r="AOA148" s="218"/>
      <c r="AOB148" s="218"/>
      <c r="AOC148" s="218"/>
      <c r="AOD148" s="218"/>
      <c r="AOE148" s="218"/>
      <c r="AOF148" s="218"/>
      <c r="AOG148" s="218"/>
      <c r="AOH148" s="218"/>
      <c r="AOI148" s="218"/>
      <c r="AOJ148" s="218"/>
      <c r="AOK148" s="218"/>
      <c r="AOL148" s="218"/>
      <c r="AOM148" s="218"/>
      <c r="AON148" s="218"/>
      <c r="AOO148" s="218"/>
      <c r="AOP148" s="218"/>
      <c r="AOQ148" s="218"/>
      <c r="AOR148" s="218"/>
      <c r="AOS148" s="218"/>
      <c r="AOT148" s="218"/>
      <c r="AOU148" s="218"/>
      <c r="AOV148" s="218"/>
      <c r="AOW148" s="218"/>
      <c r="AOX148" s="218"/>
      <c r="AOY148" s="218"/>
      <c r="AOZ148" s="218"/>
      <c r="APA148" s="218"/>
      <c r="APB148" s="218"/>
      <c r="APC148" s="218"/>
      <c r="APD148" s="218"/>
      <c r="APE148" s="218"/>
      <c r="APF148" s="218"/>
      <c r="APG148" s="218"/>
      <c r="APH148" s="218"/>
      <c r="API148" s="218"/>
      <c r="APJ148" s="218"/>
      <c r="APK148" s="218"/>
      <c r="APL148" s="218"/>
      <c r="APM148" s="218"/>
      <c r="APN148" s="218"/>
      <c r="APO148" s="218"/>
      <c r="APP148" s="218"/>
      <c r="APQ148" s="218"/>
      <c r="APR148" s="218"/>
      <c r="APS148" s="218"/>
      <c r="APT148" s="218"/>
      <c r="APU148" s="218"/>
      <c r="APV148" s="218"/>
      <c r="APW148" s="218"/>
      <c r="APX148" s="218"/>
      <c r="APY148" s="218"/>
      <c r="APZ148" s="218"/>
      <c r="AQA148" s="218"/>
      <c r="AQB148" s="218"/>
      <c r="AQC148" s="218"/>
      <c r="AQD148" s="218"/>
      <c r="AQE148" s="218"/>
      <c r="AQF148" s="218"/>
      <c r="AQG148" s="218"/>
      <c r="AQH148" s="218"/>
      <c r="AQI148" s="218"/>
      <c r="AQJ148" s="218"/>
      <c r="AQK148" s="218"/>
      <c r="AQL148" s="218"/>
      <c r="AQM148" s="218"/>
      <c r="AQN148" s="218"/>
      <c r="AQO148" s="218"/>
      <c r="AQP148" s="218"/>
      <c r="AQQ148" s="218"/>
      <c r="AQR148" s="218"/>
      <c r="AQS148" s="218"/>
      <c r="AQT148" s="218"/>
      <c r="AQU148" s="218"/>
      <c r="AQV148" s="218"/>
      <c r="AQW148" s="218"/>
      <c r="AQX148" s="218"/>
      <c r="AQY148" s="218"/>
      <c r="AQZ148" s="218"/>
      <c r="ARA148" s="218"/>
      <c r="ARB148" s="218"/>
      <c r="ARC148" s="218"/>
      <c r="ARD148" s="218"/>
      <c r="ARE148" s="218"/>
      <c r="ARF148" s="218"/>
      <c r="ARG148" s="218"/>
      <c r="ARH148" s="218"/>
      <c r="ARI148" s="218"/>
      <c r="ARJ148" s="218"/>
      <c r="ARK148" s="218"/>
      <c r="ARL148" s="218"/>
      <c r="ARM148" s="218"/>
      <c r="ARN148" s="218"/>
      <c r="ARO148" s="218"/>
      <c r="ARP148" s="218"/>
      <c r="ARQ148" s="218"/>
      <c r="ARR148" s="218"/>
      <c r="ARS148" s="218"/>
      <c r="ART148" s="218"/>
      <c r="ARU148" s="218"/>
      <c r="ARV148" s="218"/>
      <c r="ARW148" s="218"/>
      <c r="ARX148" s="218"/>
      <c r="ARY148" s="218"/>
      <c r="ARZ148" s="218"/>
      <c r="ASA148" s="218"/>
      <c r="ASB148" s="218"/>
      <c r="ASC148" s="218"/>
      <c r="ASD148" s="218"/>
      <c r="ASE148" s="218"/>
      <c r="ASF148" s="218"/>
      <c r="ASG148" s="218"/>
      <c r="ASH148" s="218"/>
      <c r="ASI148" s="218"/>
      <c r="ASJ148" s="218"/>
      <c r="ASK148" s="218"/>
      <c r="ASL148" s="218"/>
      <c r="ASM148" s="218"/>
      <c r="ASN148" s="218"/>
      <c r="ASO148" s="218"/>
      <c r="ASP148" s="218"/>
      <c r="ASQ148" s="218"/>
      <c r="ASR148" s="218"/>
      <c r="ASS148" s="218"/>
      <c r="AST148" s="218"/>
      <c r="ASU148" s="218"/>
      <c r="ASV148" s="218"/>
      <c r="ASW148" s="218"/>
      <c r="ASX148" s="218"/>
      <c r="ASY148" s="218"/>
      <c r="ASZ148" s="218"/>
      <c r="ATA148" s="218"/>
      <c r="ATB148" s="218"/>
      <c r="ATC148" s="218"/>
      <c r="ATD148" s="218"/>
      <c r="ATE148" s="218"/>
      <c r="ATF148" s="218"/>
      <c r="ATG148" s="218"/>
      <c r="ATH148" s="218"/>
      <c r="ATI148" s="218"/>
      <c r="ATJ148" s="218"/>
      <c r="ATK148" s="218"/>
      <c r="ATL148" s="218"/>
      <c r="ATM148" s="218"/>
      <c r="ATN148" s="218"/>
      <c r="ATO148" s="218"/>
      <c r="ATP148" s="218"/>
      <c r="ATQ148" s="218"/>
      <c r="ATR148" s="218"/>
      <c r="ATS148" s="218"/>
      <c r="ATT148" s="218"/>
      <c r="ATU148" s="218"/>
      <c r="ATV148" s="218"/>
      <c r="ATW148" s="218"/>
      <c r="ATX148" s="218"/>
      <c r="ATY148" s="218"/>
      <c r="ATZ148" s="218"/>
      <c r="AUA148" s="218"/>
      <c r="AUB148" s="218"/>
      <c r="AUC148" s="218"/>
      <c r="AUD148" s="218"/>
      <c r="AUE148" s="218"/>
      <c r="AUF148" s="218"/>
      <c r="AUG148" s="218"/>
      <c r="AUH148" s="218"/>
      <c r="AUI148" s="218"/>
      <c r="AUJ148" s="218"/>
      <c r="AUK148" s="218"/>
      <c r="AUL148" s="218"/>
      <c r="AUM148" s="218"/>
      <c r="AUN148" s="218"/>
      <c r="AUO148" s="218"/>
      <c r="AUP148" s="218"/>
      <c r="AUQ148" s="218"/>
      <c r="AUR148" s="218"/>
      <c r="AUS148" s="218"/>
      <c r="AUT148" s="218"/>
      <c r="AUU148" s="218"/>
      <c r="AUV148" s="218"/>
      <c r="AUW148" s="218"/>
      <c r="AUX148" s="218"/>
      <c r="AUY148" s="218"/>
      <c r="AUZ148" s="218"/>
      <c r="AVA148" s="218"/>
      <c r="AVB148" s="218"/>
      <c r="AVC148" s="218"/>
      <c r="AVD148" s="218"/>
      <c r="AVE148" s="218"/>
      <c r="AVF148" s="218"/>
      <c r="AVG148" s="218"/>
      <c r="AVH148" s="218"/>
      <c r="AVI148" s="218"/>
      <c r="AVJ148" s="218"/>
      <c r="AVK148" s="218"/>
      <c r="AVL148" s="218"/>
      <c r="AVM148" s="218"/>
      <c r="AVN148" s="218"/>
      <c r="AVO148" s="218"/>
      <c r="AVP148" s="218"/>
      <c r="AVQ148" s="218"/>
      <c r="AVR148" s="218"/>
      <c r="AVS148" s="218"/>
      <c r="AVT148" s="218"/>
      <c r="AVU148" s="218"/>
      <c r="AVV148" s="218"/>
      <c r="AVW148" s="218"/>
      <c r="AVX148" s="218"/>
      <c r="AVY148" s="218"/>
      <c r="AVZ148" s="218"/>
      <c r="AWA148" s="218"/>
      <c r="AWB148" s="218"/>
      <c r="AWC148" s="218"/>
      <c r="AWD148" s="218"/>
      <c r="AWE148" s="218"/>
      <c r="AWF148" s="218"/>
      <c r="AWG148" s="218"/>
      <c r="AWH148" s="218"/>
      <c r="AWI148" s="218"/>
      <c r="AWJ148" s="218"/>
      <c r="AWK148" s="218"/>
      <c r="AWL148" s="218"/>
      <c r="AWM148" s="218"/>
      <c r="AWN148" s="218"/>
      <c r="AWO148" s="218"/>
      <c r="AWP148" s="218"/>
      <c r="AWQ148" s="218"/>
      <c r="AWR148" s="218"/>
      <c r="AWS148" s="218"/>
      <c r="AWT148" s="218"/>
      <c r="AWU148" s="218"/>
      <c r="AWV148" s="218"/>
      <c r="AWW148" s="218"/>
      <c r="AWX148" s="218"/>
      <c r="AWY148" s="218"/>
      <c r="AWZ148" s="218"/>
      <c r="AXA148" s="218"/>
      <c r="AXB148" s="218"/>
      <c r="AXC148" s="218"/>
      <c r="AXD148" s="218"/>
      <c r="AXE148" s="218"/>
      <c r="AXF148" s="218"/>
      <c r="AXG148" s="218"/>
      <c r="AXH148" s="218"/>
      <c r="AXI148" s="218"/>
      <c r="AXJ148" s="218"/>
      <c r="AXK148" s="218"/>
      <c r="AXL148" s="218"/>
      <c r="AXM148" s="218"/>
      <c r="AXN148" s="218"/>
      <c r="AXO148" s="218"/>
      <c r="AXP148" s="218"/>
      <c r="AXQ148" s="218"/>
      <c r="AXR148" s="218"/>
      <c r="AXS148" s="218"/>
      <c r="AXT148" s="218"/>
      <c r="AXU148" s="218"/>
      <c r="AXV148" s="218"/>
      <c r="AXW148" s="218"/>
      <c r="AXX148" s="218"/>
      <c r="AXY148" s="218"/>
      <c r="AXZ148" s="218"/>
      <c r="AYA148" s="218"/>
      <c r="AYB148" s="218"/>
      <c r="AYC148" s="218"/>
      <c r="AYD148" s="218"/>
      <c r="AYE148" s="218"/>
      <c r="AYF148" s="218"/>
      <c r="AYG148" s="218"/>
      <c r="AYH148" s="218"/>
      <c r="AYI148" s="218"/>
      <c r="AYJ148" s="218"/>
      <c r="AYK148" s="218"/>
      <c r="AYL148" s="218"/>
      <c r="AYM148" s="218"/>
      <c r="AYN148" s="218"/>
      <c r="AYO148" s="218"/>
      <c r="AYP148" s="218"/>
      <c r="AYQ148" s="218"/>
      <c r="AYR148" s="218"/>
      <c r="AYS148" s="218"/>
      <c r="AYT148" s="218"/>
      <c r="AYU148" s="218"/>
      <c r="AYV148" s="218"/>
      <c r="AYW148" s="218"/>
      <c r="AYX148" s="218"/>
      <c r="AYY148" s="218"/>
      <c r="AYZ148" s="218"/>
      <c r="AZA148" s="218"/>
      <c r="AZB148" s="218"/>
      <c r="AZC148" s="218"/>
      <c r="AZD148" s="218"/>
      <c r="AZE148" s="218"/>
      <c r="AZF148" s="218"/>
      <c r="AZG148" s="218"/>
      <c r="AZH148" s="218"/>
      <c r="AZI148" s="218"/>
      <c r="AZJ148" s="218"/>
      <c r="AZK148" s="218"/>
      <c r="AZL148" s="218"/>
      <c r="AZM148" s="218"/>
      <c r="AZN148" s="218"/>
      <c r="AZO148" s="218"/>
      <c r="AZP148" s="218"/>
      <c r="AZQ148" s="218"/>
      <c r="AZR148" s="218"/>
      <c r="AZS148" s="218"/>
      <c r="AZT148" s="218"/>
      <c r="AZU148" s="218"/>
      <c r="AZV148" s="218"/>
      <c r="AZW148" s="218"/>
      <c r="AZX148" s="218"/>
      <c r="AZY148" s="218"/>
      <c r="AZZ148" s="218"/>
      <c r="BAA148" s="218"/>
      <c r="BAB148" s="218"/>
      <c r="BAC148" s="218"/>
      <c r="BAD148" s="218"/>
      <c r="BAE148" s="218"/>
      <c r="BAF148" s="218"/>
      <c r="BAG148" s="218"/>
      <c r="BAH148" s="218"/>
      <c r="BAI148" s="218"/>
      <c r="BAJ148" s="218"/>
      <c r="BAK148" s="218"/>
      <c r="BAL148" s="218"/>
      <c r="BAM148" s="218"/>
      <c r="BAN148" s="218"/>
      <c r="BAO148" s="218"/>
      <c r="BAP148" s="218"/>
      <c r="BAQ148" s="218"/>
      <c r="BAR148" s="218"/>
      <c r="BAS148" s="218"/>
      <c r="BAT148" s="218"/>
      <c r="BAU148" s="218"/>
      <c r="BAV148" s="218"/>
      <c r="BAW148" s="218"/>
      <c r="BAX148" s="218"/>
      <c r="BAY148" s="218"/>
      <c r="BAZ148" s="218"/>
      <c r="BBA148" s="218"/>
      <c r="BBB148" s="218"/>
      <c r="BBC148" s="218"/>
      <c r="BBD148" s="218"/>
      <c r="BBE148" s="218"/>
      <c r="BBF148" s="218"/>
      <c r="BBG148" s="218"/>
      <c r="BBH148" s="218"/>
      <c r="BBI148" s="218"/>
      <c r="BBJ148" s="218"/>
      <c r="BBK148" s="218"/>
      <c r="BBL148" s="218"/>
      <c r="BBM148" s="218"/>
      <c r="BBN148" s="218"/>
      <c r="BBO148" s="218"/>
      <c r="BBP148" s="218"/>
      <c r="BBQ148" s="218"/>
      <c r="BBR148" s="218"/>
      <c r="BBS148" s="218"/>
      <c r="BBT148" s="218"/>
      <c r="BBU148" s="218"/>
      <c r="BBV148" s="218"/>
      <c r="BBW148" s="218"/>
      <c r="BBX148" s="218"/>
      <c r="BBY148" s="218"/>
      <c r="BBZ148" s="218"/>
      <c r="BCA148" s="218"/>
      <c r="BCB148" s="218"/>
      <c r="BCC148" s="218"/>
      <c r="BCD148" s="218"/>
      <c r="BCE148" s="218"/>
      <c r="BCF148" s="218"/>
      <c r="BCG148" s="218"/>
      <c r="BCH148" s="218"/>
      <c r="BCI148" s="218"/>
      <c r="BCJ148" s="218"/>
      <c r="BCK148" s="218"/>
      <c r="BCL148" s="218"/>
      <c r="BCM148" s="218"/>
      <c r="BCN148" s="218"/>
      <c r="BCO148" s="218"/>
      <c r="BCP148" s="218"/>
      <c r="BCQ148" s="218"/>
      <c r="BCR148" s="218"/>
      <c r="BCS148" s="218"/>
      <c r="BCT148" s="218"/>
      <c r="BCU148" s="218"/>
      <c r="BCV148" s="218"/>
      <c r="BCW148" s="218"/>
      <c r="BCX148" s="218"/>
      <c r="BCY148" s="218"/>
      <c r="BCZ148" s="218"/>
      <c r="BDA148" s="218"/>
      <c r="BDB148" s="218"/>
      <c r="BDC148" s="218"/>
      <c r="BDD148" s="218"/>
      <c r="BDE148" s="218"/>
      <c r="BDF148" s="218"/>
      <c r="BDG148" s="218"/>
      <c r="BDH148" s="218"/>
      <c r="BDI148" s="218"/>
      <c r="BDJ148" s="218"/>
      <c r="BDK148" s="218"/>
      <c r="BDL148" s="218"/>
      <c r="BDM148" s="218"/>
      <c r="BDN148" s="218"/>
      <c r="BDO148" s="218"/>
      <c r="BDP148" s="218"/>
      <c r="BDQ148" s="218"/>
      <c r="BDR148" s="218"/>
      <c r="BDS148" s="218"/>
      <c r="BDT148" s="218"/>
      <c r="BDU148" s="218"/>
      <c r="BDV148" s="218"/>
      <c r="BDW148" s="218"/>
      <c r="BDX148" s="218"/>
      <c r="BDY148" s="218"/>
      <c r="BDZ148" s="218"/>
      <c r="BEA148" s="218"/>
      <c r="BEB148" s="218"/>
      <c r="BEC148" s="218"/>
      <c r="BED148" s="218"/>
      <c r="BEE148" s="218"/>
      <c r="BEF148" s="218"/>
      <c r="BEG148" s="218"/>
      <c r="BEH148" s="218"/>
      <c r="BEI148" s="218"/>
      <c r="BEJ148" s="218"/>
      <c r="BEK148" s="218"/>
      <c r="BEL148" s="218"/>
      <c r="BEM148" s="218"/>
      <c r="BEN148" s="218"/>
      <c r="BEO148" s="218"/>
      <c r="BEP148" s="218"/>
      <c r="BEQ148" s="218"/>
      <c r="BER148" s="218"/>
      <c r="BES148" s="218"/>
      <c r="BET148" s="218"/>
      <c r="BEU148" s="218"/>
      <c r="BEV148" s="218"/>
      <c r="BEW148" s="218"/>
      <c r="BEX148" s="218"/>
      <c r="BEY148" s="218"/>
      <c r="BEZ148" s="218"/>
      <c r="BFA148" s="218"/>
      <c r="BFB148" s="218"/>
      <c r="BFC148" s="218"/>
      <c r="BFD148" s="218"/>
      <c r="BFE148" s="218"/>
      <c r="BFF148" s="218"/>
      <c r="BFG148" s="218"/>
      <c r="BFH148" s="218"/>
      <c r="BFI148" s="218"/>
      <c r="BFJ148" s="218"/>
      <c r="BFK148" s="218"/>
      <c r="BFL148" s="218"/>
      <c r="BFM148" s="218"/>
      <c r="BFN148" s="218"/>
      <c r="BFO148" s="218"/>
      <c r="BFP148" s="218"/>
      <c r="BFQ148" s="218"/>
      <c r="BFR148" s="218"/>
      <c r="BFS148" s="218"/>
      <c r="BFT148" s="218"/>
      <c r="BFU148" s="218"/>
      <c r="BFV148" s="218"/>
      <c r="BFW148" s="218"/>
      <c r="BFX148" s="218"/>
      <c r="BFY148" s="218"/>
      <c r="BFZ148" s="218"/>
      <c r="BGA148" s="218"/>
      <c r="BGB148" s="218"/>
      <c r="BGC148" s="218"/>
      <c r="BGD148" s="218"/>
      <c r="BGE148" s="218"/>
      <c r="BGF148" s="218"/>
      <c r="BGG148" s="218"/>
      <c r="BGH148" s="218"/>
      <c r="BGI148" s="218"/>
      <c r="BGJ148" s="218"/>
      <c r="BGK148" s="218"/>
      <c r="BGL148" s="218"/>
      <c r="BGM148" s="218"/>
      <c r="BGN148" s="218"/>
      <c r="BGO148" s="218"/>
      <c r="BGP148" s="218"/>
      <c r="BGQ148" s="218"/>
      <c r="BGR148" s="218"/>
      <c r="BGS148" s="218"/>
      <c r="BGT148" s="218"/>
      <c r="BGU148" s="218"/>
      <c r="BGV148" s="218"/>
      <c r="BGW148" s="218"/>
      <c r="BGX148" s="218"/>
      <c r="BGY148" s="218"/>
      <c r="BGZ148" s="218"/>
      <c r="BHA148" s="218"/>
      <c r="BHB148" s="218"/>
      <c r="BHC148" s="218"/>
      <c r="BHD148" s="218"/>
      <c r="BHE148" s="218"/>
      <c r="BHF148" s="218"/>
      <c r="BHG148" s="218"/>
      <c r="BHH148" s="218"/>
      <c r="BHI148" s="218"/>
      <c r="BHJ148" s="218"/>
      <c r="BHK148" s="218"/>
      <c r="BHL148" s="218"/>
      <c r="BHM148" s="218"/>
      <c r="BHN148" s="218"/>
      <c r="BHO148" s="218"/>
      <c r="BHP148" s="218"/>
      <c r="BHQ148" s="218"/>
      <c r="BHR148" s="218"/>
      <c r="BHS148" s="218"/>
      <c r="BHT148" s="218"/>
      <c r="BHU148" s="218"/>
      <c r="BHV148" s="218"/>
      <c r="BHW148" s="218"/>
      <c r="BHX148" s="218"/>
      <c r="BHY148" s="218"/>
      <c r="BHZ148" s="218"/>
      <c r="BIA148" s="218"/>
      <c r="BIB148" s="218"/>
      <c r="BIC148" s="218"/>
      <c r="BID148" s="218"/>
      <c r="BIE148" s="218"/>
      <c r="BIF148" s="218"/>
      <c r="BIG148" s="218"/>
      <c r="BIH148" s="218"/>
      <c r="BII148" s="218"/>
      <c r="BIJ148" s="218"/>
      <c r="BIK148" s="218"/>
      <c r="BIL148" s="218"/>
      <c r="BIM148" s="218"/>
      <c r="BIN148" s="218"/>
      <c r="BIO148" s="218"/>
      <c r="BIP148" s="218"/>
      <c r="BIQ148" s="218"/>
      <c r="BIR148" s="218"/>
      <c r="BIS148" s="218"/>
      <c r="BIT148" s="218"/>
      <c r="BIU148" s="218"/>
      <c r="BIV148" s="218"/>
      <c r="BIW148" s="218"/>
      <c r="BIX148" s="218"/>
      <c r="BIY148" s="218"/>
      <c r="BIZ148" s="218"/>
      <c r="BJA148" s="218"/>
      <c r="BJB148" s="218"/>
      <c r="BJC148" s="218"/>
      <c r="BJD148" s="218"/>
      <c r="BJE148" s="218"/>
      <c r="BJF148" s="218"/>
      <c r="BJG148" s="218"/>
      <c r="BJH148" s="218"/>
      <c r="BJI148" s="218"/>
      <c r="BJJ148" s="218"/>
      <c r="BJK148" s="218"/>
      <c r="BJL148" s="218"/>
      <c r="BJM148" s="218"/>
      <c r="BJN148" s="218"/>
      <c r="BJO148" s="218"/>
      <c r="BJP148" s="218"/>
      <c r="BJQ148" s="218"/>
      <c r="BJR148" s="218"/>
      <c r="BJS148" s="218"/>
      <c r="BJT148" s="218"/>
      <c r="BJU148" s="218"/>
      <c r="BJV148" s="218"/>
      <c r="BJW148" s="218"/>
      <c r="BJX148" s="218"/>
      <c r="BJY148" s="218"/>
      <c r="BJZ148" s="218"/>
      <c r="BKA148" s="218"/>
      <c r="BKB148" s="218"/>
      <c r="BKC148" s="218"/>
      <c r="BKD148" s="218"/>
      <c r="BKE148" s="218"/>
      <c r="BKF148" s="218"/>
      <c r="BKG148" s="218"/>
      <c r="BKH148" s="218"/>
      <c r="BKI148" s="218"/>
      <c r="BKJ148" s="218"/>
      <c r="BKK148" s="218"/>
      <c r="BKL148" s="218"/>
      <c r="BKM148" s="218"/>
      <c r="BKN148" s="218"/>
      <c r="BKO148" s="218"/>
      <c r="BKP148" s="218"/>
      <c r="BKQ148" s="218"/>
      <c r="BKR148" s="218"/>
      <c r="BKS148" s="218"/>
      <c r="BKT148" s="218"/>
      <c r="BKU148" s="218"/>
      <c r="BKV148" s="218"/>
      <c r="BKW148" s="218"/>
      <c r="BKX148" s="218"/>
      <c r="BKY148" s="218"/>
      <c r="BKZ148" s="218"/>
      <c r="BLA148" s="218"/>
      <c r="BLB148" s="218"/>
      <c r="BLC148" s="218"/>
      <c r="BLD148" s="218"/>
      <c r="BLE148" s="218"/>
      <c r="BLF148" s="218"/>
      <c r="BLG148" s="218"/>
      <c r="BLH148" s="218"/>
      <c r="BLI148" s="218"/>
      <c r="BLJ148" s="218"/>
      <c r="BLK148" s="218"/>
      <c r="BLL148" s="218"/>
      <c r="BLM148" s="218"/>
      <c r="BLN148" s="218"/>
      <c r="BLO148" s="218"/>
      <c r="BLP148" s="218"/>
      <c r="BLQ148" s="218"/>
      <c r="BLR148" s="218"/>
      <c r="BLS148" s="218"/>
      <c r="BLT148" s="218"/>
      <c r="BLU148" s="218"/>
      <c r="BLV148" s="218"/>
      <c r="BLW148" s="218"/>
      <c r="BLX148" s="218"/>
      <c r="BLY148" s="218"/>
      <c r="BLZ148" s="218"/>
      <c r="BMA148" s="218"/>
      <c r="BMB148" s="218"/>
      <c r="BMC148" s="218"/>
      <c r="BMD148" s="218"/>
      <c r="BME148" s="218"/>
      <c r="BMF148" s="218"/>
      <c r="BMG148" s="218"/>
      <c r="BMH148" s="218"/>
      <c r="BMI148" s="218"/>
      <c r="BMJ148" s="218"/>
      <c r="BMK148" s="218"/>
      <c r="BML148" s="218"/>
      <c r="BMM148" s="218"/>
      <c r="BMN148" s="218"/>
      <c r="BMO148" s="218"/>
      <c r="BMP148" s="218"/>
      <c r="BMQ148" s="218"/>
      <c r="BMR148" s="218"/>
      <c r="BMS148" s="218"/>
      <c r="BMT148" s="218"/>
      <c r="BMU148" s="218"/>
      <c r="BMV148" s="218"/>
      <c r="BMW148" s="218"/>
      <c r="BMX148" s="218"/>
      <c r="BMY148" s="218"/>
      <c r="BMZ148" s="218"/>
      <c r="BNA148" s="218"/>
      <c r="BNB148" s="218"/>
      <c r="BNC148" s="218"/>
      <c r="BND148" s="218"/>
      <c r="BNE148" s="218"/>
      <c r="BNF148" s="218"/>
      <c r="BNG148" s="218"/>
      <c r="BNH148" s="218"/>
      <c r="BNI148" s="218"/>
      <c r="BNJ148" s="218"/>
      <c r="BNK148" s="218"/>
      <c r="BNL148" s="218"/>
      <c r="BNM148" s="218"/>
      <c r="BNN148" s="218"/>
      <c r="BNO148" s="218"/>
      <c r="BNP148" s="218"/>
      <c r="BNQ148" s="218"/>
      <c r="BNR148" s="218"/>
      <c r="BNS148" s="218"/>
      <c r="BNT148" s="218"/>
      <c r="BNU148" s="218"/>
      <c r="BNV148" s="218"/>
      <c r="BNW148" s="218"/>
      <c r="BNX148" s="218"/>
      <c r="BNY148" s="218"/>
      <c r="BNZ148" s="218"/>
      <c r="BOA148" s="218"/>
      <c r="BOB148" s="218"/>
      <c r="BOC148" s="218"/>
      <c r="BOD148" s="218"/>
      <c r="BOE148" s="218"/>
      <c r="BOF148" s="218"/>
      <c r="BOG148" s="218"/>
      <c r="BOH148" s="218"/>
      <c r="BOI148" s="218"/>
      <c r="BOJ148" s="218"/>
      <c r="BOK148" s="218"/>
      <c r="BOL148" s="218"/>
      <c r="BOM148" s="218"/>
      <c r="BON148" s="218"/>
      <c r="BOO148" s="218"/>
      <c r="BOP148" s="218"/>
      <c r="BOQ148" s="218"/>
      <c r="BOR148" s="218"/>
      <c r="BOS148" s="218"/>
      <c r="BOT148" s="218"/>
      <c r="BOU148" s="218"/>
      <c r="BOV148" s="218"/>
      <c r="BOW148" s="218"/>
      <c r="BOX148" s="218"/>
      <c r="BOY148" s="218"/>
      <c r="BOZ148" s="218"/>
      <c r="BPA148" s="218"/>
      <c r="BPB148" s="218"/>
      <c r="BPC148" s="218"/>
      <c r="BPD148" s="218"/>
      <c r="BPE148" s="218"/>
      <c r="BPF148" s="218"/>
      <c r="BPG148" s="218"/>
      <c r="BPH148" s="218"/>
      <c r="BPI148" s="218"/>
      <c r="BPJ148" s="218"/>
      <c r="BPK148" s="218"/>
      <c r="BPL148" s="218"/>
      <c r="BPM148" s="218"/>
      <c r="BPN148" s="218"/>
      <c r="BPO148" s="218"/>
      <c r="BPP148" s="218"/>
      <c r="BPQ148" s="218"/>
      <c r="BPR148" s="218"/>
      <c r="BPS148" s="218"/>
      <c r="BPT148" s="218"/>
      <c r="BPU148" s="218"/>
      <c r="BPV148" s="218"/>
      <c r="BPW148" s="218"/>
      <c r="BPX148" s="218"/>
      <c r="BPY148" s="218"/>
      <c r="BPZ148" s="218"/>
      <c r="BQA148" s="218"/>
      <c r="BQB148" s="218"/>
      <c r="BQC148" s="218"/>
      <c r="BQD148" s="218"/>
      <c r="BQE148" s="218"/>
      <c r="BQF148" s="218"/>
      <c r="BQG148" s="218"/>
      <c r="BQH148" s="218"/>
      <c r="BQI148" s="218"/>
      <c r="BQJ148" s="218"/>
      <c r="BQK148" s="218"/>
      <c r="BQL148" s="218"/>
      <c r="BQM148" s="218"/>
      <c r="BQN148" s="218"/>
      <c r="BQO148" s="218"/>
      <c r="BQP148" s="218"/>
      <c r="BQQ148" s="218"/>
      <c r="BQR148" s="218"/>
      <c r="BQS148" s="218"/>
      <c r="BQT148" s="218"/>
      <c r="BQU148" s="218"/>
      <c r="BQV148" s="218"/>
      <c r="BQW148" s="218"/>
      <c r="BQX148" s="218"/>
      <c r="BQY148" s="218"/>
      <c r="BQZ148" s="218"/>
      <c r="BRA148" s="218"/>
      <c r="BRB148" s="218"/>
      <c r="BRC148" s="218"/>
      <c r="BRD148" s="218"/>
      <c r="BRE148" s="218"/>
      <c r="BRF148" s="218"/>
      <c r="BRG148" s="218"/>
      <c r="BRH148" s="218"/>
      <c r="BRI148" s="218"/>
      <c r="BRJ148" s="218"/>
      <c r="BRK148" s="218"/>
      <c r="BRL148" s="218"/>
      <c r="BRM148" s="218"/>
      <c r="BRN148" s="218"/>
      <c r="BRO148" s="218"/>
      <c r="BRP148" s="218"/>
      <c r="BRQ148" s="218"/>
      <c r="BRR148" s="218"/>
      <c r="BRS148" s="218"/>
      <c r="BRT148" s="218"/>
      <c r="BRU148" s="218"/>
      <c r="BRV148" s="218"/>
      <c r="BRW148" s="218"/>
      <c r="BRX148" s="218"/>
      <c r="BRY148" s="218"/>
      <c r="BRZ148" s="218"/>
      <c r="BSA148" s="218"/>
      <c r="BSB148" s="218"/>
      <c r="BSC148" s="218"/>
      <c r="BSD148" s="218"/>
      <c r="BSE148" s="218"/>
      <c r="BSF148" s="218"/>
      <c r="BSG148" s="218"/>
      <c r="BSH148" s="218"/>
      <c r="BSI148" s="218"/>
      <c r="BSJ148" s="218"/>
      <c r="BSK148" s="218"/>
      <c r="BSL148" s="218"/>
      <c r="BSM148" s="218"/>
      <c r="BSN148" s="218"/>
      <c r="BSO148" s="218"/>
      <c r="BSP148" s="218"/>
      <c r="BSQ148" s="218"/>
      <c r="BSR148" s="218"/>
      <c r="BSS148" s="218"/>
      <c r="BST148" s="218"/>
      <c r="BSU148" s="218"/>
      <c r="BSV148" s="218"/>
      <c r="BSW148" s="218"/>
      <c r="BSX148" s="218"/>
      <c r="BSY148" s="218"/>
      <c r="BSZ148" s="218"/>
      <c r="BTA148" s="218"/>
      <c r="BTB148" s="218"/>
      <c r="BTC148" s="218"/>
      <c r="BTD148" s="218"/>
      <c r="BTE148" s="218"/>
      <c r="BTF148" s="218"/>
      <c r="BTG148" s="218"/>
      <c r="BTH148" s="218"/>
      <c r="BTI148" s="218"/>
      <c r="BTJ148" s="218"/>
      <c r="BTK148" s="218"/>
      <c r="BTL148" s="218"/>
      <c r="BTM148" s="218"/>
      <c r="BTN148" s="218"/>
      <c r="BTO148" s="218"/>
      <c r="BTP148" s="218"/>
      <c r="BTQ148" s="218"/>
      <c r="BTR148" s="218"/>
      <c r="BTS148" s="218"/>
      <c r="BTT148" s="218"/>
      <c r="BTU148" s="218"/>
      <c r="BTV148" s="218"/>
      <c r="BTW148" s="218"/>
      <c r="BTX148" s="218"/>
      <c r="BTY148" s="218"/>
      <c r="BTZ148" s="218"/>
      <c r="BUA148" s="218"/>
      <c r="BUB148" s="218"/>
      <c r="BUC148" s="218"/>
      <c r="BUD148" s="218"/>
      <c r="BUE148" s="218"/>
      <c r="BUF148" s="218"/>
      <c r="BUG148" s="218"/>
      <c r="BUH148" s="218"/>
      <c r="BUI148" s="218"/>
      <c r="BUJ148" s="218"/>
      <c r="BUK148" s="218"/>
      <c r="BUL148" s="218"/>
      <c r="BUM148" s="218"/>
      <c r="BUN148" s="218"/>
      <c r="BUO148" s="218"/>
      <c r="BUP148" s="218"/>
      <c r="BUQ148" s="218"/>
      <c r="BUR148" s="218"/>
      <c r="BUS148" s="218"/>
      <c r="BUT148" s="218"/>
      <c r="BUU148" s="218"/>
      <c r="BUV148" s="218"/>
      <c r="BUW148" s="218"/>
      <c r="BUX148" s="218"/>
      <c r="BUY148" s="218"/>
      <c r="BUZ148" s="218"/>
      <c r="BVA148" s="218"/>
      <c r="BVB148" s="218"/>
      <c r="BVC148" s="218"/>
      <c r="BVD148" s="218"/>
      <c r="BVE148" s="218"/>
      <c r="BVF148" s="218"/>
      <c r="BVG148" s="218"/>
      <c r="BVH148" s="218"/>
      <c r="BVI148" s="218"/>
      <c r="BVJ148" s="218"/>
      <c r="BVK148" s="218"/>
      <c r="BVL148" s="218"/>
      <c r="BVM148" s="218"/>
      <c r="BVN148" s="218"/>
      <c r="BVO148" s="218"/>
      <c r="BVP148" s="218"/>
      <c r="BVQ148" s="218"/>
      <c r="BVR148" s="218"/>
      <c r="BVS148" s="218"/>
      <c r="BVT148" s="218"/>
      <c r="BVU148" s="218"/>
      <c r="BVV148" s="218"/>
      <c r="BVW148" s="218"/>
      <c r="BVX148" s="218"/>
      <c r="BVY148" s="218"/>
      <c r="BVZ148" s="218"/>
      <c r="BWA148" s="218"/>
      <c r="BWB148" s="218"/>
      <c r="BWC148" s="218"/>
      <c r="BWD148" s="218"/>
      <c r="BWE148" s="218"/>
      <c r="BWF148" s="218"/>
      <c r="BWG148" s="218"/>
      <c r="BWH148" s="218"/>
      <c r="BWI148" s="218"/>
      <c r="BWJ148" s="218"/>
      <c r="BWK148" s="218"/>
      <c r="BWL148" s="218"/>
      <c r="BWM148" s="218"/>
      <c r="BWN148" s="218"/>
      <c r="BWO148" s="218"/>
      <c r="BWP148" s="218"/>
      <c r="BWQ148" s="218"/>
      <c r="BWR148" s="218"/>
      <c r="BWS148" s="218"/>
      <c r="BWT148" s="218"/>
      <c r="BWU148" s="218"/>
      <c r="BWV148" s="218"/>
      <c r="BWW148" s="218"/>
      <c r="BWX148" s="218"/>
      <c r="BWY148" s="218"/>
      <c r="BWZ148" s="218"/>
      <c r="BXA148" s="218"/>
      <c r="BXB148" s="218"/>
      <c r="BXC148" s="218"/>
      <c r="BXD148" s="218"/>
      <c r="BXE148" s="218"/>
      <c r="BXF148" s="218"/>
      <c r="BXG148" s="218"/>
      <c r="BXH148" s="218"/>
      <c r="BXI148" s="218"/>
      <c r="BXJ148" s="218"/>
      <c r="BXK148" s="218"/>
      <c r="BXL148" s="218"/>
      <c r="BXM148" s="218"/>
      <c r="BXN148" s="218"/>
      <c r="BXO148" s="218"/>
      <c r="BXP148" s="218"/>
      <c r="BXQ148" s="218"/>
      <c r="BXR148" s="218"/>
      <c r="BXS148" s="218"/>
      <c r="BXT148" s="218"/>
      <c r="BXU148" s="218"/>
      <c r="BXV148" s="218"/>
      <c r="BXW148" s="218"/>
      <c r="BXX148" s="218"/>
      <c r="BXY148" s="218"/>
      <c r="BXZ148" s="218"/>
      <c r="BYA148" s="218"/>
      <c r="BYB148" s="218"/>
      <c r="BYC148" s="218"/>
      <c r="BYD148" s="218"/>
      <c r="BYE148" s="218"/>
      <c r="BYF148" s="218"/>
      <c r="BYG148" s="218"/>
      <c r="BYH148" s="218"/>
      <c r="BYI148" s="218"/>
      <c r="BYJ148" s="218"/>
      <c r="BYK148" s="218"/>
      <c r="BYL148" s="218"/>
      <c r="BYM148" s="218"/>
      <c r="BYN148" s="218"/>
      <c r="BYO148" s="218"/>
      <c r="BYP148" s="218"/>
      <c r="BYQ148" s="218"/>
      <c r="BYR148" s="218"/>
      <c r="BYS148" s="218"/>
      <c r="BYT148" s="218"/>
      <c r="BYU148" s="218"/>
      <c r="BYV148" s="218"/>
      <c r="BYW148" s="218"/>
      <c r="BYX148" s="218"/>
      <c r="BYY148" s="218"/>
      <c r="BYZ148" s="218"/>
      <c r="BZA148" s="218"/>
      <c r="BZB148" s="218"/>
      <c r="BZC148" s="218"/>
      <c r="BZD148" s="218"/>
      <c r="BZE148" s="218"/>
      <c r="BZF148" s="218"/>
      <c r="BZG148" s="218"/>
      <c r="BZH148" s="218"/>
      <c r="BZI148" s="218"/>
      <c r="BZJ148" s="218"/>
      <c r="BZK148" s="218"/>
      <c r="BZL148" s="218"/>
      <c r="BZM148" s="218"/>
      <c r="BZN148" s="218"/>
      <c r="BZO148" s="218"/>
      <c r="BZP148" s="218"/>
      <c r="BZQ148" s="218"/>
      <c r="BZR148" s="218"/>
      <c r="BZS148" s="218"/>
      <c r="BZT148" s="218"/>
      <c r="BZU148" s="218"/>
      <c r="BZV148" s="218"/>
      <c r="BZW148" s="218"/>
      <c r="BZX148" s="218"/>
      <c r="BZY148" s="218"/>
      <c r="BZZ148" s="218"/>
      <c r="CAA148" s="218"/>
      <c r="CAB148" s="218"/>
      <c r="CAC148" s="218"/>
      <c r="CAD148" s="218"/>
      <c r="CAE148" s="218"/>
      <c r="CAF148" s="218"/>
      <c r="CAG148" s="218"/>
      <c r="CAH148" s="218"/>
      <c r="CAI148" s="218"/>
      <c r="CAJ148" s="218"/>
      <c r="CAK148" s="218"/>
      <c r="CAL148" s="218"/>
      <c r="CAM148" s="218"/>
      <c r="CAN148" s="218"/>
      <c r="CAO148" s="218"/>
      <c r="CAP148" s="218"/>
      <c r="CAQ148" s="218"/>
      <c r="CAR148" s="218"/>
      <c r="CAS148" s="218"/>
      <c r="CAT148" s="218"/>
      <c r="CAU148" s="218"/>
      <c r="CAV148" s="218"/>
      <c r="CAW148" s="218"/>
      <c r="CAX148" s="218"/>
      <c r="CAY148" s="218"/>
      <c r="CAZ148" s="218"/>
      <c r="CBA148" s="218"/>
      <c r="CBB148" s="218"/>
      <c r="CBC148" s="218"/>
      <c r="CBD148" s="218"/>
      <c r="CBE148" s="218"/>
      <c r="CBF148" s="218"/>
      <c r="CBG148" s="218"/>
      <c r="CBH148" s="218"/>
      <c r="CBI148" s="218"/>
      <c r="CBJ148" s="218"/>
      <c r="CBK148" s="218"/>
      <c r="CBL148" s="218"/>
      <c r="CBM148" s="218"/>
      <c r="CBN148" s="218"/>
      <c r="CBO148" s="218"/>
      <c r="CBP148" s="218"/>
      <c r="CBQ148" s="218"/>
      <c r="CBR148" s="218"/>
      <c r="CBS148" s="218"/>
      <c r="CBT148" s="218"/>
      <c r="CBU148" s="218"/>
      <c r="CBV148" s="218"/>
      <c r="CBW148" s="218"/>
      <c r="CBX148" s="218"/>
      <c r="CBY148" s="218"/>
      <c r="CBZ148" s="218"/>
      <c r="CCA148" s="218"/>
      <c r="CCB148" s="218"/>
      <c r="CCC148" s="218"/>
      <c r="CCD148" s="218"/>
      <c r="CCE148" s="218"/>
      <c r="CCF148" s="218"/>
      <c r="CCG148" s="218"/>
      <c r="CCH148" s="218"/>
      <c r="CCI148" s="218"/>
      <c r="CCJ148" s="218"/>
      <c r="CCK148" s="218"/>
      <c r="CCL148" s="218"/>
      <c r="CCM148" s="218"/>
      <c r="CCN148" s="218"/>
      <c r="CCO148" s="218"/>
      <c r="CCP148" s="218"/>
      <c r="CCQ148" s="218"/>
      <c r="CCR148" s="218"/>
      <c r="CCS148" s="218"/>
      <c r="CCT148" s="218"/>
      <c r="CCU148" s="218"/>
      <c r="CCV148" s="218"/>
      <c r="CCW148" s="218"/>
      <c r="CCX148" s="218"/>
      <c r="CCY148" s="218"/>
      <c r="CCZ148" s="218"/>
      <c r="CDA148" s="218"/>
      <c r="CDB148" s="218"/>
      <c r="CDC148" s="218"/>
      <c r="CDD148" s="218"/>
      <c r="CDE148" s="218"/>
      <c r="CDF148" s="218"/>
      <c r="CDG148" s="218"/>
      <c r="CDH148" s="218"/>
      <c r="CDI148" s="218"/>
      <c r="CDJ148" s="218"/>
      <c r="CDK148" s="218"/>
      <c r="CDL148" s="218"/>
      <c r="CDM148" s="218"/>
      <c r="CDN148" s="218"/>
      <c r="CDO148" s="218"/>
      <c r="CDP148" s="218"/>
      <c r="CDQ148" s="218"/>
      <c r="CDR148" s="218"/>
      <c r="CDS148" s="218"/>
      <c r="CDT148" s="218"/>
      <c r="CDU148" s="218"/>
      <c r="CDV148" s="218"/>
      <c r="CDW148" s="218"/>
      <c r="CDX148" s="218"/>
      <c r="CDY148" s="218"/>
      <c r="CDZ148" s="218"/>
      <c r="CEA148" s="218"/>
      <c r="CEB148" s="218"/>
      <c r="CEC148" s="218"/>
      <c r="CED148" s="218"/>
      <c r="CEE148" s="218"/>
      <c r="CEF148" s="218"/>
      <c r="CEG148" s="218"/>
      <c r="CEH148" s="218"/>
      <c r="CEI148" s="218"/>
      <c r="CEJ148" s="218"/>
      <c r="CEK148" s="218"/>
      <c r="CEL148" s="218"/>
      <c r="CEM148" s="218"/>
      <c r="CEN148" s="218"/>
      <c r="CEO148" s="218"/>
      <c r="CEP148" s="218"/>
      <c r="CEQ148" s="218"/>
      <c r="CER148" s="218"/>
      <c r="CES148" s="218"/>
      <c r="CET148" s="218"/>
      <c r="CEU148" s="218"/>
      <c r="CEV148" s="218"/>
      <c r="CEW148" s="218"/>
      <c r="CEX148" s="218"/>
      <c r="CEY148" s="218"/>
      <c r="CEZ148" s="218"/>
      <c r="CFA148" s="218"/>
      <c r="CFB148" s="218"/>
      <c r="CFC148" s="218"/>
      <c r="CFD148" s="218"/>
      <c r="CFE148" s="218"/>
      <c r="CFF148" s="218"/>
      <c r="CFG148" s="218"/>
      <c r="CFH148" s="218"/>
      <c r="CFI148" s="218"/>
      <c r="CFJ148" s="218"/>
      <c r="CFK148" s="218"/>
      <c r="CFL148" s="218"/>
      <c r="CFM148" s="218"/>
      <c r="CFN148" s="218"/>
      <c r="CFO148" s="218"/>
      <c r="CFP148" s="218"/>
      <c r="CFQ148" s="218"/>
      <c r="CFR148" s="218"/>
      <c r="CFS148" s="218"/>
      <c r="CFT148" s="218"/>
      <c r="CFU148" s="218"/>
      <c r="CFV148" s="218"/>
      <c r="CFW148" s="218"/>
      <c r="CFX148" s="218"/>
      <c r="CFY148" s="218"/>
      <c r="CFZ148" s="218"/>
      <c r="CGA148" s="218"/>
      <c r="CGB148" s="218"/>
      <c r="CGC148" s="218"/>
      <c r="CGD148" s="218"/>
      <c r="CGE148" s="218"/>
      <c r="CGF148" s="218"/>
      <c r="CGG148" s="218"/>
      <c r="CGH148" s="218"/>
      <c r="CGI148" s="218"/>
      <c r="CGJ148" s="218"/>
      <c r="CGK148" s="218"/>
      <c r="CGL148" s="218"/>
      <c r="CGM148" s="218"/>
      <c r="CGN148" s="218"/>
      <c r="CGO148" s="218"/>
      <c r="CGP148" s="218"/>
      <c r="CGQ148" s="218"/>
      <c r="CGR148" s="218"/>
      <c r="CGS148" s="218"/>
      <c r="CGT148" s="218"/>
      <c r="CGU148" s="218"/>
      <c r="CGV148" s="218"/>
      <c r="CGW148" s="218"/>
      <c r="CGX148" s="218"/>
      <c r="CGY148" s="218"/>
      <c r="CGZ148" s="218"/>
      <c r="CHA148" s="218"/>
      <c r="CHB148" s="218"/>
      <c r="CHC148" s="218"/>
      <c r="CHD148" s="218"/>
      <c r="CHE148" s="218"/>
      <c r="CHF148" s="218"/>
      <c r="CHG148" s="218"/>
      <c r="CHH148" s="218"/>
      <c r="CHI148" s="218"/>
      <c r="CHJ148" s="218"/>
      <c r="CHK148" s="218"/>
      <c r="CHL148" s="218"/>
      <c r="CHM148" s="218"/>
      <c r="CHN148" s="218"/>
      <c r="CHO148" s="218"/>
      <c r="CHP148" s="218"/>
      <c r="CHQ148" s="218"/>
      <c r="CHR148" s="218"/>
      <c r="CHS148" s="218"/>
      <c r="CHT148" s="218"/>
      <c r="CHU148" s="218"/>
      <c r="CHV148" s="218"/>
      <c r="CHW148" s="218"/>
      <c r="CHX148" s="218"/>
      <c r="CHY148" s="218"/>
      <c r="CHZ148" s="218"/>
      <c r="CIA148" s="218"/>
      <c r="CIB148" s="218"/>
      <c r="CIC148" s="218"/>
      <c r="CID148" s="218"/>
      <c r="CIE148" s="218"/>
      <c r="CIF148" s="218"/>
      <c r="CIG148" s="218"/>
      <c r="CIH148" s="218"/>
      <c r="CII148" s="218"/>
      <c r="CIJ148" s="218"/>
      <c r="CIK148" s="218"/>
      <c r="CIL148" s="218"/>
      <c r="CIM148" s="218"/>
      <c r="CIN148" s="218"/>
      <c r="CIO148" s="218"/>
      <c r="CIP148" s="218"/>
      <c r="CIQ148" s="218"/>
      <c r="CIR148" s="218"/>
      <c r="CIS148" s="218"/>
      <c r="CIT148" s="218"/>
      <c r="CIU148" s="218"/>
      <c r="CIV148" s="218"/>
      <c r="CIW148" s="218"/>
      <c r="CIX148" s="218"/>
      <c r="CIY148" s="218"/>
      <c r="CIZ148" s="218"/>
      <c r="CJA148" s="218"/>
      <c r="CJB148" s="218"/>
      <c r="CJC148" s="218"/>
      <c r="CJD148" s="218"/>
      <c r="CJE148" s="218"/>
      <c r="CJF148" s="218"/>
      <c r="CJG148" s="218"/>
      <c r="CJH148" s="218"/>
      <c r="CJI148" s="218"/>
      <c r="CJJ148" s="218"/>
      <c r="CJK148" s="218"/>
      <c r="CJL148" s="218"/>
      <c r="CJM148" s="218"/>
      <c r="CJN148" s="218"/>
      <c r="CJO148" s="218"/>
      <c r="CJP148" s="218"/>
      <c r="CJQ148" s="218"/>
      <c r="CJR148" s="218"/>
      <c r="CJS148" s="218"/>
      <c r="CJT148" s="218"/>
      <c r="CJU148" s="218"/>
      <c r="CJV148" s="218"/>
      <c r="CJW148" s="218"/>
      <c r="CJX148" s="218"/>
      <c r="CJY148" s="218"/>
      <c r="CJZ148" s="218"/>
      <c r="CKA148" s="218"/>
      <c r="CKB148" s="218"/>
      <c r="CKC148" s="218"/>
      <c r="CKD148" s="218"/>
      <c r="CKE148" s="218"/>
      <c r="CKF148" s="218"/>
      <c r="CKG148" s="218"/>
      <c r="CKH148" s="218"/>
      <c r="CKI148" s="218"/>
      <c r="CKJ148" s="218"/>
      <c r="CKK148" s="218"/>
      <c r="CKL148" s="218"/>
      <c r="CKM148" s="218"/>
      <c r="CKN148" s="218"/>
      <c r="CKO148" s="218"/>
      <c r="CKP148" s="218"/>
      <c r="CKQ148" s="218"/>
      <c r="CKR148" s="218"/>
      <c r="CKS148" s="218"/>
      <c r="CKT148" s="218"/>
      <c r="CKU148" s="218"/>
      <c r="CKV148" s="218"/>
      <c r="CKW148" s="218"/>
      <c r="CKX148" s="218"/>
      <c r="CKY148" s="218"/>
      <c r="CKZ148" s="218"/>
      <c r="CLA148" s="218"/>
      <c r="CLB148" s="218"/>
      <c r="CLC148" s="218"/>
      <c r="CLD148" s="218"/>
      <c r="CLE148" s="218"/>
      <c r="CLF148" s="218"/>
      <c r="CLG148" s="218"/>
      <c r="CLH148" s="218"/>
      <c r="CLI148" s="218"/>
      <c r="CLJ148" s="218"/>
      <c r="CLK148" s="218"/>
      <c r="CLL148" s="218"/>
      <c r="CLM148" s="218"/>
      <c r="CLN148" s="218"/>
      <c r="CLO148" s="218"/>
      <c r="CLP148" s="218"/>
      <c r="CLQ148" s="218"/>
      <c r="CLR148" s="218"/>
      <c r="CLS148" s="218"/>
      <c r="CLT148" s="218"/>
      <c r="CLU148" s="218"/>
      <c r="CLV148" s="218"/>
      <c r="CLW148" s="218"/>
      <c r="CLX148" s="218"/>
      <c r="CLY148" s="218"/>
      <c r="CLZ148" s="218"/>
      <c r="CMA148" s="218"/>
      <c r="CMB148" s="218"/>
      <c r="CMC148" s="218"/>
      <c r="CMD148" s="218"/>
      <c r="CME148" s="218"/>
      <c r="CMF148" s="218"/>
      <c r="CMG148" s="218"/>
      <c r="CMH148" s="218"/>
      <c r="CMI148" s="218"/>
      <c r="CMJ148" s="218"/>
      <c r="CMK148" s="218"/>
      <c r="CML148" s="218"/>
      <c r="CMM148" s="218"/>
      <c r="CMN148" s="218"/>
      <c r="CMO148" s="218"/>
      <c r="CMP148" s="218"/>
      <c r="CMQ148" s="218"/>
      <c r="CMR148" s="218"/>
      <c r="CMS148" s="218"/>
      <c r="CMT148" s="218"/>
      <c r="CMU148" s="218"/>
      <c r="CMV148" s="218"/>
      <c r="CMW148" s="218"/>
      <c r="CMX148" s="218"/>
      <c r="CMY148" s="218"/>
      <c r="CMZ148" s="218"/>
      <c r="CNA148" s="218"/>
      <c r="CNB148" s="218"/>
      <c r="CNC148" s="218"/>
      <c r="CND148" s="218"/>
      <c r="CNE148" s="218"/>
      <c r="CNF148" s="218"/>
      <c r="CNG148" s="218"/>
      <c r="CNH148" s="218"/>
      <c r="CNI148" s="218"/>
      <c r="CNJ148" s="218"/>
      <c r="CNK148" s="218"/>
      <c r="CNL148" s="218"/>
      <c r="CNM148" s="218"/>
      <c r="CNN148" s="218"/>
      <c r="CNO148" s="218"/>
      <c r="CNP148" s="218"/>
      <c r="CNQ148" s="218"/>
      <c r="CNR148" s="218"/>
      <c r="CNS148" s="218"/>
      <c r="CNT148" s="218"/>
      <c r="CNU148" s="218"/>
      <c r="CNV148" s="218"/>
      <c r="CNW148" s="218"/>
      <c r="CNX148" s="218"/>
      <c r="CNY148" s="218"/>
      <c r="CNZ148" s="218"/>
      <c r="COA148" s="218"/>
      <c r="COB148" s="218"/>
      <c r="COC148" s="218"/>
      <c r="COD148" s="218"/>
      <c r="COE148" s="218"/>
      <c r="COF148" s="218"/>
      <c r="COG148" s="218"/>
      <c r="COH148" s="218"/>
      <c r="COI148" s="218"/>
      <c r="COJ148" s="218"/>
      <c r="COK148" s="218"/>
      <c r="COL148" s="218"/>
      <c r="COM148" s="218"/>
      <c r="CON148" s="218"/>
      <c r="COO148" s="218"/>
      <c r="COP148" s="218"/>
      <c r="COQ148" s="218"/>
      <c r="COR148" s="218"/>
      <c r="COS148" s="218"/>
      <c r="COT148" s="218"/>
      <c r="COU148" s="218"/>
      <c r="COV148" s="218"/>
      <c r="COW148" s="218"/>
      <c r="COX148" s="218"/>
      <c r="COY148" s="218"/>
      <c r="COZ148" s="218"/>
      <c r="CPA148" s="218"/>
      <c r="CPB148" s="218"/>
      <c r="CPC148" s="218"/>
      <c r="CPD148" s="218"/>
      <c r="CPE148" s="218"/>
      <c r="CPF148" s="218"/>
      <c r="CPG148" s="218"/>
      <c r="CPH148" s="218"/>
      <c r="CPI148" s="218"/>
      <c r="CPJ148" s="218"/>
      <c r="CPK148" s="218"/>
      <c r="CPL148" s="218"/>
      <c r="CPM148" s="218"/>
      <c r="CPN148" s="218"/>
      <c r="CPO148" s="218"/>
      <c r="CPP148" s="218"/>
      <c r="CPQ148" s="218"/>
      <c r="CPR148" s="218"/>
      <c r="CPS148" s="218"/>
      <c r="CPT148" s="218"/>
      <c r="CPU148" s="218"/>
      <c r="CPV148" s="218"/>
      <c r="CPW148" s="218"/>
      <c r="CPX148" s="218"/>
      <c r="CPY148" s="218"/>
      <c r="CPZ148" s="218"/>
      <c r="CQA148" s="218"/>
      <c r="CQB148" s="218"/>
      <c r="CQC148" s="218"/>
      <c r="CQD148" s="218"/>
      <c r="CQE148" s="218"/>
      <c r="CQF148" s="218"/>
      <c r="CQG148" s="218"/>
      <c r="CQH148" s="218"/>
      <c r="CQI148" s="218"/>
      <c r="CQJ148" s="218"/>
      <c r="CQK148" s="218"/>
      <c r="CQL148" s="218"/>
      <c r="CQM148" s="218"/>
      <c r="CQN148" s="218"/>
      <c r="CQO148" s="218"/>
      <c r="CQP148" s="218"/>
      <c r="CQQ148" s="218"/>
      <c r="CQR148" s="218"/>
      <c r="CQS148" s="218"/>
      <c r="CQT148" s="218"/>
      <c r="CQU148" s="218"/>
      <c r="CQV148" s="218"/>
      <c r="CQW148" s="218"/>
      <c r="CQX148" s="218"/>
      <c r="CQY148" s="218"/>
      <c r="CQZ148" s="218"/>
      <c r="CRA148" s="218"/>
      <c r="CRB148" s="218"/>
      <c r="CRC148" s="218"/>
      <c r="CRD148" s="218"/>
      <c r="CRE148" s="218"/>
      <c r="CRF148" s="218"/>
      <c r="CRG148" s="218"/>
      <c r="CRH148" s="218"/>
      <c r="CRI148" s="218"/>
      <c r="CRJ148" s="218"/>
      <c r="CRK148" s="218"/>
      <c r="CRL148" s="218"/>
      <c r="CRM148" s="218"/>
      <c r="CRN148" s="218"/>
      <c r="CRO148" s="218"/>
      <c r="CRP148" s="218"/>
      <c r="CRQ148" s="218"/>
      <c r="CRR148" s="218"/>
      <c r="CRS148" s="218"/>
      <c r="CRT148" s="218"/>
      <c r="CRU148" s="218"/>
      <c r="CRV148" s="218"/>
      <c r="CRW148" s="218"/>
      <c r="CRX148" s="218"/>
      <c r="CRY148" s="218"/>
      <c r="CRZ148" s="218"/>
      <c r="CSA148" s="218"/>
      <c r="CSB148" s="218"/>
      <c r="CSC148" s="218"/>
      <c r="CSD148" s="218"/>
      <c r="CSE148" s="218"/>
      <c r="CSF148" s="218"/>
      <c r="CSG148" s="218"/>
      <c r="CSH148" s="218"/>
      <c r="CSI148" s="218"/>
      <c r="CSJ148" s="218"/>
      <c r="CSK148" s="218"/>
      <c r="CSL148" s="218"/>
      <c r="CSM148" s="218"/>
      <c r="CSN148" s="218"/>
      <c r="CSO148" s="218"/>
      <c r="CSP148" s="218"/>
      <c r="CSQ148" s="218"/>
      <c r="CSR148" s="218"/>
      <c r="CSS148" s="218"/>
      <c r="CST148" s="218"/>
      <c r="CSU148" s="218"/>
      <c r="CSV148" s="218"/>
      <c r="CSW148" s="218"/>
      <c r="CSX148" s="218"/>
      <c r="CSY148" s="218"/>
      <c r="CSZ148" s="218"/>
      <c r="CTA148" s="218"/>
      <c r="CTB148" s="218"/>
      <c r="CTC148" s="218"/>
      <c r="CTD148" s="218"/>
      <c r="CTE148" s="218"/>
      <c r="CTF148" s="218"/>
      <c r="CTG148" s="218"/>
      <c r="CTH148" s="218"/>
      <c r="CTI148" s="218"/>
      <c r="CTJ148" s="218"/>
      <c r="CTK148" s="218"/>
      <c r="CTL148" s="218"/>
      <c r="CTM148" s="218"/>
      <c r="CTN148" s="218"/>
      <c r="CTO148" s="218"/>
      <c r="CTP148" s="218"/>
      <c r="CTQ148" s="218"/>
      <c r="CTR148" s="218"/>
      <c r="CTS148" s="218"/>
      <c r="CTT148" s="218"/>
      <c r="CTU148" s="218"/>
      <c r="CTV148" s="218"/>
      <c r="CTW148" s="218"/>
      <c r="CTX148" s="218"/>
      <c r="CTY148" s="218"/>
      <c r="CTZ148" s="218"/>
      <c r="CUA148" s="218"/>
      <c r="CUB148" s="218"/>
      <c r="CUC148" s="218"/>
      <c r="CUD148" s="218"/>
      <c r="CUE148" s="218"/>
      <c r="CUF148" s="218"/>
      <c r="CUG148" s="218"/>
      <c r="CUH148" s="218"/>
      <c r="CUI148" s="218"/>
      <c r="CUJ148" s="218"/>
      <c r="CUK148" s="218"/>
      <c r="CUL148" s="218"/>
      <c r="CUM148" s="218"/>
      <c r="CUN148" s="218"/>
      <c r="CUO148" s="218"/>
      <c r="CUP148" s="218"/>
      <c r="CUQ148" s="218"/>
      <c r="CUR148" s="218"/>
      <c r="CUS148" s="218"/>
      <c r="CUT148" s="218"/>
      <c r="CUU148" s="218"/>
      <c r="CUV148" s="218"/>
      <c r="CUW148" s="218"/>
      <c r="CUX148" s="218"/>
      <c r="CUY148" s="218"/>
      <c r="CUZ148" s="218"/>
      <c r="CVA148" s="218"/>
      <c r="CVB148" s="218"/>
      <c r="CVC148" s="218"/>
      <c r="CVD148" s="218"/>
      <c r="CVE148" s="218"/>
      <c r="CVF148" s="218"/>
      <c r="CVG148" s="218"/>
      <c r="CVH148" s="218"/>
      <c r="CVI148" s="218"/>
      <c r="CVJ148" s="218"/>
      <c r="CVK148" s="218"/>
      <c r="CVL148" s="218"/>
      <c r="CVM148" s="218"/>
      <c r="CVN148" s="218"/>
      <c r="CVO148" s="218"/>
      <c r="CVP148" s="218"/>
      <c r="CVQ148" s="218"/>
      <c r="CVR148" s="218"/>
      <c r="CVS148" s="218"/>
      <c r="CVT148" s="218"/>
      <c r="CVU148" s="218"/>
      <c r="CVV148" s="218"/>
      <c r="CVW148" s="218"/>
      <c r="CVX148" s="218"/>
      <c r="CVY148" s="218"/>
      <c r="CVZ148" s="218"/>
      <c r="CWA148" s="218"/>
      <c r="CWB148" s="218"/>
      <c r="CWC148" s="218"/>
      <c r="CWD148" s="218"/>
      <c r="CWE148" s="218"/>
      <c r="CWF148" s="218"/>
      <c r="CWG148" s="218"/>
      <c r="CWH148" s="218"/>
      <c r="CWI148" s="218"/>
      <c r="CWJ148" s="218"/>
      <c r="CWK148" s="218"/>
      <c r="CWL148" s="218"/>
      <c r="CWM148" s="218"/>
      <c r="CWN148" s="218"/>
      <c r="CWO148" s="218"/>
      <c r="CWP148" s="218"/>
      <c r="CWQ148" s="218"/>
      <c r="CWR148" s="218"/>
      <c r="CWS148" s="218"/>
      <c r="CWT148" s="218"/>
      <c r="CWU148" s="218"/>
      <c r="CWV148" s="218"/>
      <c r="CWW148" s="218"/>
      <c r="CWX148" s="218"/>
      <c r="CWY148" s="218"/>
      <c r="CWZ148" s="218"/>
      <c r="CXA148" s="218"/>
      <c r="CXB148" s="218"/>
      <c r="CXC148" s="218"/>
      <c r="CXD148" s="218"/>
      <c r="CXE148" s="218"/>
      <c r="CXF148" s="218"/>
      <c r="CXG148" s="218"/>
      <c r="CXH148" s="218"/>
      <c r="CXI148" s="218"/>
      <c r="CXJ148" s="218"/>
      <c r="CXK148" s="218"/>
      <c r="CXL148" s="218"/>
      <c r="CXM148" s="218"/>
      <c r="CXN148" s="218"/>
      <c r="CXO148" s="218"/>
      <c r="CXP148" s="218"/>
      <c r="CXQ148" s="218"/>
      <c r="CXR148" s="218"/>
      <c r="CXS148" s="218"/>
      <c r="CXT148" s="218"/>
      <c r="CXU148" s="218"/>
      <c r="CXV148" s="218"/>
      <c r="CXW148" s="218"/>
      <c r="CXX148" s="218"/>
      <c r="CXY148" s="218"/>
      <c r="CXZ148" s="218"/>
      <c r="CYA148" s="218"/>
      <c r="CYB148" s="218"/>
      <c r="CYC148" s="218"/>
      <c r="CYD148" s="218"/>
      <c r="CYE148" s="218"/>
      <c r="CYF148" s="218"/>
      <c r="CYG148" s="218"/>
      <c r="CYH148" s="218"/>
      <c r="CYI148" s="218"/>
      <c r="CYJ148" s="218"/>
      <c r="CYK148" s="218"/>
      <c r="CYL148" s="218"/>
      <c r="CYM148" s="218"/>
      <c r="CYN148" s="218"/>
      <c r="CYO148" s="218"/>
      <c r="CYP148" s="218"/>
      <c r="CYQ148" s="218"/>
      <c r="CYR148" s="218"/>
      <c r="CYS148" s="218"/>
      <c r="CYT148" s="218"/>
      <c r="CYU148" s="218"/>
      <c r="CYV148" s="218"/>
      <c r="CYW148" s="218"/>
      <c r="CYX148" s="218"/>
      <c r="CYY148" s="218"/>
      <c r="CYZ148" s="218"/>
      <c r="CZA148" s="218"/>
      <c r="CZB148" s="218"/>
      <c r="CZC148" s="218"/>
      <c r="CZD148" s="218"/>
      <c r="CZE148" s="218"/>
      <c r="CZF148" s="218"/>
      <c r="CZG148" s="218"/>
      <c r="CZH148" s="218"/>
      <c r="CZI148" s="218"/>
      <c r="CZJ148" s="218"/>
      <c r="CZK148" s="218"/>
      <c r="CZL148" s="218"/>
      <c r="CZM148" s="218"/>
    </row>
    <row r="149" spans="1:2717" s="217" customFormat="1" ht="14.1" customHeight="1">
      <c r="A149" s="97">
        <v>16722</v>
      </c>
      <c r="B149" s="101">
        <v>2020</v>
      </c>
      <c r="C149" s="101" t="s">
        <v>1859</v>
      </c>
      <c r="D149" s="109" t="s">
        <v>1857</v>
      </c>
      <c r="E149" s="101" t="s">
        <v>1858</v>
      </c>
      <c r="F149" s="311">
        <v>1833000</v>
      </c>
      <c r="G149" s="218"/>
      <c r="H149" s="218"/>
      <c r="I149" s="218"/>
      <c r="J149" s="218"/>
      <c r="K149" s="218"/>
      <c r="L149" s="218"/>
      <c r="M149" s="218"/>
      <c r="N149" s="218"/>
      <c r="O149" s="218"/>
      <c r="P149" s="218"/>
      <c r="Q149" s="218"/>
      <c r="R149" s="218"/>
      <c r="S149" s="218"/>
      <c r="T149" s="218"/>
      <c r="U149" s="218"/>
      <c r="V149" s="218"/>
      <c r="W149" s="218"/>
      <c r="X149" s="218"/>
      <c r="Y149" s="218"/>
      <c r="Z149" s="218"/>
      <c r="AA149" s="218"/>
      <c r="AB149" s="218"/>
      <c r="AC149" s="218"/>
      <c r="AD149" s="218"/>
      <c r="AE149" s="218"/>
      <c r="AF149" s="218"/>
      <c r="AG149" s="218"/>
      <c r="AH149" s="218"/>
      <c r="AI149" s="218"/>
      <c r="AJ149" s="218"/>
      <c r="AK149" s="218"/>
      <c r="AL149" s="218"/>
      <c r="AM149" s="218"/>
      <c r="AN149" s="218"/>
      <c r="AO149" s="218"/>
      <c r="AP149" s="218"/>
      <c r="AQ149" s="218"/>
      <c r="AR149" s="218"/>
      <c r="AS149" s="218"/>
      <c r="AT149" s="218"/>
      <c r="AU149" s="218"/>
      <c r="AV149" s="218"/>
      <c r="AW149" s="218"/>
      <c r="AX149" s="218"/>
      <c r="AY149" s="218"/>
      <c r="AZ149" s="218"/>
      <c r="BA149" s="218"/>
      <c r="BB149" s="218"/>
      <c r="BC149" s="218"/>
      <c r="BD149" s="218"/>
      <c r="BE149" s="218"/>
      <c r="BF149" s="218"/>
      <c r="BG149" s="218"/>
      <c r="BH149" s="218"/>
      <c r="BI149" s="218"/>
      <c r="BJ149" s="218"/>
      <c r="BK149" s="218"/>
      <c r="BL149" s="218"/>
      <c r="BM149" s="218"/>
      <c r="BN149" s="218"/>
      <c r="BO149" s="218"/>
      <c r="BP149" s="218"/>
      <c r="BQ149" s="218"/>
      <c r="BR149" s="218"/>
      <c r="BS149" s="218"/>
      <c r="BT149" s="218"/>
      <c r="BU149" s="218"/>
      <c r="BV149" s="218"/>
      <c r="BW149" s="218"/>
      <c r="BX149" s="218"/>
      <c r="BY149" s="218"/>
      <c r="BZ149" s="218"/>
      <c r="CA149" s="218"/>
      <c r="CB149" s="218"/>
      <c r="CC149" s="218"/>
      <c r="CD149" s="218"/>
      <c r="CE149" s="218"/>
      <c r="CF149" s="218"/>
      <c r="CG149" s="218"/>
      <c r="CH149" s="218"/>
      <c r="CI149" s="218"/>
      <c r="CJ149" s="218"/>
      <c r="CK149" s="218"/>
      <c r="CL149" s="218"/>
      <c r="CM149" s="218"/>
      <c r="CN149" s="218"/>
      <c r="CO149" s="218"/>
      <c r="CP149" s="218"/>
      <c r="CQ149" s="218"/>
      <c r="CR149" s="218"/>
      <c r="CS149" s="218"/>
      <c r="CT149" s="218"/>
      <c r="CU149" s="218"/>
      <c r="CV149" s="218"/>
      <c r="CW149" s="218"/>
      <c r="CX149" s="218"/>
      <c r="CY149" s="218"/>
      <c r="CZ149" s="218"/>
      <c r="DA149" s="218"/>
      <c r="DB149" s="218"/>
      <c r="DC149" s="218"/>
      <c r="DD149" s="218"/>
      <c r="DE149" s="218"/>
      <c r="DF149" s="218"/>
      <c r="DG149" s="218"/>
      <c r="DH149" s="218"/>
      <c r="DI149" s="218"/>
      <c r="DJ149" s="218"/>
      <c r="DK149" s="218"/>
      <c r="DL149" s="218"/>
      <c r="DM149" s="218"/>
      <c r="DN149" s="218"/>
      <c r="DO149" s="218"/>
      <c r="DP149" s="218"/>
      <c r="DQ149" s="218"/>
      <c r="DR149" s="218"/>
      <c r="DS149" s="218"/>
      <c r="DT149" s="218"/>
      <c r="DU149" s="218"/>
      <c r="DV149" s="218"/>
      <c r="DW149" s="218"/>
      <c r="DX149" s="218"/>
      <c r="DY149" s="218"/>
      <c r="DZ149" s="218"/>
      <c r="EA149" s="218"/>
      <c r="EB149" s="218"/>
      <c r="EC149" s="218"/>
      <c r="ED149" s="218"/>
      <c r="EE149" s="218"/>
      <c r="EF149" s="218"/>
      <c r="EG149" s="218"/>
      <c r="EH149" s="218"/>
      <c r="EI149" s="218"/>
      <c r="EJ149" s="218"/>
      <c r="EK149" s="218"/>
      <c r="EL149" s="218"/>
      <c r="EM149" s="218"/>
      <c r="EN149" s="218"/>
      <c r="EO149" s="218"/>
      <c r="EP149" s="218"/>
      <c r="EQ149" s="218"/>
      <c r="ER149" s="218"/>
      <c r="ES149" s="218"/>
      <c r="ET149" s="218"/>
      <c r="EU149" s="218"/>
      <c r="EV149" s="218"/>
      <c r="EW149" s="218"/>
      <c r="EX149" s="218"/>
      <c r="EY149" s="218"/>
      <c r="EZ149" s="218"/>
      <c r="FA149" s="218"/>
      <c r="FB149" s="218"/>
      <c r="FC149" s="218"/>
      <c r="FD149" s="218"/>
      <c r="FE149" s="218"/>
      <c r="FF149" s="218"/>
      <c r="FG149" s="218"/>
      <c r="FH149" s="218"/>
      <c r="FI149" s="218"/>
      <c r="FJ149" s="218"/>
      <c r="FK149" s="218"/>
      <c r="FL149" s="218"/>
      <c r="FM149" s="218"/>
      <c r="FN149" s="218"/>
      <c r="FO149" s="218"/>
      <c r="FP149" s="218"/>
      <c r="FQ149" s="218"/>
      <c r="FR149" s="218"/>
      <c r="FS149" s="218"/>
      <c r="FT149" s="218"/>
      <c r="FU149" s="218"/>
      <c r="FV149" s="218"/>
      <c r="FW149" s="218"/>
      <c r="FX149" s="218"/>
      <c r="FY149" s="218"/>
      <c r="FZ149" s="218"/>
      <c r="GA149" s="218"/>
      <c r="GB149" s="218"/>
      <c r="GC149" s="218"/>
      <c r="GD149" s="218"/>
      <c r="GE149" s="218"/>
      <c r="GF149" s="218"/>
      <c r="GG149" s="218"/>
      <c r="GH149" s="218"/>
      <c r="GI149" s="218"/>
      <c r="GJ149" s="218"/>
      <c r="GK149" s="218"/>
      <c r="GL149" s="218"/>
      <c r="GM149" s="218"/>
      <c r="GN149" s="218"/>
      <c r="GO149" s="218"/>
      <c r="GP149" s="218"/>
      <c r="GQ149" s="218"/>
      <c r="GR149" s="218"/>
      <c r="GS149" s="218"/>
      <c r="GT149" s="218"/>
      <c r="GU149" s="218"/>
      <c r="GV149" s="218"/>
      <c r="GW149" s="218"/>
      <c r="GX149" s="218"/>
      <c r="GY149" s="218"/>
      <c r="GZ149" s="218"/>
      <c r="HA149" s="218"/>
      <c r="HB149" s="218"/>
      <c r="HC149" s="218"/>
      <c r="HD149" s="218"/>
      <c r="HE149" s="218"/>
      <c r="HF149" s="218"/>
      <c r="HG149" s="218"/>
      <c r="HH149" s="218"/>
      <c r="HI149" s="218"/>
      <c r="HJ149" s="218"/>
      <c r="HK149" s="218"/>
      <c r="HL149" s="218"/>
      <c r="HM149" s="218"/>
      <c r="HN149" s="218"/>
      <c r="HO149" s="218"/>
      <c r="HP149" s="218"/>
      <c r="HQ149" s="218"/>
      <c r="HR149" s="218"/>
      <c r="HS149" s="218"/>
      <c r="HT149" s="218"/>
      <c r="HU149" s="218"/>
      <c r="HV149" s="218"/>
      <c r="HW149" s="218"/>
      <c r="HX149" s="218"/>
      <c r="HY149" s="218"/>
      <c r="HZ149" s="218"/>
      <c r="IA149" s="218"/>
      <c r="IB149" s="218"/>
      <c r="IC149" s="218"/>
      <c r="ID149" s="218"/>
      <c r="IE149" s="218"/>
      <c r="IF149" s="218"/>
      <c r="IG149" s="218"/>
      <c r="IH149" s="218"/>
      <c r="II149" s="218"/>
      <c r="IJ149" s="218"/>
      <c r="IK149" s="218"/>
      <c r="IL149" s="218"/>
      <c r="IM149" s="218"/>
      <c r="IN149" s="218"/>
      <c r="IO149" s="218"/>
      <c r="IP149" s="218"/>
      <c r="IQ149" s="218"/>
      <c r="IR149" s="218"/>
      <c r="IS149" s="218"/>
      <c r="IT149" s="218"/>
      <c r="IU149" s="218"/>
      <c r="IV149" s="218"/>
      <c r="IW149" s="218"/>
      <c r="IX149" s="218"/>
      <c r="IY149" s="218"/>
      <c r="IZ149" s="218"/>
      <c r="JA149" s="218"/>
      <c r="JB149" s="218"/>
      <c r="JC149" s="218"/>
      <c r="JD149" s="218"/>
      <c r="JE149" s="218"/>
      <c r="JF149" s="218"/>
      <c r="JG149" s="218"/>
      <c r="JH149" s="218"/>
      <c r="JI149" s="218"/>
      <c r="JJ149" s="218"/>
      <c r="JK149" s="218"/>
      <c r="JL149" s="218"/>
      <c r="JM149" s="218"/>
      <c r="JN149" s="218"/>
      <c r="JO149" s="218"/>
      <c r="JP149" s="218"/>
      <c r="JQ149" s="218"/>
      <c r="JR149" s="218"/>
      <c r="JS149" s="218"/>
      <c r="JT149" s="218"/>
      <c r="JU149" s="218"/>
      <c r="JV149" s="218"/>
      <c r="JW149" s="218"/>
      <c r="JX149" s="218"/>
      <c r="JY149" s="218"/>
      <c r="JZ149" s="218"/>
      <c r="KA149" s="218"/>
      <c r="KB149" s="218"/>
      <c r="KC149" s="218"/>
      <c r="KD149" s="218"/>
      <c r="KE149" s="218"/>
      <c r="KF149" s="218"/>
      <c r="KG149" s="218"/>
      <c r="KH149" s="218"/>
      <c r="KI149" s="218"/>
      <c r="KJ149" s="218"/>
      <c r="KK149" s="218"/>
      <c r="KL149" s="218"/>
      <c r="KM149" s="218"/>
      <c r="KN149" s="218"/>
      <c r="KO149" s="218"/>
      <c r="KP149" s="218"/>
      <c r="KQ149" s="218"/>
      <c r="KR149" s="218"/>
      <c r="KS149" s="218"/>
      <c r="KT149" s="218"/>
      <c r="KU149" s="218"/>
      <c r="KV149" s="218"/>
      <c r="KW149" s="218"/>
      <c r="KX149" s="218"/>
      <c r="KY149" s="218"/>
      <c r="KZ149" s="218"/>
      <c r="LA149" s="218"/>
      <c r="LB149" s="218"/>
      <c r="LC149" s="218"/>
      <c r="LD149" s="218"/>
      <c r="LE149" s="218"/>
      <c r="LF149" s="218"/>
      <c r="LG149" s="218"/>
      <c r="LH149" s="218"/>
      <c r="LI149" s="218"/>
      <c r="LJ149" s="218"/>
      <c r="LK149" s="218"/>
      <c r="LL149" s="218"/>
      <c r="LM149" s="218"/>
      <c r="LN149" s="218"/>
      <c r="LO149" s="218"/>
      <c r="LP149" s="218"/>
      <c r="LQ149" s="218"/>
      <c r="LR149" s="218"/>
      <c r="LS149" s="218"/>
      <c r="LT149" s="218"/>
      <c r="LU149" s="218"/>
      <c r="LV149" s="218"/>
      <c r="LW149" s="218"/>
      <c r="LX149" s="218"/>
      <c r="LY149" s="218"/>
      <c r="LZ149" s="218"/>
      <c r="MA149" s="218"/>
      <c r="MB149" s="218"/>
      <c r="MC149" s="218"/>
      <c r="MD149" s="218"/>
      <c r="ME149" s="218"/>
      <c r="MF149" s="218"/>
      <c r="MG149" s="218"/>
      <c r="MH149" s="218"/>
      <c r="MI149" s="218"/>
      <c r="MJ149" s="218"/>
      <c r="MK149" s="218"/>
      <c r="ML149" s="218"/>
      <c r="MM149" s="218"/>
      <c r="MN149" s="218"/>
      <c r="MO149" s="218"/>
      <c r="MP149" s="218"/>
      <c r="MQ149" s="218"/>
      <c r="MR149" s="218"/>
      <c r="MS149" s="218"/>
      <c r="MT149" s="218"/>
      <c r="MU149" s="218"/>
      <c r="MV149" s="218"/>
      <c r="MW149" s="218"/>
      <c r="MX149" s="218"/>
      <c r="MY149" s="218"/>
      <c r="MZ149" s="218"/>
      <c r="NA149" s="218"/>
      <c r="NB149" s="218"/>
      <c r="NC149" s="218"/>
      <c r="ND149" s="218"/>
      <c r="NE149" s="218"/>
      <c r="NF149" s="218"/>
      <c r="NG149" s="218"/>
      <c r="NH149" s="218"/>
      <c r="NI149" s="218"/>
      <c r="NJ149" s="218"/>
      <c r="NK149" s="218"/>
      <c r="NL149" s="218"/>
      <c r="NM149" s="218"/>
      <c r="NN149" s="218"/>
      <c r="NO149" s="218"/>
      <c r="NP149" s="218"/>
      <c r="NQ149" s="218"/>
      <c r="NR149" s="218"/>
      <c r="NS149" s="218"/>
      <c r="NT149" s="218"/>
      <c r="NU149" s="218"/>
      <c r="NV149" s="218"/>
      <c r="NW149" s="218"/>
      <c r="NX149" s="218"/>
      <c r="NY149" s="218"/>
      <c r="NZ149" s="218"/>
      <c r="OA149" s="218"/>
      <c r="OB149" s="218"/>
      <c r="OC149" s="218"/>
      <c r="OD149" s="218"/>
      <c r="OE149" s="218"/>
      <c r="OF149" s="218"/>
      <c r="OG149" s="218"/>
      <c r="OH149" s="218"/>
      <c r="OI149" s="218"/>
      <c r="OJ149" s="218"/>
      <c r="OK149" s="218"/>
      <c r="OL149" s="218"/>
      <c r="OM149" s="218"/>
      <c r="ON149" s="218"/>
      <c r="OO149" s="218"/>
      <c r="OP149" s="218"/>
      <c r="OQ149" s="218"/>
      <c r="OR149" s="218"/>
      <c r="OS149" s="218"/>
      <c r="OT149" s="218"/>
      <c r="OU149" s="218"/>
      <c r="OV149" s="218"/>
      <c r="OW149" s="218"/>
      <c r="OX149" s="218"/>
      <c r="OY149" s="218"/>
      <c r="OZ149" s="218"/>
      <c r="PA149" s="218"/>
      <c r="PB149" s="218"/>
      <c r="PC149" s="218"/>
      <c r="PD149" s="218"/>
      <c r="PE149" s="218"/>
      <c r="PF149" s="218"/>
      <c r="PG149" s="218"/>
      <c r="PH149" s="218"/>
      <c r="PI149" s="218"/>
      <c r="PJ149" s="218"/>
      <c r="PK149" s="218"/>
      <c r="PL149" s="218"/>
      <c r="PM149" s="218"/>
      <c r="PN149" s="218"/>
      <c r="PO149" s="218"/>
      <c r="PP149" s="218"/>
      <c r="PQ149" s="218"/>
      <c r="PR149" s="218"/>
      <c r="PS149" s="218"/>
      <c r="PT149" s="218"/>
      <c r="PU149" s="218"/>
      <c r="PV149" s="218"/>
      <c r="PW149" s="218"/>
      <c r="PX149" s="218"/>
      <c r="PY149" s="218"/>
      <c r="PZ149" s="218"/>
      <c r="QA149" s="218"/>
      <c r="QB149" s="218"/>
      <c r="QC149" s="218"/>
      <c r="QD149" s="218"/>
      <c r="QE149" s="218"/>
      <c r="QF149" s="218"/>
      <c r="QG149" s="218"/>
      <c r="QH149" s="218"/>
      <c r="QI149" s="218"/>
      <c r="QJ149" s="218"/>
      <c r="QK149" s="218"/>
      <c r="QL149" s="218"/>
      <c r="QM149" s="218"/>
      <c r="QN149" s="218"/>
      <c r="QO149" s="218"/>
      <c r="QP149" s="218"/>
      <c r="QQ149" s="218"/>
      <c r="QR149" s="218"/>
      <c r="QS149" s="218"/>
      <c r="QT149" s="218"/>
      <c r="QU149" s="218"/>
      <c r="QV149" s="218"/>
      <c r="QW149" s="218"/>
      <c r="QX149" s="218"/>
      <c r="QY149" s="218"/>
      <c r="QZ149" s="218"/>
      <c r="RA149" s="218"/>
      <c r="RB149" s="218"/>
      <c r="RC149" s="218"/>
      <c r="RD149" s="218"/>
      <c r="RE149" s="218"/>
      <c r="RF149" s="218"/>
      <c r="RG149" s="218"/>
      <c r="RH149" s="218"/>
      <c r="RI149" s="218"/>
      <c r="RJ149" s="218"/>
      <c r="RK149" s="218"/>
      <c r="RL149" s="218"/>
      <c r="RM149" s="218"/>
      <c r="RN149" s="218"/>
      <c r="RO149" s="218"/>
      <c r="RP149" s="218"/>
      <c r="RQ149" s="218"/>
      <c r="RR149" s="218"/>
      <c r="RS149" s="218"/>
      <c r="RT149" s="218"/>
      <c r="RU149" s="218"/>
      <c r="RV149" s="218"/>
      <c r="RW149" s="218"/>
      <c r="RX149" s="218"/>
      <c r="RY149" s="218"/>
      <c r="RZ149" s="218"/>
      <c r="SA149" s="218"/>
      <c r="SB149" s="218"/>
      <c r="SC149" s="218"/>
      <c r="SD149" s="218"/>
      <c r="SE149" s="218"/>
      <c r="SF149" s="218"/>
      <c r="SG149" s="218"/>
      <c r="SH149" s="218"/>
      <c r="SI149" s="218"/>
      <c r="SJ149" s="218"/>
      <c r="SK149" s="218"/>
      <c r="SL149" s="218"/>
      <c r="SM149" s="218"/>
      <c r="SN149" s="218"/>
      <c r="SO149" s="218"/>
      <c r="SP149" s="218"/>
      <c r="SQ149" s="218"/>
      <c r="SR149" s="218"/>
      <c r="SS149" s="218"/>
      <c r="ST149" s="218"/>
      <c r="SU149" s="218"/>
      <c r="SV149" s="218"/>
      <c r="SW149" s="218"/>
      <c r="SX149" s="218"/>
      <c r="SY149" s="218"/>
      <c r="SZ149" s="218"/>
      <c r="TA149" s="218"/>
      <c r="TB149" s="218"/>
      <c r="TC149" s="218"/>
      <c r="TD149" s="218"/>
      <c r="TE149" s="218"/>
      <c r="TF149" s="218"/>
      <c r="TG149" s="218"/>
      <c r="TH149" s="218"/>
      <c r="TI149" s="218"/>
      <c r="TJ149" s="218"/>
      <c r="TK149" s="218"/>
      <c r="TL149" s="218"/>
      <c r="TM149" s="218"/>
      <c r="TN149" s="218"/>
      <c r="TO149" s="218"/>
      <c r="TP149" s="218"/>
      <c r="TQ149" s="218"/>
      <c r="TR149" s="218"/>
      <c r="TS149" s="218"/>
      <c r="TT149" s="218"/>
      <c r="TU149" s="218"/>
      <c r="TV149" s="218"/>
      <c r="TW149" s="218"/>
      <c r="TX149" s="218"/>
      <c r="TY149" s="218"/>
      <c r="TZ149" s="218"/>
      <c r="UA149" s="218"/>
      <c r="UB149" s="218"/>
      <c r="UC149" s="218"/>
      <c r="UD149" s="218"/>
      <c r="UE149" s="218"/>
      <c r="UF149" s="218"/>
      <c r="UG149" s="218"/>
      <c r="UH149" s="218"/>
      <c r="UI149" s="218"/>
      <c r="UJ149" s="218"/>
      <c r="UK149" s="218"/>
      <c r="UL149" s="218"/>
      <c r="UM149" s="218"/>
      <c r="UN149" s="218"/>
      <c r="UO149" s="218"/>
      <c r="UP149" s="218"/>
      <c r="UQ149" s="218"/>
      <c r="UR149" s="218"/>
      <c r="US149" s="218"/>
      <c r="UT149" s="218"/>
      <c r="UU149" s="218"/>
      <c r="UV149" s="218"/>
      <c r="UW149" s="218"/>
      <c r="UX149" s="218"/>
      <c r="UY149" s="218"/>
      <c r="UZ149" s="218"/>
      <c r="VA149" s="218"/>
      <c r="VB149" s="218"/>
      <c r="VC149" s="218"/>
      <c r="VD149" s="218"/>
      <c r="VE149" s="218"/>
      <c r="VF149" s="218"/>
      <c r="VG149" s="218"/>
      <c r="VH149" s="218"/>
      <c r="VI149" s="218"/>
      <c r="VJ149" s="218"/>
      <c r="VK149" s="218"/>
      <c r="VL149" s="218"/>
      <c r="VM149" s="218"/>
      <c r="VN149" s="218"/>
      <c r="VO149" s="218"/>
      <c r="VP149" s="218"/>
      <c r="VQ149" s="218"/>
      <c r="VR149" s="218"/>
      <c r="VS149" s="218"/>
      <c r="VT149" s="218"/>
      <c r="VU149" s="218"/>
      <c r="VV149" s="218"/>
      <c r="VW149" s="218"/>
      <c r="VX149" s="218"/>
      <c r="VY149" s="218"/>
      <c r="VZ149" s="218"/>
      <c r="WA149" s="218"/>
      <c r="WB149" s="218"/>
      <c r="WC149" s="218"/>
      <c r="WD149" s="218"/>
      <c r="WE149" s="218"/>
      <c r="WF149" s="218"/>
      <c r="WG149" s="218"/>
      <c r="WH149" s="218"/>
      <c r="WI149" s="218"/>
      <c r="WJ149" s="218"/>
      <c r="WK149" s="218"/>
      <c r="WL149" s="218"/>
      <c r="WM149" s="218"/>
      <c r="WN149" s="218"/>
      <c r="WO149" s="218"/>
      <c r="WP149" s="218"/>
      <c r="WQ149" s="218"/>
      <c r="WR149" s="218"/>
      <c r="WS149" s="218"/>
      <c r="WT149" s="218"/>
      <c r="WU149" s="218"/>
      <c r="WV149" s="218"/>
      <c r="WW149" s="218"/>
      <c r="WX149" s="218"/>
      <c r="WY149" s="218"/>
      <c r="WZ149" s="218"/>
      <c r="XA149" s="218"/>
      <c r="XB149" s="218"/>
      <c r="XC149" s="218"/>
      <c r="XD149" s="218"/>
      <c r="XE149" s="218"/>
      <c r="XF149" s="218"/>
      <c r="XG149" s="218"/>
      <c r="XH149" s="218"/>
      <c r="XI149" s="218"/>
      <c r="XJ149" s="218"/>
      <c r="XK149" s="218"/>
      <c r="XL149" s="218"/>
      <c r="XM149" s="218"/>
      <c r="XN149" s="218"/>
      <c r="XO149" s="218"/>
      <c r="XP149" s="218"/>
      <c r="XQ149" s="218"/>
      <c r="XR149" s="218"/>
      <c r="XS149" s="218"/>
      <c r="XT149" s="218"/>
      <c r="XU149" s="218"/>
      <c r="XV149" s="218"/>
      <c r="XW149" s="218"/>
      <c r="XX149" s="218"/>
      <c r="XY149" s="218"/>
      <c r="XZ149" s="218"/>
      <c r="YA149" s="218"/>
      <c r="YB149" s="218"/>
      <c r="YC149" s="218"/>
      <c r="YD149" s="218"/>
      <c r="YE149" s="218"/>
      <c r="YF149" s="218"/>
      <c r="YG149" s="218"/>
      <c r="YH149" s="218"/>
      <c r="YI149" s="218"/>
      <c r="YJ149" s="218"/>
      <c r="YK149" s="218"/>
      <c r="YL149" s="218"/>
      <c r="YM149" s="218"/>
      <c r="YN149" s="218"/>
      <c r="YO149" s="218"/>
      <c r="YP149" s="218"/>
      <c r="YQ149" s="218"/>
      <c r="YR149" s="218"/>
      <c r="YS149" s="218"/>
      <c r="YT149" s="218"/>
      <c r="YU149" s="218"/>
      <c r="YV149" s="218"/>
      <c r="YW149" s="218"/>
      <c r="YX149" s="218"/>
      <c r="YY149" s="218"/>
      <c r="YZ149" s="218"/>
      <c r="ZA149" s="218"/>
      <c r="ZB149" s="218"/>
      <c r="ZC149" s="218"/>
      <c r="ZD149" s="218"/>
      <c r="ZE149" s="218"/>
      <c r="ZF149" s="218"/>
      <c r="ZG149" s="218"/>
      <c r="ZH149" s="218"/>
      <c r="ZI149" s="218"/>
      <c r="ZJ149" s="218"/>
      <c r="ZK149" s="218"/>
      <c r="ZL149" s="218"/>
      <c r="ZM149" s="218"/>
      <c r="ZN149" s="218"/>
      <c r="ZO149" s="218"/>
      <c r="ZP149" s="218"/>
      <c r="ZQ149" s="218"/>
      <c r="ZR149" s="218"/>
      <c r="ZS149" s="218"/>
      <c r="ZT149" s="218"/>
      <c r="ZU149" s="218"/>
      <c r="ZV149" s="218"/>
      <c r="ZW149" s="218"/>
      <c r="ZX149" s="218"/>
      <c r="ZY149" s="218"/>
      <c r="ZZ149" s="218"/>
      <c r="AAA149" s="218"/>
      <c r="AAB149" s="218"/>
      <c r="AAC149" s="218"/>
      <c r="AAD149" s="218"/>
      <c r="AAE149" s="218"/>
      <c r="AAF149" s="218"/>
      <c r="AAG149" s="218"/>
      <c r="AAH149" s="218"/>
      <c r="AAI149" s="218"/>
      <c r="AAJ149" s="218"/>
      <c r="AAK149" s="218"/>
      <c r="AAL149" s="218"/>
      <c r="AAM149" s="218"/>
      <c r="AAN149" s="218"/>
      <c r="AAO149" s="218"/>
      <c r="AAP149" s="218"/>
      <c r="AAQ149" s="218"/>
      <c r="AAR149" s="218"/>
      <c r="AAS149" s="218"/>
      <c r="AAT149" s="218"/>
      <c r="AAU149" s="218"/>
      <c r="AAV149" s="218"/>
      <c r="AAW149" s="218"/>
      <c r="AAX149" s="218"/>
      <c r="AAY149" s="218"/>
      <c r="AAZ149" s="218"/>
      <c r="ABA149" s="218"/>
      <c r="ABB149" s="218"/>
      <c r="ABC149" s="218"/>
      <c r="ABD149" s="218"/>
      <c r="ABE149" s="218"/>
      <c r="ABF149" s="218"/>
      <c r="ABG149" s="218"/>
      <c r="ABH149" s="218"/>
      <c r="ABI149" s="218"/>
      <c r="ABJ149" s="218"/>
      <c r="ABK149" s="218"/>
      <c r="ABL149" s="218"/>
      <c r="ABM149" s="218"/>
      <c r="ABN149" s="218"/>
      <c r="ABO149" s="218"/>
      <c r="ABP149" s="218"/>
      <c r="ABQ149" s="218"/>
      <c r="ABR149" s="218"/>
      <c r="ABS149" s="218"/>
      <c r="ABT149" s="218"/>
      <c r="ABU149" s="218"/>
      <c r="ABV149" s="218"/>
      <c r="ABW149" s="218"/>
      <c r="ABX149" s="218"/>
      <c r="ABY149" s="218"/>
      <c r="ABZ149" s="218"/>
      <c r="ACA149" s="218"/>
      <c r="ACB149" s="218"/>
      <c r="ACC149" s="218"/>
      <c r="ACD149" s="218"/>
      <c r="ACE149" s="218"/>
      <c r="ACF149" s="218"/>
      <c r="ACG149" s="218"/>
      <c r="ACH149" s="218"/>
      <c r="ACI149" s="218"/>
      <c r="ACJ149" s="218"/>
      <c r="ACK149" s="218"/>
      <c r="ACL149" s="218"/>
      <c r="ACM149" s="218"/>
      <c r="ACN149" s="218"/>
      <c r="ACO149" s="218"/>
      <c r="ACP149" s="218"/>
      <c r="ACQ149" s="218"/>
      <c r="ACR149" s="218"/>
      <c r="ACS149" s="218"/>
      <c r="ACT149" s="218"/>
      <c r="ACU149" s="218"/>
      <c r="ACV149" s="218"/>
      <c r="ACW149" s="218"/>
      <c r="ACX149" s="218"/>
      <c r="ACY149" s="218"/>
      <c r="ACZ149" s="218"/>
      <c r="ADA149" s="218"/>
      <c r="ADB149" s="218"/>
      <c r="ADC149" s="218"/>
      <c r="ADD149" s="218"/>
      <c r="ADE149" s="218"/>
      <c r="ADF149" s="218"/>
      <c r="ADG149" s="218"/>
      <c r="ADH149" s="218"/>
      <c r="ADI149" s="218"/>
      <c r="ADJ149" s="218"/>
      <c r="ADK149" s="218"/>
      <c r="ADL149" s="218"/>
      <c r="ADM149" s="218"/>
      <c r="ADN149" s="218"/>
      <c r="ADO149" s="218"/>
      <c r="ADP149" s="218"/>
      <c r="ADQ149" s="218"/>
      <c r="ADR149" s="218"/>
      <c r="ADS149" s="218"/>
      <c r="ADT149" s="218"/>
      <c r="ADU149" s="218"/>
      <c r="ADV149" s="218"/>
      <c r="ADW149" s="218"/>
      <c r="ADX149" s="218"/>
      <c r="ADY149" s="218"/>
      <c r="ADZ149" s="218"/>
      <c r="AEA149" s="218"/>
      <c r="AEB149" s="218"/>
      <c r="AEC149" s="218"/>
      <c r="AED149" s="218"/>
      <c r="AEE149" s="218"/>
      <c r="AEF149" s="218"/>
      <c r="AEG149" s="218"/>
      <c r="AEH149" s="218"/>
      <c r="AEI149" s="218"/>
      <c r="AEJ149" s="218"/>
      <c r="AEK149" s="218"/>
      <c r="AEL149" s="218"/>
      <c r="AEM149" s="218"/>
      <c r="AEN149" s="218"/>
      <c r="AEO149" s="218"/>
      <c r="AEP149" s="218"/>
      <c r="AEQ149" s="218"/>
      <c r="AER149" s="218"/>
      <c r="AES149" s="218"/>
      <c r="AET149" s="218"/>
      <c r="AEU149" s="218"/>
      <c r="AEV149" s="218"/>
      <c r="AEW149" s="218"/>
      <c r="AEX149" s="218"/>
      <c r="AEY149" s="218"/>
      <c r="AEZ149" s="218"/>
      <c r="AFA149" s="218"/>
      <c r="AFB149" s="218"/>
      <c r="AFC149" s="218"/>
      <c r="AFD149" s="218"/>
      <c r="AFE149" s="218"/>
      <c r="AFF149" s="218"/>
      <c r="AFG149" s="218"/>
      <c r="AFH149" s="218"/>
      <c r="AFI149" s="218"/>
      <c r="AFJ149" s="218"/>
      <c r="AFK149" s="218"/>
      <c r="AFL149" s="218"/>
      <c r="AFM149" s="218"/>
      <c r="AFN149" s="218"/>
      <c r="AFO149" s="218"/>
      <c r="AFP149" s="218"/>
      <c r="AFQ149" s="218"/>
      <c r="AFR149" s="218"/>
      <c r="AFS149" s="218"/>
      <c r="AFT149" s="218"/>
      <c r="AFU149" s="218"/>
      <c r="AFV149" s="218"/>
      <c r="AFW149" s="218"/>
      <c r="AFX149" s="218"/>
      <c r="AFY149" s="218"/>
      <c r="AFZ149" s="218"/>
      <c r="AGA149" s="218"/>
      <c r="AGB149" s="218"/>
      <c r="AGC149" s="218"/>
      <c r="AGD149" s="218"/>
      <c r="AGE149" s="218"/>
      <c r="AGF149" s="218"/>
      <c r="AGG149" s="218"/>
      <c r="AGH149" s="218"/>
      <c r="AGI149" s="218"/>
      <c r="AGJ149" s="218"/>
      <c r="AGK149" s="218"/>
      <c r="AGL149" s="218"/>
      <c r="AGM149" s="218"/>
      <c r="AGN149" s="218"/>
      <c r="AGO149" s="218"/>
      <c r="AGP149" s="218"/>
      <c r="AGQ149" s="218"/>
      <c r="AGR149" s="218"/>
      <c r="AGS149" s="218"/>
      <c r="AGT149" s="218"/>
      <c r="AGU149" s="218"/>
      <c r="AGV149" s="218"/>
      <c r="AGW149" s="218"/>
      <c r="AGX149" s="218"/>
      <c r="AGY149" s="218"/>
      <c r="AGZ149" s="218"/>
      <c r="AHA149" s="218"/>
      <c r="AHB149" s="218"/>
      <c r="AHC149" s="218"/>
      <c r="AHD149" s="218"/>
      <c r="AHE149" s="218"/>
      <c r="AHF149" s="218"/>
      <c r="AHG149" s="218"/>
      <c r="AHH149" s="218"/>
      <c r="AHI149" s="218"/>
      <c r="AHJ149" s="218"/>
      <c r="AHK149" s="218"/>
      <c r="AHL149" s="218"/>
      <c r="AHM149" s="218"/>
      <c r="AHN149" s="218"/>
      <c r="AHO149" s="218"/>
      <c r="AHP149" s="218"/>
      <c r="AHQ149" s="218"/>
      <c r="AHR149" s="218"/>
      <c r="AHS149" s="218"/>
      <c r="AHT149" s="218"/>
      <c r="AHU149" s="218"/>
      <c r="AHV149" s="218"/>
      <c r="AHW149" s="218"/>
      <c r="AHX149" s="218"/>
      <c r="AHY149" s="218"/>
      <c r="AHZ149" s="218"/>
      <c r="AIA149" s="218"/>
      <c r="AIB149" s="218"/>
      <c r="AIC149" s="218"/>
      <c r="AID149" s="218"/>
      <c r="AIE149" s="218"/>
      <c r="AIF149" s="218"/>
      <c r="AIG149" s="218"/>
      <c r="AIH149" s="218"/>
      <c r="AII149" s="218"/>
      <c r="AIJ149" s="218"/>
      <c r="AIK149" s="218"/>
      <c r="AIL149" s="218"/>
      <c r="AIM149" s="218"/>
      <c r="AIN149" s="218"/>
      <c r="AIO149" s="218"/>
      <c r="AIP149" s="218"/>
      <c r="AIQ149" s="218"/>
      <c r="AIR149" s="218"/>
      <c r="AIS149" s="218"/>
      <c r="AIT149" s="218"/>
      <c r="AIU149" s="218"/>
      <c r="AIV149" s="218"/>
      <c r="AIW149" s="218"/>
      <c r="AIX149" s="218"/>
      <c r="AIY149" s="218"/>
      <c r="AIZ149" s="218"/>
      <c r="AJA149" s="218"/>
      <c r="AJB149" s="218"/>
      <c r="AJC149" s="218"/>
      <c r="AJD149" s="218"/>
      <c r="AJE149" s="218"/>
      <c r="AJF149" s="218"/>
      <c r="AJG149" s="218"/>
      <c r="AJH149" s="218"/>
      <c r="AJI149" s="218"/>
      <c r="AJJ149" s="218"/>
      <c r="AJK149" s="218"/>
      <c r="AJL149" s="218"/>
      <c r="AJM149" s="218"/>
      <c r="AJN149" s="218"/>
      <c r="AJO149" s="218"/>
      <c r="AJP149" s="218"/>
      <c r="AJQ149" s="218"/>
      <c r="AJR149" s="218"/>
      <c r="AJS149" s="218"/>
      <c r="AJT149" s="218"/>
      <c r="AJU149" s="218"/>
      <c r="AJV149" s="218"/>
      <c r="AJW149" s="218"/>
      <c r="AJX149" s="218"/>
      <c r="AJY149" s="218"/>
      <c r="AJZ149" s="218"/>
      <c r="AKA149" s="218"/>
      <c r="AKB149" s="218"/>
      <c r="AKC149" s="218"/>
      <c r="AKD149" s="218"/>
      <c r="AKE149" s="218"/>
      <c r="AKF149" s="218"/>
      <c r="AKG149" s="218"/>
      <c r="AKH149" s="218"/>
      <c r="AKI149" s="218"/>
      <c r="AKJ149" s="218"/>
      <c r="AKK149" s="218"/>
      <c r="AKL149" s="218"/>
      <c r="AKM149" s="218"/>
      <c r="AKN149" s="218"/>
      <c r="AKO149" s="218"/>
      <c r="AKP149" s="218"/>
      <c r="AKQ149" s="218"/>
      <c r="AKR149" s="218"/>
      <c r="AKS149" s="218"/>
      <c r="AKT149" s="218"/>
      <c r="AKU149" s="218"/>
      <c r="AKV149" s="218"/>
      <c r="AKW149" s="218"/>
      <c r="AKX149" s="218"/>
      <c r="AKY149" s="218"/>
      <c r="AKZ149" s="218"/>
      <c r="ALA149" s="218"/>
      <c r="ALB149" s="218"/>
      <c r="ALC149" s="218"/>
      <c r="ALD149" s="218"/>
      <c r="ALE149" s="218"/>
      <c r="ALF149" s="218"/>
      <c r="ALG149" s="218"/>
      <c r="ALH149" s="218"/>
      <c r="ALI149" s="218"/>
      <c r="ALJ149" s="218"/>
      <c r="ALK149" s="218"/>
      <c r="ALL149" s="218"/>
      <c r="ALM149" s="218"/>
      <c r="ALN149" s="218"/>
      <c r="ALO149" s="218"/>
      <c r="ALP149" s="218"/>
      <c r="ALQ149" s="218"/>
      <c r="ALR149" s="218"/>
      <c r="ALS149" s="218"/>
      <c r="ALT149" s="218"/>
      <c r="ALU149" s="218"/>
      <c r="ALV149" s="218"/>
      <c r="ALW149" s="218"/>
      <c r="ALX149" s="218"/>
      <c r="ALY149" s="218"/>
      <c r="ALZ149" s="218"/>
      <c r="AMA149" s="218"/>
      <c r="AMB149" s="218"/>
      <c r="AMC149" s="218"/>
      <c r="AMD149" s="218"/>
      <c r="AME149" s="218"/>
      <c r="AMF149" s="218"/>
      <c r="AMG149" s="218"/>
      <c r="AMH149" s="218"/>
      <c r="AMI149" s="218"/>
      <c r="AMJ149" s="218"/>
      <c r="AMK149" s="218"/>
      <c r="AML149" s="218"/>
      <c r="AMM149" s="218"/>
      <c r="AMN149" s="218"/>
      <c r="AMO149" s="218"/>
      <c r="AMP149" s="218"/>
      <c r="AMQ149" s="218"/>
      <c r="AMR149" s="218"/>
      <c r="AMS149" s="218"/>
      <c r="AMT149" s="218"/>
      <c r="AMU149" s="218"/>
      <c r="AMV149" s="218"/>
      <c r="AMW149" s="218"/>
      <c r="AMX149" s="218"/>
      <c r="AMY149" s="218"/>
      <c r="AMZ149" s="218"/>
      <c r="ANA149" s="218"/>
      <c r="ANB149" s="218"/>
      <c r="ANC149" s="218"/>
      <c r="AND149" s="218"/>
      <c r="ANE149" s="218"/>
      <c r="ANF149" s="218"/>
      <c r="ANG149" s="218"/>
      <c r="ANH149" s="218"/>
      <c r="ANI149" s="218"/>
      <c r="ANJ149" s="218"/>
      <c r="ANK149" s="218"/>
      <c r="ANL149" s="218"/>
      <c r="ANM149" s="218"/>
      <c r="ANN149" s="218"/>
      <c r="ANO149" s="218"/>
      <c r="ANP149" s="218"/>
      <c r="ANQ149" s="218"/>
      <c r="ANR149" s="218"/>
      <c r="ANS149" s="218"/>
      <c r="ANT149" s="218"/>
      <c r="ANU149" s="218"/>
      <c r="ANV149" s="218"/>
      <c r="ANW149" s="218"/>
      <c r="ANX149" s="218"/>
      <c r="ANY149" s="218"/>
      <c r="ANZ149" s="218"/>
      <c r="AOA149" s="218"/>
      <c r="AOB149" s="218"/>
      <c r="AOC149" s="218"/>
      <c r="AOD149" s="218"/>
      <c r="AOE149" s="218"/>
      <c r="AOF149" s="218"/>
      <c r="AOG149" s="218"/>
      <c r="AOH149" s="218"/>
      <c r="AOI149" s="218"/>
      <c r="AOJ149" s="218"/>
      <c r="AOK149" s="218"/>
      <c r="AOL149" s="218"/>
      <c r="AOM149" s="218"/>
      <c r="AON149" s="218"/>
      <c r="AOO149" s="218"/>
      <c r="AOP149" s="218"/>
      <c r="AOQ149" s="218"/>
      <c r="AOR149" s="218"/>
      <c r="AOS149" s="218"/>
      <c r="AOT149" s="218"/>
      <c r="AOU149" s="218"/>
      <c r="AOV149" s="218"/>
      <c r="AOW149" s="218"/>
      <c r="AOX149" s="218"/>
      <c r="AOY149" s="218"/>
      <c r="AOZ149" s="218"/>
      <c r="APA149" s="218"/>
      <c r="APB149" s="218"/>
      <c r="APC149" s="218"/>
      <c r="APD149" s="218"/>
      <c r="APE149" s="218"/>
      <c r="APF149" s="218"/>
      <c r="APG149" s="218"/>
      <c r="APH149" s="218"/>
      <c r="API149" s="218"/>
      <c r="APJ149" s="218"/>
      <c r="APK149" s="218"/>
      <c r="APL149" s="218"/>
      <c r="APM149" s="218"/>
      <c r="APN149" s="218"/>
      <c r="APO149" s="218"/>
      <c r="APP149" s="218"/>
      <c r="APQ149" s="218"/>
      <c r="APR149" s="218"/>
      <c r="APS149" s="218"/>
      <c r="APT149" s="218"/>
      <c r="APU149" s="218"/>
      <c r="APV149" s="218"/>
      <c r="APW149" s="218"/>
      <c r="APX149" s="218"/>
      <c r="APY149" s="218"/>
      <c r="APZ149" s="218"/>
      <c r="AQA149" s="218"/>
      <c r="AQB149" s="218"/>
      <c r="AQC149" s="218"/>
      <c r="AQD149" s="218"/>
      <c r="AQE149" s="218"/>
      <c r="AQF149" s="218"/>
      <c r="AQG149" s="218"/>
      <c r="AQH149" s="218"/>
      <c r="AQI149" s="218"/>
      <c r="AQJ149" s="218"/>
      <c r="AQK149" s="218"/>
      <c r="AQL149" s="218"/>
      <c r="AQM149" s="218"/>
      <c r="AQN149" s="218"/>
      <c r="AQO149" s="218"/>
      <c r="AQP149" s="218"/>
      <c r="AQQ149" s="218"/>
      <c r="AQR149" s="218"/>
      <c r="AQS149" s="218"/>
      <c r="AQT149" s="218"/>
      <c r="AQU149" s="218"/>
      <c r="AQV149" s="218"/>
      <c r="AQW149" s="218"/>
      <c r="AQX149" s="218"/>
      <c r="AQY149" s="218"/>
      <c r="AQZ149" s="218"/>
      <c r="ARA149" s="218"/>
      <c r="ARB149" s="218"/>
      <c r="ARC149" s="218"/>
      <c r="ARD149" s="218"/>
      <c r="ARE149" s="218"/>
      <c r="ARF149" s="218"/>
      <c r="ARG149" s="218"/>
      <c r="ARH149" s="218"/>
      <c r="ARI149" s="218"/>
      <c r="ARJ149" s="218"/>
      <c r="ARK149" s="218"/>
      <c r="ARL149" s="218"/>
      <c r="ARM149" s="218"/>
      <c r="ARN149" s="218"/>
      <c r="ARO149" s="218"/>
      <c r="ARP149" s="218"/>
      <c r="ARQ149" s="218"/>
      <c r="ARR149" s="218"/>
      <c r="ARS149" s="218"/>
      <c r="ART149" s="218"/>
      <c r="ARU149" s="218"/>
      <c r="ARV149" s="218"/>
      <c r="ARW149" s="218"/>
      <c r="ARX149" s="218"/>
      <c r="ARY149" s="218"/>
      <c r="ARZ149" s="218"/>
      <c r="ASA149" s="218"/>
      <c r="ASB149" s="218"/>
      <c r="ASC149" s="218"/>
      <c r="ASD149" s="218"/>
      <c r="ASE149" s="218"/>
      <c r="ASF149" s="218"/>
      <c r="ASG149" s="218"/>
      <c r="ASH149" s="218"/>
      <c r="ASI149" s="218"/>
      <c r="ASJ149" s="218"/>
      <c r="ASK149" s="218"/>
      <c r="ASL149" s="218"/>
      <c r="ASM149" s="218"/>
      <c r="ASN149" s="218"/>
      <c r="ASO149" s="218"/>
      <c r="ASP149" s="218"/>
      <c r="ASQ149" s="218"/>
      <c r="ASR149" s="218"/>
      <c r="ASS149" s="218"/>
      <c r="AST149" s="218"/>
      <c r="ASU149" s="218"/>
      <c r="ASV149" s="218"/>
      <c r="ASW149" s="218"/>
      <c r="ASX149" s="218"/>
      <c r="ASY149" s="218"/>
      <c r="ASZ149" s="218"/>
      <c r="ATA149" s="218"/>
      <c r="ATB149" s="218"/>
      <c r="ATC149" s="218"/>
      <c r="ATD149" s="218"/>
      <c r="ATE149" s="218"/>
      <c r="ATF149" s="218"/>
      <c r="ATG149" s="218"/>
      <c r="ATH149" s="218"/>
      <c r="ATI149" s="218"/>
      <c r="ATJ149" s="218"/>
      <c r="ATK149" s="218"/>
      <c r="ATL149" s="218"/>
      <c r="ATM149" s="218"/>
      <c r="ATN149" s="218"/>
      <c r="ATO149" s="218"/>
      <c r="ATP149" s="218"/>
      <c r="ATQ149" s="218"/>
      <c r="ATR149" s="218"/>
      <c r="ATS149" s="218"/>
      <c r="ATT149" s="218"/>
      <c r="ATU149" s="218"/>
      <c r="ATV149" s="218"/>
      <c r="ATW149" s="218"/>
      <c r="ATX149" s="218"/>
      <c r="ATY149" s="218"/>
      <c r="ATZ149" s="218"/>
      <c r="AUA149" s="218"/>
      <c r="AUB149" s="218"/>
      <c r="AUC149" s="218"/>
      <c r="AUD149" s="218"/>
      <c r="AUE149" s="218"/>
      <c r="AUF149" s="218"/>
      <c r="AUG149" s="218"/>
      <c r="AUH149" s="218"/>
      <c r="AUI149" s="218"/>
      <c r="AUJ149" s="218"/>
      <c r="AUK149" s="218"/>
      <c r="AUL149" s="218"/>
      <c r="AUM149" s="218"/>
      <c r="AUN149" s="218"/>
      <c r="AUO149" s="218"/>
      <c r="AUP149" s="218"/>
      <c r="AUQ149" s="218"/>
      <c r="AUR149" s="218"/>
      <c r="AUS149" s="218"/>
      <c r="AUT149" s="218"/>
      <c r="AUU149" s="218"/>
      <c r="AUV149" s="218"/>
      <c r="AUW149" s="218"/>
      <c r="AUX149" s="218"/>
      <c r="AUY149" s="218"/>
      <c r="AUZ149" s="218"/>
      <c r="AVA149" s="218"/>
      <c r="AVB149" s="218"/>
      <c r="AVC149" s="218"/>
      <c r="AVD149" s="218"/>
      <c r="AVE149" s="218"/>
      <c r="AVF149" s="218"/>
      <c r="AVG149" s="218"/>
      <c r="AVH149" s="218"/>
      <c r="AVI149" s="218"/>
      <c r="AVJ149" s="218"/>
      <c r="AVK149" s="218"/>
      <c r="AVL149" s="218"/>
      <c r="AVM149" s="218"/>
      <c r="AVN149" s="218"/>
      <c r="AVO149" s="218"/>
      <c r="AVP149" s="218"/>
      <c r="AVQ149" s="218"/>
      <c r="AVR149" s="218"/>
      <c r="AVS149" s="218"/>
      <c r="AVT149" s="218"/>
      <c r="AVU149" s="218"/>
      <c r="AVV149" s="218"/>
      <c r="AVW149" s="218"/>
      <c r="AVX149" s="218"/>
      <c r="AVY149" s="218"/>
      <c r="AVZ149" s="218"/>
      <c r="AWA149" s="218"/>
      <c r="AWB149" s="218"/>
      <c r="AWC149" s="218"/>
      <c r="AWD149" s="218"/>
      <c r="AWE149" s="218"/>
      <c r="AWF149" s="218"/>
      <c r="AWG149" s="218"/>
      <c r="AWH149" s="218"/>
      <c r="AWI149" s="218"/>
      <c r="AWJ149" s="218"/>
      <c r="AWK149" s="218"/>
      <c r="AWL149" s="218"/>
      <c r="AWM149" s="218"/>
      <c r="AWN149" s="218"/>
      <c r="AWO149" s="218"/>
      <c r="AWP149" s="218"/>
      <c r="AWQ149" s="218"/>
      <c r="AWR149" s="218"/>
      <c r="AWS149" s="218"/>
      <c r="AWT149" s="218"/>
      <c r="AWU149" s="218"/>
      <c r="AWV149" s="218"/>
      <c r="AWW149" s="218"/>
      <c r="AWX149" s="218"/>
      <c r="AWY149" s="218"/>
      <c r="AWZ149" s="218"/>
      <c r="AXA149" s="218"/>
      <c r="AXB149" s="218"/>
      <c r="AXC149" s="218"/>
      <c r="AXD149" s="218"/>
      <c r="AXE149" s="218"/>
      <c r="AXF149" s="218"/>
      <c r="AXG149" s="218"/>
      <c r="AXH149" s="218"/>
      <c r="AXI149" s="218"/>
      <c r="AXJ149" s="218"/>
      <c r="AXK149" s="218"/>
      <c r="AXL149" s="218"/>
      <c r="AXM149" s="218"/>
      <c r="AXN149" s="218"/>
      <c r="AXO149" s="218"/>
      <c r="AXP149" s="218"/>
      <c r="AXQ149" s="218"/>
      <c r="AXR149" s="218"/>
      <c r="AXS149" s="218"/>
      <c r="AXT149" s="218"/>
      <c r="AXU149" s="218"/>
      <c r="AXV149" s="218"/>
      <c r="AXW149" s="218"/>
      <c r="AXX149" s="218"/>
      <c r="AXY149" s="218"/>
      <c r="AXZ149" s="218"/>
      <c r="AYA149" s="218"/>
      <c r="AYB149" s="218"/>
      <c r="AYC149" s="218"/>
      <c r="AYD149" s="218"/>
      <c r="AYE149" s="218"/>
      <c r="AYF149" s="218"/>
      <c r="AYG149" s="218"/>
      <c r="AYH149" s="218"/>
      <c r="AYI149" s="218"/>
      <c r="AYJ149" s="218"/>
      <c r="AYK149" s="218"/>
      <c r="AYL149" s="218"/>
      <c r="AYM149" s="218"/>
      <c r="AYN149" s="218"/>
      <c r="AYO149" s="218"/>
      <c r="AYP149" s="218"/>
      <c r="AYQ149" s="218"/>
      <c r="AYR149" s="218"/>
      <c r="AYS149" s="218"/>
      <c r="AYT149" s="218"/>
      <c r="AYU149" s="218"/>
      <c r="AYV149" s="218"/>
      <c r="AYW149" s="218"/>
      <c r="AYX149" s="218"/>
      <c r="AYY149" s="218"/>
      <c r="AYZ149" s="218"/>
      <c r="AZA149" s="218"/>
      <c r="AZB149" s="218"/>
      <c r="AZC149" s="218"/>
      <c r="AZD149" s="218"/>
      <c r="AZE149" s="218"/>
      <c r="AZF149" s="218"/>
      <c r="AZG149" s="218"/>
      <c r="AZH149" s="218"/>
      <c r="AZI149" s="218"/>
      <c r="AZJ149" s="218"/>
      <c r="AZK149" s="218"/>
      <c r="AZL149" s="218"/>
      <c r="AZM149" s="218"/>
      <c r="AZN149" s="218"/>
      <c r="AZO149" s="218"/>
      <c r="AZP149" s="218"/>
      <c r="AZQ149" s="218"/>
      <c r="AZR149" s="218"/>
      <c r="AZS149" s="218"/>
      <c r="AZT149" s="218"/>
      <c r="AZU149" s="218"/>
      <c r="AZV149" s="218"/>
      <c r="AZW149" s="218"/>
      <c r="AZX149" s="218"/>
      <c r="AZY149" s="218"/>
      <c r="AZZ149" s="218"/>
      <c r="BAA149" s="218"/>
      <c r="BAB149" s="218"/>
      <c r="BAC149" s="218"/>
      <c r="BAD149" s="218"/>
      <c r="BAE149" s="218"/>
      <c r="BAF149" s="218"/>
      <c r="BAG149" s="218"/>
      <c r="BAH149" s="218"/>
      <c r="BAI149" s="218"/>
      <c r="BAJ149" s="218"/>
      <c r="BAK149" s="218"/>
      <c r="BAL149" s="218"/>
      <c r="BAM149" s="218"/>
      <c r="BAN149" s="218"/>
      <c r="BAO149" s="218"/>
      <c r="BAP149" s="218"/>
      <c r="BAQ149" s="218"/>
      <c r="BAR149" s="218"/>
      <c r="BAS149" s="218"/>
      <c r="BAT149" s="218"/>
      <c r="BAU149" s="218"/>
      <c r="BAV149" s="218"/>
      <c r="BAW149" s="218"/>
      <c r="BAX149" s="218"/>
      <c r="BAY149" s="218"/>
      <c r="BAZ149" s="218"/>
      <c r="BBA149" s="218"/>
      <c r="BBB149" s="218"/>
      <c r="BBC149" s="218"/>
      <c r="BBD149" s="218"/>
      <c r="BBE149" s="218"/>
      <c r="BBF149" s="218"/>
      <c r="BBG149" s="218"/>
      <c r="BBH149" s="218"/>
      <c r="BBI149" s="218"/>
      <c r="BBJ149" s="218"/>
      <c r="BBK149" s="218"/>
      <c r="BBL149" s="218"/>
      <c r="BBM149" s="218"/>
      <c r="BBN149" s="218"/>
      <c r="BBO149" s="218"/>
      <c r="BBP149" s="218"/>
      <c r="BBQ149" s="218"/>
      <c r="BBR149" s="218"/>
      <c r="BBS149" s="218"/>
      <c r="BBT149" s="218"/>
      <c r="BBU149" s="218"/>
      <c r="BBV149" s="218"/>
      <c r="BBW149" s="218"/>
      <c r="BBX149" s="218"/>
      <c r="BBY149" s="218"/>
      <c r="BBZ149" s="218"/>
      <c r="BCA149" s="218"/>
      <c r="BCB149" s="218"/>
      <c r="BCC149" s="218"/>
      <c r="BCD149" s="218"/>
      <c r="BCE149" s="218"/>
      <c r="BCF149" s="218"/>
      <c r="BCG149" s="218"/>
      <c r="BCH149" s="218"/>
      <c r="BCI149" s="218"/>
      <c r="BCJ149" s="218"/>
      <c r="BCK149" s="218"/>
      <c r="BCL149" s="218"/>
      <c r="BCM149" s="218"/>
      <c r="BCN149" s="218"/>
      <c r="BCO149" s="218"/>
      <c r="BCP149" s="218"/>
      <c r="BCQ149" s="218"/>
      <c r="BCR149" s="218"/>
      <c r="BCS149" s="218"/>
      <c r="BCT149" s="218"/>
      <c r="BCU149" s="218"/>
      <c r="BCV149" s="218"/>
      <c r="BCW149" s="218"/>
      <c r="BCX149" s="218"/>
      <c r="BCY149" s="218"/>
      <c r="BCZ149" s="218"/>
      <c r="BDA149" s="218"/>
      <c r="BDB149" s="218"/>
      <c r="BDC149" s="218"/>
      <c r="BDD149" s="218"/>
      <c r="BDE149" s="218"/>
      <c r="BDF149" s="218"/>
      <c r="BDG149" s="218"/>
      <c r="BDH149" s="218"/>
      <c r="BDI149" s="218"/>
      <c r="BDJ149" s="218"/>
      <c r="BDK149" s="218"/>
      <c r="BDL149" s="218"/>
      <c r="BDM149" s="218"/>
      <c r="BDN149" s="218"/>
      <c r="BDO149" s="218"/>
      <c r="BDP149" s="218"/>
      <c r="BDQ149" s="218"/>
      <c r="BDR149" s="218"/>
      <c r="BDS149" s="218"/>
      <c r="BDT149" s="218"/>
      <c r="BDU149" s="218"/>
      <c r="BDV149" s="218"/>
      <c r="BDW149" s="218"/>
      <c r="BDX149" s="218"/>
      <c r="BDY149" s="218"/>
      <c r="BDZ149" s="218"/>
      <c r="BEA149" s="218"/>
      <c r="BEB149" s="218"/>
      <c r="BEC149" s="218"/>
      <c r="BED149" s="218"/>
      <c r="BEE149" s="218"/>
      <c r="BEF149" s="218"/>
      <c r="BEG149" s="218"/>
      <c r="BEH149" s="218"/>
      <c r="BEI149" s="218"/>
      <c r="BEJ149" s="218"/>
      <c r="BEK149" s="218"/>
      <c r="BEL149" s="218"/>
      <c r="BEM149" s="218"/>
      <c r="BEN149" s="218"/>
      <c r="BEO149" s="218"/>
      <c r="BEP149" s="218"/>
      <c r="BEQ149" s="218"/>
      <c r="BER149" s="218"/>
      <c r="BES149" s="218"/>
      <c r="BET149" s="218"/>
      <c r="BEU149" s="218"/>
      <c r="BEV149" s="218"/>
      <c r="BEW149" s="218"/>
      <c r="BEX149" s="218"/>
      <c r="BEY149" s="218"/>
      <c r="BEZ149" s="218"/>
      <c r="BFA149" s="218"/>
      <c r="BFB149" s="218"/>
      <c r="BFC149" s="218"/>
      <c r="BFD149" s="218"/>
      <c r="BFE149" s="218"/>
      <c r="BFF149" s="218"/>
      <c r="BFG149" s="218"/>
      <c r="BFH149" s="218"/>
      <c r="BFI149" s="218"/>
      <c r="BFJ149" s="218"/>
      <c r="BFK149" s="218"/>
      <c r="BFL149" s="218"/>
      <c r="BFM149" s="218"/>
      <c r="BFN149" s="218"/>
      <c r="BFO149" s="218"/>
      <c r="BFP149" s="218"/>
      <c r="BFQ149" s="218"/>
      <c r="BFR149" s="218"/>
      <c r="BFS149" s="218"/>
      <c r="BFT149" s="218"/>
      <c r="BFU149" s="218"/>
      <c r="BFV149" s="218"/>
      <c r="BFW149" s="218"/>
      <c r="BFX149" s="218"/>
      <c r="BFY149" s="218"/>
      <c r="BFZ149" s="218"/>
      <c r="BGA149" s="218"/>
      <c r="BGB149" s="218"/>
      <c r="BGC149" s="218"/>
      <c r="BGD149" s="218"/>
      <c r="BGE149" s="218"/>
      <c r="BGF149" s="218"/>
      <c r="BGG149" s="218"/>
      <c r="BGH149" s="218"/>
      <c r="BGI149" s="218"/>
      <c r="BGJ149" s="218"/>
      <c r="BGK149" s="218"/>
      <c r="BGL149" s="218"/>
      <c r="BGM149" s="218"/>
      <c r="BGN149" s="218"/>
      <c r="BGO149" s="218"/>
      <c r="BGP149" s="218"/>
      <c r="BGQ149" s="218"/>
      <c r="BGR149" s="218"/>
      <c r="BGS149" s="218"/>
      <c r="BGT149" s="218"/>
      <c r="BGU149" s="218"/>
      <c r="BGV149" s="218"/>
      <c r="BGW149" s="218"/>
      <c r="BGX149" s="218"/>
      <c r="BGY149" s="218"/>
      <c r="BGZ149" s="218"/>
      <c r="BHA149" s="218"/>
      <c r="BHB149" s="218"/>
      <c r="BHC149" s="218"/>
      <c r="BHD149" s="218"/>
      <c r="BHE149" s="218"/>
      <c r="BHF149" s="218"/>
      <c r="BHG149" s="218"/>
      <c r="BHH149" s="218"/>
      <c r="BHI149" s="218"/>
      <c r="BHJ149" s="218"/>
      <c r="BHK149" s="218"/>
      <c r="BHL149" s="218"/>
      <c r="BHM149" s="218"/>
      <c r="BHN149" s="218"/>
      <c r="BHO149" s="218"/>
      <c r="BHP149" s="218"/>
      <c r="BHQ149" s="218"/>
      <c r="BHR149" s="218"/>
      <c r="BHS149" s="218"/>
      <c r="BHT149" s="218"/>
      <c r="BHU149" s="218"/>
      <c r="BHV149" s="218"/>
      <c r="BHW149" s="218"/>
      <c r="BHX149" s="218"/>
      <c r="BHY149" s="218"/>
      <c r="BHZ149" s="218"/>
      <c r="BIA149" s="218"/>
      <c r="BIB149" s="218"/>
      <c r="BIC149" s="218"/>
      <c r="BID149" s="218"/>
      <c r="BIE149" s="218"/>
      <c r="BIF149" s="218"/>
      <c r="BIG149" s="218"/>
      <c r="BIH149" s="218"/>
      <c r="BII149" s="218"/>
      <c r="BIJ149" s="218"/>
      <c r="BIK149" s="218"/>
      <c r="BIL149" s="218"/>
      <c r="BIM149" s="218"/>
      <c r="BIN149" s="218"/>
      <c r="BIO149" s="218"/>
      <c r="BIP149" s="218"/>
      <c r="BIQ149" s="218"/>
      <c r="BIR149" s="218"/>
      <c r="BIS149" s="218"/>
      <c r="BIT149" s="218"/>
      <c r="BIU149" s="218"/>
      <c r="BIV149" s="218"/>
      <c r="BIW149" s="218"/>
      <c r="BIX149" s="218"/>
      <c r="BIY149" s="218"/>
      <c r="BIZ149" s="218"/>
      <c r="BJA149" s="218"/>
      <c r="BJB149" s="218"/>
      <c r="BJC149" s="218"/>
      <c r="BJD149" s="218"/>
      <c r="BJE149" s="218"/>
      <c r="BJF149" s="218"/>
      <c r="BJG149" s="218"/>
      <c r="BJH149" s="218"/>
      <c r="BJI149" s="218"/>
      <c r="BJJ149" s="218"/>
      <c r="BJK149" s="218"/>
      <c r="BJL149" s="218"/>
      <c r="BJM149" s="218"/>
      <c r="BJN149" s="218"/>
      <c r="BJO149" s="218"/>
      <c r="BJP149" s="218"/>
      <c r="BJQ149" s="218"/>
      <c r="BJR149" s="218"/>
      <c r="BJS149" s="218"/>
      <c r="BJT149" s="218"/>
      <c r="BJU149" s="218"/>
      <c r="BJV149" s="218"/>
      <c r="BJW149" s="218"/>
      <c r="BJX149" s="218"/>
      <c r="BJY149" s="218"/>
      <c r="BJZ149" s="218"/>
      <c r="BKA149" s="218"/>
      <c r="BKB149" s="218"/>
      <c r="BKC149" s="218"/>
      <c r="BKD149" s="218"/>
      <c r="BKE149" s="218"/>
      <c r="BKF149" s="218"/>
      <c r="BKG149" s="218"/>
      <c r="BKH149" s="218"/>
      <c r="BKI149" s="218"/>
      <c r="BKJ149" s="218"/>
      <c r="BKK149" s="218"/>
      <c r="BKL149" s="218"/>
      <c r="BKM149" s="218"/>
      <c r="BKN149" s="218"/>
      <c r="BKO149" s="218"/>
      <c r="BKP149" s="218"/>
      <c r="BKQ149" s="218"/>
      <c r="BKR149" s="218"/>
      <c r="BKS149" s="218"/>
      <c r="BKT149" s="218"/>
      <c r="BKU149" s="218"/>
      <c r="BKV149" s="218"/>
      <c r="BKW149" s="218"/>
      <c r="BKX149" s="218"/>
      <c r="BKY149" s="218"/>
      <c r="BKZ149" s="218"/>
      <c r="BLA149" s="218"/>
      <c r="BLB149" s="218"/>
      <c r="BLC149" s="218"/>
      <c r="BLD149" s="218"/>
      <c r="BLE149" s="218"/>
      <c r="BLF149" s="218"/>
      <c r="BLG149" s="218"/>
      <c r="BLH149" s="218"/>
      <c r="BLI149" s="218"/>
      <c r="BLJ149" s="218"/>
      <c r="BLK149" s="218"/>
      <c r="BLL149" s="218"/>
      <c r="BLM149" s="218"/>
      <c r="BLN149" s="218"/>
      <c r="BLO149" s="218"/>
      <c r="BLP149" s="218"/>
      <c r="BLQ149" s="218"/>
      <c r="BLR149" s="218"/>
      <c r="BLS149" s="218"/>
      <c r="BLT149" s="218"/>
      <c r="BLU149" s="218"/>
      <c r="BLV149" s="218"/>
      <c r="BLW149" s="218"/>
      <c r="BLX149" s="218"/>
      <c r="BLY149" s="218"/>
      <c r="BLZ149" s="218"/>
      <c r="BMA149" s="218"/>
      <c r="BMB149" s="218"/>
      <c r="BMC149" s="218"/>
      <c r="BMD149" s="218"/>
      <c r="BME149" s="218"/>
      <c r="BMF149" s="218"/>
      <c r="BMG149" s="218"/>
      <c r="BMH149" s="218"/>
      <c r="BMI149" s="218"/>
      <c r="BMJ149" s="218"/>
      <c r="BMK149" s="218"/>
      <c r="BML149" s="218"/>
      <c r="BMM149" s="218"/>
      <c r="BMN149" s="218"/>
      <c r="BMO149" s="218"/>
      <c r="BMP149" s="218"/>
      <c r="BMQ149" s="218"/>
      <c r="BMR149" s="218"/>
      <c r="BMS149" s="218"/>
      <c r="BMT149" s="218"/>
      <c r="BMU149" s="218"/>
      <c r="BMV149" s="218"/>
      <c r="BMW149" s="218"/>
      <c r="BMX149" s="218"/>
      <c r="BMY149" s="218"/>
      <c r="BMZ149" s="218"/>
      <c r="BNA149" s="218"/>
      <c r="BNB149" s="218"/>
      <c r="BNC149" s="218"/>
      <c r="BND149" s="218"/>
      <c r="BNE149" s="218"/>
      <c r="BNF149" s="218"/>
      <c r="BNG149" s="218"/>
      <c r="BNH149" s="218"/>
      <c r="BNI149" s="218"/>
      <c r="BNJ149" s="218"/>
      <c r="BNK149" s="218"/>
      <c r="BNL149" s="218"/>
      <c r="BNM149" s="218"/>
      <c r="BNN149" s="218"/>
      <c r="BNO149" s="218"/>
      <c r="BNP149" s="218"/>
      <c r="BNQ149" s="218"/>
      <c r="BNR149" s="218"/>
      <c r="BNS149" s="218"/>
      <c r="BNT149" s="218"/>
      <c r="BNU149" s="218"/>
      <c r="BNV149" s="218"/>
      <c r="BNW149" s="218"/>
      <c r="BNX149" s="218"/>
      <c r="BNY149" s="218"/>
      <c r="BNZ149" s="218"/>
      <c r="BOA149" s="218"/>
      <c r="BOB149" s="218"/>
      <c r="BOC149" s="218"/>
      <c r="BOD149" s="218"/>
      <c r="BOE149" s="218"/>
      <c r="BOF149" s="218"/>
      <c r="BOG149" s="218"/>
      <c r="BOH149" s="218"/>
      <c r="BOI149" s="218"/>
      <c r="BOJ149" s="218"/>
      <c r="BOK149" s="218"/>
      <c r="BOL149" s="218"/>
      <c r="BOM149" s="218"/>
      <c r="BON149" s="218"/>
      <c r="BOO149" s="218"/>
      <c r="BOP149" s="218"/>
      <c r="BOQ149" s="218"/>
      <c r="BOR149" s="218"/>
      <c r="BOS149" s="218"/>
      <c r="BOT149" s="218"/>
      <c r="BOU149" s="218"/>
      <c r="BOV149" s="218"/>
      <c r="BOW149" s="218"/>
      <c r="BOX149" s="218"/>
      <c r="BOY149" s="218"/>
      <c r="BOZ149" s="218"/>
      <c r="BPA149" s="218"/>
      <c r="BPB149" s="218"/>
      <c r="BPC149" s="218"/>
      <c r="BPD149" s="218"/>
      <c r="BPE149" s="218"/>
      <c r="BPF149" s="218"/>
      <c r="BPG149" s="218"/>
      <c r="BPH149" s="218"/>
      <c r="BPI149" s="218"/>
      <c r="BPJ149" s="218"/>
      <c r="BPK149" s="218"/>
      <c r="BPL149" s="218"/>
      <c r="BPM149" s="218"/>
      <c r="BPN149" s="218"/>
      <c r="BPO149" s="218"/>
      <c r="BPP149" s="218"/>
      <c r="BPQ149" s="218"/>
      <c r="BPR149" s="218"/>
      <c r="BPS149" s="218"/>
      <c r="BPT149" s="218"/>
      <c r="BPU149" s="218"/>
      <c r="BPV149" s="218"/>
      <c r="BPW149" s="218"/>
      <c r="BPX149" s="218"/>
      <c r="BPY149" s="218"/>
      <c r="BPZ149" s="218"/>
      <c r="BQA149" s="218"/>
      <c r="BQB149" s="218"/>
      <c r="BQC149" s="218"/>
      <c r="BQD149" s="218"/>
      <c r="BQE149" s="218"/>
      <c r="BQF149" s="218"/>
      <c r="BQG149" s="218"/>
      <c r="BQH149" s="218"/>
      <c r="BQI149" s="218"/>
      <c r="BQJ149" s="218"/>
      <c r="BQK149" s="218"/>
      <c r="BQL149" s="218"/>
      <c r="BQM149" s="218"/>
      <c r="BQN149" s="218"/>
      <c r="BQO149" s="218"/>
      <c r="BQP149" s="218"/>
      <c r="BQQ149" s="218"/>
      <c r="BQR149" s="218"/>
      <c r="BQS149" s="218"/>
      <c r="BQT149" s="218"/>
      <c r="BQU149" s="218"/>
      <c r="BQV149" s="218"/>
      <c r="BQW149" s="218"/>
      <c r="BQX149" s="218"/>
      <c r="BQY149" s="218"/>
      <c r="BQZ149" s="218"/>
      <c r="BRA149" s="218"/>
      <c r="BRB149" s="218"/>
      <c r="BRC149" s="218"/>
      <c r="BRD149" s="218"/>
      <c r="BRE149" s="218"/>
      <c r="BRF149" s="218"/>
      <c r="BRG149" s="218"/>
      <c r="BRH149" s="218"/>
      <c r="BRI149" s="218"/>
      <c r="BRJ149" s="218"/>
      <c r="BRK149" s="218"/>
      <c r="BRL149" s="218"/>
      <c r="BRM149" s="218"/>
      <c r="BRN149" s="218"/>
      <c r="BRO149" s="218"/>
      <c r="BRP149" s="218"/>
      <c r="BRQ149" s="218"/>
      <c r="BRR149" s="218"/>
      <c r="BRS149" s="218"/>
      <c r="BRT149" s="218"/>
      <c r="BRU149" s="218"/>
      <c r="BRV149" s="218"/>
      <c r="BRW149" s="218"/>
      <c r="BRX149" s="218"/>
      <c r="BRY149" s="218"/>
      <c r="BRZ149" s="218"/>
      <c r="BSA149" s="218"/>
      <c r="BSB149" s="218"/>
      <c r="BSC149" s="218"/>
      <c r="BSD149" s="218"/>
      <c r="BSE149" s="218"/>
      <c r="BSF149" s="218"/>
      <c r="BSG149" s="218"/>
      <c r="BSH149" s="218"/>
      <c r="BSI149" s="218"/>
      <c r="BSJ149" s="218"/>
      <c r="BSK149" s="218"/>
      <c r="BSL149" s="218"/>
      <c r="BSM149" s="218"/>
      <c r="BSN149" s="218"/>
      <c r="BSO149" s="218"/>
      <c r="BSP149" s="218"/>
      <c r="BSQ149" s="218"/>
      <c r="BSR149" s="218"/>
      <c r="BSS149" s="218"/>
      <c r="BST149" s="218"/>
      <c r="BSU149" s="218"/>
      <c r="BSV149" s="218"/>
      <c r="BSW149" s="218"/>
      <c r="BSX149" s="218"/>
      <c r="BSY149" s="218"/>
      <c r="BSZ149" s="218"/>
      <c r="BTA149" s="218"/>
      <c r="BTB149" s="218"/>
      <c r="BTC149" s="218"/>
      <c r="BTD149" s="218"/>
      <c r="BTE149" s="218"/>
      <c r="BTF149" s="218"/>
      <c r="BTG149" s="218"/>
      <c r="BTH149" s="218"/>
      <c r="BTI149" s="218"/>
      <c r="BTJ149" s="218"/>
      <c r="BTK149" s="218"/>
      <c r="BTL149" s="218"/>
      <c r="BTM149" s="218"/>
      <c r="BTN149" s="218"/>
      <c r="BTO149" s="218"/>
      <c r="BTP149" s="218"/>
      <c r="BTQ149" s="218"/>
      <c r="BTR149" s="218"/>
      <c r="BTS149" s="218"/>
      <c r="BTT149" s="218"/>
      <c r="BTU149" s="218"/>
      <c r="BTV149" s="218"/>
      <c r="BTW149" s="218"/>
      <c r="BTX149" s="218"/>
      <c r="BTY149" s="218"/>
      <c r="BTZ149" s="218"/>
      <c r="BUA149" s="218"/>
      <c r="BUB149" s="218"/>
      <c r="BUC149" s="218"/>
      <c r="BUD149" s="218"/>
      <c r="BUE149" s="218"/>
      <c r="BUF149" s="218"/>
      <c r="BUG149" s="218"/>
      <c r="BUH149" s="218"/>
      <c r="BUI149" s="218"/>
      <c r="BUJ149" s="218"/>
      <c r="BUK149" s="218"/>
      <c r="BUL149" s="218"/>
      <c r="BUM149" s="218"/>
      <c r="BUN149" s="218"/>
      <c r="BUO149" s="218"/>
      <c r="BUP149" s="218"/>
      <c r="BUQ149" s="218"/>
      <c r="BUR149" s="218"/>
      <c r="BUS149" s="218"/>
      <c r="BUT149" s="218"/>
      <c r="BUU149" s="218"/>
      <c r="BUV149" s="218"/>
      <c r="BUW149" s="218"/>
      <c r="BUX149" s="218"/>
      <c r="BUY149" s="218"/>
      <c r="BUZ149" s="218"/>
      <c r="BVA149" s="218"/>
      <c r="BVB149" s="218"/>
      <c r="BVC149" s="218"/>
      <c r="BVD149" s="218"/>
      <c r="BVE149" s="218"/>
      <c r="BVF149" s="218"/>
      <c r="BVG149" s="218"/>
      <c r="BVH149" s="218"/>
      <c r="BVI149" s="218"/>
      <c r="BVJ149" s="218"/>
      <c r="BVK149" s="218"/>
      <c r="BVL149" s="218"/>
      <c r="BVM149" s="218"/>
      <c r="BVN149" s="218"/>
      <c r="BVO149" s="218"/>
      <c r="BVP149" s="218"/>
      <c r="BVQ149" s="218"/>
      <c r="BVR149" s="218"/>
      <c r="BVS149" s="218"/>
      <c r="BVT149" s="218"/>
      <c r="BVU149" s="218"/>
      <c r="BVV149" s="218"/>
      <c r="BVW149" s="218"/>
      <c r="BVX149" s="218"/>
      <c r="BVY149" s="218"/>
      <c r="BVZ149" s="218"/>
      <c r="BWA149" s="218"/>
      <c r="BWB149" s="218"/>
      <c r="BWC149" s="218"/>
      <c r="BWD149" s="218"/>
      <c r="BWE149" s="218"/>
      <c r="BWF149" s="218"/>
      <c r="BWG149" s="218"/>
      <c r="BWH149" s="218"/>
      <c r="BWI149" s="218"/>
      <c r="BWJ149" s="218"/>
      <c r="BWK149" s="218"/>
      <c r="BWL149" s="218"/>
      <c r="BWM149" s="218"/>
      <c r="BWN149" s="218"/>
      <c r="BWO149" s="218"/>
      <c r="BWP149" s="218"/>
      <c r="BWQ149" s="218"/>
      <c r="BWR149" s="218"/>
      <c r="BWS149" s="218"/>
      <c r="BWT149" s="218"/>
      <c r="BWU149" s="218"/>
      <c r="BWV149" s="218"/>
      <c r="BWW149" s="218"/>
      <c r="BWX149" s="218"/>
      <c r="BWY149" s="218"/>
      <c r="BWZ149" s="218"/>
      <c r="BXA149" s="218"/>
      <c r="BXB149" s="218"/>
      <c r="BXC149" s="218"/>
      <c r="BXD149" s="218"/>
      <c r="BXE149" s="218"/>
      <c r="BXF149" s="218"/>
      <c r="BXG149" s="218"/>
      <c r="BXH149" s="218"/>
      <c r="BXI149" s="218"/>
      <c r="BXJ149" s="218"/>
      <c r="BXK149" s="218"/>
      <c r="BXL149" s="218"/>
      <c r="BXM149" s="218"/>
      <c r="BXN149" s="218"/>
      <c r="BXO149" s="218"/>
      <c r="BXP149" s="218"/>
      <c r="BXQ149" s="218"/>
      <c r="BXR149" s="218"/>
      <c r="BXS149" s="218"/>
      <c r="BXT149" s="218"/>
      <c r="BXU149" s="218"/>
      <c r="BXV149" s="218"/>
      <c r="BXW149" s="218"/>
      <c r="BXX149" s="218"/>
      <c r="BXY149" s="218"/>
      <c r="BXZ149" s="218"/>
      <c r="BYA149" s="218"/>
      <c r="BYB149" s="218"/>
      <c r="BYC149" s="218"/>
      <c r="BYD149" s="218"/>
      <c r="BYE149" s="218"/>
      <c r="BYF149" s="218"/>
      <c r="BYG149" s="218"/>
      <c r="BYH149" s="218"/>
      <c r="BYI149" s="218"/>
      <c r="BYJ149" s="218"/>
      <c r="BYK149" s="218"/>
      <c r="BYL149" s="218"/>
      <c r="BYM149" s="218"/>
      <c r="BYN149" s="218"/>
      <c r="BYO149" s="218"/>
      <c r="BYP149" s="218"/>
      <c r="BYQ149" s="218"/>
      <c r="BYR149" s="218"/>
      <c r="BYS149" s="218"/>
      <c r="BYT149" s="218"/>
      <c r="BYU149" s="218"/>
      <c r="BYV149" s="218"/>
      <c r="BYW149" s="218"/>
      <c r="BYX149" s="218"/>
      <c r="BYY149" s="218"/>
      <c r="BYZ149" s="218"/>
      <c r="BZA149" s="218"/>
      <c r="BZB149" s="218"/>
      <c r="BZC149" s="218"/>
      <c r="BZD149" s="218"/>
      <c r="BZE149" s="218"/>
      <c r="BZF149" s="218"/>
      <c r="BZG149" s="218"/>
      <c r="BZH149" s="218"/>
      <c r="BZI149" s="218"/>
      <c r="BZJ149" s="218"/>
      <c r="BZK149" s="218"/>
      <c r="BZL149" s="218"/>
      <c r="BZM149" s="218"/>
      <c r="BZN149" s="218"/>
      <c r="BZO149" s="218"/>
      <c r="BZP149" s="218"/>
      <c r="BZQ149" s="218"/>
      <c r="BZR149" s="218"/>
      <c r="BZS149" s="218"/>
      <c r="BZT149" s="218"/>
      <c r="BZU149" s="218"/>
      <c r="BZV149" s="218"/>
      <c r="BZW149" s="218"/>
      <c r="BZX149" s="218"/>
      <c r="BZY149" s="218"/>
      <c r="BZZ149" s="218"/>
      <c r="CAA149" s="218"/>
      <c r="CAB149" s="218"/>
      <c r="CAC149" s="218"/>
      <c r="CAD149" s="218"/>
      <c r="CAE149" s="218"/>
      <c r="CAF149" s="218"/>
      <c r="CAG149" s="218"/>
      <c r="CAH149" s="218"/>
      <c r="CAI149" s="218"/>
      <c r="CAJ149" s="218"/>
      <c r="CAK149" s="218"/>
      <c r="CAL149" s="218"/>
      <c r="CAM149" s="218"/>
      <c r="CAN149" s="218"/>
      <c r="CAO149" s="218"/>
      <c r="CAP149" s="218"/>
      <c r="CAQ149" s="218"/>
      <c r="CAR149" s="218"/>
      <c r="CAS149" s="218"/>
      <c r="CAT149" s="218"/>
      <c r="CAU149" s="218"/>
      <c r="CAV149" s="218"/>
      <c r="CAW149" s="218"/>
      <c r="CAX149" s="218"/>
      <c r="CAY149" s="218"/>
      <c r="CAZ149" s="218"/>
      <c r="CBA149" s="218"/>
      <c r="CBB149" s="218"/>
      <c r="CBC149" s="218"/>
      <c r="CBD149" s="218"/>
      <c r="CBE149" s="218"/>
      <c r="CBF149" s="218"/>
      <c r="CBG149" s="218"/>
      <c r="CBH149" s="218"/>
      <c r="CBI149" s="218"/>
      <c r="CBJ149" s="218"/>
      <c r="CBK149" s="218"/>
      <c r="CBL149" s="218"/>
      <c r="CBM149" s="218"/>
      <c r="CBN149" s="218"/>
      <c r="CBO149" s="218"/>
      <c r="CBP149" s="218"/>
      <c r="CBQ149" s="218"/>
      <c r="CBR149" s="218"/>
      <c r="CBS149" s="218"/>
      <c r="CBT149" s="218"/>
      <c r="CBU149" s="218"/>
      <c r="CBV149" s="218"/>
      <c r="CBW149" s="218"/>
      <c r="CBX149" s="218"/>
      <c r="CBY149" s="218"/>
      <c r="CBZ149" s="218"/>
      <c r="CCA149" s="218"/>
      <c r="CCB149" s="218"/>
      <c r="CCC149" s="218"/>
      <c r="CCD149" s="218"/>
      <c r="CCE149" s="218"/>
      <c r="CCF149" s="218"/>
      <c r="CCG149" s="218"/>
      <c r="CCH149" s="218"/>
      <c r="CCI149" s="218"/>
      <c r="CCJ149" s="218"/>
      <c r="CCK149" s="218"/>
      <c r="CCL149" s="218"/>
      <c r="CCM149" s="218"/>
      <c r="CCN149" s="218"/>
      <c r="CCO149" s="218"/>
      <c r="CCP149" s="218"/>
      <c r="CCQ149" s="218"/>
      <c r="CCR149" s="218"/>
      <c r="CCS149" s="218"/>
      <c r="CCT149" s="218"/>
      <c r="CCU149" s="218"/>
      <c r="CCV149" s="218"/>
      <c r="CCW149" s="218"/>
      <c r="CCX149" s="218"/>
      <c r="CCY149" s="218"/>
      <c r="CCZ149" s="218"/>
      <c r="CDA149" s="218"/>
      <c r="CDB149" s="218"/>
      <c r="CDC149" s="218"/>
      <c r="CDD149" s="218"/>
      <c r="CDE149" s="218"/>
      <c r="CDF149" s="218"/>
      <c r="CDG149" s="218"/>
      <c r="CDH149" s="218"/>
      <c r="CDI149" s="218"/>
      <c r="CDJ149" s="218"/>
      <c r="CDK149" s="218"/>
      <c r="CDL149" s="218"/>
      <c r="CDM149" s="218"/>
      <c r="CDN149" s="218"/>
      <c r="CDO149" s="218"/>
      <c r="CDP149" s="218"/>
      <c r="CDQ149" s="218"/>
      <c r="CDR149" s="218"/>
      <c r="CDS149" s="218"/>
      <c r="CDT149" s="218"/>
      <c r="CDU149" s="218"/>
      <c r="CDV149" s="218"/>
      <c r="CDW149" s="218"/>
      <c r="CDX149" s="218"/>
      <c r="CDY149" s="218"/>
      <c r="CDZ149" s="218"/>
      <c r="CEA149" s="218"/>
      <c r="CEB149" s="218"/>
      <c r="CEC149" s="218"/>
      <c r="CED149" s="218"/>
      <c r="CEE149" s="218"/>
      <c r="CEF149" s="218"/>
      <c r="CEG149" s="218"/>
      <c r="CEH149" s="218"/>
      <c r="CEI149" s="218"/>
      <c r="CEJ149" s="218"/>
      <c r="CEK149" s="218"/>
      <c r="CEL149" s="218"/>
      <c r="CEM149" s="218"/>
      <c r="CEN149" s="218"/>
      <c r="CEO149" s="218"/>
      <c r="CEP149" s="218"/>
      <c r="CEQ149" s="218"/>
      <c r="CER149" s="218"/>
      <c r="CES149" s="218"/>
      <c r="CET149" s="218"/>
      <c r="CEU149" s="218"/>
      <c r="CEV149" s="218"/>
      <c r="CEW149" s="218"/>
      <c r="CEX149" s="218"/>
      <c r="CEY149" s="218"/>
      <c r="CEZ149" s="218"/>
      <c r="CFA149" s="218"/>
      <c r="CFB149" s="218"/>
      <c r="CFC149" s="218"/>
      <c r="CFD149" s="218"/>
      <c r="CFE149" s="218"/>
      <c r="CFF149" s="218"/>
      <c r="CFG149" s="218"/>
      <c r="CFH149" s="218"/>
      <c r="CFI149" s="218"/>
      <c r="CFJ149" s="218"/>
      <c r="CFK149" s="218"/>
      <c r="CFL149" s="218"/>
      <c r="CFM149" s="218"/>
      <c r="CFN149" s="218"/>
      <c r="CFO149" s="218"/>
      <c r="CFP149" s="218"/>
      <c r="CFQ149" s="218"/>
      <c r="CFR149" s="218"/>
      <c r="CFS149" s="218"/>
      <c r="CFT149" s="218"/>
      <c r="CFU149" s="218"/>
      <c r="CFV149" s="218"/>
      <c r="CFW149" s="218"/>
      <c r="CFX149" s="218"/>
      <c r="CFY149" s="218"/>
      <c r="CFZ149" s="218"/>
      <c r="CGA149" s="218"/>
      <c r="CGB149" s="218"/>
      <c r="CGC149" s="218"/>
      <c r="CGD149" s="218"/>
      <c r="CGE149" s="218"/>
      <c r="CGF149" s="218"/>
      <c r="CGG149" s="218"/>
      <c r="CGH149" s="218"/>
      <c r="CGI149" s="218"/>
      <c r="CGJ149" s="218"/>
      <c r="CGK149" s="218"/>
      <c r="CGL149" s="218"/>
      <c r="CGM149" s="218"/>
      <c r="CGN149" s="218"/>
      <c r="CGO149" s="218"/>
      <c r="CGP149" s="218"/>
      <c r="CGQ149" s="218"/>
      <c r="CGR149" s="218"/>
      <c r="CGS149" s="218"/>
      <c r="CGT149" s="218"/>
      <c r="CGU149" s="218"/>
      <c r="CGV149" s="218"/>
      <c r="CGW149" s="218"/>
      <c r="CGX149" s="218"/>
      <c r="CGY149" s="218"/>
      <c r="CGZ149" s="218"/>
      <c r="CHA149" s="218"/>
      <c r="CHB149" s="218"/>
      <c r="CHC149" s="218"/>
      <c r="CHD149" s="218"/>
      <c r="CHE149" s="218"/>
      <c r="CHF149" s="218"/>
      <c r="CHG149" s="218"/>
      <c r="CHH149" s="218"/>
      <c r="CHI149" s="218"/>
      <c r="CHJ149" s="218"/>
      <c r="CHK149" s="218"/>
      <c r="CHL149" s="218"/>
      <c r="CHM149" s="218"/>
      <c r="CHN149" s="218"/>
      <c r="CHO149" s="218"/>
      <c r="CHP149" s="218"/>
      <c r="CHQ149" s="218"/>
      <c r="CHR149" s="218"/>
      <c r="CHS149" s="218"/>
      <c r="CHT149" s="218"/>
      <c r="CHU149" s="218"/>
      <c r="CHV149" s="218"/>
      <c r="CHW149" s="218"/>
      <c r="CHX149" s="218"/>
      <c r="CHY149" s="218"/>
      <c r="CHZ149" s="218"/>
      <c r="CIA149" s="218"/>
      <c r="CIB149" s="218"/>
      <c r="CIC149" s="218"/>
      <c r="CID149" s="218"/>
      <c r="CIE149" s="218"/>
      <c r="CIF149" s="218"/>
      <c r="CIG149" s="218"/>
      <c r="CIH149" s="218"/>
      <c r="CII149" s="218"/>
      <c r="CIJ149" s="218"/>
      <c r="CIK149" s="218"/>
      <c r="CIL149" s="218"/>
      <c r="CIM149" s="218"/>
      <c r="CIN149" s="218"/>
      <c r="CIO149" s="218"/>
      <c r="CIP149" s="218"/>
      <c r="CIQ149" s="218"/>
      <c r="CIR149" s="218"/>
      <c r="CIS149" s="218"/>
      <c r="CIT149" s="218"/>
      <c r="CIU149" s="218"/>
      <c r="CIV149" s="218"/>
      <c r="CIW149" s="218"/>
      <c r="CIX149" s="218"/>
      <c r="CIY149" s="218"/>
      <c r="CIZ149" s="218"/>
      <c r="CJA149" s="218"/>
      <c r="CJB149" s="218"/>
      <c r="CJC149" s="218"/>
      <c r="CJD149" s="218"/>
      <c r="CJE149" s="218"/>
      <c r="CJF149" s="218"/>
      <c r="CJG149" s="218"/>
      <c r="CJH149" s="218"/>
      <c r="CJI149" s="218"/>
      <c r="CJJ149" s="218"/>
      <c r="CJK149" s="218"/>
      <c r="CJL149" s="218"/>
      <c r="CJM149" s="218"/>
      <c r="CJN149" s="218"/>
      <c r="CJO149" s="218"/>
      <c r="CJP149" s="218"/>
      <c r="CJQ149" s="218"/>
      <c r="CJR149" s="218"/>
      <c r="CJS149" s="218"/>
      <c r="CJT149" s="218"/>
      <c r="CJU149" s="218"/>
      <c r="CJV149" s="218"/>
      <c r="CJW149" s="218"/>
      <c r="CJX149" s="218"/>
      <c r="CJY149" s="218"/>
      <c r="CJZ149" s="218"/>
      <c r="CKA149" s="218"/>
      <c r="CKB149" s="218"/>
      <c r="CKC149" s="218"/>
      <c r="CKD149" s="218"/>
      <c r="CKE149" s="218"/>
      <c r="CKF149" s="218"/>
      <c r="CKG149" s="218"/>
      <c r="CKH149" s="218"/>
      <c r="CKI149" s="218"/>
      <c r="CKJ149" s="218"/>
      <c r="CKK149" s="218"/>
      <c r="CKL149" s="218"/>
      <c r="CKM149" s="218"/>
      <c r="CKN149" s="218"/>
      <c r="CKO149" s="218"/>
      <c r="CKP149" s="218"/>
      <c r="CKQ149" s="218"/>
      <c r="CKR149" s="218"/>
      <c r="CKS149" s="218"/>
      <c r="CKT149" s="218"/>
      <c r="CKU149" s="218"/>
      <c r="CKV149" s="218"/>
      <c r="CKW149" s="218"/>
      <c r="CKX149" s="218"/>
      <c r="CKY149" s="218"/>
      <c r="CKZ149" s="218"/>
      <c r="CLA149" s="218"/>
      <c r="CLB149" s="218"/>
      <c r="CLC149" s="218"/>
      <c r="CLD149" s="218"/>
      <c r="CLE149" s="218"/>
      <c r="CLF149" s="218"/>
      <c r="CLG149" s="218"/>
      <c r="CLH149" s="218"/>
      <c r="CLI149" s="218"/>
      <c r="CLJ149" s="218"/>
      <c r="CLK149" s="218"/>
      <c r="CLL149" s="218"/>
      <c r="CLM149" s="218"/>
      <c r="CLN149" s="218"/>
      <c r="CLO149" s="218"/>
      <c r="CLP149" s="218"/>
      <c r="CLQ149" s="218"/>
      <c r="CLR149" s="218"/>
      <c r="CLS149" s="218"/>
      <c r="CLT149" s="218"/>
      <c r="CLU149" s="218"/>
      <c r="CLV149" s="218"/>
      <c r="CLW149" s="218"/>
      <c r="CLX149" s="218"/>
      <c r="CLY149" s="218"/>
      <c r="CLZ149" s="218"/>
      <c r="CMA149" s="218"/>
      <c r="CMB149" s="218"/>
      <c r="CMC149" s="218"/>
      <c r="CMD149" s="218"/>
      <c r="CME149" s="218"/>
      <c r="CMF149" s="218"/>
      <c r="CMG149" s="218"/>
      <c r="CMH149" s="218"/>
      <c r="CMI149" s="218"/>
      <c r="CMJ149" s="218"/>
      <c r="CMK149" s="218"/>
      <c r="CML149" s="218"/>
      <c r="CMM149" s="218"/>
      <c r="CMN149" s="218"/>
      <c r="CMO149" s="218"/>
      <c r="CMP149" s="218"/>
      <c r="CMQ149" s="218"/>
      <c r="CMR149" s="218"/>
      <c r="CMS149" s="218"/>
      <c r="CMT149" s="218"/>
      <c r="CMU149" s="218"/>
      <c r="CMV149" s="218"/>
      <c r="CMW149" s="218"/>
      <c r="CMX149" s="218"/>
      <c r="CMY149" s="218"/>
      <c r="CMZ149" s="218"/>
      <c r="CNA149" s="218"/>
      <c r="CNB149" s="218"/>
      <c r="CNC149" s="218"/>
      <c r="CND149" s="218"/>
      <c r="CNE149" s="218"/>
      <c r="CNF149" s="218"/>
      <c r="CNG149" s="218"/>
      <c r="CNH149" s="218"/>
      <c r="CNI149" s="218"/>
      <c r="CNJ149" s="218"/>
      <c r="CNK149" s="218"/>
      <c r="CNL149" s="218"/>
      <c r="CNM149" s="218"/>
      <c r="CNN149" s="218"/>
      <c r="CNO149" s="218"/>
      <c r="CNP149" s="218"/>
      <c r="CNQ149" s="218"/>
      <c r="CNR149" s="218"/>
      <c r="CNS149" s="218"/>
      <c r="CNT149" s="218"/>
      <c r="CNU149" s="218"/>
      <c r="CNV149" s="218"/>
      <c r="CNW149" s="218"/>
      <c r="CNX149" s="218"/>
      <c r="CNY149" s="218"/>
      <c r="CNZ149" s="218"/>
      <c r="COA149" s="218"/>
      <c r="COB149" s="218"/>
      <c r="COC149" s="218"/>
      <c r="COD149" s="218"/>
      <c r="COE149" s="218"/>
      <c r="COF149" s="218"/>
      <c r="COG149" s="218"/>
      <c r="COH149" s="218"/>
      <c r="COI149" s="218"/>
      <c r="COJ149" s="218"/>
      <c r="COK149" s="218"/>
      <c r="COL149" s="218"/>
      <c r="COM149" s="218"/>
      <c r="CON149" s="218"/>
      <c r="COO149" s="218"/>
      <c r="COP149" s="218"/>
      <c r="COQ149" s="218"/>
      <c r="COR149" s="218"/>
      <c r="COS149" s="218"/>
      <c r="COT149" s="218"/>
      <c r="COU149" s="218"/>
      <c r="COV149" s="218"/>
      <c r="COW149" s="218"/>
      <c r="COX149" s="218"/>
      <c r="COY149" s="218"/>
      <c r="COZ149" s="218"/>
      <c r="CPA149" s="218"/>
      <c r="CPB149" s="218"/>
      <c r="CPC149" s="218"/>
      <c r="CPD149" s="218"/>
      <c r="CPE149" s="218"/>
      <c r="CPF149" s="218"/>
      <c r="CPG149" s="218"/>
      <c r="CPH149" s="218"/>
      <c r="CPI149" s="218"/>
      <c r="CPJ149" s="218"/>
      <c r="CPK149" s="218"/>
      <c r="CPL149" s="218"/>
      <c r="CPM149" s="218"/>
      <c r="CPN149" s="218"/>
      <c r="CPO149" s="218"/>
      <c r="CPP149" s="218"/>
      <c r="CPQ149" s="218"/>
      <c r="CPR149" s="218"/>
      <c r="CPS149" s="218"/>
      <c r="CPT149" s="218"/>
      <c r="CPU149" s="218"/>
      <c r="CPV149" s="218"/>
      <c r="CPW149" s="218"/>
      <c r="CPX149" s="218"/>
      <c r="CPY149" s="218"/>
      <c r="CPZ149" s="218"/>
      <c r="CQA149" s="218"/>
      <c r="CQB149" s="218"/>
      <c r="CQC149" s="218"/>
      <c r="CQD149" s="218"/>
      <c r="CQE149" s="218"/>
      <c r="CQF149" s="218"/>
      <c r="CQG149" s="218"/>
      <c r="CQH149" s="218"/>
      <c r="CQI149" s="218"/>
      <c r="CQJ149" s="218"/>
      <c r="CQK149" s="218"/>
      <c r="CQL149" s="218"/>
      <c r="CQM149" s="218"/>
      <c r="CQN149" s="218"/>
      <c r="CQO149" s="218"/>
      <c r="CQP149" s="218"/>
      <c r="CQQ149" s="218"/>
      <c r="CQR149" s="218"/>
      <c r="CQS149" s="218"/>
      <c r="CQT149" s="218"/>
      <c r="CQU149" s="218"/>
      <c r="CQV149" s="218"/>
      <c r="CQW149" s="218"/>
      <c r="CQX149" s="218"/>
      <c r="CQY149" s="218"/>
      <c r="CQZ149" s="218"/>
      <c r="CRA149" s="218"/>
      <c r="CRB149" s="218"/>
      <c r="CRC149" s="218"/>
      <c r="CRD149" s="218"/>
      <c r="CRE149" s="218"/>
      <c r="CRF149" s="218"/>
      <c r="CRG149" s="218"/>
      <c r="CRH149" s="218"/>
      <c r="CRI149" s="218"/>
      <c r="CRJ149" s="218"/>
      <c r="CRK149" s="218"/>
      <c r="CRL149" s="218"/>
      <c r="CRM149" s="218"/>
      <c r="CRN149" s="218"/>
      <c r="CRO149" s="218"/>
      <c r="CRP149" s="218"/>
      <c r="CRQ149" s="218"/>
      <c r="CRR149" s="218"/>
      <c r="CRS149" s="218"/>
      <c r="CRT149" s="218"/>
      <c r="CRU149" s="218"/>
      <c r="CRV149" s="218"/>
      <c r="CRW149" s="218"/>
      <c r="CRX149" s="218"/>
      <c r="CRY149" s="218"/>
      <c r="CRZ149" s="218"/>
      <c r="CSA149" s="218"/>
      <c r="CSB149" s="218"/>
      <c r="CSC149" s="218"/>
      <c r="CSD149" s="218"/>
      <c r="CSE149" s="218"/>
      <c r="CSF149" s="218"/>
      <c r="CSG149" s="218"/>
      <c r="CSH149" s="218"/>
      <c r="CSI149" s="218"/>
      <c r="CSJ149" s="218"/>
      <c r="CSK149" s="218"/>
      <c r="CSL149" s="218"/>
      <c r="CSM149" s="218"/>
      <c r="CSN149" s="218"/>
      <c r="CSO149" s="218"/>
      <c r="CSP149" s="218"/>
      <c r="CSQ149" s="218"/>
      <c r="CSR149" s="218"/>
      <c r="CSS149" s="218"/>
      <c r="CST149" s="218"/>
      <c r="CSU149" s="218"/>
      <c r="CSV149" s="218"/>
      <c r="CSW149" s="218"/>
      <c r="CSX149" s="218"/>
      <c r="CSY149" s="218"/>
      <c r="CSZ149" s="218"/>
      <c r="CTA149" s="218"/>
      <c r="CTB149" s="218"/>
      <c r="CTC149" s="218"/>
      <c r="CTD149" s="218"/>
      <c r="CTE149" s="218"/>
      <c r="CTF149" s="218"/>
      <c r="CTG149" s="218"/>
      <c r="CTH149" s="218"/>
      <c r="CTI149" s="218"/>
      <c r="CTJ149" s="218"/>
      <c r="CTK149" s="218"/>
      <c r="CTL149" s="218"/>
      <c r="CTM149" s="218"/>
      <c r="CTN149" s="218"/>
      <c r="CTO149" s="218"/>
      <c r="CTP149" s="218"/>
      <c r="CTQ149" s="218"/>
      <c r="CTR149" s="218"/>
      <c r="CTS149" s="218"/>
      <c r="CTT149" s="218"/>
      <c r="CTU149" s="218"/>
      <c r="CTV149" s="218"/>
      <c r="CTW149" s="218"/>
      <c r="CTX149" s="218"/>
      <c r="CTY149" s="218"/>
      <c r="CTZ149" s="218"/>
      <c r="CUA149" s="218"/>
      <c r="CUB149" s="218"/>
      <c r="CUC149" s="218"/>
      <c r="CUD149" s="218"/>
      <c r="CUE149" s="218"/>
      <c r="CUF149" s="218"/>
      <c r="CUG149" s="218"/>
      <c r="CUH149" s="218"/>
      <c r="CUI149" s="218"/>
      <c r="CUJ149" s="218"/>
      <c r="CUK149" s="218"/>
      <c r="CUL149" s="218"/>
      <c r="CUM149" s="218"/>
      <c r="CUN149" s="218"/>
      <c r="CUO149" s="218"/>
      <c r="CUP149" s="218"/>
      <c r="CUQ149" s="218"/>
      <c r="CUR149" s="218"/>
      <c r="CUS149" s="218"/>
      <c r="CUT149" s="218"/>
      <c r="CUU149" s="218"/>
      <c r="CUV149" s="218"/>
      <c r="CUW149" s="218"/>
      <c r="CUX149" s="218"/>
      <c r="CUY149" s="218"/>
      <c r="CUZ149" s="218"/>
      <c r="CVA149" s="218"/>
      <c r="CVB149" s="218"/>
      <c r="CVC149" s="218"/>
      <c r="CVD149" s="218"/>
      <c r="CVE149" s="218"/>
      <c r="CVF149" s="218"/>
      <c r="CVG149" s="218"/>
      <c r="CVH149" s="218"/>
      <c r="CVI149" s="218"/>
      <c r="CVJ149" s="218"/>
      <c r="CVK149" s="218"/>
      <c r="CVL149" s="218"/>
      <c r="CVM149" s="218"/>
      <c r="CVN149" s="218"/>
      <c r="CVO149" s="218"/>
      <c r="CVP149" s="218"/>
      <c r="CVQ149" s="218"/>
      <c r="CVR149" s="218"/>
      <c r="CVS149" s="218"/>
      <c r="CVT149" s="218"/>
      <c r="CVU149" s="218"/>
      <c r="CVV149" s="218"/>
      <c r="CVW149" s="218"/>
      <c r="CVX149" s="218"/>
      <c r="CVY149" s="218"/>
      <c r="CVZ149" s="218"/>
      <c r="CWA149" s="218"/>
      <c r="CWB149" s="218"/>
      <c r="CWC149" s="218"/>
      <c r="CWD149" s="218"/>
      <c r="CWE149" s="218"/>
      <c r="CWF149" s="218"/>
      <c r="CWG149" s="218"/>
      <c r="CWH149" s="218"/>
      <c r="CWI149" s="218"/>
      <c r="CWJ149" s="218"/>
      <c r="CWK149" s="218"/>
      <c r="CWL149" s="218"/>
      <c r="CWM149" s="218"/>
      <c r="CWN149" s="218"/>
      <c r="CWO149" s="218"/>
      <c r="CWP149" s="218"/>
      <c r="CWQ149" s="218"/>
      <c r="CWR149" s="218"/>
      <c r="CWS149" s="218"/>
      <c r="CWT149" s="218"/>
      <c r="CWU149" s="218"/>
      <c r="CWV149" s="218"/>
      <c r="CWW149" s="218"/>
      <c r="CWX149" s="218"/>
      <c r="CWY149" s="218"/>
      <c r="CWZ149" s="218"/>
      <c r="CXA149" s="218"/>
      <c r="CXB149" s="218"/>
      <c r="CXC149" s="218"/>
      <c r="CXD149" s="218"/>
      <c r="CXE149" s="218"/>
      <c r="CXF149" s="218"/>
      <c r="CXG149" s="218"/>
      <c r="CXH149" s="218"/>
      <c r="CXI149" s="218"/>
      <c r="CXJ149" s="218"/>
      <c r="CXK149" s="218"/>
      <c r="CXL149" s="218"/>
      <c r="CXM149" s="218"/>
      <c r="CXN149" s="218"/>
      <c r="CXO149" s="218"/>
      <c r="CXP149" s="218"/>
      <c r="CXQ149" s="218"/>
      <c r="CXR149" s="218"/>
      <c r="CXS149" s="218"/>
      <c r="CXT149" s="218"/>
      <c r="CXU149" s="218"/>
      <c r="CXV149" s="218"/>
      <c r="CXW149" s="218"/>
      <c r="CXX149" s="218"/>
      <c r="CXY149" s="218"/>
      <c r="CXZ149" s="218"/>
      <c r="CYA149" s="218"/>
      <c r="CYB149" s="218"/>
      <c r="CYC149" s="218"/>
      <c r="CYD149" s="218"/>
      <c r="CYE149" s="218"/>
      <c r="CYF149" s="218"/>
      <c r="CYG149" s="218"/>
      <c r="CYH149" s="218"/>
      <c r="CYI149" s="218"/>
      <c r="CYJ149" s="218"/>
      <c r="CYK149" s="218"/>
      <c r="CYL149" s="218"/>
      <c r="CYM149" s="218"/>
      <c r="CYN149" s="218"/>
      <c r="CYO149" s="218"/>
      <c r="CYP149" s="218"/>
      <c r="CYQ149" s="218"/>
      <c r="CYR149" s="218"/>
      <c r="CYS149" s="218"/>
      <c r="CYT149" s="218"/>
      <c r="CYU149" s="218"/>
      <c r="CYV149" s="218"/>
      <c r="CYW149" s="218"/>
      <c r="CYX149" s="218"/>
      <c r="CYY149" s="218"/>
      <c r="CYZ149" s="218"/>
      <c r="CZA149" s="218"/>
      <c r="CZB149" s="218"/>
      <c r="CZC149" s="218"/>
      <c r="CZD149" s="218"/>
      <c r="CZE149" s="218"/>
      <c r="CZF149" s="218"/>
      <c r="CZG149" s="218"/>
      <c r="CZH149" s="218"/>
      <c r="CZI149" s="218"/>
      <c r="CZJ149" s="218"/>
      <c r="CZK149" s="218"/>
      <c r="CZL149" s="218"/>
      <c r="CZM149" s="218"/>
    </row>
    <row r="150" spans="1:2717" s="292" customFormat="1" ht="14.1" customHeight="1">
      <c r="A150" s="97">
        <v>16757</v>
      </c>
      <c r="B150" s="101">
        <v>2020</v>
      </c>
      <c r="C150" s="101" t="s">
        <v>2114</v>
      </c>
      <c r="D150" s="122" t="s">
        <v>2106</v>
      </c>
      <c r="E150" s="62" t="s">
        <v>2101</v>
      </c>
      <c r="F150" s="285">
        <v>886000</v>
      </c>
      <c r="G150" s="293"/>
      <c r="H150" s="293"/>
      <c r="I150" s="293"/>
      <c r="J150" s="293"/>
      <c r="K150" s="293"/>
      <c r="L150" s="293"/>
      <c r="M150" s="293"/>
      <c r="N150" s="293"/>
      <c r="O150" s="293"/>
      <c r="P150" s="293"/>
      <c r="Q150" s="293"/>
      <c r="R150" s="293"/>
      <c r="S150" s="293"/>
      <c r="T150" s="293"/>
      <c r="U150" s="293"/>
      <c r="V150" s="293"/>
      <c r="W150" s="293"/>
      <c r="X150" s="293"/>
      <c r="Y150" s="293"/>
      <c r="Z150" s="293"/>
      <c r="AA150" s="293"/>
      <c r="AB150" s="293"/>
      <c r="AC150" s="293"/>
      <c r="AD150" s="293"/>
      <c r="AE150" s="293"/>
      <c r="AF150" s="293"/>
      <c r="AG150" s="293"/>
      <c r="AH150" s="293"/>
      <c r="AI150" s="293"/>
      <c r="AJ150" s="293"/>
      <c r="AK150" s="293"/>
      <c r="AL150" s="293"/>
      <c r="AM150" s="293"/>
      <c r="AN150" s="293"/>
      <c r="AO150" s="293"/>
      <c r="AP150" s="293"/>
      <c r="AQ150" s="293"/>
      <c r="AR150" s="293"/>
      <c r="AS150" s="293"/>
      <c r="AT150" s="293"/>
      <c r="AU150" s="293"/>
      <c r="AV150" s="293"/>
      <c r="AW150" s="293"/>
      <c r="AX150" s="293"/>
      <c r="AY150" s="293"/>
      <c r="AZ150" s="293"/>
      <c r="BA150" s="293"/>
      <c r="BB150" s="293"/>
      <c r="BC150" s="293"/>
      <c r="BD150" s="293"/>
      <c r="BE150" s="293"/>
      <c r="BF150" s="293"/>
      <c r="BG150" s="293"/>
      <c r="BH150" s="293"/>
      <c r="BI150" s="293"/>
      <c r="BJ150" s="293"/>
      <c r="BK150" s="293"/>
      <c r="BL150" s="293"/>
      <c r="BM150" s="293"/>
      <c r="BN150" s="293"/>
      <c r="BO150" s="293"/>
      <c r="BP150" s="293"/>
      <c r="BQ150" s="293"/>
      <c r="BR150" s="293"/>
      <c r="BS150" s="293"/>
      <c r="BT150" s="293"/>
      <c r="BU150" s="293"/>
      <c r="BV150" s="293"/>
      <c r="BW150" s="293"/>
      <c r="BX150" s="293"/>
      <c r="BY150" s="293"/>
      <c r="BZ150" s="293"/>
      <c r="CA150" s="293"/>
      <c r="CB150" s="293"/>
      <c r="CC150" s="293"/>
      <c r="CD150" s="293"/>
      <c r="CE150" s="293"/>
      <c r="CF150" s="293"/>
      <c r="CG150" s="293"/>
      <c r="CH150" s="293"/>
      <c r="CI150" s="293"/>
      <c r="CJ150" s="293"/>
      <c r="CK150" s="293"/>
      <c r="CL150" s="293"/>
      <c r="CM150" s="293"/>
      <c r="CN150" s="293"/>
      <c r="CO150" s="293"/>
      <c r="CP150" s="293"/>
      <c r="CQ150" s="293"/>
      <c r="CR150" s="293"/>
      <c r="CS150" s="293"/>
      <c r="CT150" s="293"/>
      <c r="CU150" s="293"/>
      <c r="CV150" s="293"/>
      <c r="CW150" s="293"/>
      <c r="CX150" s="293"/>
      <c r="CY150" s="293"/>
      <c r="CZ150" s="293"/>
      <c r="DA150" s="293"/>
      <c r="DB150" s="293"/>
      <c r="DC150" s="293"/>
      <c r="DD150" s="293"/>
      <c r="DE150" s="293"/>
      <c r="DF150" s="293"/>
      <c r="DG150" s="293"/>
      <c r="DH150" s="293"/>
      <c r="DI150" s="293"/>
      <c r="DJ150" s="293"/>
      <c r="DK150" s="293"/>
      <c r="DL150" s="293"/>
      <c r="DM150" s="293"/>
      <c r="DN150" s="293"/>
      <c r="DO150" s="293"/>
      <c r="DP150" s="293"/>
      <c r="DQ150" s="293"/>
      <c r="DR150" s="293"/>
      <c r="DS150" s="293"/>
      <c r="DT150" s="293"/>
      <c r="DU150" s="293"/>
      <c r="DV150" s="293"/>
      <c r="DW150" s="293"/>
      <c r="DX150" s="293"/>
      <c r="DY150" s="293"/>
      <c r="DZ150" s="293"/>
      <c r="EA150" s="293"/>
      <c r="EB150" s="293"/>
      <c r="EC150" s="293"/>
      <c r="ED150" s="293"/>
      <c r="EE150" s="293"/>
      <c r="EF150" s="293"/>
      <c r="EG150" s="293"/>
      <c r="EH150" s="293"/>
      <c r="EI150" s="293"/>
      <c r="EJ150" s="293"/>
      <c r="EK150" s="293"/>
      <c r="EL150" s="293"/>
      <c r="EM150" s="293"/>
      <c r="EN150" s="293"/>
      <c r="EO150" s="293"/>
      <c r="EP150" s="293"/>
      <c r="EQ150" s="293"/>
      <c r="ER150" s="293"/>
      <c r="ES150" s="293"/>
      <c r="ET150" s="293"/>
      <c r="EU150" s="293"/>
      <c r="EV150" s="293"/>
      <c r="EW150" s="293"/>
      <c r="EX150" s="293"/>
      <c r="EY150" s="293"/>
      <c r="EZ150" s="293"/>
      <c r="FA150" s="293"/>
      <c r="FB150" s="293"/>
      <c r="FC150" s="293"/>
      <c r="FD150" s="293"/>
      <c r="FE150" s="293"/>
      <c r="FF150" s="293"/>
      <c r="FG150" s="293"/>
      <c r="FH150" s="293"/>
      <c r="FI150" s="293"/>
      <c r="FJ150" s="293"/>
      <c r="FK150" s="293"/>
      <c r="FL150" s="293"/>
      <c r="FM150" s="293"/>
      <c r="FN150" s="293"/>
      <c r="FO150" s="293"/>
      <c r="FP150" s="293"/>
      <c r="FQ150" s="293"/>
      <c r="FR150" s="293"/>
      <c r="FS150" s="293"/>
      <c r="FT150" s="293"/>
      <c r="FU150" s="293"/>
      <c r="FV150" s="293"/>
      <c r="FW150" s="293"/>
      <c r="FX150" s="293"/>
      <c r="FY150" s="293"/>
      <c r="FZ150" s="293"/>
      <c r="GA150" s="293"/>
      <c r="GB150" s="293"/>
      <c r="GC150" s="293"/>
      <c r="GD150" s="293"/>
      <c r="GE150" s="293"/>
      <c r="GF150" s="293"/>
      <c r="GG150" s="293"/>
      <c r="GH150" s="293"/>
      <c r="GI150" s="293"/>
      <c r="GJ150" s="293"/>
      <c r="GK150" s="293"/>
      <c r="GL150" s="293"/>
      <c r="GM150" s="293"/>
      <c r="GN150" s="293"/>
      <c r="GO150" s="293"/>
      <c r="GP150" s="293"/>
      <c r="GQ150" s="293"/>
      <c r="GR150" s="293"/>
      <c r="GS150" s="293"/>
      <c r="GT150" s="293"/>
      <c r="GU150" s="293"/>
      <c r="GV150" s="293"/>
      <c r="GW150" s="293"/>
      <c r="GX150" s="293"/>
      <c r="GY150" s="293"/>
      <c r="GZ150" s="293"/>
      <c r="HA150" s="293"/>
      <c r="HB150" s="293"/>
      <c r="HC150" s="293"/>
      <c r="HD150" s="293"/>
      <c r="HE150" s="293"/>
      <c r="HF150" s="293"/>
      <c r="HG150" s="293"/>
      <c r="HH150" s="293"/>
      <c r="HI150" s="293"/>
      <c r="HJ150" s="293"/>
      <c r="HK150" s="293"/>
      <c r="HL150" s="293"/>
      <c r="HM150" s="293"/>
      <c r="HN150" s="293"/>
      <c r="HO150" s="293"/>
      <c r="HP150" s="293"/>
      <c r="HQ150" s="293"/>
      <c r="HR150" s="293"/>
      <c r="HS150" s="293"/>
      <c r="HT150" s="293"/>
      <c r="HU150" s="293"/>
      <c r="HV150" s="293"/>
      <c r="HW150" s="293"/>
      <c r="HX150" s="293"/>
      <c r="HY150" s="293"/>
      <c r="HZ150" s="293"/>
      <c r="IA150" s="293"/>
      <c r="IB150" s="293"/>
      <c r="IC150" s="293"/>
      <c r="ID150" s="293"/>
      <c r="IE150" s="293"/>
      <c r="IF150" s="293"/>
      <c r="IG150" s="293"/>
      <c r="IH150" s="293"/>
      <c r="II150" s="293"/>
      <c r="IJ150" s="293"/>
      <c r="IK150" s="293"/>
      <c r="IL150" s="293"/>
      <c r="IM150" s="293"/>
      <c r="IN150" s="293"/>
      <c r="IO150" s="293"/>
      <c r="IP150" s="293"/>
      <c r="IQ150" s="293"/>
      <c r="IR150" s="293"/>
      <c r="IS150" s="293"/>
      <c r="IT150" s="293"/>
      <c r="IU150" s="293"/>
      <c r="IV150" s="293"/>
      <c r="IW150" s="293"/>
      <c r="IX150" s="293"/>
      <c r="IY150" s="293"/>
      <c r="IZ150" s="293"/>
      <c r="JA150" s="293"/>
      <c r="JB150" s="293"/>
      <c r="JC150" s="293"/>
      <c r="JD150" s="293"/>
      <c r="JE150" s="293"/>
      <c r="JF150" s="293"/>
      <c r="JG150" s="293"/>
      <c r="JH150" s="293"/>
      <c r="JI150" s="293"/>
      <c r="JJ150" s="293"/>
      <c r="JK150" s="293"/>
      <c r="JL150" s="293"/>
      <c r="JM150" s="293"/>
      <c r="JN150" s="293"/>
      <c r="JO150" s="293"/>
      <c r="JP150" s="293"/>
      <c r="JQ150" s="293"/>
      <c r="JR150" s="293"/>
      <c r="JS150" s="293"/>
      <c r="JT150" s="293"/>
      <c r="JU150" s="293"/>
      <c r="JV150" s="293"/>
      <c r="JW150" s="293"/>
      <c r="JX150" s="293"/>
      <c r="JY150" s="293"/>
      <c r="JZ150" s="293"/>
      <c r="KA150" s="293"/>
      <c r="KB150" s="293"/>
      <c r="KC150" s="293"/>
      <c r="KD150" s="293"/>
      <c r="KE150" s="293"/>
      <c r="KF150" s="293"/>
      <c r="KG150" s="293"/>
      <c r="KH150" s="293"/>
      <c r="KI150" s="293"/>
      <c r="KJ150" s="293"/>
      <c r="KK150" s="293"/>
      <c r="KL150" s="293"/>
      <c r="KM150" s="293"/>
      <c r="KN150" s="293"/>
      <c r="KO150" s="293"/>
      <c r="KP150" s="293"/>
      <c r="KQ150" s="293"/>
      <c r="KR150" s="293"/>
      <c r="KS150" s="293"/>
      <c r="KT150" s="293"/>
      <c r="KU150" s="293"/>
      <c r="KV150" s="293"/>
      <c r="KW150" s="293"/>
      <c r="KX150" s="293"/>
      <c r="KY150" s="293"/>
      <c r="KZ150" s="293"/>
      <c r="LA150" s="293"/>
      <c r="LB150" s="293"/>
      <c r="LC150" s="293"/>
      <c r="LD150" s="293"/>
      <c r="LE150" s="293"/>
      <c r="LF150" s="293"/>
      <c r="LG150" s="293"/>
      <c r="LH150" s="293"/>
      <c r="LI150" s="293"/>
      <c r="LJ150" s="293"/>
      <c r="LK150" s="293"/>
      <c r="LL150" s="293"/>
      <c r="LM150" s="293"/>
      <c r="LN150" s="293"/>
      <c r="LO150" s="293"/>
      <c r="LP150" s="293"/>
      <c r="LQ150" s="293"/>
      <c r="LR150" s="293"/>
      <c r="LS150" s="293"/>
      <c r="LT150" s="293"/>
      <c r="LU150" s="293"/>
      <c r="LV150" s="293"/>
      <c r="LW150" s="293"/>
      <c r="LX150" s="293"/>
      <c r="LY150" s="293"/>
      <c r="LZ150" s="293"/>
      <c r="MA150" s="293"/>
      <c r="MB150" s="293"/>
      <c r="MC150" s="293"/>
      <c r="MD150" s="293"/>
      <c r="ME150" s="293"/>
      <c r="MF150" s="293"/>
      <c r="MG150" s="293"/>
      <c r="MH150" s="293"/>
      <c r="MI150" s="293"/>
      <c r="MJ150" s="293"/>
      <c r="MK150" s="293"/>
      <c r="ML150" s="293"/>
      <c r="MM150" s="293"/>
      <c r="MN150" s="293"/>
      <c r="MO150" s="293"/>
      <c r="MP150" s="293"/>
      <c r="MQ150" s="293"/>
      <c r="MR150" s="293"/>
      <c r="MS150" s="293"/>
      <c r="MT150" s="293"/>
      <c r="MU150" s="293"/>
      <c r="MV150" s="293"/>
      <c r="MW150" s="293"/>
      <c r="MX150" s="293"/>
      <c r="MY150" s="293"/>
      <c r="MZ150" s="293"/>
      <c r="NA150" s="293"/>
      <c r="NB150" s="293"/>
      <c r="NC150" s="293"/>
      <c r="ND150" s="293"/>
      <c r="NE150" s="293"/>
      <c r="NF150" s="293"/>
      <c r="NG150" s="293"/>
      <c r="NH150" s="293"/>
      <c r="NI150" s="293"/>
      <c r="NJ150" s="293"/>
      <c r="NK150" s="293"/>
      <c r="NL150" s="293"/>
      <c r="NM150" s="293"/>
      <c r="NN150" s="293"/>
      <c r="NO150" s="293"/>
      <c r="NP150" s="293"/>
      <c r="NQ150" s="293"/>
      <c r="NR150" s="293"/>
      <c r="NS150" s="293"/>
      <c r="NT150" s="293"/>
      <c r="NU150" s="293"/>
      <c r="NV150" s="293"/>
      <c r="NW150" s="293"/>
      <c r="NX150" s="293"/>
      <c r="NY150" s="293"/>
      <c r="NZ150" s="293"/>
      <c r="OA150" s="293"/>
      <c r="OB150" s="293"/>
      <c r="OC150" s="293"/>
      <c r="OD150" s="293"/>
      <c r="OE150" s="293"/>
      <c r="OF150" s="293"/>
      <c r="OG150" s="293"/>
      <c r="OH150" s="293"/>
      <c r="OI150" s="293"/>
      <c r="OJ150" s="293"/>
      <c r="OK150" s="293"/>
      <c r="OL150" s="293"/>
      <c r="OM150" s="293"/>
      <c r="ON150" s="293"/>
      <c r="OO150" s="293"/>
      <c r="OP150" s="293"/>
      <c r="OQ150" s="293"/>
      <c r="OR150" s="293"/>
      <c r="OS150" s="293"/>
      <c r="OT150" s="293"/>
      <c r="OU150" s="293"/>
      <c r="OV150" s="293"/>
      <c r="OW150" s="293"/>
      <c r="OX150" s="293"/>
      <c r="OY150" s="293"/>
      <c r="OZ150" s="293"/>
      <c r="PA150" s="293"/>
      <c r="PB150" s="293"/>
      <c r="PC150" s="293"/>
      <c r="PD150" s="293"/>
      <c r="PE150" s="293"/>
      <c r="PF150" s="293"/>
      <c r="PG150" s="293"/>
      <c r="PH150" s="293"/>
      <c r="PI150" s="293"/>
      <c r="PJ150" s="293"/>
      <c r="PK150" s="293"/>
      <c r="PL150" s="293"/>
      <c r="PM150" s="293"/>
      <c r="PN150" s="293"/>
      <c r="PO150" s="293"/>
      <c r="PP150" s="293"/>
      <c r="PQ150" s="293"/>
      <c r="PR150" s="293"/>
      <c r="PS150" s="293"/>
      <c r="PT150" s="293"/>
      <c r="PU150" s="293"/>
      <c r="PV150" s="293"/>
      <c r="PW150" s="293"/>
      <c r="PX150" s="293"/>
      <c r="PY150" s="293"/>
      <c r="PZ150" s="293"/>
      <c r="QA150" s="293"/>
      <c r="QB150" s="293"/>
      <c r="QC150" s="293"/>
      <c r="QD150" s="293"/>
      <c r="QE150" s="293"/>
      <c r="QF150" s="293"/>
      <c r="QG150" s="293"/>
      <c r="QH150" s="293"/>
      <c r="QI150" s="293"/>
      <c r="QJ150" s="293"/>
      <c r="QK150" s="293"/>
      <c r="QL150" s="293"/>
      <c r="QM150" s="293"/>
      <c r="QN150" s="293"/>
      <c r="QO150" s="293"/>
      <c r="QP150" s="293"/>
      <c r="QQ150" s="293"/>
      <c r="QR150" s="293"/>
      <c r="QS150" s="293"/>
      <c r="QT150" s="293"/>
      <c r="QU150" s="293"/>
      <c r="QV150" s="293"/>
      <c r="QW150" s="293"/>
      <c r="QX150" s="293"/>
      <c r="QY150" s="293"/>
      <c r="QZ150" s="293"/>
      <c r="RA150" s="293"/>
      <c r="RB150" s="293"/>
      <c r="RC150" s="293"/>
      <c r="RD150" s="293"/>
      <c r="RE150" s="293"/>
      <c r="RF150" s="293"/>
      <c r="RG150" s="293"/>
      <c r="RH150" s="293"/>
      <c r="RI150" s="293"/>
      <c r="RJ150" s="293"/>
      <c r="RK150" s="293"/>
      <c r="RL150" s="293"/>
      <c r="RM150" s="293"/>
      <c r="RN150" s="293"/>
      <c r="RO150" s="293"/>
      <c r="RP150" s="293"/>
      <c r="RQ150" s="293"/>
      <c r="RR150" s="293"/>
      <c r="RS150" s="293"/>
      <c r="RT150" s="293"/>
      <c r="RU150" s="293"/>
      <c r="RV150" s="293"/>
      <c r="RW150" s="293"/>
      <c r="RX150" s="293"/>
      <c r="RY150" s="293"/>
      <c r="RZ150" s="293"/>
      <c r="SA150" s="293"/>
      <c r="SB150" s="293"/>
      <c r="SC150" s="293"/>
      <c r="SD150" s="293"/>
      <c r="SE150" s="293"/>
      <c r="SF150" s="293"/>
      <c r="SG150" s="293"/>
      <c r="SH150" s="293"/>
      <c r="SI150" s="293"/>
      <c r="SJ150" s="293"/>
      <c r="SK150" s="293"/>
      <c r="SL150" s="293"/>
      <c r="SM150" s="293"/>
      <c r="SN150" s="293"/>
      <c r="SO150" s="293"/>
      <c r="SP150" s="293"/>
      <c r="SQ150" s="293"/>
      <c r="SR150" s="293"/>
      <c r="SS150" s="293"/>
      <c r="ST150" s="293"/>
      <c r="SU150" s="293"/>
      <c r="SV150" s="293"/>
      <c r="SW150" s="293"/>
      <c r="SX150" s="293"/>
      <c r="SY150" s="293"/>
      <c r="SZ150" s="293"/>
      <c r="TA150" s="293"/>
      <c r="TB150" s="293"/>
      <c r="TC150" s="293"/>
      <c r="TD150" s="293"/>
      <c r="TE150" s="293"/>
      <c r="TF150" s="293"/>
      <c r="TG150" s="293"/>
      <c r="TH150" s="293"/>
      <c r="TI150" s="293"/>
      <c r="TJ150" s="293"/>
      <c r="TK150" s="293"/>
      <c r="TL150" s="293"/>
      <c r="TM150" s="293"/>
      <c r="TN150" s="293"/>
      <c r="TO150" s="293"/>
      <c r="TP150" s="293"/>
      <c r="TQ150" s="293"/>
      <c r="TR150" s="293"/>
      <c r="TS150" s="293"/>
      <c r="TT150" s="293"/>
      <c r="TU150" s="293"/>
      <c r="TV150" s="293"/>
      <c r="TW150" s="293"/>
      <c r="TX150" s="293"/>
      <c r="TY150" s="293"/>
      <c r="TZ150" s="293"/>
      <c r="UA150" s="293"/>
      <c r="UB150" s="293"/>
      <c r="UC150" s="293"/>
      <c r="UD150" s="293"/>
      <c r="UE150" s="293"/>
      <c r="UF150" s="293"/>
      <c r="UG150" s="293"/>
      <c r="UH150" s="293"/>
      <c r="UI150" s="293"/>
      <c r="UJ150" s="293"/>
      <c r="UK150" s="293"/>
      <c r="UL150" s="293"/>
      <c r="UM150" s="293"/>
      <c r="UN150" s="293"/>
      <c r="UO150" s="293"/>
      <c r="UP150" s="293"/>
      <c r="UQ150" s="293"/>
      <c r="UR150" s="293"/>
      <c r="US150" s="293"/>
      <c r="UT150" s="293"/>
      <c r="UU150" s="293"/>
      <c r="UV150" s="293"/>
      <c r="UW150" s="293"/>
      <c r="UX150" s="293"/>
      <c r="UY150" s="293"/>
      <c r="UZ150" s="293"/>
      <c r="VA150" s="293"/>
      <c r="VB150" s="293"/>
      <c r="VC150" s="293"/>
      <c r="VD150" s="293"/>
      <c r="VE150" s="293"/>
      <c r="VF150" s="293"/>
      <c r="VG150" s="293"/>
      <c r="VH150" s="293"/>
      <c r="VI150" s="293"/>
      <c r="VJ150" s="293"/>
      <c r="VK150" s="293"/>
      <c r="VL150" s="293"/>
      <c r="VM150" s="293"/>
      <c r="VN150" s="293"/>
      <c r="VO150" s="293"/>
      <c r="VP150" s="293"/>
      <c r="VQ150" s="293"/>
      <c r="VR150" s="293"/>
      <c r="VS150" s="293"/>
      <c r="VT150" s="293"/>
      <c r="VU150" s="293"/>
      <c r="VV150" s="293"/>
      <c r="VW150" s="293"/>
      <c r="VX150" s="293"/>
      <c r="VY150" s="293"/>
      <c r="VZ150" s="293"/>
      <c r="WA150" s="293"/>
      <c r="WB150" s="293"/>
      <c r="WC150" s="293"/>
      <c r="WD150" s="293"/>
      <c r="WE150" s="293"/>
      <c r="WF150" s="293"/>
      <c r="WG150" s="293"/>
      <c r="WH150" s="293"/>
      <c r="WI150" s="293"/>
      <c r="WJ150" s="293"/>
      <c r="WK150" s="293"/>
      <c r="WL150" s="293"/>
      <c r="WM150" s="293"/>
      <c r="WN150" s="293"/>
      <c r="WO150" s="293"/>
      <c r="WP150" s="293"/>
      <c r="WQ150" s="293"/>
      <c r="WR150" s="293"/>
      <c r="WS150" s="293"/>
      <c r="WT150" s="293"/>
      <c r="WU150" s="293"/>
      <c r="WV150" s="293"/>
      <c r="WW150" s="293"/>
      <c r="WX150" s="293"/>
      <c r="WY150" s="293"/>
      <c r="WZ150" s="293"/>
      <c r="XA150" s="293"/>
      <c r="XB150" s="293"/>
      <c r="XC150" s="293"/>
      <c r="XD150" s="293"/>
      <c r="XE150" s="293"/>
      <c r="XF150" s="293"/>
      <c r="XG150" s="293"/>
      <c r="XH150" s="293"/>
      <c r="XI150" s="293"/>
      <c r="XJ150" s="293"/>
      <c r="XK150" s="293"/>
      <c r="XL150" s="293"/>
      <c r="XM150" s="293"/>
      <c r="XN150" s="293"/>
      <c r="XO150" s="293"/>
      <c r="XP150" s="293"/>
      <c r="XQ150" s="293"/>
      <c r="XR150" s="293"/>
      <c r="XS150" s="293"/>
      <c r="XT150" s="293"/>
      <c r="XU150" s="293"/>
      <c r="XV150" s="293"/>
      <c r="XW150" s="293"/>
      <c r="XX150" s="293"/>
      <c r="XY150" s="293"/>
      <c r="XZ150" s="293"/>
      <c r="YA150" s="293"/>
      <c r="YB150" s="293"/>
      <c r="YC150" s="293"/>
      <c r="YD150" s="293"/>
      <c r="YE150" s="293"/>
      <c r="YF150" s="293"/>
      <c r="YG150" s="293"/>
      <c r="YH150" s="293"/>
      <c r="YI150" s="293"/>
      <c r="YJ150" s="293"/>
      <c r="YK150" s="293"/>
      <c r="YL150" s="293"/>
      <c r="YM150" s="293"/>
      <c r="YN150" s="293"/>
      <c r="YO150" s="293"/>
      <c r="YP150" s="293"/>
      <c r="YQ150" s="293"/>
      <c r="YR150" s="293"/>
      <c r="YS150" s="293"/>
      <c r="YT150" s="293"/>
      <c r="YU150" s="293"/>
      <c r="YV150" s="293"/>
      <c r="YW150" s="293"/>
      <c r="YX150" s="293"/>
      <c r="YY150" s="293"/>
      <c r="YZ150" s="293"/>
      <c r="ZA150" s="293"/>
      <c r="ZB150" s="293"/>
      <c r="ZC150" s="293"/>
      <c r="ZD150" s="293"/>
      <c r="ZE150" s="293"/>
      <c r="ZF150" s="293"/>
      <c r="ZG150" s="293"/>
      <c r="ZH150" s="293"/>
      <c r="ZI150" s="293"/>
      <c r="ZJ150" s="293"/>
      <c r="ZK150" s="293"/>
      <c r="ZL150" s="293"/>
      <c r="ZM150" s="293"/>
      <c r="ZN150" s="293"/>
      <c r="ZO150" s="293"/>
      <c r="ZP150" s="293"/>
      <c r="ZQ150" s="293"/>
      <c r="ZR150" s="293"/>
      <c r="ZS150" s="293"/>
      <c r="ZT150" s="293"/>
      <c r="ZU150" s="293"/>
      <c r="ZV150" s="293"/>
      <c r="ZW150" s="293"/>
      <c r="ZX150" s="293"/>
      <c r="ZY150" s="293"/>
      <c r="ZZ150" s="293"/>
      <c r="AAA150" s="293"/>
      <c r="AAB150" s="293"/>
      <c r="AAC150" s="293"/>
      <c r="AAD150" s="293"/>
      <c r="AAE150" s="293"/>
      <c r="AAF150" s="293"/>
      <c r="AAG150" s="293"/>
      <c r="AAH150" s="293"/>
      <c r="AAI150" s="293"/>
      <c r="AAJ150" s="293"/>
      <c r="AAK150" s="293"/>
      <c r="AAL150" s="293"/>
      <c r="AAM150" s="293"/>
      <c r="AAN150" s="293"/>
      <c r="AAO150" s="293"/>
      <c r="AAP150" s="293"/>
      <c r="AAQ150" s="293"/>
      <c r="AAR150" s="293"/>
      <c r="AAS150" s="293"/>
      <c r="AAT150" s="293"/>
      <c r="AAU150" s="293"/>
      <c r="AAV150" s="293"/>
      <c r="AAW150" s="293"/>
      <c r="AAX150" s="293"/>
      <c r="AAY150" s="293"/>
      <c r="AAZ150" s="293"/>
      <c r="ABA150" s="293"/>
      <c r="ABB150" s="293"/>
      <c r="ABC150" s="293"/>
      <c r="ABD150" s="293"/>
      <c r="ABE150" s="293"/>
      <c r="ABF150" s="293"/>
      <c r="ABG150" s="293"/>
      <c r="ABH150" s="293"/>
      <c r="ABI150" s="293"/>
      <c r="ABJ150" s="293"/>
      <c r="ABK150" s="293"/>
      <c r="ABL150" s="293"/>
      <c r="ABM150" s="293"/>
      <c r="ABN150" s="293"/>
      <c r="ABO150" s="293"/>
      <c r="ABP150" s="293"/>
      <c r="ABQ150" s="293"/>
      <c r="ABR150" s="293"/>
      <c r="ABS150" s="293"/>
      <c r="ABT150" s="293"/>
      <c r="ABU150" s="293"/>
      <c r="ABV150" s="293"/>
      <c r="ABW150" s="293"/>
      <c r="ABX150" s="293"/>
      <c r="ABY150" s="293"/>
      <c r="ABZ150" s="293"/>
      <c r="ACA150" s="293"/>
      <c r="ACB150" s="293"/>
      <c r="ACC150" s="293"/>
      <c r="ACD150" s="293"/>
      <c r="ACE150" s="293"/>
      <c r="ACF150" s="293"/>
      <c r="ACG150" s="293"/>
      <c r="ACH150" s="293"/>
      <c r="ACI150" s="293"/>
      <c r="ACJ150" s="293"/>
      <c r="ACK150" s="293"/>
      <c r="ACL150" s="293"/>
      <c r="ACM150" s="293"/>
      <c r="ACN150" s="293"/>
      <c r="ACO150" s="293"/>
      <c r="ACP150" s="293"/>
      <c r="ACQ150" s="293"/>
      <c r="ACR150" s="293"/>
      <c r="ACS150" s="293"/>
      <c r="ACT150" s="293"/>
      <c r="ACU150" s="293"/>
      <c r="ACV150" s="293"/>
      <c r="ACW150" s="293"/>
      <c r="ACX150" s="293"/>
      <c r="ACY150" s="293"/>
      <c r="ACZ150" s="293"/>
      <c r="ADA150" s="293"/>
      <c r="ADB150" s="293"/>
      <c r="ADC150" s="293"/>
      <c r="ADD150" s="293"/>
      <c r="ADE150" s="293"/>
      <c r="ADF150" s="293"/>
      <c r="ADG150" s="293"/>
      <c r="ADH150" s="293"/>
      <c r="ADI150" s="293"/>
      <c r="ADJ150" s="293"/>
      <c r="ADK150" s="293"/>
      <c r="ADL150" s="293"/>
      <c r="ADM150" s="293"/>
      <c r="ADN150" s="293"/>
      <c r="ADO150" s="293"/>
      <c r="ADP150" s="293"/>
      <c r="ADQ150" s="293"/>
      <c r="ADR150" s="293"/>
      <c r="ADS150" s="293"/>
      <c r="ADT150" s="293"/>
      <c r="ADU150" s="293"/>
      <c r="ADV150" s="293"/>
      <c r="ADW150" s="293"/>
      <c r="ADX150" s="293"/>
      <c r="ADY150" s="293"/>
      <c r="ADZ150" s="293"/>
      <c r="AEA150" s="293"/>
      <c r="AEB150" s="293"/>
      <c r="AEC150" s="293"/>
      <c r="AED150" s="293"/>
      <c r="AEE150" s="293"/>
      <c r="AEF150" s="293"/>
      <c r="AEG150" s="293"/>
      <c r="AEH150" s="293"/>
      <c r="AEI150" s="293"/>
      <c r="AEJ150" s="293"/>
      <c r="AEK150" s="293"/>
      <c r="AEL150" s="293"/>
      <c r="AEM150" s="293"/>
      <c r="AEN150" s="293"/>
      <c r="AEO150" s="293"/>
      <c r="AEP150" s="293"/>
      <c r="AEQ150" s="293"/>
      <c r="AER150" s="293"/>
      <c r="AES150" s="293"/>
      <c r="AET150" s="293"/>
      <c r="AEU150" s="293"/>
      <c r="AEV150" s="293"/>
      <c r="AEW150" s="293"/>
      <c r="AEX150" s="293"/>
      <c r="AEY150" s="293"/>
      <c r="AEZ150" s="293"/>
      <c r="AFA150" s="293"/>
      <c r="AFB150" s="293"/>
      <c r="AFC150" s="293"/>
      <c r="AFD150" s="293"/>
      <c r="AFE150" s="293"/>
      <c r="AFF150" s="293"/>
      <c r="AFG150" s="293"/>
      <c r="AFH150" s="293"/>
      <c r="AFI150" s="293"/>
      <c r="AFJ150" s="293"/>
      <c r="AFK150" s="293"/>
      <c r="AFL150" s="293"/>
      <c r="AFM150" s="293"/>
      <c r="AFN150" s="293"/>
      <c r="AFO150" s="293"/>
      <c r="AFP150" s="293"/>
      <c r="AFQ150" s="293"/>
      <c r="AFR150" s="293"/>
      <c r="AFS150" s="293"/>
      <c r="AFT150" s="293"/>
      <c r="AFU150" s="293"/>
      <c r="AFV150" s="293"/>
      <c r="AFW150" s="293"/>
      <c r="AFX150" s="293"/>
      <c r="AFY150" s="293"/>
      <c r="AFZ150" s="293"/>
      <c r="AGA150" s="293"/>
      <c r="AGB150" s="293"/>
      <c r="AGC150" s="293"/>
      <c r="AGD150" s="293"/>
      <c r="AGE150" s="293"/>
      <c r="AGF150" s="293"/>
      <c r="AGG150" s="293"/>
      <c r="AGH150" s="293"/>
      <c r="AGI150" s="293"/>
      <c r="AGJ150" s="293"/>
      <c r="AGK150" s="293"/>
      <c r="AGL150" s="293"/>
      <c r="AGM150" s="293"/>
      <c r="AGN150" s="293"/>
      <c r="AGO150" s="293"/>
      <c r="AGP150" s="293"/>
      <c r="AGQ150" s="293"/>
      <c r="AGR150" s="293"/>
      <c r="AGS150" s="293"/>
      <c r="AGT150" s="293"/>
      <c r="AGU150" s="293"/>
      <c r="AGV150" s="293"/>
      <c r="AGW150" s="293"/>
      <c r="AGX150" s="293"/>
      <c r="AGY150" s="293"/>
      <c r="AGZ150" s="293"/>
      <c r="AHA150" s="293"/>
      <c r="AHB150" s="293"/>
      <c r="AHC150" s="293"/>
      <c r="AHD150" s="293"/>
      <c r="AHE150" s="293"/>
      <c r="AHF150" s="293"/>
      <c r="AHG150" s="293"/>
      <c r="AHH150" s="293"/>
      <c r="AHI150" s="293"/>
      <c r="AHJ150" s="293"/>
      <c r="AHK150" s="293"/>
      <c r="AHL150" s="293"/>
      <c r="AHM150" s="293"/>
      <c r="AHN150" s="293"/>
      <c r="AHO150" s="293"/>
      <c r="AHP150" s="293"/>
      <c r="AHQ150" s="293"/>
      <c r="AHR150" s="293"/>
      <c r="AHS150" s="293"/>
      <c r="AHT150" s="293"/>
      <c r="AHU150" s="293"/>
      <c r="AHV150" s="293"/>
      <c r="AHW150" s="293"/>
      <c r="AHX150" s="293"/>
      <c r="AHY150" s="293"/>
      <c r="AHZ150" s="293"/>
      <c r="AIA150" s="293"/>
      <c r="AIB150" s="293"/>
      <c r="AIC150" s="293"/>
      <c r="AID150" s="293"/>
      <c r="AIE150" s="293"/>
      <c r="AIF150" s="293"/>
      <c r="AIG150" s="293"/>
      <c r="AIH150" s="293"/>
      <c r="AII150" s="293"/>
      <c r="AIJ150" s="293"/>
      <c r="AIK150" s="293"/>
      <c r="AIL150" s="293"/>
      <c r="AIM150" s="293"/>
      <c r="AIN150" s="293"/>
      <c r="AIO150" s="293"/>
      <c r="AIP150" s="293"/>
      <c r="AIQ150" s="293"/>
      <c r="AIR150" s="293"/>
      <c r="AIS150" s="293"/>
      <c r="AIT150" s="293"/>
      <c r="AIU150" s="293"/>
      <c r="AIV150" s="293"/>
      <c r="AIW150" s="293"/>
      <c r="AIX150" s="293"/>
      <c r="AIY150" s="293"/>
      <c r="AIZ150" s="293"/>
      <c r="AJA150" s="293"/>
      <c r="AJB150" s="293"/>
      <c r="AJC150" s="293"/>
      <c r="AJD150" s="293"/>
      <c r="AJE150" s="293"/>
      <c r="AJF150" s="293"/>
      <c r="AJG150" s="293"/>
      <c r="AJH150" s="293"/>
      <c r="AJI150" s="293"/>
      <c r="AJJ150" s="293"/>
      <c r="AJK150" s="293"/>
      <c r="AJL150" s="293"/>
      <c r="AJM150" s="293"/>
      <c r="AJN150" s="293"/>
      <c r="AJO150" s="293"/>
      <c r="AJP150" s="293"/>
      <c r="AJQ150" s="293"/>
      <c r="AJR150" s="293"/>
      <c r="AJS150" s="293"/>
      <c r="AJT150" s="293"/>
      <c r="AJU150" s="293"/>
      <c r="AJV150" s="293"/>
      <c r="AJW150" s="293"/>
      <c r="AJX150" s="293"/>
      <c r="AJY150" s="293"/>
      <c r="AJZ150" s="293"/>
      <c r="AKA150" s="293"/>
      <c r="AKB150" s="293"/>
      <c r="AKC150" s="293"/>
      <c r="AKD150" s="293"/>
      <c r="AKE150" s="293"/>
      <c r="AKF150" s="293"/>
      <c r="AKG150" s="293"/>
      <c r="AKH150" s="293"/>
      <c r="AKI150" s="293"/>
      <c r="AKJ150" s="293"/>
      <c r="AKK150" s="293"/>
      <c r="AKL150" s="293"/>
      <c r="AKM150" s="293"/>
      <c r="AKN150" s="293"/>
      <c r="AKO150" s="293"/>
      <c r="AKP150" s="293"/>
      <c r="AKQ150" s="293"/>
      <c r="AKR150" s="293"/>
      <c r="AKS150" s="293"/>
      <c r="AKT150" s="293"/>
      <c r="AKU150" s="293"/>
      <c r="AKV150" s="293"/>
      <c r="AKW150" s="293"/>
      <c r="AKX150" s="293"/>
      <c r="AKY150" s="293"/>
      <c r="AKZ150" s="293"/>
      <c r="ALA150" s="293"/>
      <c r="ALB150" s="293"/>
      <c r="ALC150" s="293"/>
      <c r="ALD150" s="293"/>
      <c r="ALE150" s="293"/>
      <c r="ALF150" s="293"/>
      <c r="ALG150" s="293"/>
      <c r="ALH150" s="293"/>
      <c r="ALI150" s="293"/>
      <c r="ALJ150" s="293"/>
      <c r="ALK150" s="293"/>
      <c r="ALL150" s="293"/>
      <c r="ALM150" s="293"/>
      <c r="ALN150" s="293"/>
      <c r="ALO150" s="293"/>
      <c r="ALP150" s="293"/>
      <c r="ALQ150" s="293"/>
      <c r="ALR150" s="293"/>
      <c r="ALS150" s="293"/>
      <c r="ALT150" s="293"/>
      <c r="ALU150" s="293"/>
      <c r="ALV150" s="293"/>
      <c r="ALW150" s="293"/>
      <c r="ALX150" s="293"/>
      <c r="ALY150" s="293"/>
      <c r="ALZ150" s="293"/>
      <c r="AMA150" s="293"/>
      <c r="AMB150" s="293"/>
      <c r="AMC150" s="293"/>
      <c r="AMD150" s="293"/>
      <c r="AME150" s="293"/>
      <c r="AMF150" s="293"/>
      <c r="AMG150" s="293"/>
      <c r="AMH150" s="293"/>
      <c r="AMI150" s="293"/>
      <c r="AMJ150" s="293"/>
      <c r="AMK150" s="293"/>
      <c r="AML150" s="293"/>
      <c r="AMM150" s="293"/>
      <c r="AMN150" s="293"/>
      <c r="AMO150" s="293"/>
      <c r="AMP150" s="293"/>
      <c r="AMQ150" s="293"/>
      <c r="AMR150" s="293"/>
      <c r="AMS150" s="293"/>
      <c r="AMT150" s="293"/>
      <c r="AMU150" s="293"/>
      <c r="AMV150" s="293"/>
      <c r="AMW150" s="293"/>
      <c r="AMX150" s="293"/>
      <c r="AMY150" s="293"/>
      <c r="AMZ150" s="293"/>
      <c r="ANA150" s="293"/>
      <c r="ANB150" s="293"/>
      <c r="ANC150" s="293"/>
      <c r="AND150" s="293"/>
      <c r="ANE150" s="293"/>
      <c r="ANF150" s="293"/>
      <c r="ANG150" s="293"/>
      <c r="ANH150" s="293"/>
      <c r="ANI150" s="293"/>
      <c r="ANJ150" s="293"/>
      <c r="ANK150" s="293"/>
      <c r="ANL150" s="293"/>
      <c r="ANM150" s="293"/>
      <c r="ANN150" s="293"/>
      <c r="ANO150" s="293"/>
      <c r="ANP150" s="293"/>
      <c r="ANQ150" s="293"/>
      <c r="ANR150" s="293"/>
      <c r="ANS150" s="293"/>
      <c r="ANT150" s="293"/>
      <c r="ANU150" s="293"/>
      <c r="ANV150" s="293"/>
      <c r="ANW150" s="293"/>
      <c r="ANX150" s="293"/>
      <c r="ANY150" s="293"/>
      <c r="ANZ150" s="293"/>
      <c r="AOA150" s="293"/>
      <c r="AOB150" s="293"/>
      <c r="AOC150" s="293"/>
      <c r="AOD150" s="293"/>
      <c r="AOE150" s="293"/>
      <c r="AOF150" s="293"/>
      <c r="AOG150" s="293"/>
      <c r="AOH150" s="293"/>
      <c r="AOI150" s="293"/>
      <c r="AOJ150" s="293"/>
      <c r="AOK150" s="293"/>
      <c r="AOL150" s="293"/>
      <c r="AOM150" s="293"/>
      <c r="AON150" s="293"/>
      <c r="AOO150" s="293"/>
      <c r="AOP150" s="293"/>
      <c r="AOQ150" s="293"/>
      <c r="AOR150" s="293"/>
      <c r="AOS150" s="293"/>
      <c r="AOT150" s="293"/>
      <c r="AOU150" s="293"/>
      <c r="AOV150" s="293"/>
      <c r="AOW150" s="293"/>
      <c r="AOX150" s="293"/>
      <c r="AOY150" s="293"/>
      <c r="AOZ150" s="293"/>
      <c r="APA150" s="293"/>
      <c r="APB150" s="293"/>
      <c r="APC150" s="293"/>
      <c r="APD150" s="293"/>
      <c r="APE150" s="293"/>
      <c r="APF150" s="293"/>
      <c r="APG150" s="293"/>
      <c r="APH150" s="293"/>
      <c r="API150" s="293"/>
      <c r="APJ150" s="293"/>
      <c r="APK150" s="293"/>
      <c r="APL150" s="293"/>
      <c r="APM150" s="293"/>
      <c r="APN150" s="293"/>
      <c r="APO150" s="293"/>
      <c r="APP150" s="293"/>
      <c r="APQ150" s="293"/>
      <c r="APR150" s="293"/>
      <c r="APS150" s="293"/>
      <c r="APT150" s="293"/>
      <c r="APU150" s="293"/>
      <c r="APV150" s="293"/>
      <c r="APW150" s="293"/>
      <c r="APX150" s="293"/>
      <c r="APY150" s="293"/>
      <c r="APZ150" s="293"/>
      <c r="AQA150" s="293"/>
      <c r="AQB150" s="293"/>
      <c r="AQC150" s="293"/>
      <c r="AQD150" s="293"/>
      <c r="AQE150" s="293"/>
      <c r="AQF150" s="293"/>
      <c r="AQG150" s="293"/>
      <c r="AQH150" s="293"/>
      <c r="AQI150" s="293"/>
      <c r="AQJ150" s="293"/>
      <c r="AQK150" s="293"/>
      <c r="AQL150" s="293"/>
      <c r="AQM150" s="293"/>
      <c r="AQN150" s="293"/>
      <c r="AQO150" s="293"/>
      <c r="AQP150" s="293"/>
      <c r="AQQ150" s="293"/>
      <c r="AQR150" s="293"/>
      <c r="AQS150" s="293"/>
      <c r="AQT150" s="293"/>
      <c r="AQU150" s="293"/>
      <c r="AQV150" s="293"/>
      <c r="AQW150" s="293"/>
      <c r="AQX150" s="293"/>
      <c r="AQY150" s="293"/>
      <c r="AQZ150" s="293"/>
      <c r="ARA150" s="293"/>
      <c r="ARB150" s="293"/>
      <c r="ARC150" s="293"/>
      <c r="ARD150" s="293"/>
      <c r="ARE150" s="293"/>
      <c r="ARF150" s="293"/>
      <c r="ARG150" s="293"/>
      <c r="ARH150" s="293"/>
      <c r="ARI150" s="293"/>
      <c r="ARJ150" s="293"/>
      <c r="ARK150" s="293"/>
      <c r="ARL150" s="293"/>
      <c r="ARM150" s="293"/>
      <c r="ARN150" s="293"/>
      <c r="ARO150" s="293"/>
      <c r="ARP150" s="293"/>
      <c r="ARQ150" s="293"/>
      <c r="ARR150" s="293"/>
      <c r="ARS150" s="293"/>
      <c r="ART150" s="293"/>
      <c r="ARU150" s="293"/>
      <c r="ARV150" s="293"/>
      <c r="ARW150" s="293"/>
      <c r="ARX150" s="293"/>
      <c r="ARY150" s="293"/>
      <c r="ARZ150" s="293"/>
      <c r="ASA150" s="293"/>
      <c r="ASB150" s="293"/>
      <c r="ASC150" s="293"/>
      <c r="ASD150" s="293"/>
      <c r="ASE150" s="293"/>
      <c r="ASF150" s="293"/>
      <c r="ASG150" s="293"/>
      <c r="ASH150" s="293"/>
      <c r="ASI150" s="293"/>
      <c r="ASJ150" s="293"/>
      <c r="ASK150" s="293"/>
      <c r="ASL150" s="293"/>
      <c r="ASM150" s="293"/>
      <c r="ASN150" s="293"/>
      <c r="ASO150" s="293"/>
      <c r="ASP150" s="293"/>
      <c r="ASQ150" s="293"/>
      <c r="ASR150" s="293"/>
      <c r="ASS150" s="293"/>
      <c r="AST150" s="293"/>
      <c r="ASU150" s="293"/>
      <c r="ASV150" s="293"/>
      <c r="ASW150" s="293"/>
      <c r="ASX150" s="293"/>
      <c r="ASY150" s="293"/>
      <c r="ASZ150" s="293"/>
      <c r="ATA150" s="293"/>
      <c r="ATB150" s="293"/>
      <c r="ATC150" s="293"/>
      <c r="ATD150" s="293"/>
      <c r="ATE150" s="293"/>
      <c r="ATF150" s="293"/>
      <c r="ATG150" s="293"/>
      <c r="ATH150" s="293"/>
      <c r="ATI150" s="293"/>
      <c r="ATJ150" s="293"/>
      <c r="ATK150" s="293"/>
      <c r="ATL150" s="293"/>
      <c r="ATM150" s="293"/>
      <c r="ATN150" s="293"/>
      <c r="ATO150" s="293"/>
      <c r="ATP150" s="293"/>
      <c r="ATQ150" s="293"/>
      <c r="ATR150" s="293"/>
      <c r="ATS150" s="293"/>
      <c r="ATT150" s="293"/>
      <c r="ATU150" s="293"/>
      <c r="ATV150" s="293"/>
      <c r="ATW150" s="293"/>
      <c r="ATX150" s="293"/>
      <c r="ATY150" s="293"/>
      <c r="ATZ150" s="293"/>
      <c r="AUA150" s="293"/>
      <c r="AUB150" s="293"/>
      <c r="AUC150" s="293"/>
      <c r="AUD150" s="293"/>
      <c r="AUE150" s="293"/>
      <c r="AUF150" s="293"/>
      <c r="AUG150" s="293"/>
      <c r="AUH150" s="293"/>
      <c r="AUI150" s="293"/>
      <c r="AUJ150" s="293"/>
      <c r="AUK150" s="293"/>
      <c r="AUL150" s="293"/>
      <c r="AUM150" s="293"/>
      <c r="AUN150" s="293"/>
      <c r="AUO150" s="293"/>
      <c r="AUP150" s="293"/>
      <c r="AUQ150" s="293"/>
      <c r="AUR150" s="293"/>
      <c r="AUS150" s="293"/>
      <c r="AUT150" s="293"/>
      <c r="AUU150" s="293"/>
      <c r="AUV150" s="293"/>
      <c r="AUW150" s="293"/>
      <c r="AUX150" s="293"/>
      <c r="AUY150" s="293"/>
      <c r="AUZ150" s="293"/>
      <c r="AVA150" s="293"/>
      <c r="AVB150" s="293"/>
      <c r="AVC150" s="293"/>
      <c r="AVD150" s="293"/>
      <c r="AVE150" s="293"/>
      <c r="AVF150" s="293"/>
      <c r="AVG150" s="293"/>
      <c r="AVH150" s="293"/>
      <c r="AVI150" s="293"/>
      <c r="AVJ150" s="293"/>
      <c r="AVK150" s="293"/>
      <c r="AVL150" s="293"/>
      <c r="AVM150" s="293"/>
      <c r="AVN150" s="293"/>
      <c r="AVO150" s="293"/>
      <c r="AVP150" s="293"/>
      <c r="AVQ150" s="293"/>
      <c r="AVR150" s="293"/>
      <c r="AVS150" s="293"/>
      <c r="AVT150" s="293"/>
      <c r="AVU150" s="293"/>
      <c r="AVV150" s="293"/>
      <c r="AVW150" s="293"/>
      <c r="AVX150" s="293"/>
      <c r="AVY150" s="293"/>
      <c r="AVZ150" s="293"/>
      <c r="AWA150" s="293"/>
      <c r="AWB150" s="293"/>
      <c r="AWC150" s="293"/>
      <c r="AWD150" s="293"/>
      <c r="AWE150" s="293"/>
      <c r="AWF150" s="293"/>
      <c r="AWG150" s="293"/>
      <c r="AWH150" s="293"/>
      <c r="AWI150" s="293"/>
      <c r="AWJ150" s="293"/>
      <c r="AWK150" s="293"/>
      <c r="AWL150" s="293"/>
      <c r="AWM150" s="293"/>
      <c r="AWN150" s="293"/>
      <c r="AWO150" s="293"/>
      <c r="AWP150" s="293"/>
      <c r="AWQ150" s="293"/>
      <c r="AWR150" s="293"/>
      <c r="AWS150" s="293"/>
      <c r="AWT150" s="293"/>
      <c r="AWU150" s="293"/>
      <c r="AWV150" s="293"/>
      <c r="AWW150" s="293"/>
      <c r="AWX150" s="293"/>
      <c r="AWY150" s="293"/>
      <c r="AWZ150" s="293"/>
      <c r="AXA150" s="293"/>
      <c r="AXB150" s="293"/>
      <c r="AXC150" s="293"/>
      <c r="AXD150" s="293"/>
      <c r="AXE150" s="293"/>
      <c r="AXF150" s="293"/>
      <c r="AXG150" s="293"/>
      <c r="AXH150" s="293"/>
      <c r="AXI150" s="293"/>
      <c r="AXJ150" s="293"/>
      <c r="AXK150" s="293"/>
      <c r="AXL150" s="293"/>
      <c r="AXM150" s="293"/>
      <c r="AXN150" s="293"/>
      <c r="AXO150" s="293"/>
      <c r="AXP150" s="293"/>
      <c r="AXQ150" s="293"/>
      <c r="AXR150" s="293"/>
      <c r="AXS150" s="293"/>
      <c r="AXT150" s="293"/>
      <c r="AXU150" s="293"/>
      <c r="AXV150" s="293"/>
      <c r="AXW150" s="293"/>
      <c r="AXX150" s="293"/>
      <c r="AXY150" s="293"/>
      <c r="AXZ150" s="293"/>
      <c r="AYA150" s="293"/>
      <c r="AYB150" s="293"/>
      <c r="AYC150" s="293"/>
      <c r="AYD150" s="293"/>
      <c r="AYE150" s="293"/>
      <c r="AYF150" s="293"/>
      <c r="AYG150" s="293"/>
      <c r="AYH150" s="293"/>
      <c r="AYI150" s="293"/>
      <c r="AYJ150" s="293"/>
      <c r="AYK150" s="293"/>
      <c r="AYL150" s="293"/>
      <c r="AYM150" s="293"/>
      <c r="AYN150" s="293"/>
      <c r="AYO150" s="293"/>
      <c r="AYP150" s="293"/>
      <c r="AYQ150" s="293"/>
      <c r="AYR150" s="293"/>
      <c r="AYS150" s="293"/>
      <c r="AYT150" s="293"/>
      <c r="AYU150" s="293"/>
      <c r="AYV150" s="293"/>
      <c r="AYW150" s="293"/>
      <c r="AYX150" s="293"/>
      <c r="AYY150" s="293"/>
      <c r="AYZ150" s="293"/>
      <c r="AZA150" s="293"/>
      <c r="AZB150" s="293"/>
      <c r="AZC150" s="293"/>
      <c r="AZD150" s="293"/>
      <c r="AZE150" s="293"/>
      <c r="AZF150" s="293"/>
      <c r="AZG150" s="293"/>
      <c r="AZH150" s="293"/>
      <c r="AZI150" s="293"/>
      <c r="AZJ150" s="293"/>
      <c r="AZK150" s="293"/>
      <c r="AZL150" s="293"/>
      <c r="AZM150" s="293"/>
      <c r="AZN150" s="293"/>
      <c r="AZO150" s="293"/>
      <c r="AZP150" s="293"/>
      <c r="AZQ150" s="293"/>
      <c r="AZR150" s="293"/>
      <c r="AZS150" s="293"/>
      <c r="AZT150" s="293"/>
      <c r="AZU150" s="293"/>
      <c r="AZV150" s="293"/>
      <c r="AZW150" s="293"/>
      <c r="AZX150" s="293"/>
      <c r="AZY150" s="293"/>
      <c r="AZZ150" s="293"/>
      <c r="BAA150" s="293"/>
      <c r="BAB150" s="293"/>
      <c r="BAC150" s="293"/>
      <c r="BAD150" s="293"/>
      <c r="BAE150" s="293"/>
      <c r="BAF150" s="293"/>
      <c r="BAG150" s="293"/>
      <c r="BAH150" s="293"/>
      <c r="BAI150" s="293"/>
      <c r="BAJ150" s="293"/>
      <c r="BAK150" s="293"/>
      <c r="BAL150" s="293"/>
      <c r="BAM150" s="293"/>
      <c r="BAN150" s="293"/>
      <c r="BAO150" s="293"/>
      <c r="BAP150" s="293"/>
      <c r="BAQ150" s="293"/>
      <c r="BAR150" s="293"/>
      <c r="BAS150" s="293"/>
      <c r="BAT150" s="293"/>
      <c r="BAU150" s="293"/>
      <c r="BAV150" s="293"/>
      <c r="BAW150" s="293"/>
      <c r="BAX150" s="293"/>
      <c r="BAY150" s="293"/>
      <c r="BAZ150" s="293"/>
      <c r="BBA150" s="293"/>
      <c r="BBB150" s="293"/>
      <c r="BBC150" s="293"/>
      <c r="BBD150" s="293"/>
      <c r="BBE150" s="293"/>
      <c r="BBF150" s="293"/>
      <c r="BBG150" s="293"/>
      <c r="BBH150" s="293"/>
      <c r="BBI150" s="293"/>
      <c r="BBJ150" s="293"/>
      <c r="BBK150" s="293"/>
      <c r="BBL150" s="293"/>
      <c r="BBM150" s="293"/>
      <c r="BBN150" s="293"/>
      <c r="BBO150" s="293"/>
      <c r="BBP150" s="293"/>
      <c r="BBQ150" s="293"/>
      <c r="BBR150" s="293"/>
      <c r="BBS150" s="293"/>
      <c r="BBT150" s="293"/>
      <c r="BBU150" s="293"/>
      <c r="BBV150" s="293"/>
      <c r="BBW150" s="293"/>
      <c r="BBX150" s="293"/>
      <c r="BBY150" s="293"/>
      <c r="BBZ150" s="293"/>
      <c r="BCA150" s="293"/>
      <c r="BCB150" s="293"/>
      <c r="BCC150" s="293"/>
      <c r="BCD150" s="293"/>
      <c r="BCE150" s="293"/>
      <c r="BCF150" s="293"/>
      <c r="BCG150" s="293"/>
      <c r="BCH150" s="293"/>
      <c r="BCI150" s="293"/>
      <c r="BCJ150" s="293"/>
      <c r="BCK150" s="293"/>
      <c r="BCL150" s="293"/>
      <c r="BCM150" s="293"/>
      <c r="BCN150" s="293"/>
      <c r="BCO150" s="293"/>
      <c r="BCP150" s="293"/>
      <c r="BCQ150" s="293"/>
      <c r="BCR150" s="293"/>
      <c r="BCS150" s="293"/>
      <c r="BCT150" s="293"/>
      <c r="BCU150" s="293"/>
      <c r="BCV150" s="293"/>
      <c r="BCW150" s="293"/>
      <c r="BCX150" s="293"/>
      <c r="BCY150" s="293"/>
      <c r="BCZ150" s="293"/>
      <c r="BDA150" s="293"/>
      <c r="BDB150" s="293"/>
      <c r="BDC150" s="293"/>
      <c r="BDD150" s="293"/>
      <c r="BDE150" s="293"/>
      <c r="BDF150" s="293"/>
      <c r="BDG150" s="293"/>
      <c r="BDH150" s="293"/>
      <c r="BDI150" s="293"/>
      <c r="BDJ150" s="293"/>
      <c r="BDK150" s="293"/>
      <c r="BDL150" s="293"/>
      <c r="BDM150" s="293"/>
      <c r="BDN150" s="293"/>
      <c r="BDO150" s="293"/>
      <c r="BDP150" s="293"/>
      <c r="BDQ150" s="293"/>
      <c r="BDR150" s="293"/>
      <c r="BDS150" s="293"/>
      <c r="BDT150" s="293"/>
      <c r="BDU150" s="293"/>
      <c r="BDV150" s="293"/>
      <c r="BDW150" s="293"/>
      <c r="BDX150" s="293"/>
      <c r="BDY150" s="293"/>
      <c r="BDZ150" s="293"/>
      <c r="BEA150" s="293"/>
      <c r="BEB150" s="293"/>
      <c r="BEC150" s="293"/>
      <c r="BED150" s="293"/>
      <c r="BEE150" s="293"/>
      <c r="BEF150" s="293"/>
      <c r="BEG150" s="293"/>
      <c r="BEH150" s="293"/>
      <c r="BEI150" s="293"/>
      <c r="BEJ150" s="293"/>
      <c r="BEK150" s="293"/>
      <c r="BEL150" s="293"/>
      <c r="BEM150" s="293"/>
      <c r="BEN150" s="293"/>
      <c r="BEO150" s="293"/>
      <c r="BEP150" s="293"/>
      <c r="BEQ150" s="293"/>
      <c r="BER150" s="293"/>
      <c r="BES150" s="293"/>
      <c r="BET150" s="293"/>
      <c r="BEU150" s="293"/>
      <c r="BEV150" s="293"/>
      <c r="BEW150" s="293"/>
      <c r="BEX150" s="293"/>
      <c r="BEY150" s="293"/>
      <c r="BEZ150" s="293"/>
      <c r="BFA150" s="293"/>
      <c r="BFB150" s="293"/>
      <c r="BFC150" s="293"/>
      <c r="BFD150" s="293"/>
      <c r="BFE150" s="293"/>
      <c r="BFF150" s="293"/>
      <c r="BFG150" s="293"/>
      <c r="BFH150" s="293"/>
      <c r="BFI150" s="293"/>
      <c r="BFJ150" s="293"/>
      <c r="BFK150" s="293"/>
      <c r="BFL150" s="293"/>
      <c r="BFM150" s="293"/>
      <c r="BFN150" s="293"/>
      <c r="BFO150" s="293"/>
      <c r="BFP150" s="293"/>
      <c r="BFQ150" s="293"/>
      <c r="BFR150" s="293"/>
      <c r="BFS150" s="293"/>
      <c r="BFT150" s="293"/>
      <c r="BFU150" s="293"/>
      <c r="BFV150" s="293"/>
      <c r="BFW150" s="293"/>
      <c r="BFX150" s="293"/>
      <c r="BFY150" s="293"/>
      <c r="BFZ150" s="293"/>
      <c r="BGA150" s="293"/>
      <c r="BGB150" s="293"/>
      <c r="BGC150" s="293"/>
      <c r="BGD150" s="293"/>
      <c r="BGE150" s="293"/>
      <c r="BGF150" s="293"/>
      <c r="BGG150" s="293"/>
      <c r="BGH150" s="293"/>
      <c r="BGI150" s="293"/>
      <c r="BGJ150" s="293"/>
      <c r="BGK150" s="293"/>
      <c r="BGL150" s="293"/>
      <c r="BGM150" s="293"/>
      <c r="BGN150" s="293"/>
      <c r="BGO150" s="293"/>
      <c r="BGP150" s="293"/>
      <c r="BGQ150" s="293"/>
      <c r="BGR150" s="293"/>
      <c r="BGS150" s="293"/>
      <c r="BGT150" s="293"/>
      <c r="BGU150" s="293"/>
      <c r="BGV150" s="293"/>
      <c r="BGW150" s="293"/>
      <c r="BGX150" s="293"/>
      <c r="BGY150" s="293"/>
      <c r="BGZ150" s="293"/>
      <c r="BHA150" s="293"/>
      <c r="BHB150" s="293"/>
      <c r="BHC150" s="293"/>
      <c r="BHD150" s="293"/>
      <c r="BHE150" s="293"/>
      <c r="BHF150" s="293"/>
      <c r="BHG150" s="293"/>
      <c r="BHH150" s="293"/>
      <c r="BHI150" s="293"/>
      <c r="BHJ150" s="293"/>
      <c r="BHK150" s="293"/>
      <c r="BHL150" s="293"/>
      <c r="BHM150" s="293"/>
      <c r="BHN150" s="293"/>
      <c r="BHO150" s="293"/>
      <c r="BHP150" s="293"/>
      <c r="BHQ150" s="293"/>
      <c r="BHR150" s="293"/>
      <c r="BHS150" s="293"/>
      <c r="BHT150" s="293"/>
      <c r="BHU150" s="293"/>
      <c r="BHV150" s="293"/>
      <c r="BHW150" s="293"/>
      <c r="BHX150" s="293"/>
      <c r="BHY150" s="293"/>
      <c r="BHZ150" s="293"/>
      <c r="BIA150" s="293"/>
      <c r="BIB150" s="293"/>
      <c r="BIC150" s="293"/>
      <c r="BID150" s="293"/>
      <c r="BIE150" s="293"/>
      <c r="BIF150" s="293"/>
      <c r="BIG150" s="293"/>
      <c r="BIH150" s="293"/>
      <c r="BII150" s="293"/>
      <c r="BIJ150" s="293"/>
      <c r="BIK150" s="293"/>
      <c r="BIL150" s="293"/>
      <c r="BIM150" s="293"/>
      <c r="BIN150" s="293"/>
      <c r="BIO150" s="293"/>
      <c r="BIP150" s="293"/>
      <c r="BIQ150" s="293"/>
      <c r="BIR150" s="293"/>
      <c r="BIS150" s="293"/>
      <c r="BIT150" s="293"/>
      <c r="BIU150" s="293"/>
      <c r="BIV150" s="293"/>
      <c r="BIW150" s="293"/>
      <c r="BIX150" s="293"/>
      <c r="BIY150" s="293"/>
      <c r="BIZ150" s="293"/>
      <c r="BJA150" s="293"/>
      <c r="BJB150" s="293"/>
      <c r="BJC150" s="293"/>
      <c r="BJD150" s="293"/>
      <c r="BJE150" s="293"/>
      <c r="BJF150" s="293"/>
      <c r="BJG150" s="293"/>
      <c r="BJH150" s="293"/>
      <c r="BJI150" s="293"/>
      <c r="BJJ150" s="293"/>
      <c r="BJK150" s="293"/>
      <c r="BJL150" s="293"/>
      <c r="BJM150" s="293"/>
      <c r="BJN150" s="293"/>
      <c r="BJO150" s="293"/>
      <c r="BJP150" s="293"/>
      <c r="BJQ150" s="293"/>
      <c r="BJR150" s="293"/>
      <c r="BJS150" s="293"/>
      <c r="BJT150" s="293"/>
      <c r="BJU150" s="293"/>
      <c r="BJV150" s="293"/>
      <c r="BJW150" s="293"/>
      <c r="BJX150" s="293"/>
      <c r="BJY150" s="293"/>
      <c r="BJZ150" s="293"/>
      <c r="BKA150" s="293"/>
      <c r="BKB150" s="293"/>
      <c r="BKC150" s="293"/>
      <c r="BKD150" s="293"/>
      <c r="BKE150" s="293"/>
      <c r="BKF150" s="293"/>
      <c r="BKG150" s="293"/>
      <c r="BKH150" s="293"/>
      <c r="BKI150" s="293"/>
      <c r="BKJ150" s="293"/>
      <c r="BKK150" s="293"/>
      <c r="BKL150" s="293"/>
      <c r="BKM150" s="293"/>
      <c r="BKN150" s="293"/>
      <c r="BKO150" s="293"/>
      <c r="BKP150" s="293"/>
      <c r="BKQ150" s="293"/>
      <c r="BKR150" s="293"/>
      <c r="BKS150" s="293"/>
      <c r="BKT150" s="293"/>
      <c r="BKU150" s="293"/>
      <c r="BKV150" s="293"/>
      <c r="BKW150" s="293"/>
      <c r="BKX150" s="293"/>
      <c r="BKY150" s="293"/>
      <c r="BKZ150" s="293"/>
      <c r="BLA150" s="293"/>
      <c r="BLB150" s="293"/>
      <c r="BLC150" s="293"/>
      <c r="BLD150" s="293"/>
      <c r="BLE150" s="293"/>
      <c r="BLF150" s="293"/>
      <c r="BLG150" s="293"/>
      <c r="BLH150" s="293"/>
      <c r="BLI150" s="293"/>
      <c r="BLJ150" s="293"/>
      <c r="BLK150" s="293"/>
      <c r="BLL150" s="293"/>
      <c r="BLM150" s="293"/>
      <c r="BLN150" s="293"/>
      <c r="BLO150" s="293"/>
      <c r="BLP150" s="293"/>
      <c r="BLQ150" s="293"/>
      <c r="BLR150" s="293"/>
      <c r="BLS150" s="293"/>
      <c r="BLT150" s="293"/>
      <c r="BLU150" s="293"/>
      <c r="BLV150" s="293"/>
      <c r="BLW150" s="293"/>
      <c r="BLX150" s="293"/>
      <c r="BLY150" s="293"/>
      <c r="BLZ150" s="293"/>
      <c r="BMA150" s="293"/>
      <c r="BMB150" s="293"/>
      <c r="BMC150" s="293"/>
      <c r="BMD150" s="293"/>
      <c r="BME150" s="293"/>
      <c r="BMF150" s="293"/>
      <c r="BMG150" s="293"/>
      <c r="BMH150" s="293"/>
      <c r="BMI150" s="293"/>
      <c r="BMJ150" s="293"/>
      <c r="BMK150" s="293"/>
      <c r="BML150" s="293"/>
      <c r="BMM150" s="293"/>
      <c r="BMN150" s="293"/>
      <c r="BMO150" s="293"/>
      <c r="BMP150" s="293"/>
      <c r="BMQ150" s="293"/>
      <c r="BMR150" s="293"/>
      <c r="BMS150" s="293"/>
      <c r="BMT150" s="293"/>
      <c r="BMU150" s="293"/>
      <c r="BMV150" s="293"/>
      <c r="BMW150" s="293"/>
      <c r="BMX150" s="293"/>
      <c r="BMY150" s="293"/>
      <c r="BMZ150" s="293"/>
      <c r="BNA150" s="293"/>
      <c r="BNB150" s="293"/>
      <c r="BNC150" s="293"/>
      <c r="BND150" s="293"/>
      <c r="BNE150" s="293"/>
      <c r="BNF150" s="293"/>
      <c r="BNG150" s="293"/>
      <c r="BNH150" s="293"/>
      <c r="BNI150" s="293"/>
      <c r="BNJ150" s="293"/>
      <c r="BNK150" s="293"/>
      <c r="BNL150" s="293"/>
      <c r="BNM150" s="293"/>
      <c r="BNN150" s="293"/>
      <c r="BNO150" s="293"/>
      <c r="BNP150" s="293"/>
      <c r="BNQ150" s="293"/>
      <c r="BNR150" s="293"/>
      <c r="BNS150" s="293"/>
      <c r="BNT150" s="293"/>
      <c r="BNU150" s="293"/>
      <c r="BNV150" s="293"/>
      <c r="BNW150" s="293"/>
      <c r="BNX150" s="293"/>
      <c r="BNY150" s="293"/>
      <c r="BNZ150" s="293"/>
      <c r="BOA150" s="293"/>
      <c r="BOB150" s="293"/>
      <c r="BOC150" s="293"/>
      <c r="BOD150" s="293"/>
      <c r="BOE150" s="293"/>
      <c r="BOF150" s="293"/>
      <c r="BOG150" s="293"/>
      <c r="BOH150" s="293"/>
      <c r="BOI150" s="293"/>
      <c r="BOJ150" s="293"/>
      <c r="BOK150" s="293"/>
      <c r="BOL150" s="293"/>
      <c r="BOM150" s="293"/>
      <c r="BON150" s="293"/>
      <c r="BOO150" s="293"/>
      <c r="BOP150" s="293"/>
      <c r="BOQ150" s="293"/>
      <c r="BOR150" s="293"/>
      <c r="BOS150" s="293"/>
      <c r="BOT150" s="293"/>
      <c r="BOU150" s="293"/>
      <c r="BOV150" s="293"/>
      <c r="BOW150" s="293"/>
      <c r="BOX150" s="293"/>
      <c r="BOY150" s="293"/>
      <c r="BOZ150" s="293"/>
      <c r="BPA150" s="293"/>
      <c r="BPB150" s="293"/>
      <c r="BPC150" s="293"/>
      <c r="BPD150" s="293"/>
      <c r="BPE150" s="293"/>
      <c r="BPF150" s="293"/>
      <c r="BPG150" s="293"/>
      <c r="BPH150" s="293"/>
      <c r="BPI150" s="293"/>
      <c r="BPJ150" s="293"/>
      <c r="BPK150" s="293"/>
      <c r="BPL150" s="293"/>
      <c r="BPM150" s="293"/>
      <c r="BPN150" s="293"/>
      <c r="BPO150" s="293"/>
      <c r="BPP150" s="293"/>
      <c r="BPQ150" s="293"/>
      <c r="BPR150" s="293"/>
      <c r="BPS150" s="293"/>
      <c r="BPT150" s="293"/>
      <c r="BPU150" s="293"/>
      <c r="BPV150" s="293"/>
      <c r="BPW150" s="293"/>
      <c r="BPX150" s="293"/>
      <c r="BPY150" s="293"/>
      <c r="BPZ150" s="293"/>
      <c r="BQA150" s="293"/>
      <c r="BQB150" s="293"/>
      <c r="BQC150" s="293"/>
      <c r="BQD150" s="293"/>
      <c r="BQE150" s="293"/>
      <c r="BQF150" s="293"/>
      <c r="BQG150" s="293"/>
      <c r="BQH150" s="293"/>
      <c r="BQI150" s="293"/>
      <c r="BQJ150" s="293"/>
      <c r="BQK150" s="293"/>
      <c r="BQL150" s="293"/>
      <c r="BQM150" s="293"/>
      <c r="BQN150" s="293"/>
      <c r="BQO150" s="293"/>
      <c r="BQP150" s="293"/>
      <c r="BQQ150" s="293"/>
      <c r="BQR150" s="293"/>
      <c r="BQS150" s="293"/>
      <c r="BQT150" s="293"/>
      <c r="BQU150" s="293"/>
      <c r="BQV150" s="293"/>
      <c r="BQW150" s="293"/>
      <c r="BQX150" s="293"/>
      <c r="BQY150" s="293"/>
      <c r="BQZ150" s="293"/>
      <c r="BRA150" s="293"/>
      <c r="BRB150" s="293"/>
      <c r="BRC150" s="293"/>
      <c r="BRD150" s="293"/>
      <c r="BRE150" s="293"/>
      <c r="BRF150" s="293"/>
      <c r="BRG150" s="293"/>
      <c r="BRH150" s="293"/>
      <c r="BRI150" s="293"/>
      <c r="BRJ150" s="293"/>
      <c r="BRK150" s="293"/>
      <c r="BRL150" s="293"/>
      <c r="BRM150" s="293"/>
      <c r="BRN150" s="293"/>
      <c r="BRO150" s="293"/>
      <c r="BRP150" s="293"/>
      <c r="BRQ150" s="293"/>
      <c r="BRR150" s="293"/>
      <c r="BRS150" s="293"/>
      <c r="BRT150" s="293"/>
      <c r="BRU150" s="293"/>
      <c r="BRV150" s="293"/>
      <c r="BRW150" s="293"/>
      <c r="BRX150" s="293"/>
      <c r="BRY150" s="293"/>
      <c r="BRZ150" s="293"/>
      <c r="BSA150" s="293"/>
      <c r="BSB150" s="293"/>
      <c r="BSC150" s="293"/>
      <c r="BSD150" s="293"/>
      <c r="BSE150" s="293"/>
      <c r="BSF150" s="293"/>
      <c r="BSG150" s="293"/>
      <c r="BSH150" s="293"/>
      <c r="BSI150" s="293"/>
      <c r="BSJ150" s="293"/>
      <c r="BSK150" s="293"/>
      <c r="BSL150" s="293"/>
      <c r="BSM150" s="293"/>
      <c r="BSN150" s="293"/>
      <c r="BSO150" s="293"/>
      <c r="BSP150" s="293"/>
      <c r="BSQ150" s="293"/>
      <c r="BSR150" s="293"/>
      <c r="BSS150" s="293"/>
      <c r="BST150" s="293"/>
      <c r="BSU150" s="293"/>
      <c r="BSV150" s="293"/>
      <c r="BSW150" s="293"/>
      <c r="BSX150" s="293"/>
      <c r="BSY150" s="293"/>
      <c r="BSZ150" s="293"/>
      <c r="BTA150" s="293"/>
      <c r="BTB150" s="293"/>
      <c r="BTC150" s="293"/>
      <c r="BTD150" s="293"/>
      <c r="BTE150" s="293"/>
      <c r="BTF150" s="293"/>
      <c r="BTG150" s="293"/>
      <c r="BTH150" s="293"/>
      <c r="BTI150" s="293"/>
      <c r="BTJ150" s="293"/>
      <c r="BTK150" s="293"/>
      <c r="BTL150" s="293"/>
      <c r="BTM150" s="293"/>
      <c r="BTN150" s="293"/>
      <c r="BTO150" s="293"/>
      <c r="BTP150" s="293"/>
      <c r="BTQ150" s="293"/>
      <c r="BTR150" s="293"/>
      <c r="BTS150" s="293"/>
      <c r="BTT150" s="293"/>
      <c r="BTU150" s="293"/>
      <c r="BTV150" s="293"/>
      <c r="BTW150" s="293"/>
      <c r="BTX150" s="293"/>
      <c r="BTY150" s="293"/>
      <c r="BTZ150" s="293"/>
      <c r="BUA150" s="293"/>
      <c r="BUB150" s="293"/>
      <c r="BUC150" s="293"/>
      <c r="BUD150" s="293"/>
      <c r="BUE150" s="293"/>
      <c r="BUF150" s="293"/>
      <c r="BUG150" s="293"/>
      <c r="BUH150" s="293"/>
      <c r="BUI150" s="293"/>
      <c r="BUJ150" s="293"/>
      <c r="BUK150" s="293"/>
      <c r="BUL150" s="293"/>
      <c r="BUM150" s="293"/>
      <c r="BUN150" s="293"/>
      <c r="BUO150" s="293"/>
      <c r="BUP150" s="293"/>
      <c r="BUQ150" s="293"/>
      <c r="BUR150" s="293"/>
      <c r="BUS150" s="293"/>
      <c r="BUT150" s="293"/>
      <c r="BUU150" s="293"/>
      <c r="BUV150" s="293"/>
      <c r="BUW150" s="293"/>
      <c r="BUX150" s="293"/>
      <c r="BUY150" s="293"/>
      <c r="BUZ150" s="293"/>
      <c r="BVA150" s="293"/>
      <c r="BVB150" s="293"/>
      <c r="BVC150" s="293"/>
      <c r="BVD150" s="293"/>
      <c r="BVE150" s="293"/>
      <c r="BVF150" s="293"/>
      <c r="BVG150" s="293"/>
      <c r="BVH150" s="293"/>
      <c r="BVI150" s="293"/>
      <c r="BVJ150" s="293"/>
      <c r="BVK150" s="293"/>
      <c r="BVL150" s="293"/>
      <c r="BVM150" s="293"/>
      <c r="BVN150" s="293"/>
      <c r="BVO150" s="293"/>
      <c r="BVP150" s="293"/>
      <c r="BVQ150" s="293"/>
      <c r="BVR150" s="293"/>
      <c r="BVS150" s="293"/>
      <c r="BVT150" s="293"/>
      <c r="BVU150" s="293"/>
      <c r="BVV150" s="293"/>
      <c r="BVW150" s="293"/>
      <c r="BVX150" s="293"/>
      <c r="BVY150" s="293"/>
      <c r="BVZ150" s="293"/>
      <c r="BWA150" s="293"/>
      <c r="BWB150" s="293"/>
      <c r="BWC150" s="293"/>
      <c r="BWD150" s="293"/>
      <c r="BWE150" s="293"/>
      <c r="BWF150" s="293"/>
      <c r="BWG150" s="293"/>
      <c r="BWH150" s="293"/>
      <c r="BWI150" s="293"/>
      <c r="BWJ150" s="293"/>
      <c r="BWK150" s="293"/>
      <c r="BWL150" s="293"/>
      <c r="BWM150" s="293"/>
      <c r="BWN150" s="293"/>
      <c r="BWO150" s="293"/>
      <c r="BWP150" s="293"/>
      <c r="BWQ150" s="293"/>
      <c r="BWR150" s="293"/>
      <c r="BWS150" s="293"/>
      <c r="BWT150" s="293"/>
      <c r="BWU150" s="293"/>
      <c r="BWV150" s="293"/>
      <c r="BWW150" s="293"/>
      <c r="BWX150" s="293"/>
      <c r="BWY150" s="293"/>
      <c r="BWZ150" s="293"/>
      <c r="BXA150" s="293"/>
      <c r="BXB150" s="293"/>
      <c r="BXC150" s="293"/>
      <c r="BXD150" s="293"/>
      <c r="BXE150" s="293"/>
      <c r="BXF150" s="293"/>
      <c r="BXG150" s="293"/>
      <c r="BXH150" s="293"/>
      <c r="BXI150" s="293"/>
      <c r="BXJ150" s="293"/>
      <c r="BXK150" s="293"/>
      <c r="BXL150" s="293"/>
      <c r="BXM150" s="293"/>
      <c r="BXN150" s="293"/>
      <c r="BXO150" s="293"/>
      <c r="BXP150" s="293"/>
      <c r="BXQ150" s="293"/>
      <c r="BXR150" s="293"/>
      <c r="BXS150" s="293"/>
      <c r="BXT150" s="293"/>
      <c r="BXU150" s="293"/>
      <c r="BXV150" s="293"/>
      <c r="BXW150" s="293"/>
      <c r="BXX150" s="293"/>
      <c r="BXY150" s="293"/>
      <c r="BXZ150" s="293"/>
      <c r="BYA150" s="293"/>
      <c r="BYB150" s="293"/>
      <c r="BYC150" s="293"/>
      <c r="BYD150" s="293"/>
      <c r="BYE150" s="293"/>
      <c r="BYF150" s="293"/>
      <c r="BYG150" s="293"/>
      <c r="BYH150" s="293"/>
      <c r="BYI150" s="293"/>
      <c r="BYJ150" s="293"/>
      <c r="BYK150" s="293"/>
      <c r="BYL150" s="293"/>
      <c r="BYM150" s="293"/>
      <c r="BYN150" s="293"/>
      <c r="BYO150" s="293"/>
      <c r="BYP150" s="293"/>
      <c r="BYQ150" s="293"/>
      <c r="BYR150" s="293"/>
      <c r="BYS150" s="293"/>
      <c r="BYT150" s="293"/>
      <c r="BYU150" s="293"/>
      <c r="BYV150" s="293"/>
      <c r="BYW150" s="293"/>
      <c r="BYX150" s="293"/>
      <c r="BYY150" s="293"/>
      <c r="BYZ150" s="293"/>
      <c r="BZA150" s="293"/>
      <c r="BZB150" s="293"/>
      <c r="BZC150" s="293"/>
      <c r="BZD150" s="293"/>
      <c r="BZE150" s="293"/>
      <c r="BZF150" s="293"/>
      <c r="BZG150" s="293"/>
      <c r="BZH150" s="293"/>
      <c r="BZI150" s="293"/>
      <c r="BZJ150" s="293"/>
      <c r="BZK150" s="293"/>
      <c r="BZL150" s="293"/>
      <c r="BZM150" s="293"/>
      <c r="BZN150" s="293"/>
      <c r="BZO150" s="293"/>
      <c r="BZP150" s="293"/>
      <c r="BZQ150" s="293"/>
      <c r="BZR150" s="293"/>
      <c r="BZS150" s="293"/>
      <c r="BZT150" s="293"/>
      <c r="BZU150" s="293"/>
      <c r="BZV150" s="293"/>
      <c r="BZW150" s="293"/>
      <c r="BZX150" s="293"/>
      <c r="BZY150" s="293"/>
      <c r="BZZ150" s="293"/>
      <c r="CAA150" s="293"/>
      <c r="CAB150" s="293"/>
      <c r="CAC150" s="293"/>
      <c r="CAD150" s="293"/>
      <c r="CAE150" s="293"/>
      <c r="CAF150" s="293"/>
      <c r="CAG150" s="293"/>
      <c r="CAH150" s="293"/>
      <c r="CAI150" s="293"/>
      <c r="CAJ150" s="293"/>
      <c r="CAK150" s="293"/>
      <c r="CAL150" s="293"/>
      <c r="CAM150" s="293"/>
      <c r="CAN150" s="293"/>
      <c r="CAO150" s="293"/>
      <c r="CAP150" s="293"/>
      <c r="CAQ150" s="293"/>
      <c r="CAR150" s="293"/>
      <c r="CAS150" s="293"/>
      <c r="CAT150" s="293"/>
      <c r="CAU150" s="293"/>
      <c r="CAV150" s="293"/>
      <c r="CAW150" s="293"/>
      <c r="CAX150" s="293"/>
      <c r="CAY150" s="293"/>
      <c r="CAZ150" s="293"/>
      <c r="CBA150" s="293"/>
      <c r="CBB150" s="293"/>
      <c r="CBC150" s="293"/>
      <c r="CBD150" s="293"/>
      <c r="CBE150" s="293"/>
      <c r="CBF150" s="293"/>
      <c r="CBG150" s="293"/>
      <c r="CBH150" s="293"/>
      <c r="CBI150" s="293"/>
      <c r="CBJ150" s="293"/>
      <c r="CBK150" s="293"/>
      <c r="CBL150" s="293"/>
      <c r="CBM150" s="293"/>
      <c r="CBN150" s="293"/>
      <c r="CBO150" s="293"/>
      <c r="CBP150" s="293"/>
      <c r="CBQ150" s="293"/>
      <c r="CBR150" s="293"/>
      <c r="CBS150" s="293"/>
      <c r="CBT150" s="293"/>
      <c r="CBU150" s="293"/>
      <c r="CBV150" s="293"/>
      <c r="CBW150" s="293"/>
      <c r="CBX150" s="293"/>
      <c r="CBY150" s="293"/>
      <c r="CBZ150" s="293"/>
      <c r="CCA150" s="293"/>
      <c r="CCB150" s="293"/>
      <c r="CCC150" s="293"/>
      <c r="CCD150" s="293"/>
      <c r="CCE150" s="293"/>
      <c r="CCF150" s="293"/>
      <c r="CCG150" s="293"/>
      <c r="CCH150" s="293"/>
      <c r="CCI150" s="293"/>
      <c r="CCJ150" s="293"/>
      <c r="CCK150" s="293"/>
      <c r="CCL150" s="293"/>
      <c r="CCM150" s="293"/>
      <c r="CCN150" s="293"/>
      <c r="CCO150" s="293"/>
      <c r="CCP150" s="293"/>
      <c r="CCQ150" s="293"/>
      <c r="CCR150" s="293"/>
      <c r="CCS150" s="293"/>
      <c r="CCT150" s="293"/>
      <c r="CCU150" s="293"/>
      <c r="CCV150" s="293"/>
      <c r="CCW150" s="293"/>
      <c r="CCX150" s="293"/>
      <c r="CCY150" s="293"/>
      <c r="CCZ150" s="293"/>
      <c r="CDA150" s="293"/>
      <c r="CDB150" s="293"/>
      <c r="CDC150" s="293"/>
      <c r="CDD150" s="293"/>
      <c r="CDE150" s="293"/>
      <c r="CDF150" s="293"/>
      <c r="CDG150" s="293"/>
      <c r="CDH150" s="293"/>
      <c r="CDI150" s="293"/>
      <c r="CDJ150" s="293"/>
      <c r="CDK150" s="293"/>
      <c r="CDL150" s="293"/>
      <c r="CDM150" s="293"/>
      <c r="CDN150" s="293"/>
      <c r="CDO150" s="293"/>
      <c r="CDP150" s="293"/>
      <c r="CDQ150" s="293"/>
      <c r="CDR150" s="293"/>
      <c r="CDS150" s="293"/>
      <c r="CDT150" s="293"/>
      <c r="CDU150" s="293"/>
      <c r="CDV150" s="293"/>
      <c r="CDW150" s="293"/>
      <c r="CDX150" s="293"/>
      <c r="CDY150" s="293"/>
      <c r="CDZ150" s="293"/>
      <c r="CEA150" s="293"/>
      <c r="CEB150" s="293"/>
      <c r="CEC150" s="293"/>
      <c r="CED150" s="293"/>
      <c r="CEE150" s="293"/>
      <c r="CEF150" s="293"/>
      <c r="CEG150" s="293"/>
      <c r="CEH150" s="293"/>
      <c r="CEI150" s="293"/>
      <c r="CEJ150" s="293"/>
      <c r="CEK150" s="293"/>
      <c r="CEL150" s="293"/>
      <c r="CEM150" s="293"/>
      <c r="CEN150" s="293"/>
      <c r="CEO150" s="293"/>
      <c r="CEP150" s="293"/>
      <c r="CEQ150" s="293"/>
      <c r="CER150" s="293"/>
      <c r="CES150" s="293"/>
      <c r="CET150" s="293"/>
      <c r="CEU150" s="293"/>
      <c r="CEV150" s="293"/>
      <c r="CEW150" s="293"/>
      <c r="CEX150" s="293"/>
      <c r="CEY150" s="293"/>
      <c r="CEZ150" s="293"/>
      <c r="CFA150" s="293"/>
      <c r="CFB150" s="293"/>
      <c r="CFC150" s="293"/>
      <c r="CFD150" s="293"/>
      <c r="CFE150" s="293"/>
      <c r="CFF150" s="293"/>
      <c r="CFG150" s="293"/>
      <c r="CFH150" s="293"/>
      <c r="CFI150" s="293"/>
      <c r="CFJ150" s="293"/>
      <c r="CFK150" s="293"/>
      <c r="CFL150" s="293"/>
      <c r="CFM150" s="293"/>
      <c r="CFN150" s="293"/>
      <c r="CFO150" s="293"/>
      <c r="CFP150" s="293"/>
      <c r="CFQ150" s="293"/>
      <c r="CFR150" s="293"/>
      <c r="CFS150" s="293"/>
      <c r="CFT150" s="293"/>
      <c r="CFU150" s="293"/>
      <c r="CFV150" s="293"/>
      <c r="CFW150" s="293"/>
      <c r="CFX150" s="293"/>
      <c r="CFY150" s="293"/>
      <c r="CFZ150" s="293"/>
      <c r="CGA150" s="293"/>
      <c r="CGB150" s="293"/>
      <c r="CGC150" s="293"/>
      <c r="CGD150" s="293"/>
      <c r="CGE150" s="293"/>
      <c r="CGF150" s="293"/>
      <c r="CGG150" s="293"/>
      <c r="CGH150" s="293"/>
      <c r="CGI150" s="293"/>
      <c r="CGJ150" s="293"/>
      <c r="CGK150" s="293"/>
      <c r="CGL150" s="293"/>
      <c r="CGM150" s="293"/>
      <c r="CGN150" s="293"/>
      <c r="CGO150" s="293"/>
      <c r="CGP150" s="293"/>
      <c r="CGQ150" s="293"/>
      <c r="CGR150" s="293"/>
      <c r="CGS150" s="293"/>
      <c r="CGT150" s="293"/>
      <c r="CGU150" s="293"/>
      <c r="CGV150" s="293"/>
      <c r="CGW150" s="293"/>
      <c r="CGX150" s="293"/>
      <c r="CGY150" s="293"/>
      <c r="CGZ150" s="293"/>
      <c r="CHA150" s="293"/>
      <c r="CHB150" s="293"/>
      <c r="CHC150" s="293"/>
      <c r="CHD150" s="293"/>
      <c r="CHE150" s="293"/>
      <c r="CHF150" s="293"/>
      <c r="CHG150" s="293"/>
      <c r="CHH150" s="293"/>
      <c r="CHI150" s="293"/>
      <c r="CHJ150" s="293"/>
      <c r="CHK150" s="293"/>
      <c r="CHL150" s="293"/>
      <c r="CHM150" s="293"/>
      <c r="CHN150" s="293"/>
      <c r="CHO150" s="293"/>
      <c r="CHP150" s="293"/>
      <c r="CHQ150" s="293"/>
      <c r="CHR150" s="293"/>
      <c r="CHS150" s="293"/>
      <c r="CHT150" s="293"/>
      <c r="CHU150" s="293"/>
      <c r="CHV150" s="293"/>
      <c r="CHW150" s="293"/>
      <c r="CHX150" s="293"/>
      <c r="CHY150" s="293"/>
      <c r="CHZ150" s="293"/>
      <c r="CIA150" s="293"/>
      <c r="CIB150" s="293"/>
      <c r="CIC150" s="293"/>
      <c r="CID150" s="293"/>
      <c r="CIE150" s="293"/>
      <c r="CIF150" s="293"/>
      <c r="CIG150" s="293"/>
      <c r="CIH150" s="293"/>
      <c r="CII150" s="293"/>
      <c r="CIJ150" s="293"/>
      <c r="CIK150" s="293"/>
      <c r="CIL150" s="293"/>
      <c r="CIM150" s="293"/>
      <c r="CIN150" s="293"/>
      <c r="CIO150" s="293"/>
      <c r="CIP150" s="293"/>
      <c r="CIQ150" s="293"/>
      <c r="CIR150" s="293"/>
      <c r="CIS150" s="293"/>
      <c r="CIT150" s="293"/>
      <c r="CIU150" s="293"/>
      <c r="CIV150" s="293"/>
      <c r="CIW150" s="293"/>
      <c r="CIX150" s="293"/>
      <c r="CIY150" s="293"/>
      <c r="CIZ150" s="293"/>
      <c r="CJA150" s="293"/>
      <c r="CJB150" s="293"/>
      <c r="CJC150" s="293"/>
      <c r="CJD150" s="293"/>
      <c r="CJE150" s="293"/>
      <c r="CJF150" s="293"/>
      <c r="CJG150" s="293"/>
      <c r="CJH150" s="293"/>
      <c r="CJI150" s="293"/>
      <c r="CJJ150" s="293"/>
      <c r="CJK150" s="293"/>
      <c r="CJL150" s="293"/>
      <c r="CJM150" s="293"/>
      <c r="CJN150" s="293"/>
      <c r="CJO150" s="293"/>
      <c r="CJP150" s="293"/>
      <c r="CJQ150" s="293"/>
      <c r="CJR150" s="293"/>
      <c r="CJS150" s="293"/>
      <c r="CJT150" s="293"/>
      <c r="CJU150" s="293"/>
      <c r="CJV150" s="293"/>
      <c r="CJW150" s="293"/>
      <c r="CJX150" s="293"/>
      <c r="CJY150" s="293"/>
      <c r="CJZ150" s="293"/>
      <c r="CKA150" s="293"/>
      <c r="CKB150" s="293"/>
      <c r="CKC150" s="293"/>
      <c r="CKD150" s="293"/>
      <c r="CKE150" s="293"/>
      <c r="CKF150" s="293"/>
      <c r="CKG150" s="293"/>
      <c r="CKH150" s="293"/>
      <c r="CKI150" s="293"/>
      <c r="CKJ150" s="293"/>
      <c r="CKK150" s="293"/>
      <c r="CKL150" s="293"/>
      <c r="CKM150" s="293"/>
      <c r="CKN150" s="293"/>
      <c r="CKO150" s="293"/>
      <c r="CKP150" s="293"/>
      <c r="CKQ150" s="293"/>
      <c r="CKR150" s="293"/>
      <c r="CKS150" s="293"/>
      <c r="CKT150" s="293"/>
      <c r="CKU150" s="293"/>
      <c r="CKV150" s="293"/>
      <c r="CKW150" s="293"/>
      <c r="CKX150" s="293"/>
      <c r="CKY150" s="293"/>
      <c r="CKZ150" s="293"/>
      <c r="CLA150" s="293"/>
      <c r="CLB150" s="293"/>
      <c r="CLC150" s="293"/>
      <c r="CLD150" s="293"/>
      <c r="CLE150" s="293"/>
      <c r="CLF150" s="293"/>
      <c r="CLG150" s="293"/>
      <c r="CLH150" s="293"/>
      <c r="CLI150" s="293"/>
      <c r="CLJ150" s="293"/>
      <c r="CLK150" s="293"/>
      <c r="CLL150" s="293"/>
      <c r="CLM150" s="293"/>
      <c r="CLN150" s="293"/>
      <c r="CLO150" s="293"/>
      <c r="CLP150" s="293"/>
      <c r="CLQ150" s="293"/>
      <c r="CLR150" s="293"/>
      <c r="CLS150" s="293"/>
      <c r="CLT150" s="293"/>
      <c r="CLU150" s="293"/>
      <c r="CLV150" s="293"/>
      <c r="CLW150" s="293"/>
      <c r="CLX150" s="293"/>
      <c r="CLY150" s="293"/>
      <c r="CLZ150" s="293"/>
      <c r="CMA150" s="293"/>
      <c r="CMB150" s="293"/>
      <c r="CMC150" s="293"/>
      <c r="CMD150" s="293"/>
      <c r="CME150" s="293"/>
      <c r="CMF150" s="293"/>
      <c r="CMG150" s="293"/>
      <c r="CMH150" s="293"/>
      <c r="CMI150" s="293"/>
      <c r="CMJ150" s="293"/>
      <c r="CMK150" s="293"/>
      <c r="CML150" s="293"/>
      <c r="CMM150" s="293"/>
      <c r="CMN150" s="293"/>
      <c r="CMO150" s="293"/>
      <c r="CMP150" s="293"/>
      <c r="CMQ150" s="293"/>
      <c r="CMR150" s="293"/>
      <c r="CMS150" s="293"/>
      <c r="CMT150" s="293"/>
      <c r="CMU150" s="293"/>
      <c r="CMV150" s="293"/>
      <c r="CMW150" s="293"/>
      <c r="CMX150" s="293"/>
      <c r="CMY150" s="293"/>
      <c r="CMZ150" s="293"/>
      <c r="CNA150" s="293"/>
      <c r="CNB150" s="293"/>
      <c r="CNC150" s="293"/>
      <c r="CND150" s="293"/>
      <c r="CNE150" s="293"/>
      <c r="CNF150" s="293"/>
      <c r="CNG150" s="293"/>
      <c r="CNH150" s="293"/>
      <c r="CNI150" s="293"/>
      <c r="CNJ150" s="293"/>
      <c r="CNK150" s="293"/>
      <c r="CNL150" s="293"/>
      <c r="CNM150" s="293"/>
      <c r="CNN150" s="293"/>
      <c r="CNO150" s="293"/>
      <c r="CNP150" s="293"/>
      <c r="CNQ150" s="293"/>
      <c r="CNR150" s="293"/>
      <c r="CNS150" s="293"/>
      <c r="CNT150" s="293"/>
      <c r="CNU150" s="293"/>
      <c r="CNV150" s="293"/>
      <c r="CNW150" s="293"/>
      <c r="CNX150" s="293"/>
      <c r="CNY150" s="293"/>
      <c r="CNZ150" s="293"/>
      <c r="COA150" s="293"/>
      <c r="COB150" s="293"/>
      <c r="COC150" s="293"/>
      <c r="COD150" s="293"/>
      <c r="COE150" s="293"/>
      <c r="COF150" s="293"/>
      <c r="COG150" s="293"/>
      <c r="COH150" s="293"/>
      <c r="COI150" s="293"/>
      <c r="COJ150" s="293"/>
      <c r="COK150" s="293"/>
      <c r="COL150" s="293"/>
      <c r="COM150" s="293"/>
      <c r="CON150" s="293"/>
      <c r="COO150" s="293"/>
      <c r="COP150" s="293"/>
      <c r="COQ150" s="293"/>
      <c r="COR150" s="293"/>
      <c r="COS150" s="293"/>
      <c r="COT150" s="293"/>
      <c r="COU150" s="293"/>
      <c r="COV150" s="293"/>
      <c r="COW150" s="293"/>
      <c r="COX150" s="293"/>
      <c r="COY150" s="293"/>
      <c r="COZ150" s="293"/>
      <c r="CPA150" s="293"/>
      <c r="CPB150" s="293"/>
      <c r="CPC150" s="293"/>
      <c r="CPD150" s="293"/>
      <c r="CPE150" s="293"/>
      <c r="CPF150" s="293"/>
      <c r="CPG150" s="293"/>
      <c r="CPH150" s="293"/>
      <c r="CPI150" s="293"/>
      <c r="CPJ150" s="293"/>
      <c r="CPK150" s="293"/>
      <c r="CPL150" s="293"/>
      <c r="CPM150" s="293"/>
      <c r="CPN150" s="293"/>
      <c r="CPO150" s="293"/>
      <c r="CPP150" s="293"/>
      <c r="CPQ150" s="293"/>
      <c r="CPR150" s="293"/>
      <c r="CPS150" s="293"/>
      <c r="CPT150" s="293"/>
      <c r="CPU150" s="293"/>
      <c r="CPV150" s="293"/>
      <c r="CPW150" s="293"/>
      <c r="CPX150" s="293"/>
      <c r="CPY150" s="293"/>
      <c r="CPZ150" s="293"/>
      <c r="CQA150" s="293"/>
      <c r="CQB150" s="293"/>
      <c r="CQC150" s="293"/>
      <c r="CQD150" s="293"/>
      <c r="CQE150" s="293"/>
      <c r="CQF150" s="293"/>
      <c r="CQG150" s="293"/>
      <c r="CQH150" s="293"/>
      <c r="CQI150" s="293"/>
      <c r="CQJ150" s="293"/>
      <c r="CQK150" s="293"/>
      <c r="CQL150" s="293"/>
      <c r="CQM150" s="293"/>
      <c r="CQN150" s="293"/>
      <c r="CQO150" s="293"/>
      <c r="CQP150" s="293"/>
      <c r="CQQ150" s="293"/>
      <c r="CQR150" s="293"/>
      <c r="CQS150" s="293"/>
      <c r="CQT150" s="293"/>
      <c r="CQU150" s="293"/>
      <c r="CQV150" s="293"/>
      <c r="CQW150" s="293"/>
      <c r="CQX150" s="293"/>
      <c r="CQY150" s="293"/>
      <c r="CQZ150" s="293"/>
      <c r="CRA150" s="293"/>
      <c r="CRB150" s="293"/>
      <c r="CRC150" s="293"/>
      <c r="CRD150" s="293"/>
      <c r="CRE150" s="293"/>
      <c r="CRF150" s="293"/>
      <c r="CRG150" s="293"/>
      <c r="CRH150" s="293"/>
      <c r="CRI150" s="293"/>
      <c r="CRJ150" s="293"/>
      <c r="CRK150" s="293"/>
      <c r="CRL150" s="293"/>
      <c r="CRM150" s="293"/>
      <c r="CRN150" s="293"/>
      <c r="CRO150" s="293"/>
      <c r="CRP150" s="293"/>
      <c r="CRQ150" s="293"/>
      <c r="CRR150" s="293"/>
      <c r="CRS150" s="293"/>
      <c r="CRT150" s="293"/>
      <c r="CRU150" s="293"/>
      <c r="CRV150" s="293"/>
      <c r="CRW150" s="293"/>
      <c r="CRX150" s="293"/>
      <c r="CRY150" s="293"/>
      <c r="CRZ150" s="293"/>
      <c r="CSA150" s="293"/>
      <c r="CSB150" s="293"/>
      <c r="CSC150" s="293"/>
      <c r="CSD150" s="293"/>
      <c r="CSE150" s="293"/>
      <c r="CSF150" s="293"/>
      <c r="CSG150" s="293"/>
      <c r="CSH150" s="293"/>
      <c r="CSI150" s="293"/>
      <c r="CSJ150" s="293"/>
      <c r="CSK150" s="293"/>
      <c r="CSL150" s="293"/>
      <c r="CSM150" s="293"/>
      <c r="CSN150" s="293"/>
      <c r="CSO150" s="293"/>
      <c r="CSP150" s="293"/>
      <c r="CSQ150" s="293"/>
      <c r="CSR150" s="293"/>
      <c r="CSS150" s="293"/>
      <c r="CST150" s="293"/>
      <c r="CSU150" s="293"/>
      <c r="CSV150" s="293"/>
      <c r="CSW150" s="293"/>
      <c r="CSX150" s="293"/>
      <c r="CSY150" s="293"/>
      <c r="CSZ150" s="293"/>
      <c r="CTA150" s="293"/>
      <c r="CTB150" s="293"/>
      <c r="CTC150" s="293"/>
      <c r="CTD150" s="293"/>
      <c r="CTE150" s="293"/>
      <c r="CTF150" s="293"/>
      <c r="CTG150" s="293"/>
      <c r="CTH150" s="293"/>
      <c r="CTI150" s="293"/>
      <c r="CTJ150" s="293"/>
      <c r="CTK150" s="293"/>
      <c r="CTL150" s="293"/>
      <c r="CTM150" s="293"/>
      <c r="CTN150" s="293"/>
      <c r="CTO150" s="293"/>
      <c r="CTP150" s="293"/>
      <c r="CTQ150" s="293"/>
      <c r="CTR150" s="293"/>
      <c r="CTS150" s="293"/>
      <c r="CTT150" s="293"/>
      <c r="CTU150" s="293"/>
      <c r="CTV150" s="293"/>
      <c r="CTW150" s="293"/>
      <c r="CTX150" s="293"/>
      <c r="CTY150" s="293"/>
      <c r="CTZ150" s="293"/>
      <c r="CUA150" s="293"/>
      <c r="CUB150" s="293"/>
      <c r="CUC150" s="293"/>
      <c r="CUD150" s="293"/>
      <c r="CUE150" s="293"/>
      <c r="CUF150" s="293"/>
      <c r="CUG150" s="293"/>
      <c r="CUH150" s="293"/>
      <c r="CUI150" s="293"/>
      <c r="CUJ150" s="293"/>
      <c r="CUK150" s="293"/>
      <c r="CUL150" s="293"/>
      <c r="CUM150" s="293"/>
      <c r="CUN150" s="293"/>
      <c r="CUO150" s="293"/>
      <c r="CUP150" s="293"/>
      <c r="CUQ150" s="293"/>
      <c r="CUR150" s="293"/>
      <c r="CUS150" s="293"/>
      <c r="CUT150" s="293"/>
      <c r="CUU150" s="293"/>
      <c r="CUV150" s="293"/>
      <c r="CUW150" s="293"/>
      <c r="CUX150" s="293"/>
      <c r="CUY150" s="293"/>
      <c r="CUZ150" s="293"/>
      <c r="CVA150" s="293"/>
      <c r="CVB150" s="293"/>
      <c r="CVC150" s="293"/>
      <c r="CVD150" s="293"/>
      <c r="CVE150" s="293"/>
      <c r="CVF150" s="293"/>
      <c r="CVG150" s="293"/>
      <c r="CVH150" s="293"/>
      <c r="CVI150" s="293"/>
      <c r="CVJ150" s="293"/>
      <c r="CVK150" s="293"/>
      <c r="CVL150" s="293"/>
      <c r="CVM150" s="293"/>
      <c r="CVN150" s="293"/>
      <c r="CVO150" s="293"/>
      <c r="CVP150" s="293"/>
      <c r="CVQ150" s="293"/>
      <c r="CVR150" s="293"/>
      <c r="CVS150" s="293"/>
      <c r="CVT150" s="293"/>
      <c r="CVU150" s="293"/>
      <c r="CVV150" s="293"/>
      <c r="CVW150" s="293"/>
      <c r="CVX150" s="293"/>
      <c r="CVY150" s="293"/>
      <c r="CVZ150" s="293"/>
      <c r="CWA150" s="293"/>
      <c r="CWB150" s="293"/>
      <c r="CWC150" s="293"/>
      <c r="CWD150" s="293"/>
      <c r="CWE150" s="293"/>
      <c r="CWF150" s="293"/>
      <c r="CWG150" s="293"/>
      <c r="CWH150" s="293"/>
      <c r="CWI150" s="293"/>
      <c r="CWJ150" s="293"/>
      <c r="CWK150" s="293"/>
      <c r="CWL150" s="293"/>
      <c r="CWM150" s="293"/>
      <c r="CWN150" s="293"/>
      <c r="CWO150" s="293"/>
      <c r="CWP150" s="293"/>
      <c r="CWQ150" s="293"/>
      <c r="CWR150" s="293"/>
      <c r="CWS150" s="293"/>
      <c r="CWT150" s="293"/>
      <c r="CWU150" s="293"/>
      <c r="CWV150" s="293"/>
      <c r="CWW150" s="293"/>
      <c r="CWX150" s="293"/>
      <c r="CWY150" s="293"/>
      <c r="CWZ150" s="293"/>
      <c r="CXA150" s="293"/>
      <c r="CXB150" s="293"/>
      <c r="CXC150" s="293"/>
      <c r="CXD150" s="293"/>
      <c r="CXE150" s="293"/>
      <c r="CXF150" s="293"/>
      <c r="CXG150" s="293"/>
      <c r="CXH150" s="293"/>
      <c r="CXI150" s="293"/>
      <c r="CXJ150" s="293"/>
      <c r="CXK150" s="293"/>
      <c r="CXL150" s="293"/>
      <c r="CXM150" s="293"/>
      <c r="CXN150" s="293"/>
      <c r="CXO150" s="293"/>
      <c r="CXP150" s="293"/>
      <c r="CXQ150" s="293"/>
      <c r="CXR150" s="293"/>
      <c r="CXS150" s="293"/>
      <c r="CXT150" s="293"/>
      <c r="CXU150" s="293"/>
      <c r="CXV150" s="293"/>
      <c r="CXW150" s="293"/>
      <c r="CXX150" s="293"/>
      <c r="CXY150" s="293"/>
      <c r="CXZ150" s="293"/>
      <c r="CYA150" s="293"/>
      <c r="CYB150" s="293"/>
      <c r="CYC150" s="293"/>
      <c r="CYD150" s="293"/>
      <c r="CYE150" s="293"/>
      <c r="CYF150" s="293"/>
      <c r="CYG150" s="293"/>
      <c r="CYH150" s="293"/>
      <c r="CYI150" s="293"/>
      <c r="CYJ150" s="293"/>
      <c r="CYK150" s="293"/>
      <c r="CYL150" s="293"/>
      <c r="CYM150" s="293"/>
      <c r="CYN150" s="293"/>
      <c r="CYO150" s="293"/>
      <c r="CYP150" s="293"/>
      <c r="CYQ150" s="293"/>
      <c r="CYR150" s="293"/>
      <c r="CYS150" s="293"/>
      <c r="CYT150" s="293"/>
      <c r="CYU150" s="293"/>
      <c r="CYV150" s="293"/>
      <c r="CYW150" s="293"/>
      <c r="CYX150" s="293"/>
      <c r="CYY150" s="293"/>
      <c r="CYZ150" s="293"/>
      <c r="CZA150" s="293"/>
      <c r="CZB150" s="293"/>
      <c r="CZC150" s="293"/>
      <c r="CZD150" s="293"/>
      <c r="CZE150" s="293"/>
      <c r="CZF150" s="293"/>
      <c r="CZG150" s="293"/>
      <c r="CZH150" s="293"/>
      <c r="CZI150" s="293"/>
      <c r="CZJ150" s="293"/>
      <c r="CZK150" s="293"/>
      <c r="CZL150" s="293"/>
      <c r="CZM150" s="293"/>
    </row>
    <row r="151" spans="1:2717" s="294" customFormat="1" ht="14.1" customHeight="1">
      <c r="A151" s="97">
        <v>16373</v>
      </c>
      <c r="B151" s="101">
        <v>2020</v>
      </c>
      <c r="C151" s="101" t="s">
        <v>2115</v>
      </c>
      <c r="D151" s="66" t="s">
        <v>2104</v>
      </c>
      <c r="E151" s="62" t="s">
        <v>2102</v>
      </c>
      <c r="F151" s="285">
        <v>1158000</v>
      </c>
      <c r="G151" s="295"/>
      <c r="H151" s="295"/>
      <c r="I151" s="295"/>
      <c r="J151" s="295"/>
      <c r="K151" s="295"/>
      <c r="L151" s="295"/>
      <c r="M151" s="295"/>
      <c r="N151" s="295"/>
      <c r="O151" s="295"/>
      <c r="P151" s="295"/>
      <c r="Q151" s="295"/>
      <c r="R151" s="295"/>
      <c r="S151" s="295"/>
      <c r="T151" s="295"/>
      <c r="U151" s="295"/>
      <c r="V151" s="295"/>
      <c r="W151" s="295"/>
      <c r="X151" s="295"/>
      <c r="Y151" s="295"/>
      <c r="Z151" s="295"/>
      <c r="AA151" s="295"/>
      <c r="AB151" s="295"/>
      <c r="AC151" s="295"/>
      <c r="AD151" s="295"/>
      <c r="AE151" s="295"/>
      <c r="AF151" s="295"/>
      <c r="AG151" s="295"/>
      <c r="AH151" s="295"/>
      <c r="AI151" s="295"/>
      <c r="AJ151" s="295"/>
      <c r="AK151" s="295"/>
      <c r="AL151" s="295"/>
      <c r="AM151" s="295"/>
      <c r="AN151" s="295"/>
      <c r="AO151" s="295"/>
      <c r="AP151" s="295"/>
      <c r="AQ151" s="295"/>
      <c r="AR151" s="295"/>
      <c r="AS151" s="295"/>
      <c r="AT151" s="295"/>
      <c r="AU151" s="295"/>
      <c r="AV151" s="295"/>
      <c r="AW151" s="295"/>
      <c r="AX151" s="295"/>
      <c r="AY151" s="295"/>
      <c r="AZ151" s="295"/>
      <c r="BA151" s="295"/>
      <c r="BB151" s="295"/>
      <c r="BC151" s="295"/>
      <c r="BD151" s="295"/>
      <c r="BE151" s="295"/>
      <c r="BF151" s="295"/>
      <c r="BG151" s="295"/>
      <c r="BH151" s="295"/>
      <c r="BI151" s="295"/>
      <c r="BJ151" s="295"/>
      <c r="BK151" s="295"/>
      <c r="BL151" s="295"/>
      <c r="BM151" s="295"/>
      <c r="BN151" s="295"/>
      <c r="BO151" s="295"/>
      <c r="BP151" s="295"/>
      <c r="BQ151" s="295"/>
      <c r="BR151" s="295"/>
      <c r="BS151" s="295"/>
      <c r="BT151" s="295"/>
      <c r="BU151" s="295"/>
      <c r="BV151" s="295"/>
      <c r="BW151" s="295"/>
      <c r="BX151" s="295"/>
      <c r="BY151" s="295"/>
      <c r="BZ151" s="295"/>
      <c r="CA151" s="295"/>
      <c r="CB151" s="295"/>
      <c r="CC151" s="295"/>
      <c r="CD151" s="295"/>
      <c r="CE151" s="295"/>
      <c r="CF151" s="295"/>
      <c r="CG151" s="295"/>
      <c r="CH151" s="295"/>
      <c r="CI151" s="295"/>
      <c r="CJ151" s="295"/>
      <c r="CK151" s="295"/>
      <c r="CL151" s="295"/>
      <c r="CM151" s="295"/>
      <c r="CN151" s="295"/>
      <c r="CO151" s="295"/>
      <c r="CP151" s="295"/>
      <c r="CQ151" s="295"/>
      <c r="CR151" s="295"/>
      <c r="CS151" s="295"/>
      <c r="CT151" s="295"/>
      <c r="CU151" s="295"/>
      <c r="CV151" s="295"/>
      <c r="CW151" s="295"/>
      <c r="CX151" s="295"/>
      <c r="CY151" s="295"/>
      <c r="CZ151" s="295"/>
      <c r="DA151" s="295"/>
      <c r="DB151" s="295"/>
      <c r="DC151" s="295"/>
      <c r="DD151" s="295"/>
      <c r="DE151" s="295"/>
      <c r="DF151" s="295"/>
      <c r="DG151" s="295"/>
      <c r="DH151" s="295"/>
      <c r="DI151" s="295"/>
      <c r="DJ151" s="295"/>
      <c r="DK151" s="295"/>
      <c r="DL151" s="295"/>
      <c r="DM151" s="295"/>
      <c r="DN151" s="295"/>
      <c r="DO151" s="295"/>
      <c r="DP151" s="295"/>
      <c r="DQ151" s="295"/>
      <c r="DR151" s="295"/>
      <c r="DS151" s="295"/>
      <c r="DT151" s="295"/>
      <c r="DU151" s="295"/>
      <c r="DV151" s="295"/>
      <c r="DW151" s="295"/>
      <c r="DX151" s="295"/>
      <c r="DY151" s="295"/>
      <c r="DZ151" s="295"/>
      <c r="EA151" s="295"/>
      <c r="EB151" s="295"/>
      <c r="EC151" s="295"/>
      <c r="ED151" s="295"/>
      <c r="EE151" s="295"/>
      <c r="EF151" s="295"/>
      <c r="EG151" s="295"/>
      <c r="EH151" s="295"/>
      <c r="EI151" s="295"/>
      <c r="EJ151" s="295"/>
      <c r="EK151" s="295"/>
      <c r="EL151" s="295"/>
      <c r="EM151" s="295"/>
      <c r="EN151" s="295"/>
      <c r="EO151" s="295"/>
      <c r="EP151" s="295"/>
      <c r="EQ151" s="295"/>
      <c r="ER151" s="295"/>
      <c r="ES151" s="295"/>
      <c r="ET151" s="295"/>
      <c r="EU151" s="295"/>
      <c r="EV151" s="295"/>
      <c r="EW151" s="295"/>
      <c r="EX151" s="295"/>
      <c r="EY151" s="295"/>
      <c r="EZ151" s="295"/>
      <c r="FA151" s="295"/>
      <c r="FB151" s="295"/>
      <c r="FC151" s="295"/>
      <c r="FD151" s="295"/>
      <c r="FE151" s="295"/>
      <c r="FF151" s="295"/>
      <c r="FG151" s="295"/>
      <c r="FH151" s="295"/>
      <c r="FI151" s="295"/>
      <c r="FJ151" s="295"/>
      <c r="FK151" s="295"/>
      <c r="FL151" s="295"/>
      <c r="FM151" s="295"/>
      <c r="FN151" s="295"/>
      <c r="FO151" s="295"/>
      <c r="FP151" s="295"/>
      <c r="FQ151" s="295"/>
      <c r="FR151" s="295"/>
      <c r="FS151" s="295"/>
      <c r="FT151" s="295"/>
      <c r="FU151" s="295"/>
      <c r="FV151" s="295"/>
      <c r="FW151" s="295"/>
      <c r="FX151" s="295"/>
      <c r="FY151" s="295"/>
      <c r="FZ151" s="295"/>
      <c r="GA151" s="295"/>
      <c r="GB151" s="295"/>
      <c r="GC151" s="295"/>
      <c r="GD151" s="295"/>
      <c r="GE151" s="295"/>
      <c r="GF151" s="295"/>
      <c r="GG151" s="295"/>
      <c r="GH151" s="295"/>
      <c r="GI151" s="295"/>
      <c r="GJ151" s="295"/>
      <c r="GK151" s="295"/>
      <c r="GL151" s="295"/>
      <c r="GM151" s="295"/>
      <c r="GN151" s="295"/>
      <c r="GO151" s="295"/>
      <c r="GP151" s="295"/>
      <c r="GQ151" s="295"/>
      <c r="GR151" s="295"/>
      <c r="GS151" s="295"/>
      <c r="GT151" s="295"/>
      <c r="GU151" s="295"/>
      <c r="GV151" s="295"/>
      <c r="GW151" s="295"/>
      <c r="GX151" s="295"/>
      <c r="GY151" s="295"/>
      <c r="GZ151" s="295"/>
      <c r="HA151" s="295"/>
      <c r="HB151" s="295"/>
      <c r="HC151" s="295"/>
      <c r="HD151" s="295"/>
      <c r="HE151" s="295"/>
      <c r="HF151" s="295"/>
      <c r="HG151" s="295"/>
      <c r="HH151" s="295"/>
      <c r="HI151" s="295"/>
      <c r="HJ151" s="295"/>
      <c r="HK151" s="295"/>
      <c r="HL151" s="295"/>
      <c r="HM151" s="295"/>
      <c r="HN151" s="295"/>
      <c r="HO151" s="295"/>
      <c r="HP151" s="295"/>
      <c r="HQ151" s="295"/>
      <c r="HR151" s="295"/>
      <c r="HS151" s="295"/>
      <c r="HT151" s="295"/>
      <c r="HU151" s="295"/>
      <c r="HV151" s="295"/>
      <c r="HW151" s="295"/>
      <c r="HX151" s="295"/>
      <c r="HY151" s="295"/>
      <c r="HZ151" s="295"/>
      <c r="IA151" s="295"/>
      <c r="IB151" s="295"/>
      <c r="IC151" s="295"/>
      <c r="ID151" s="295"/>
      <c r="IE151" s="295"/>
      <c r="IF151" s="295"/>
      <c r="IG151" s="295"/>
      <c r="IH151" s="295"/>
      <c r="II151" s="295"/>
      <c r="IJ151" s="295"/>
      <c r="IK151" s="295"/>
      <c r="IL151" s="295"/>
      <c r="IM151" s="295"/>
      <c r="IN151" s="295"/>
      <c r="IO151" s="295"/>
      <c r="IP151" s="295"/>
      <c r="IQ151" s="295"/>
      <c r="IR151" s="295"/>
      <c r="IS151" s="295"/>
      <c r="IT151" s="295"/>
      <c r="IU151" s="295"/>
      <c r="IV151" s="295"/>
      <c r="IW151" s="295"/>
      <c r="IX151" s="295"/>
      <c r="IY151" s="295"/>
      <c r="IZ151" s="295"/>
      <c r="JA151" s="295"/>
      <c r="JB151" s="295"/>
      <c r="JC151" s="295"/>
      <c r="JD151" s="295"/>
      <c r="JE151" s="295"/>
      <c r="JF151" s="295"/>
      <c r="JG151" s="295"/>
      <c r="JH151" s="295"/>
      <c r="JI151" s="295"/>
      <c r="JJ151" s="295"/>
      <c r="JK151" s="295"/>
      <c r="JL151" s="295"/>
      <c r="JM151" s="295"/>
      <c r="JN151" s="295"/>
      <c r="JO151" s="295"/>
      <c r="JP151" s="295"/>
      <c r="JQ151" s="295"/>
      <c r="JR151" s="295"/>
      <c r="JS151" s="295"/>
      <c r="JT151" s="295"/>
      <c r="JU151" s="295"/>
      <c r="JV151" s="295"/>
      <c r="JW151" s="295"/>
      <c r="JX151" s="295"/>
      <c r="JY151" s="295"/>
      <c r="JZ151" s="295"/>
      <c r="KA151" s="295"/>
      <c r="KB151" s="295"/>
      <c r="KC151" s="295"/>
      <c r="KD151" s="295"/>
      <c r="KE151" s="295"/>
      <c r="KF151" s="295"/>
      <c r="KG151" s="295"/>
      <c r="KH151" s="295"/>
      <c r="KI151" s="295"/>
      <c r="KJ151" s="295"/>
      <c r="KK151" s="295"/>
      <c r="KL151" s="295"/>
      <c r="KM151" s="295"/>
      <c r="KN151" s="295"/>
      <c r="KO151" s="295"/>
      <c r="KP151" s="295"/>
      <c r="KQ151" s="295"/>
      <c r="KR151" s="295"/>
      <c r="KS151" s="295"/>
      <c r="KT151" s="295"/>
      <c r="KU151" s="295"/>
      <c r="KV151" s="295"/>
      <c r="KW151" s="295"/>
      <c r="KX151" s="295"/>
      <c r="KY151" s="295"/>
      <c r="KZ151" s="295"/>
      <c r="LA151" s="295"/>
      <c r="LB151" s="295"/>
      <c r="LC151" s="295"/>
      <c r="LD151" s="295"/>
      <c r="LE151" s="295"/>
      <c r="LF151" s="295"/>
      <c r="LG151" s="295"/>
      <c r="LH151" s="295"/>
      <c r="LI151" s="295"/>
      <c r="LJ151" s="295"/>
      <c r="LK151" s="295"/>
      <c r="LL151" s="295"/>
      <c r="LM151" s="295"/>
      <c r="LN151" s="295"/>
      <c r="LO151" s="295"/>
      <c r="LP151" s="295"/>
      <c r="LQ151" s="295"/>
      <c r="LR151" s="295"/>
      <c r="LS151" s="295"/>
      <c r="LT151" s="295"/>
      <c r="LU151" s="295"/>
      <c r="LV151" s="295"/>
      <c r="LW151" s="295"/>
      <c r="LX151" s="295"/>
      <c r="LY151" s="295"/>
      <c r="LZ151" s="295"/>
      <c r="MA151" s="295"/>
      <c r="MB151" s="295"/>
      <c r="MC151" s="295"/>
      <c r="MD151" s="295"/>
      <c r="ME151" s="295"/>
      <c r="MF151" s="295"/>
      <c r="MG151" s="295"/>
      <c r="MH151" s="295"/>
      <c r="MI151" s="295"/>
      <c r="MJ151" s="295"/>
      <c r="MK151" s="295"/>
      <c r="ML151" s="295"/>
      <c r="MM151" s="295"/>
      <c r="MN151" s="295"/>
      <c r="MO151" s="295"/>
      <c r="MP151" s="295"/>
      <c r="MQ151" s="295"/>
      <c r="MR151" s="295"/>
      <c r="MS151" s="295"/>
      <c r="MT151" s="295"/>
      <c r="MU151" s="295"/>
      <c r="MV151" s="295"/>
      <c r="MW151" s="295"/>
      <c r="MX151" s="295"/>
      <c r="MY151" s="295"/>
      <c r="MZ151" s="295"/>
      <c r="NA151" s="295"/>
      <c r="NB151" s="295"/>
      <c r="NC151" s="295"/>
      <c r="ND151" s="295"/>
      <c r="NE151" s="295"/>
      <c r="NF151" s="295"/>
      <c r="NG151" s="295"/>
      <c r="NH151" s="295"/>
      <c r="NI151" s="295"/>
      <c r="NJ151" s="295"/>
      <c r="NK151" s="295"/>
      <c r="NL151" s="295"/>
      <c r="NM151" s="295"/>
      <c r="NN151" s="295"/>
      <c r="NO151" s="295"/>
      <c r="NP151" s="295"/>
      <c r="NQ151" s="295"/>
      <c r="NR151" s="295"/>
      <c r="NS151" s="295"/>
      <c r="NT151" s="295"/>
      <c r="NU151" s="295"/>
      <c r="NV151" s="295"/>
      <c r="NW151" s="295"/>
      <c r="NX151" s="295"/>
      <c r="NY151" s="295"/>
      <c r="NZ151" s="295"/>
      <c r="OA151" s="295"/>
      <c r="OB151" s="295"/>
      <c r="OC151" s="295"/>
      <c r="OD151" s="295"/>
      <c r="OE151" s="295"/>
      <c r="OF151" s="295"/>
      <c r="OG151" s="295"/>
      <c r="OH151" s="295"/>
      <c r="OI151" s="295"/>
      <c r="OJ151" s="295"/>
      <c r="OK151" s="295"/>
      <c r="OL151" s="295"/>
      <c r="OM151" s="295"/>
      <c r="ON151" s="295"/>
      <c r="OO151" s="295"/>
      <c r="OP151" s="295"/>
      <c r="OQ151" s="295"/>
      <c r="OR151" s="295"/>
      <c r="OS151" s="295"/>
      <c r="OT151" s="295"/>
      <c r="OU151" s="295"/>
      <c r="OV151" s="295"/>
      <c r="OW151" s="295"/>
      <c r="OX151" s="295"/>
      <c r="OY151" s="295"/>
      <c r="OZ151" s="295"/>
      <c r="PA151" s="295"/>
      <c r="PB151" s="295"/>
      <c r="PC151" s="295"/>
      <c r="PD151" s="295"/>
      <c r="PE151" s="295"/>
      <c r="PF151" s="295"/>
      <c r="PG151" s="295"/>
      <c r="PH151" s="295"/>
      <c r="PI151" s="295"/>
      <c r="PJ151" s="295"/>
      <c r="PK151" s="295"/>
      <c r="PL151" s="295"/>
      <c r="PM151" s="295"/>
      <c r="PN151" s="295"/>
      <c r="PO151" s="295"/>
      <c r="PP151" s="295"/>
      <c r="PQ151" s="295"/>
      <c r="PR151" s="295"/>
      <c r="PS151" s="295"/>
      <c r="PT151" s="295"/>
      <c r="PU151" s="295"/>
      <c r="PV151" s="295"/>
      <c r="PW151" s="295"/>
      <c r="PX151" s="295"/>
      <c r="PY151" s="295"/>
      <c r="PZ151" s="295"/>
      <c r="QA151" s="295"/>
      <c r="QB151" s="295"/>
      <c r="QC151" s="295"/>
      <c r="QD151" s="295"/>
      <c r="QE151" s="295"/>
      <c r="QF151" s="295"/>
      <c r="QG151" s="295"/>
      <c r="QH151" s="295"/>
      <c r="QI151" s="295"/>
      <c r="QJ151" s="295"/>
      <c r="QK151" s="295"/>
      <c r="QL151" s="295"/>
      <c r="QM151" s="295"/>
      <c r="QN151" s="295"/>
      <c r="QO151" s="295"/>
      <c r="QP151" s="295"/>
      <c r="QQ151" s="295"/>
      <c r="QR151" s="295"/>
      <c r="QS151" s="295"/>
      <c r="QT151" s="295"/>
      <c r="QU151" s="295"/>
      <c r="QV151" s="295"/>
      <c r="QW151" s="295"/>
      <c r="QX151" s="295"/>
      <c r="QY151" s="295"/>
      <c r="QZ151" s="295"/>
      <c r="RA151" s="295"/>
      <c r="RB151" s="295"/>
      <c r="RC151" s="295"/>
      <c r="RD151" s="295"/>
      <c r="RE151" s="295"/>
      <c r="RF151" s="295"/>
      <c r="RG151" s="295"/>
      <c r="RH151" s="295"/>
      <c r="RI151" s="295"/>
      <c r="RJ151" s="295"/>
      <c r="RK151" s="295"/>
      <c r="RL151" s="295"/>
      <c r="RM151" s="295"/>
      <c r="RN151" s="295"/>
      <c r="RO151" s="295"/>
      <c r="RP151" s="295"/>
      <c r="RQ151" s="295"/>
      <c r="RR151" s="295"/>
      <c r="RS151" s="295"/>
      <c r="RT151" s="295"/>
      <c r="RU151" s="295"/>
      <c r="RV151" s="295"/>
      <c r="RW151" s="295"/>
      <c r="RX151" s="295"/>
      <c r="RY151" s="295"/>
      <c r="RZ151" s="295"/>
      <c r="SA151" s="295"/>
      <c r="SB151" s="295"/>
      <c r="SC151" s="295"/>
      <c r="SD151" s="295"/>
      <c r="SE151" s="295"/>
      <c r="SF151" s="295"/>
      <c r="SG151" s="295"/>
      <c r="SH151" s="295"/>
      <c r="SI151" s="295"/>
      <c r="SJ151" s="295"/>
      <c r="SK151" s="295"/>
      <c r="SL151" s="295"/>
      <c r="SM151" s="295"/>
      <c r="SN151" s="295"/>
      <c r="SO151" s="295"/>
      <c r="SP151" s="295"/>
      <c r="SQ151" s="295"/>
      <c r="SR151" s="295"/>
      <c r="SS151" s="295"/>
      <c r="ST151" s="295"/>
      <c r="SU151" s="295"/>
      <c r="SV151" s="295"/>
      <c r="SW151" s="295"/>
      <c r="SX151" s="295"/>
      <c r="SY151" s="295"/>
      <c r="SZ151" s="295"/>
      <c r="TA151" s="295"/>
      <c r="TB151" s="295"/>
      <c r="TC151" s="295"/>
      <c r="TD151" s="295"/>
      <c r="TE151" s="295"/>
      <c r="TF151" s="295"/>
      <c r="TG151" s="295"/>
      <c r="TH151" s="295"/>
      <c r="TI151" s="295"/>
      <c r="TJ151" s="295"/>
      <c r="TK151" s="295"/>
      <c r="TL151" s="295"/>
      <c r="TM151" s="295"/>
      <c r="TN151" s="295"/>
      <c r="TO151" s="295"/>
      <c r="TP151" s="295"/>
      <c r="TQ151" s="295"/>
      <c r="TR151" s="295"/>
      <c r="TS151" s="295"/>
      <c r="TT151" s="295"/>
      <c r="TU151" s="295"/>
      <c r="TV151" s="295"/>
      <c r="TW151" s="295"/>
      <c r="TX151" s="295"/>
      <c r="TY151" s="295"/>
      <c r="TZ151" s="295"/>
      <c r="UA151" s="295"/>
      <c r="UB151" s="295"/>
      <c r="UC151" s="295"/>
      <c r="UD151" s="295"/>
      <c r="UE151" s="295"/>
      <c r="UF151" s="295"/>
      <c r="UG151" s="295"/>
      <c r="UH151" s="295"/>
      <c r="UI151" s="295"/>
      <c r="UJ151" s="295"/>
      <c r="UK151" s="295"/>
      <c r="UL151" s="295"/>
      <c r="UM151" s="295"/>
      <c r="UN151" s="295"/>
      <c r="UO151" s="295"/>
      <c r="UP151" s="295"/>
      <c r="UQ151" s="295"/>
      <c r="UR151" s="295"/>
      <c r="US151" s="295"/>
      <c r="UT151" s="295"/>
      <c r="UU151" s="295"/>
      <c r="UV151" s="295"/>
      <c r="UW151" s="295"/>
      <c r="UX151" s="295"/>
      <c r="UY151" s="295"/>
      <c r="UZ151" s="295"/>
      <c r="VA151" s="295"/>
      <c r="VB151" s="295"/>
      <c r="VC151" s="295"/>
      <c r="VD151" s="295"/>
      <c r="VE151" s="295"/>
      <c r="VF151" s="295"/>
      <c r="VG151" s="295"/>
      <c r="VH151" s="295"/>
      <c r="VI151" s="295"/>
      <c r="VJ151" s="295"/>
      <c r="VK151" s="295"/>
      <c r="VL151" s="295"/>
      <c r="VM151" s="295"/>
      <c r="VN151" s="295"/>
      <c r="VO151" s="295"/>
      <c r="VP151" s="295"/>
      <c r="VQ151" s="295"/>
      <c r="VR151" s="295"/>
      <c r="VS151" s="295"/>
      <c r="VT151" s="295"/>
      <c r="VU151" s="295"/>
      <c r="VV151" s="295"/>
      <c r="VW151" s="295"/>
      <c r="VX151" s="295"/>
      <c r="VY151" s="295"/>
      <c r="VZ151" s="295"/>
      <c r="WA151" s="295"/>
      <c r="WB151" s="295"/>
      <c r="WC151" s="295"/>
      <c r="WD151" s="295"/>
      <c r="WE151" s="295"/>
      <c r="WF151" s="295"/>
      <c r="WG151" s="295"/>
      <c r="WH151" s="295"/>
      <c r="WI151" s="295"/>
      <c r="WJ151" s="295"/>
      <c r="WK151" s="295"/>
      <c r="WL151" s="295"/>
      <c r="WM151" s="295"/>
      <c r="WN151" s="295"/>
      <c r="WO151" s="295"/>
      <c r="WP151" s="295"/>
      <c r="WQ151" s="295"/>
      <c r="WR151" s="295"/>
      <c r="WS151" s="295"/>
      <c r="WT151" s="295"/>
      <c r="WU151" s="295"/>
      <c r="WV151" s="295"/>
      <c r="WW151" s="295"/>
      <c r="WX151" s="295"/>
      <c r="WY151" s="295"/>
      <c r="WZ151" s="295"/>
      <c r="XA151" s="295"/>
      <c r="XB151" s="295"/>
      <c r="XC151" s="295"/>
      <c r="XD151" s="295"/>
      <c r="XE151" s="295"/>
      <c r="XF151" s="295"/>
      <c r="XG151" s="295"/>
      <c r="XH151" s="295"/>
      <c r="XI151" s="295"/>
      <c r="XJ151" s="295"/>
      <c r="XK151" s="295"/>
      <c r="XL151" s="295"/>
      <c r="XM151" s="295"/>
      <c r="XN151" s="295"/>
      <c r="XO151" s="295"/>
      <c r="XP151" s="295"/>
      <c r="XQ151" s="295"/>
      <c r="XR151" s="295"/>
      <c r="XS151" s="295"/>
      <c r="XT151" s="295"/>
      <c r="XU151" s="295"/>
      <c r="XV151" s="295"/>
      <c r="XW151" s="295"/>
      <c r="XX151" s="295"/>
      <c r="XY151" s="295"/>
      <c r="XZ151" s="295"/>
      <c r="YA151" s="295"/>
      <c r="YB151" s="295"/>
      <c r="YC151" s="295"/>
      <c r="YD151" s="295"/>
      <c r="YE151" s="295"/>
      <c r="YF151" s="295"/>
      <c r="YG151" s="295"/>
      <c r="YH151" s="295"/>
      <c r="YI151" s="295"/>
      <c r="YJ151" s="295"/>
      <c r="YK151" s="295"/>
      <c r="YL151" s="295"/>
      <c r="YM151" s="295"/>
      <c r="YN151" s="295"/>
      <c r="YO151" s="295"/>
      <c r="YP151" s="295"/>
      <c r="YQ151" s="295"/>
      <c r="YR151" s="295"/>
      <c r="YS151" s="295"/>
      <c r="YT151" s="295"/>
      <c r="YU151" s="295"/>
      <c r="YV151" s="295"/>
      <c r="YW151" s="295"/>
      <c r="YX151" s="295"/>
      <c r="YY151" s="295"/>
      <c r="YZ151" s="295"/>
      <c r="ZA151" s="295"/>
      <c r="ZB151" s="295"/>
      <c r="ZC151" s="295"/>
      <c r="ZD151" s="295"/>
      <c r="ZE151" s="295"/>
      <c r="ZF151" s="295"/>
      <c r="ZG151" s="295"/>
      <c r="ZH151" s="295"/>
      <c r="ZI151" s="295"/>
      <c r="ZJ151" s="295"/>
      <c r="ZK151" s="295"/>
      <c r="ZL151" s="295"/>
      <c r="ZM151" s="295"/>
      <c r="ZN151" s="295"/>
      <c r="ZO151" s="295"/>
      <c r="ZP151" s="295"/>
      <c r="ZQ151" s="295"/>
      <c r="ZR151" s="295"/>
      <c r="ZS151" s="295"/>
      <c r="ZT151" s="295"/>
      <c r="ZU151" s="295"/>
      <c r="ZV151" s="295"/>
      <c r="ZW151" s="295"/>
      <c r="ZX151" s="295"/>
      <c r="ZY151" s="295"/>
      <c r="ZZ151" s="295"/>
      <c r="AAA151" s="295"/>
      <c r="AAB151" s="295"/>
      <c r="AAC151" s="295"/>
      <c r="AAD151" s="295"/>
      <c r="AAE151" s="295"/>
      <c r="AAF151" s="295"/>
      <c r="AAG151" s="295"/>
      <c r="AAH151" s="295"/>
      <c r="AAI151" s="295"/>
      <c r="AAJ151" s="295"/>
      <c r="AAK151" s="295"/>
      <c r="AAL151" s="295"/>
      <c r="AAM151" s="295"/>
      <c r="AAN151" s="295"/>
      <c r="AAO151" s="295"/>
      <c r="AAP151" s="295"/>
      <c r="AAQ151" s="295"/>
      <c r="AAR151" s="295"/>
      <c r="AAS151" s="295"/>
      <c r="AAT151" s="295"/>
      <c r="AAU151" s="295"/>
      <c r="AAV151" s="295"/>
      <c r="AAW151" s="295"/>
      <c r="AAX151" s="295"/>
      <c r="AAY151" s="295"/>
      <c r="AAZ151" s="295"/>
      <c r="ABA151" s="295"/>
      <c r="ABB151" s="295"/>
      <c r="ABC151" s="295"/>
      <c r="ABD151" s="295"/>
      <c r="ABE151" s="295"/>
      <c r="ABF151" s="295"/>
      <c r="ABG151" s="295"/>
      <c r="ABH151" s="295"/>
      <c r="ABI151" s="295"/>
      <c r="ABJ151" s="295"/>
      <c r="ABK151" s="295"/>
      <c r="ABL151" s="295"/>
      <c r="ABM151" s="295"/>
      <c r="ABN151" s="295"/>
      <c r="ABO151" s="295"/>
      <c r="ABP151" s="295"/>
      <c r="ABQ151" s="295"/>
      <c r="ABR151" s="295"/>
      <c r="ABS151" s="295"/>
      <c r="ABT151" s="295"/>
      <c r="ABU151" s="295"/>
      <c r="ABV151" s="295"/>
      <c r="ABW151" s="295"/>
      <c r="ABX151" s="295"/>
      <c r="ABY151" s="295"/>
      <c r="ABZ151" s="295"/>
      <c r="ACA151" s="295"/>
      <c r="ACB151" s="295"/>
      <c r="ACC151" s="295"/>
      <c r="ACD151" s="295"/>
      <c r="ACE151" s="295"/>
      <c r="ACF151" s="295"/>
      <c r="ACG151" s="295"/>
      <c r="ACH151" s="295"/>
      <c r="ACI151" s="295"/>
      <c r="ACJ151" s="295"/>
      <c r="ACK151" s="295"/>
      <c r="ACL151" s="295"/>
      <c r="ACM151" s="295"/>
      <c r="ACN151" s="295"/>
      <c r="ACO151" s="295"/>
      <c r="ACP151" s="295"/>
      <c r="ACQ151" s="295"/>
      <c r="ACR151" s="295"/>
      <c r="ACS151" s="295"/>
      <c r="ACT151" s="295"/>
      <c r="ACU151" s="295"/>
      <c r="ACV151" s="295"/>
      <c r="ACW151" s="295"/>
      <c r="ACX151" s="295"/>
      <c r="ACY151" s="295"/>
      <c r="ACZ151" s="295"/>
      <c r="ADA151" s="295"/>
      <c r="ADB151" s="295"/>
      <c r="ADC151" s="295"/>
      <c r="ADD151" s="295"/>
      <c r="ADE151" s="295"/>
      <c r="ADF151" s="295"/>
      <c r="ADG151" s="295"/>
      <c r="ADH151" s="295"/>
      <c r="ADI151" s="295"/>
      <c r="ADJ151" s="295"/>
      <c r="ADK151" s="295"/>
      <c r="ADL151" s="295"/>
      <c r="ADM151" s="295"/>
      <c r="ADN151" s="295"/>
      <c r="ADO151" s="295"/>
      <c r="ADP151" s="295"/>
      <c r="ADQ151" s="295"/>
      <c r="ADR151" s="295"/>
      <c r="ADS151" s="295"/>
      <c r="ADT151" s="295"/>
      <c r="ADU151" s="295"/>
      <c r="ADV151" s="295"/>
      <c r="ADW151" s="295"/>
      <c r="ADX151" s="295"/>
      <c r="ADY151" s="295"/>
      <c r="ADZ151" s="295"/>
      <c r="AEA151" s="295"/>
      <c r="AEB151" s="295"/>
      <c r="AEC151" s="295"/>
      <c r="AED151" s="295"/>
      <c r="AEE151" s="295"/>
      <c r="AEF151" s="295"/>
      <c r="AEG151" s="295"/>
      <c r="AEH151" s="295"/>
      <c r="AEI151" s="295"/>
      <c r="AEJ151" s="295"/>
      <c r="AEK151" s="295"/>
      <c r="AEL151" s="295"/>
      <c r="AEM151" s="295"/>
      <c r="AEN151" s="295"/>
      <c r="AEO151" s="295"/>
      <c r="AEP151" s="295"/>
      <c r="AEQ151" s="295"/>
      <c r="AER151" s="295"/>
      <c r="AES151" s="295"/>
      <c r="AET151" s="295"/>
      <c r="AEU151" s="295"/>
      <c r="AEV151" s="295"/>
      <c r="AEW151" s="295"/>
      <c r="AEX151" s="295"/>
      <c r="AEY151" s="295"/>
      <c r="AEZ151" s="295"/>
      <c r="AFA151" s="295"/>
      <c r="AFB151" s="295"/>
      <c r="AFC151" s="295"/>
      <c r="AFD151" s="295"/>
      <c r="AFE151" s="295"/>
      <c r="AFF151" s="295"/>
      <c r="AFG151" s="295"/>
      <c r="AFH151" s="295"/>
      <c r="AFI151" s="295"/>
      <c r="AFJ151" s="295"/>
      <c r="AFK151" s="295"/>
      <c r="AFL151" s="295"/>
      <c r="AFM151" s="295"/>
      <c r="AFN151" s="295"/>
      <c r="AFO151" s="295"/>
      <c r="AFP151" s="295"/>
      <c r="AFQ151" s="295"/>
      <c r="AFR151" s="295"/>
      <c r="AFS151" s="295"/>
      <c r="AFT151" s="295"/>
      <c r="AFU151" s="295"/>
      <c r="AFV151" s="295"/>
      <c r="AFW151" s="295"/>
      <c r="AFX151" s="295"/>
      <c r="AFY151" s="295"/>
      <c r="AFZ151" s="295"/>
      <c r="AGA151" s="295"/>
      <c r="AGB151" s="295"/>
      <c r="AGC151" s="295"/>
      <c r="AGD151" s="295"/>
      <c r="AGE151" s="295"/>
      <c r="AGF151" s="295"/>
      <c r="AGG151" s="295"/>
      <c r="AGH151" s="295"/>
      <c r="AGI151" s="295"/>
      <c r="AGJ151" s="295"/>
      <c r="AGK151" s="295"/>
      <c r="AGL151" s="295"/>
      <c r="AGM151" s="295"/>
      <c r="AGN151" s="295"/>
      <c r="AGO151" s="295"/>
      <c r="AGP151" s="295"/>
      <c r="AGQ151" s="295"/>
      <c r="AGR151" s="295"/>
      <c r="AGS151" s="295"/>
      <c r="AGT151" s="295"/>
      <c r="AGU151" s="295"/>
      <c r="AGV151" s="295"/>
      <c r="AGW151" s="295"/>
      <c r="AGX151" s="295"/>
      <c r="AGY151" s="295"/>
      <c r="AGZ151" s="295"/>
      <c r="AHA151" s="295"/>
      <c r="AHB151" s="295"/>
      <c r="AHC151" s="295"/>
      <c r="AHD151" s="295"/>
      <c r="AHE151" s="295"/>
      <c r="AHF151" s="295"/>
      <c r="AHG151" s="295"/>
      <c r="AHH151" s="295"/>
      <c r="AHI151" s="295"/>
      <c r="AHJ151" s="295"/>
      <c r="AHK151" s="295"/>
      <c r="AHL151" s="295"/>
      <c r="AHM151" s="295"/>
      <c r="AHN151" s="295"/>
      <c r="AHO151" s="295"/>
      <c r="AHP151" s="295"/>
      <c r="AHQ151" s="295"/>
      <c r="AHR151" s="295"/>
      <c r="AHS151" s="295"/>
      <c r="AHT151" s="295"/>
      <c r="AHU151" s="295"/>
      <c r="AHV151" s="295"/>
      <c r="AHW151" s="295"/>
      <c r="AHX151" s="295"/>
      <c r="AHY151" s="295"/>
      <c r="AHZ151" s="295"/>
      <c r="AIA151" s="295"/>
      <c r="AIB151" s="295"/>
      <c r="AIC151" s="295"/>
      <c r="AID151" s="295"/>
      <c r="AIE151" s="295"/>
      <c r="AIF151" s="295"/>
      <c r="AIG151" s="295"/>
      <c r="AIH151" s="295"/>
      <c r="AII151" s="295"/>
      <c r="AIJ151" s="295"/>
      <c r="AIK151" s="295"/>
      <c r="AIL151" s="295"/>
      <c r="AIM151" s="295"/>
      <c r="AIN151" s="295"/>
      <c r="AIO151" s="295"/>
      <c r="AIP151" s="295"/>
      <c r="AIQ151" s="295"/>
      <c r="AIR151" s="295"/>
      <c r="AIS151" s="295"/>
      <c r="AIT151" s="295"/>
      <c r="AIU151" s="295"/>
      <c r="AIV151" s="295"/>
      <c r="AIW151" s="295"/>
      <c r="AIX151" s="295"/>
      <c r="AIY151" s="295"/>
      <c r="AIZ151" s="295"/>
      <c r="AJA151" s="295"/>
      <c r="AJB151" s="295"/>
      <c r="AJC151" s="295"/>
      <c r="AJD151" s="295"/>
      <c r="AJE151" s="295"/>
      <c r="AJF151" s="295"/>
      <c r="AJG151" s="295"/>
      <c r="AJH151" s="295"/>
      <c r="AJI151" s="295"/>
      <c r="AJJ151" s="295"/>
      <c r="AJK151" s="295"/>
      <c r="AJL151" s="295"/>
      <c r="AJM151" s="295"/>
      <c r="AJN151" s="295"/>
      <c r="AJO151" s="295"/>
      <c r="AJP151" s="295"/>
      <c r="AJQ151" s="295"/>
      <c r="AJR151" s="295"/>
      <c r="AJS151" s="295"/>
      <c r="AJT151" s="295"/>
      <c r="AJU151" s="295"/>
      <c r="AJV151" s="295"/>
      <c r="AJW151" s="295"/>
      <c r="AJX151" s="295"/>
      <c r="AJY151" s="295"/>
      <c r="AJZ151" s="295"/>
      <c r="AKA151" s="295"/>
      <c r="AKB151" s="295"/>
      <c r="AKC151" s="295"/>
      <c r="AKD151" s="295"/>
      <c r="AKE151" s="295"/>
      <c r="AKF151" s="295"/>
      <c r="AKG151" s="295"/>
      <c r="AKH151" s="295"/>
      <c r="AKI151" s="295"/>
      <c r="AKJ151" s="295"/>
      <c r="AKK151" s="295"/>
      <c r="AKL151" s="295"/>
      <c r="AKM151" s="295"/>
      <c r="AKN151" s="295"/>
      <c r="AKO151" s="295"/>
      <c r="AKP151" s="295"/>
      <c r="AKQ151" s="295"/>
      <c r="AKR151" s="295"/>
      <c r="AKS151" s="295"/>
      <c r="AKT151" s="295"/>
      <c r="AKU151" s="295"/>
      <c r="AKV151" s="295"/>
      <c r="AKW151" s="295"/>
      <c r="AKX151" s="295"/>
      <c r="AKY151" s="295"/>
      <c r="AKZ151" s="295"/>
      <c r="ALA151" s="295"/>
      <c r="ALB151" s="295"/>
      <c r="ALC151" s="295"/>
      <c r="ALD151" s="295"/>
      <c r="ALE151" s="295"/>
      <c r="ALF151" s="295"/>
      <c r="ALG151" s="295"/>
      <c r="ALH151" s="295"/>
      <c r="ALI151" s="295"/>
      <c r="ALJ151" s="295"/>
      <c r="ALK151" s="295"/>
      <c r="ALL151" s="295"/>
      <c r="ALM151" s="295"/>
      <c r="ALN151" s="295"/>
      <c r="ALO151" s="295"/>
      <c r="ALP151" s="295"/>
      <c r="ALQ151" s="295"/>
      <c r="ALR151" s="295"/>
      <c r="ALS151" s="295"/>
      <c r="ALT151" s="295"/>
      <c r="ALU151" s="295"/>
      <c r="ALV151" s="295"/>
      <c r="ALW151" s="295"/>
      <c r="ALX151" s="295"/>
      <c r="ALY151" s="295"/>
      <c r="ALZ151" s="295"/>
      <c r="AMA151" s="295"/>
      <c r="AMB151" s="295"/>
      <c r="AMC151" s="295"/>
      <c r="AMD151" s="295"/>
      <c r="AME151" s="295"/>
      <c r="AMF151" s="295"/>
      <c r="AMG151" s="295"/>
      <c r="AMH151" s="295"/>
      <c r="AMI151" s="295"/>
      <c r="AMJ151" s="295"/>
      <c r="AMK151" s="295"/>
      <c r="AML151" s="295"/>
      <c r="AMM151" s="295"/>
      <c r="AMN151" s="295"/>
      <c r="AMO151" s="295"/>
      <c r="AMP151" s="295"/>
      <c r="AMQ151" s="295"/>
      <c r="AMR151" s="295"/>
      <c r="AMS151" s="295"/>
      <c r="AMT151" s="295"/>
      <c r="AMU151" s="295"/>
      <c r="AMV151" s="295"/>
      <c r="AMW151" s="295"/>
      <c r="AMX151" s="295"/>
      <c r="AMY151" s="295"/>
      <c r="AMZ151" s="295"/>
      <c r="ANA151" s="295"/>
      <c r="ANB151" s="295"/>
      <c r="ANC151" s="295"/>
      <c r="AND151" s="295"/>
      <c r="ANE151" s="295"/>
      <c r="ANF151" s="295"/>
      <c r="ANG151" s="295"/>
      <c r="ANH151" s="295"/>
      <c r="ANI151" s="295"/>
      <c r="ANJ151" s="295"/>
      <c r="ANK151" s="295"/>
      <c r="ANL151" s="295"/>
      <c r="ANM151" s="295"/>
      <c r="ANN151" s="295"/>
      <c r="ANO151" s="295"/>
      <c r="ANP151" s="295"/>
      <c r="ANQ151" s="295"/>
      <c r="ANR151" s="295"/>
      <c r="ANS151" s="295"/>
      <c r="ANT151" s="295"/>
      <c r="ANU151" s="295"/>
      <c r="ANV151" s="295"/>
      <c r="ANW151" s="295"/>
      <c r="ANX151" s="295"/>
      <c r="ANY151" s="295"/>
      <c r="ANZ151" s="295"/>
      <c r="AOA151" s="295"/>
      <c r="AOB151" s="295"/>
      <c r="AOC151" s="295"/>
      <c r="AOD151" s="295"/>
      <c r="AOE151" s="295"/>
      <c r="AOF151" s="295"/>
      <c r="AOG151" s="295"/>
      <c r="AOH151" s="295"/>
      <c r="AOI151" s="295"/>
      <c r="AOJ151" s="295"/>
      <c r="AOK151" s="295"/>
      <c r="AOL151" s="295"/>
      <c r="AOM151" s="295"/>
      <c r="AON151" s="295"/>
      <c r="AOO151" s="295"/>
      <c r="AOP151" s="295"/>
      <c r="AOQ151" s="295"/>
      <c r="AOR151" s="295"/>
      <c r="AOS151" s="295"/>
      <c r="AOT151" s="295"/>
      <c r="AOU151" s="295"/>
      <c r="AOV151" s="295"/>
      <c r="AOW151" s="295"/>
      <c r="AOX151" s="295"/>
      <c r="AOY151" s="295"/>
      <c r="AOZ151" s="295"/>
      <c r="APA151" s="295"/>
      <c r="APB151" s="295"/>
      <c r="APC151" s="295"/>
      <c r="APD151" s="295"/>
      <c r="APE151" s="295"/>
      <c r="APF151" s="295"/>
      <c r="APG151" s="295"/>
      <c r="APH151" s="295"/>
      <c r="API151" s="295"/>
      <c r="APJ151" s="295"/>
      <c r="APK151" s="295"/>
      <c r="APL151" s="295"/>
      <c r="APM151" s="295"/>
      <c r="APN151" s="295"/>
      <c r="APO151" s="295"/>
      <c r="APP151" s="295"/>
      <c r="APQ151" s="295"/>
      <c r="APR151" s="295"/>
      <c r="APS151" s="295"/>
      <c r="APT151" s="295"/>
      <c r="APU151" s="295"/>
      <c r="APV151" s="295"/>
      <c r="APW151" s="295"/>
      <c r="APX151" s="295"/>
      <c r="APY151" s="295"/>
      <c r="APZ151" s="295"/>
      <c r="AQA151" s="295"/>
      <c r="AQB151" s="295"/>
      <c r="AQC151" s="295"/>
      <c r="AQD151" s="295"/>
      <c r="AQE151" s="295"/>
      <c r="AQF151" s="295"/>
      <c r="AQG151" s="295"/>
      <c r="AQH151" s="295"/>
      <c r="AQI151" s="295"/>
      <c r="AQJ151" s="295"/>
      <c r="AQK151" s="295"/>
      <c r="AQL151" s="295"/>
      <c r="AQM151" s="295"/>
      <c r="AQN151" s="295"/>
      <c r="AQO151" s="295"/>
      <c r="AQP151" s="295"/>
      <c r="AQQ151" s="295"/>
      <c r="AQR151" s="295"/>
      <c r="AQS151" s="295"/>
      <c r="AQT151" s="295"/>
      <c r="AQU151" s="295"/>
      <c r="AQV151" s="295"/>
      <c r="AQW151" s="295"/>
      <c r="AQX151" s="295"/>
      <c r="AQY151" s="295"/>
      <c r="AQZ151" s="295"/>
      <c r="ARA151" s="295"/>
      <c r="ARB151" s="295"/>
      <c r="ARC151" s="295"/>
      <c r="ARD151" s="295"/>
      <c r="ARE151" s="295"/>
      <c r="ARF151" s="295"/>
      <c r="ARG151" s="295"/>
      <c r="ARH151" s="295"/>
      <c r="ARI151" s="295"/>
      <c r="ARJ151" s="295"/>
      <c r="ARK151" s="295"/>
      <c r="ARL151" s="295"/>
      <c r="ARM151" s="295"/>
      <c r="ARN151" s="295"/>
      <c r="ARO151" s="295"/>
      <c r="ARP151" s="295"/>
      <c r="ARQ151" s="295"/>
      <c r="ARR151" s="295"/>
      <c r="ARS151" s="295"/>
      <c r="ART151" s="295"/>
      <c r="ARU151" s="295"/>
      <c r="ARV151" s="295"/>
      <c r="ARW151" s="295"/>
      <c r="ARX151" s="295"/>
      <c r="ARY151" s="295"/>
      <c r="ARZ151" s="295"/>
      <c r="ASA151" s="295"/>
      <c r="ASB151" s="295"/>
      <c r="ASC151" s="295"/>
      <c r="ASD151" s="295"/>
      <c r="ASE151" s="295"/>
      <c r="ASF151" s="295"/>
      <c r="ASG151" s="295"/>
      <c r="ASH151" s="295"/>
      <c r="ASI151" s="295"/>
      <c r="ASJ151" s="295"/>
      <c r="ASK151" s="295"/>
      <c r="ASL151" s="295"/>
      <c r="ASM151" s="295"/>
      <c r="ASN151" s="295"/>
      <c r="ASO151" s="295"/>
      <c r="ASP151" s="295"/>
      <c r="ASQ151" s="295"/>
      <c r="ASR151" s="295"/>
      <c r="ASS151" s="295"/>
      <c r="AST151" s="295"/>
      <c r="ASU151" s="295"/>
      <c r="ASV151" s="295"/>
      <c r="ASW151" s="295"/>
      <c r="ASX151" s="295"/>
      <c r="ASY151" s="295"/>
      <c r="ASZ151" s="295"/>
      <c r="ATA151" s="295"/>
      <c r="ATB151" s="295"/>
      <c r="ATC151" s="295"/>
      <c r="ATD151" s="295"/>
      <c r="ATE151" s="295"/>
      <c r="ATF151" s="295"/>
      <c r="ATG151" s="295"/>
      <c r="ATH151" s="295"/>
      <c r="ATI151" s="295"/>
      <c r="ATJ151" s="295"/>
      <c r="ATK151" s="295"/>
      <c r="ATL151" s="295"/>
      <c r="ATM151" s="295"/>
      <c r="ATN151" s="295"/>
      <c r="ATO151" s="295"/>
      <c r="ATP151" s="295"/>
      <c r="ATQ151" s="295"/>
      <c r="ATR151" s="295"/>
      <c r="ATS151" s="295"/>
      <c r="ATT151" s="295"/>
      <c r="ATU151" s="295"/>
      <c r="ATV151" s="295"/>
      <c r="ATW151" s="295"/>
      <c r="ATX151" s="295"/>
      <c r="ATY151" s="295"/>
      <c r="ATZ151" s="295"/>
      <c r="AUA151" s="295"/>
      <c r="AUB151" s="295"/>
      <c r="AUC151" s="295"/>
      <c r="AUD151" s="295"/>
      <c r="AUE151" s="295"/>
      <c r="AUF151" s="295"/>
      <c r="AUG151" s="295"/>
      <c r="AUH151" s="295"/>
      <c r="AUI151" s="295"/>
      <c r="AUJ151" s="295"/>
      <c r="AUK151" s="295"/>
      <c r="AUL151" s="295"/>
      <c r="AUM151" s="295"/>
      <c r="AUN151" s="295"/>
      <c r="AUO151" s="295"/>
      <c r="AUP151" s="295"/>
      <c r="AUQ151" s="295"/>
      <c r="AUR151" s="295"/>
      <c r="AUS151" s="295"/>
      <c r="AUT151" s="295"/>
      <c r="AUU151" s="295"/>
      <c r="AUV151" s="295"/>
      <c r="AUW151" s="295"/>
      <c r="AUX151" s="295"/>
      <c r="AUY151" s="295"/>
      <c r="AUZ151" s="295"/>
      <c r="AVA151" s="295"/>
      <c r="AVB151" s="295"/>
      <c r="AVC151" s="295"/>
      <c r="AVD151" s="295"/>
      <c r="AVE151" s="295"/>
      <c r="AVF151" s="295"/>
      <c r="AVG151" s="295"/>
      <c r="AVH151" s="295"/>
      <c r="AVI151" s="295"/>
      <c r="AVJ151" s="295"/>
      <c r="AVK151" s="295"/>
      <c r="AVL151" s="295"/>
      <c r="AVM151" s="295"/>
      <c r="AVN151" s="295"/>
      <c r="AVO151" s="295"/>
      <c r="AVP151" s="295"/>
      <c r="AVQ151" s="295"/>
      <c r="AVR151" s="295"/>
      <c r="AVS151" s="295"/>
      <c r="AVT151" s="295"/>
      <c r="AVU151" s="295"/>
      <c r="AVV151" s="295"/>
      <c r="AVW151" s="295"/>
      <c r="AVX151" s="295"/>
      <c r="AVY151" s="295"/>
      <c r="AVZ151" s="295"/>
      <c r="AWA151" s="295"/>
      <c r="AWB151" s="295"/>
      <c r="AWC151" s="295"/>
      <c r="AWD151" s="295"/>
      <c r="AWE151" s="295"/>
      <c r="AWF151" s="295"/>
      <c r="AWG151" s="295"/>
      <c r="AWH151" s="295"/>
      <c r="AWI151" s="295"/>
      <c r="AWJ151" s="295"/>
      <c r="AWK151" s="295"/>
      <c r="AWL151" s="295"/>
      <c r="AWM151" s="295"/>
      <c r="AWN151" s="295"/>
      <c r="AWO151" s="295"/>
      <c r="AWP151" s="295"/>
      <c r="AWQ151" s="295"/>
      <c r="AWR151" s="295"/>
      <c r="AWS151" s="295"/>
      <c r="AWT151" s="295"/>
      <c r="AWU151" s="295"/>
      <c r="AWV151" s="295"/>
      <c r="AWW151" s="295"/>
      <c r="AWX151" s="295"/>
      <c r="AWY151" s="295"/>
      <c r="AWZ151" s="295"/>
      <c r="AXA151" s="295"/>
      <c r="AXB151" s="295"/>
      <c r="AXC151" s="295"/>
      <c r="AXD151" s="295"/>
      <c r="AXE151" s="295"/>
      <c r="AXF151" s="295"/>
      <c r="AXG151" s="295"/>
      <c r="AXH151" s="295"/>
      <c r="AXI151" s="295"/>
      <c r="AXJ151" s="295"/>
      <c r="AXK151" s="295"/>
      <c r="AXL151" s="295"/>
      <c r="AXM151" s="295"/>
      <c r="AXN151" s="295"/>
      <c r="AXO151" s="295"/>
      <c r="AXP151" s="295"/>
      <c r="AXQ151" s="295"/>
      <c r="AXR151" s="295"/>
      <c r="AXS151" s="295"/>
      <c r="AXT151" s="295"/>
      <c r="AXU151" s="295"/>
      <c r="AXV151" s="295"/>
      <c r="AXW151" s="295"/>
      <c r="AXX151" s="295"/>
      <c r="AXY151" s="295"/>
      <c r="AXZ151" s="295"/>
      <c r="AYA151" s="295"/>
      <c r="AYB151" s="295"/>
      <c r="AYC151" s="295"/>
      <c r="AYD151" s="295"/>
      <c r="AYE151" s="295"/>
      <c r="AYF151" s="295"/>
      <c r="AYG151" s="295"/>
      <c r="AYH151" s="295"/>
      <c r="AYI151" s="295"/>
      <c r="AYJ151" s="295"/>
      <c r="AYK151" s="295"/>
      <c r="AYL151" s="295"/>
      <c r="AYM151" s="295"/>
      <c r="AYN151" s="295"/>
      <c r="AYO151" s="295"/>
      <c r="AYP151" s="295"/>
      <c r="AYQ151" s="295"/>
      <c r="AYR151" s="295"/>
      <c r="AYS151" s="295"/>
      <c r="AYT151" s="295"/>
      <c r="AYU151" s="295"/>
      <c r="AYV151" s="295"/>
      <c r="AYW151" s="295"/>
      <c r="AYX151" s="295"/>
      <c r="AYY151" s="295"/>
      <c r="AYZ151" s="295"/>
      <c r="AZA151" s="295"/>
      <c r="AZB151" s="295"/>
      <c r="AZC151" s="295"/>
      <c r="AZD151" s="295"/>
      <c r="AZE151" s="295"/>
      <c r="AZF151" s="295"/>
      <c r="AZG151" s="295"/>
      <c r="AZH151" s="295"/>
      <c r="AZI151" s="295"/>
      <c r="AZJ151" s="295"/>
      <c r="AZK151" s="295"/>
      <c r="AZL151" s="295"/>
      <c r="AZM151" s="295"/>
      <c r="AZN151" s="295"/>
      <c r="AZO151" s="295"/>
      <c r="AZP151" s="295"/>
      <c r="AZQ151" s="295"/>
      <c r="AZR151" s="295"/>
      <c r="AZS151" s="295"/>
      <c r="AZT151" s="295"/>
      <c r="AZU151" s="295"/>
      <c r="AZV151" s="295"/>
      <c r="AZW151" s="295"/>
      <c r="AZX151" s="295"/>
      <c r="AZY151" s="295"/>
      <c r="AZZ151" s="295"/>
      <c r="BAA151" s="295"/>
      <c r="BAB151" s="295"/>
      <c r="BAC151" s="295"/>
      <c r="BAD151" s="295"/>
      <c r="BAE151" s="295"/>
      <c r="BAF151" s="295"/>
      <c r="BAG151" s="295"/>
      <c r="BAH151" s="295"/>
      <c r="BAI151" s="295"/>
      <c r="BAJ151" s="295"/>
      <c r="BAK151" s="295"/>
      <c r="BAL151" s="295"/>
      <c r="BAM151" s="295"/>
      <c r="BAN151" s="295"/>
      <c r="BAO151" s="295"/>
      <c r="BAP151" s="295"/>
      <c r="BAQ151" s="295"/>
      <c r="BAR151" s="295"/>
      <c r="BAS151" s="295"/>
      <c r="BAT151" s="295"/>
      <c r="BAU151" s="295"/>
      <c r="BAV151" s="295"/>
      <c r="BAW151" s="295"/>
      <c r="BAX151" s="295"/>
      <c r="BAY151" s="295"/>
      <c r="BAZ151" s="295"/>
      <c r="BBA151" s="295"/>
      <c r="BBB151" s="295"/>
      <c r="BBC151" s="295"/>
      <c r="BBD151" s="295"/>
      <c r="BBE151" s="295"/>
      <c r="BBF151" s="295"/>
      <c r="BBG151" s="295"/>
      <c r="BBH151" s="295"/>
      <c r="BBI151" s="295"/>
      <c r="BBJ151" s="295"/>
      <c r="BBK151" s="295"/>
      <c r="BBL151" s="295"/>
      <c r="BBM151" s="295"/>
      <c r="BBN151" s="295"/>
      <c r="BBO151" s="295"/>
      <c r="BBP151" s="295"/>
      <c r="BBQ151" s="295"/>
      <c r="BBR151" s="295"/>
      <c r="BBS151" s="295"/>
      <c r="BBT151" s="295"/>
      <c r="BBU151" s="295"/>
      <c r="BBV151" s="295"/>
      <c r="BBW151" s="295"/>
      <c r="BBX151" s="295"/>
      <c r="BBY151" s="295"/>
      <c r="BBZ151" s="295"/>
      <c r="BCA151" s="295"/>
      <c r="BCB151" s="295"/>
      <c r="BCC151" s="295"/>
      <c r="BCD151" s="295"/>
      <c r="BCE151" s="295"/>
      <c r="BCF151" s="295"/>
      <c r="BCG151" s="295"/>
      <c r="BCH151" s="295"/>
      <c r="BCI151" s="295"/>
      <c r="BCJ151" s="295"/>
      <c r="BCK151" s="295"/>
      <c r="BCL151" s="295"/>
      <c r="BCM151" s="295"/>
      <c r="BCN151" s="295"/>
      <c r="BCO151" s="295"/>
      <c r="BCP151" s="295"/>
      <c r="BCQ151" s="295"/>
      <c r="BCR151" s="295"/>
      <c r="BCS151" s="295"/>
      <c r="BCT151" s="295"/>
      <c r="BCU151" s="295"/>
      <c r="BCV151" s="295"/>
      <c r="BCW151" s="295"/>
      <c r="BCX151" s="295"/>
      <c r="BCY151" s="295"/>
      <c r="BCZ151" s="295"/>
      <c r="BDA151" s="295"/>
      <c r="BDB151" s="295"/>
      <c r="BDC151" s="295"/>
      <c r="BDD151" s="295"/>
      <c r="BDE151" s="295"/>
      <c r="BDF151" s="295"/>
      <c r="BDG151" s="295"/>
      <c r="BDH151" s="295"/>
      <c r="BDI151" s="295"/>
      <c r="BDJ151" s="295"/>
      <c r="BDK151" s="295"/>
      <c r="BDL151" s="295"/>
      <c r="BDM151" s="295"/>
      <c r="BDN151" s="295"/>
      <c r="BDO151" s="295"/>
      <c r="BDP151" s="295"/>
      <c r="BDQ151" s="295"/>
      <c r="BDR151" s="295"/>
      <c r="BDS151" s="295"/>
      <c r="BDT151" s="295"/>
      <c r="BDU151" s="295"/>
      <c r="BDV151" s="295"/>
      <c r="BDW151" s="295"/>
      <c r="BDX151" s="295"/>
      <c r="BDY151" s="295"/>
      <c r="BDZ151" s="295"/>
      <c r="BEA151" s="295"/>
      <c r="BEB151" s="295"/>
      <c r="BEC151" s="295"/>
      <c r="BED151" s="295"/>
      <c r="BEE151" s="295"/>
      <c r="BEF151" s="295"/>
      <c r="BEG151" s="295"/>
      <c r="BEH151" s="295"/>
      <c r="BEI151" s="295"/>
      <c r="BEJ151" s="295"/>
      <c r="BEK151" s="295"/>
      <c r="BEL151" s="295"/>
      <c r="BEM151" s="295"/>
      <c r="BEN151" s="295"/>
      <c r="BEO151" s="295"/>
      <c r="BEP151" s="295"/>
      <c r="BEQ151" s="295"/>
      <c r="BER151" s="295"/>
      <c r="BES151" s="295"/>
      <c r="BET151" s="295"/>
      <c r="BEU151" s="295"/>
      <c r="BEV151" s="295"/>
      <c r="BEW151" s="295"/>
      <c r="BEX151" s="295"/>
      <c r="BEY151" s="295"/>
      <c r="BEZ151" s="295"/>
      <c r="BFA151" s="295"/>
      <c r="BFB151" s="295"/>
      <c r="BFC151" s="295"/>
      <c r="BFD151" s="295"/>
      <c r="BFE151" s="295"/>
      <c r="BFF151" s="295"/>
      <c r="BFG151" s="295"/>
      <c r="BFH151" s="295"/>
      <c r="BFI151" s="295"/>
      <c r="BFJ151" s="295"/>
      <c r="BFK151" s="295"/>
      <c r="BFL151" s="295"/>
      <c r="BFM151" s="295"/>
      <c r="BFN151" s="295"/>
      <c r="BFO151" s="295"/>
      <c r="BFP151" s="295"/>
      <c r="BFQ151" s="295"/>
      <c r="BFR151" s="295"/>
      <c r="BFS151" s="295"/>
      <c r="BFT151" s="295"/>
      <c r="BFU151" s="295"/>
      <c r="BFV151" s="295"/>
      <c r="BFW151" s="295"/>
      <c r="BFX151" s="295"/>
      <c r="BFY151" s="295"/>
      <c r="BFZ151" s="295"/>
      <c r="BGA151" s="295"/>
      <c r="BGB151" s="295"/>
      <c r="BGC151" s="295"/>
      <c r="BGD151" s="295"/>
      <c r="BGE151" s="295"/>
      <c r="BGF151" s="295"/>
      <c r="BGG151" s="295"/>
      <c r="BGH151" s="295"/>
      <c r="BGI151" s="295"/>
      <c r="BGJ151" s="295"/>
      <c r="BGK151" s="295"/>
      <c r="BGL151" s="295"/>
      <c r="BGM151" s="295"/>
      <c r="BGN151" s="295"/>
      <c r="BGO151" s="295"/>
      <c r="BGP151" s="295"/>
      <c r="BGQ151" s="295"/>
      <c r="BGR151" s="295"/>
      <c r="BGS151" s="295"/>
      <c r="BGT151" s="295"/>
      <c r="BGU151" s="295"/>
      <c r="BGV151" s="295"/>
      <c r="BGW151" s="295"/>
      <c r="BGX151" s="295"/>
      <c r="BGY151" s="295"/>
      <c r="BGZ151" s="295"/>
      <c r="BHA151" s="295"/>
      <c r="BHB151" s="295"/>
      <c r="BHC151" s="295"/>
      <c r="BHD151" s="295"/>
      <c r="BHE151" s="295"/>
      <c r="BHF151" s="295"/>
      <c r="BHG151" s="295"/>
      <c r="BHH151" s="295"/>
      <c r="BHI151" s="295"/>
      <c r="BHJ151" s="295"/>
      <c r="BHK151" s="295"/>
      <c r="BHL151" s="295"/>
      <c r="BHM151" s="295"/>
      <c r="BHN151" s="295"/>
      <c r="BHO151" s="295"/>
      <c r="BHP151" s="295"/>
      <c r="BHQ151" s="295"/>
      <c r="BHR151" s="295"/>
      <c r="BHS151" s="295"/>
      <c r="BHT151" s="295"/>
      <c r="BHU151" s="295"/>
      <c r="BHV151" s="295"/>
      <c r="BHW151" s="295"/>
      <c r="BHX151" s="295"/>
      <c r="BHY151" s="295"/>
      <c r="BHZ151" s="295"/>
      <c r="BIA151" s="295"/>
      <c r="BIB151" s="295"/>
      <c r="BIC151" s="295"/>
      <c r="BID151" s="295"/>
      <c r="BIE151" s="295"/>
      <c r="BIF151" s="295"/>
      <c r="BIG151" s="295"/>
      <c r="BIH151" s="295"/>
      <c r="BII151" s="295"/>
      <c r="BIJ151" s="295"/>
      <c r="BIK151" s="295"/>
      <c r="BIL151" s="295"/>
      <c r="BIM151" s="295"/>
      <c r="BIN151" s="295"/>
      <c r="BIO151" s="295"/>
      <c r="BIP151" s="295"/>
      <c r="BIQ151" s="295"/>
      <c r="BIR151" s="295"/>
      <c r="BIS151" s="295"/>
      <c r="BIT151" s="295"/>
      <c r="BIU151" s="295"/>
      <c r="BIV151" s="295"/>
      <c r="BIW151" s="295"/>
      <c r="BIX151" s="295"/>
      <c r="BIY151" s="295"/>
      <c r="BIZ151" s="295"/>
      <c r="BJA151" s="295"/>
      <c r="BJB151" s="295"/>
      <c r="BJC151" s="295"/>
      <c r="BJD151" s="295"/>
      <c r="BJE151" s="295"/>
      <c r="BJF151" s="295"/>
      <c r="BJG151" s="295"/>
      <c r="BJH151" s="295"/>
      <c r="BJI151" s="295"/>
      <c r="BJJ151" s="295"/>
      <c r="BJK151" s="295"/>
      <c r="BJL151" s="295"/>
      <c r="BJM151" s="295"/>
      <c r="BJN151" s="295"/>
      <c r="BJO151" s="295"/>
      <c r="BJP151" s="295"/>
      <c r="BJQ151" s="295"/>
      <c r="BJR151" s="295"/>
      <c r="BJS151" s="295"/>
      <c r="BJT151" s="295"/>
      <c r="BJU151" s="295"/>
      <c r="BJV151" s="295"/>
      <c r="BJW151" s="295"/>
      <c r="BJX151" s="295"/>
      <c r="BJY151" s="295"/>
      <c r="BJZ151" s="295"/>
      <c r="BKA151" s="295"/>
      <c r="BKB151" s="295"/>
      <c r="BKC151" s="295"/>
      <c r="BKD151" s="295"/>
      <c r="BKE151" s="295"/>
      <c r="BKF151" s="295"/>
      <c r="BKG151" s="295"/>
      <c r="BKH151" s="295"/>
      <c r="BKI151" s="295"/>
      <c r="BKJ151" s="295"/>
      <c r="BKK151" s="295"/>
      <c r="BKL151" s="295"/>
      <c r="BKM151" s="295"/>
      <c r="BKN151" s="295"/>
      <c r="BKO151" s="295"/>
      <c r="BKP151" s="295"/>
      <c r="BKQ151" s="295"/>
      <c r="BKR151" s="295"/>
      <c r="BKS151" s="295"/>
      <c r="BKT151" s="295"/>
      <c r="BKU151" s="295"/>
      <c r="BKV151" s="295"/>
      <c r="BKW151" s="295"/>
      <c r="BKX151" s="295"/>
      <c r="BKY151" s="295"/>
      <c r="BKZ151" s="295"/>
      <c r="BLA151" s="295"/>
      <c r="BLB151" s="295"/>
      <c r="BLC151" s="295"/>
      <c r="BLD151" s="295"/>
      <c r="BLE151" s="295"/>
      <c r="BLF151" s="295"/>
      <c r="BLG151" s="295"/>
      <c r="BLH151" s="295"/>
      <c r="BLI151" s="295"/>
      <c r="BLJ151" s="295"/>
      <c r="BLK151" s="295"/>
      <c r="BLL151" s="295"/>
      <c r="BLM151" s="295"/>
      <c r="BLN151" s="295"/>
      <c r="BLO151" s="295"/>
      <c r="BLP151" s="295"/>
      <c r="BLQ151" s="295"/>
      <c r="BLR151" s="295"/>
      <c r="BLS151" s="295"/>
      <c r="BLT151" s="295"/>
      <c r="BLU151" s="295"/>
      <c r="BLV151" s="295"/>
      <c r="BLW151" s="295"/>
      <c r="BLX151" s="295"/>
      <c r="BLY151" s="295"/>
      <c r="BLZ151" s="295"/>
      <c r="BMA151" s="295"/>
      <c r="BMB151" s="295"/>
      <c r="BMC151" s="295"/>
      <c r="BMD151" s="295"/>
      <c r="BME151" s="295"/>
      <c r="BMF151" s="295"/>
      <c r="BMG151" s="295"/>
      <c r="BMH151" s="295"/>
      <c r="BMI151" s="295"/>
      <c r="BMJ151" s="295"/>
      <c r="BMK151" s="295"/>
      <c r="BML151" s="295"/>
      <c r="BMM151" s="295"/>
      <c r="BMN151" s="295"/>
      <c r="BMO151" s="295"/>
      <c r="BMP151" s="295"/>
      <c r="BMQ151" s="295"/>
      <c r="BMR151" s="295"/>
      <c r="BMS151" s="295"/>
      <c r="BMT151" s="295"/>
      <c r="BMU151" s="295"/>
      <c r="BMV151" s="295"/>
      <c r="BMW151" s="295"/>
      <c r="BMX151" s="295"/>
      <c r="BMY151" s="295"/>
      <c r="BMZ151" s="295"/>
      <c r="BNA151" s="295"/>
      <c r="BNB151" s="295"/>
      <c r="BNC151" s="295"/>
      <c r="BND151" s="295"/>
      <c r="BNE151" s="295"/>
      <c r="BNF151" s="295"/>
      <c r="BNG151" s="295"/>
      <c r="BNH151" s="295"/>
      <c r="BNI151" s="295"/>
      <c r="BNJ151" s="295"/>
      <c r="BNK151" s="295"/>
      <c r="BNL151" s="295"/>
      <c r="BNM151" s="295"/>
      <c r="BNN151" s="295"/>
      <c r="BNO151" s="295"/>
      <c r="BNP151" s="295"/>
      <c r="BNQ151" s="295"/>
      <c r="BNR151" s="295"/>
      <c r="BNS151" s="295"/>
      <c r="BNT151" s="295"/>
      <c r="BNU151" s="295"/>
      <c r="BNV151" s="295"/>
      <c r="BNW151" s="295"/>
      <c r="BNX151" s="295"/>
      <c r="BNY151" s="295"/>
      <c r="BNZ151" s="295"/>
      <c r="BOA151" s="295"/>
      <c r="BOB151" s="295"/>
      <c r="BOC151" s="295"/>
      <c r="BOD151" s="295"/>
      <c r="BOE151" s="295"/>
      <c r="BOF151" s="295"/>
      <c r="BOG151" s="295"/>
      <c r="BOH151" s="295"/>
      <c r="BOI151" s="295"/>
      <c r="BOJ151" s="295"/>
      <c r="BOK151" s="295"/>
      <c r="BOL151" s="295"/>
      <c r="BOM151" s="295"/>
      <c r="BON151" s="295"/>
      <c r="BOO151" s="295"/>
      <c r="BOP151" s="295"/>
      <c r="BOQ151" s="295"/>
      <c r="BOR151" s="295"/>
      <c r="BOS151" s="295"/>
      <c r="BOT151" s="295"/>
      <c r="BOU151" s="295"/>
      <c r="BOV151" s="295"/>
      <c r="BOW151" s="295"/>
      <c r="BOX151" s="295"/>
      <c r="BOY151" s="295"/>
      <c r="BOZ151" s="295"/>
      <c r="BPA151" s="295"/>
      <c r="BPB151" s="295"/>
      <c r="BPC151" s="295"/>
      <c r="BPD151" s="295"/>
      <c r="BPE151" s="295"/>
      <c r="BPF151" s="295"/>
      <c r="BPG151" s="295"/>
      <c r="BPH151" s="295"/>
      <c r="BPI151" s="295"/>
      <c r="BPJ151" s="295"/>
      <c r="BPK151" s="295"/>
      <c r="BPL151" s="295"/>
      <c r="BPM151" s="295"/>
      <c r="BPN151" s="295"/>
      <c r="BPO151" s="295"/>
      <c r="BPP151" s="295"/>
      <c r="BPQ151" s="295"/>
      <c r="BPR151" s="295"/>
      <c r="BPS151" s="295"/>
      <c r="BPT151" s="295"/>
      <c r="BPU151" s="295"/>
      <c r="BPV151" s="295"/>
      <c r="BPW151" s="295"/>
      <c r="BPX151" s="295"/>
      <c r="BPY151" s="295"/>
      <c r="BPZ151" s="295"/>
      <c r="BQA151" s="295"/>
      <c r="BQB151" s="295"/>
      <c r="BQC151" s="295"/>
      <c r="BQD151" s="295"/>
      <c r="BQE151" s="295"/>
      <c r="BQF151" s="295"/>
      <c r="BQG151" s="295"/>
      <c r="BQH151" s="295"/>
      <c r="BQI151" s="295"/>
      <c r="BQJ151" s="295"/>
      <c r="BQK151" s="295"/>
      <c r="BQL151" s="295"/>
      <c r="BQM151" s="295"/>
      <c r="BQN151" s="295"/>
      <c r="BQO151" s="295"/>
      <c r="BQP151" s="295"/>
      <c r="BQQ151" s="295"/>
      <c r="BQR151" s="295"/>
      <c r="BQS151" s="295"/>
      <c r="BQT151" s="295"/>
      <c r="BQU151" s="295"/>
      <c r="BQV151" s="295"/>
      <c r="BQW151" s="295"/>
      <c r="BQX151" s="295"/>
      <c r="BQY151" s="295"/>
      <c r="BQZ151" s="295"/>
      <c r="BRA151" s="295"/>
      <c r="BRB151" s="295"/>
      <c r="BRC151" s="295"/>
      <c r="BRD151" s="295"/>
      <c r="BRE151" s="295"/>
      <c r="BRF151" s="295"/>
      <c r="BRG151" s="295"/>
      <c r="BRH151" s="295"/>
      <c r="BRI151" s="295"/>
      <c r="BRJ151" s="295"/>
      <c r="BRK151" s="295"/>
      <c r="BRL151" s="295"/>
      <c r="BRM151" s="295"/>
      <c r="BRN151" s="295"/>
      <c r="BRO151" s="295"/>
      <c r="BRP151" s="295"/>
      <c r="BRQ151" s="295"/>
      <c r="BRR151" s="295"/>
      <c r="BRS151" s="295"/>
      <c r="BRT151" s="295"/>
      <c r="BRU151" s="295"/>
      <c r="BRV151" s="295"/>
      <c r="BRW151" s="295"/>
      <c r="BRX151" s="295"/>
      <c r="BRY151" s="295"/>
      <c r="BRZ151" s="295"/>
      <c r="BSA151" s="295"/>
      <c r="BSB151" s="295"/>
      <c r="BSC151" s="295"/>
      <c r="BSD151" s="295"/>
      <c r="BSE151" s="295"/>
      <c r="BSF151" s="295"/>
      <c r="BSG151" s="295"/>
      <c r="BSH151" s="295"/>
      <c r="BSI151" s="295"/>
      <c r="BSJ151" s="295"/>
      <c r="BSK151" s="295"/>
      <c r="BSL151" s="295"/>
      <c r="BSM151" s="295"/>
      <c r="BSN151" s="295"/>
      <c r="BSO151" s="295"/>
      <c r="BSP151" s="295"/>
      <c r="BSQ151" s="295"/>
      <c r="BSR151" s="295"/>
      <c r="BSS151" s="295"/>
      <c r="BST151" s="295"/>
      <c r="BSU151" s="295"/>
      <c r="BSV151" s="295"/>
      <c r="BSW151" s="295"/>
      <c r="BSX151" s="295"/>
      <c r="BSY151" s="295"/>
      <c r="BSZ151" s="295"/>
      <c r="BTA151" s="295"/>
      <c r="BTB151" s="295"/>
      <c r="BTC151" s="295"/>
      <c r="BTD151" s="295"/>
      <c r="BTE151" s="295"/>
      <c r="BTF151" s="295"/>
      <c r="BTG151" s="295"/>
      <c r="BTH151" s="295"/>
      <c r="BTI151" s="295"/>
      <c r="BTJ151" s="295"/>
      <c r="BTK151" s="295"/>
      <c r="BTL151" s="295"/>
      <c r="BTM151" s="295"/>
      <c r="BTN151" s="295"/>
      <c r="BTO151" s="295"/>
      <c r="BTP151" s="295"/>
      <c r="BTQ151" s="295"/>
      <c r="BTR151" s="295"/>
      <c r="BTS151" s="295"/>
      <c r="BTT151" s="295"/>
      <c r="BTU151" s="295"/>
      <c r="BTV151" s="295"/>
      <c r="BTW151" s="295"/>
      <c r="BTX151" s="295"/>
      <c r="BTY151" s="295"/>
      <c r="BTZ151" s="295"/>
      <c r="BUA151" s="295"/>
      <c r="BUB151" s="295"/>
      <c r="BUC151" s="295"/>
      <c r="BUD151" s="295"/>
      <c r="BUE151" s="295"/>
      <c r="BUF151" s="295"/>
      <c r="BUG151" s="295"/>
      <c r="BUH151" s="295"/>
      <c r="BUI151" s="295"/>
      <c r="BUJ151" s="295"/>
      <c r="BUK151" s="295"/>
      <c r="BUL151" s="295"/>
      <c r="BUM151" s="295"/>
      <c r="BUN151" s="295"/>
      <c r="BUO151" s="295"/>
      <c r="BUP151" s="295"/>
      <c r="BUQ151" s="295"/>
      <c r="BUR151" s="295"/>
      <c r="BUS151" s="295"/>
      <c r="BUT151" s="295"/>
      <c r="BUU151" s="295"/>
      <c r="BUV151" s="295"/>
      <c r="BUW151" s="295"/>
      <c r="BUX151" s="295"/>
      <c r="BUY151" s="295"/>
      <c r="BUZ151" s="295"/>
      <c r="BVA151" s="295"/>
      <c r="BVB151" s="295"/>
      <c r="BVC151" s="295"/>
      <c r="BVD151" s="295"/>
      <c r="BVE151" s="295"/>
      <c r="BVF151" s="295"/>
      <c r="BVG151" s="295"/>
      <c r="BVH151" s="295"/>
      <c r="BVI151" s="295"/>
      <c r="BVJ151" s="295"/>
      <c r="BVK151" s="295"/>
      <c r="BVL151" s="295"/>
      <c r="BVM151" s="295"/>
      <c r="BVN151" s="295"/>
      <c r="BVO151" s="295"/>
      <c r="BVP151" s="295"/>
      <c r="BVQ151" s="295"/>
      <c r="BVR151" s="295"/>
      <c r="BVS151" s="295"/>
      <c r="BVT151" s="295"/>
      <c r="BVU151" s="295"/>
      <c r="BVV151" s="295"/>
      <c r="BVW151" s="295"/>
      <c r="BVX151" s="295"/>
      <c r="BVY151" s="295"/>
      <c r="BVZ151" s="295"/>
      <c r="BWA151" s="295"/>
      <c r="BWB151" s="295"/>
      <c r="BWC151" s="295"/>
      <c r="BWD151" s="295"/>
      <c r="BWE151" s="295"/>
      <c r="BWF151" s="295"/>
      <c r="BWG151" s="295"/>
      <c r="BWH151" s="295"/>
      <c r="BWI151" s="295"/>
      <c r="BWJ151" s="295"/>
      <c r="BWK151" s="295"/>
      <c r="BWL151" s="295"/>
      <c r="BWM151" s="295"/>
      <c r="BWN151" s="295"/>
      <c r="BWO151" s="295"/>
      <c r="BWP151" s="295"/>
      <c r="BWQ151" s="295"/>
      <c r="BWR151" s="295"/>
      <c r="BWS151" s="295"/>
      <c r="BWT151" s="295"/>
      <c r="BWU151" s="295"/>
      <c r="BWV151" s="295"/>
      <c r="BWW151" s="295"/>
      <c r="BWX151" s="295"/>
      <c r="BWY151" s="295"/>
      <c r="BWZ151" s="295"/>
      <c r="BXA151" s="295"/>
      <c r="BXB151" s="295"/>
      <c r="BXC151" s="295"/>
      <c r="BXD151" s="295"/>
      <c r="BXE151" s="295"/>
      <c r="BXF151" s="295"/>
      <c r="BXG151" s="295"/>
      <c r="BXH151" s="295"/>
      <c r="BXI151" s="295"/>
      <c r="BXJ151" s="295"/>
      <c r="BXK151" s="295"/>
      <c r="BXL151" s="295"/>
      <c r="BXM151" s="295"/>
      <c r="BXN151" s="295"/>
      <c r="BXO151" s="295"/>
      <c r="BXP151" s="295"/>
      <c r="BXQ151" s="295"/>
      <c r="BXR151" s="295"/>
      <c r="BXS151" s="295"/>
      <c r="BXT151" s="295"/>
      <c r="BXU151" s="295"/>
      <c r="BXV151" s="295"/>
      <c r="BXW151" s="295"/>
      <c r="BXX151" s="295"/>
      <c r="BXY151" s="295"/>
      <c r="BXZ151" s="295"/>
      <c r="BYA151" s="295"/>
      <c r="BYB151" s="295"/>
      <c r="BYC151" s="295"/>
      <c r="BYD151" s="295"/>
      <c r="BYE151" s="295"/>
      <c r="BYF151" s="295"/>
      <c r="BYG151" s="295"/>
      <c r="BYH151" s="295"/>
      <c r="BYI151" s="295"/>
      <c r="BYJ151" s="295"/>
      <c r="BYK151" s="295"/>
      <c r="BYL151" s="295"/>
      <c r="BYM151" s="295"/>
      <c r="BYN151" s="295"/>
      <c r="BYO151" s="295"/>
      <c r="BYP151" s="295"/>
      <c r="BYQ151" s="295"/>
      <c r="BYR151" s="295"/>
      <c r="BYS151" s="295"/>
      <c r="BYT151" s="295"/>
      <c r="BYU151" s="295"/>
      <c r="BYV151" s="295"/>
      <c r="BYW151" s="295"/>
      <c r="BYX151" s="295"/>
      <c r="BYY151" s="295"/>
      <c r="BYZ151" s="295"/>
      <c r="BZA151" s="295"/>
      <c r="BZB151" s="295"/>
      <c r="BZC151" s="295"/>
      <c r="BZD151" s="295"/>
      <c r="BZE151" s="295"/>
      <c r="BZF151" s="295"/>
      <c r="BZG151" s="295"/>
      <c r="BZH151" s="295"/>
      <c r="BZI151" s="295"/>
      <c r="BZJ151" s="295"/>
      <c r="BZK151" s="295"/>
      <c r="BZL151" s="295"/>
      <c r="BZM151" s="295"/>
      <c r="BZN151" s="295"/>
      <c r="BZO151" s="295"/>
      <c r="BZP151" s="295"/>
      <c r="BZQ151" s="295"/>
      <c r="BZR151" s="295"/>
      <c r="BZS151" s="295"/>
      <c r="BZT151" s="295"/>
      <c r="BZU151" s="295"/>
      <c r="BZV151" s="295"/>
      <c r="BZW151" s="295"/>
      <c r="BZX151" s="295"/>
      <c r="BZY151" s="295"/>
      <c r="BZZ151" s="295"/>
      <c r="CAA151" s="295"/>
      <c r="CAB151" s="295"/>
      <c r="CAC151" s="295"/>
      <c r="CAD151" s="295"/>
      <c r="CAE151" s="295"/>
      <c r="CAF151" s="295"/>
      <c r="CAG151" s="295"/>
      <c r="CAH151" s="295"/>
      <c r="CAI151" s="295"/>
      <c r="CAJ151" s="295"/>
      <c r="CAK151" s="295"/>
      <c r="CAL151" s="295"/>
      <c r="CAM151" s="295"/>
      <c r="CAN151" s="295"/>
      <c r="CAO151" s="295"/>
      <c r="CAP151" s="295"/>
      <c r="CAQ151" s="295"/>
      <c r="CAR151" s="295"/>
      <c r="CAS151" s="295"/>
      <c r="CAT151" s="295"/>
      <c r="CAU151" s="295"/>
      <c r="CAV151" s="295"/>
      <c r="CAW151" s="295"/>
      <c r="CAX151" s="295"/>
      <c r="CAY151" s="295"/>
      <c r="CAZ151" s="295"/>
      <c r="CBA151" s="295"/>
      <c r="CBB151" s="295"/>
      <c r="CBC151" s="295"/>
      <c r="CBD151" s="295"/>
      <c r="CBE151" s="295"/>
      <c r="CBF151" s="295"/>
      <c r="CBG151" s="295"/>
      <c r="CBH151" s="295"/>
      <c r="CBI151" s="295"/>
      <c r="CBJ151" s="295"/>
      <c r="CBK151" s="295"/>
      <c r="CBL151" s="295"/>
      <c r="CBM151" s="295"/>
      <c r="CBN151" s="295"/>
      <c r="CBO151" s="295"/>
      <c r="CBP151" s="295"/>
      <c r="CBQ151" s="295"/>
      <c r="CBR151" s="295"/>
      <c r="CBS151" s="295"/>
      <c r="CBT151" s="295"/>
      <c r="CBU151" s="295"/>
      <c r="CBV151" s="295"/>
      <c r="CBW151" s="295"/>
      <c r="CBX151" s="295"/>
      <c r="CBY151" s="295"/>
      <c r="CBZ151" s="295"/>
      <c r="CCA151" s="295"/>
      <c r="CCB151" s="295"/>
      <c r="CCC151" s="295"/>
      <c r="CCD151" s="295"/>
      <c r="CCE151" s="295"/>
      <c r="CCF151" s="295"/>
      <c r="CCG151" s="295"/>
      <c r="CCH151" s="295"/>
      <c r="CCI151" s="295"/>
      <c r="CCJ151" s="295"/>
      <c r="CCK151" s="295"/>
      <c r="CCL151" s="295"/>
      <c r="CCM151" s="295"/>
      <c r="CCN151" s="295"/>
      <c r="CCO151" s="295"/>
      <c r="CCP151" s="295"/>
      <c r="CCQ151" s="295"/>
      <c r="CCR151" s="295"/>
      <c r="CCS151" s="295"/>
      <c r="CCT151" s="295"/>
      <c r="CCU151" s="295"/>
      <c r="CCV151" s="295"/>
      <c r="CCW151" s="295"/>
      <c r="CCX151" s="295"/>
      <c r="CCY151" s="295"/>
      <c r="CCZ151" s="295"/>
      <c r="CDA151" s="295"/>
      <c r="CDB151" s="295"/>
      <c r="CDC151" s="295"/>
      <c r="CDD151" s="295"/>
      <c r="CDE151" s="295"/>
      <c r="CDF151" s="295"/>
      <c r="CDG151" s="295"/>
      <c r="CDH151" s="295"/>
      <c r="CDI151" s="295"/>
      <c r="CDJ151" s="295"/>
      <c r="CDK151" s="295"/>
      <c r="CDL151" s="295"/>
      <c r="CDM151" s="295"/>
      <c r="CDN151" s="295"/>
      <c r="CDO151" s="295"/>
      <c r="CDP151" s="295"/>
      <c r="CDQ151" s="295"/>
      <c r="CDR151" s="295"/>
      <c r="CDS151" s="295"/>
      <c r="CDT151" s="295"/>
      <c r="CDU151" s="295"/>
      <c r="CDV151" s="295"/>
      <c r="CDW151" s="295"/>
      <c r="CDX151" s="295"/>
      <c r="CDY151" s="295"/>
      <c r="CDZ151" s="295"/>
      <c r="CEA151" s="295"/>
      <c r="CEB151" s="295"/>
      <c r="CEC151" s="295"/>
      <c r="CED151" s="295"/>
      <c r="CEE151" s="295"/>
      <c r="CEF151" s="295"/>
      <c r="CEG151" s="295"/>
      <c r="CEH151" s="295"/>
      <c r="CEI151" s="295"/>
      <c r="CEJ151" s="295"/>
      <c r="CEK151" s="295"/>
      <c r="CEL151" s="295"/>
      <c r="CEM151" s="295"/>
      <c r="CEN151" s="295"/>
      <c r="CEO151" s="295"/>
      <c r="CEP151" s="295"/>
      <c r="CEQ151" s="295"/>
      <c r="CER151" s="295"/>
      <c r="CES151" s="295"/>
      <c r="CET151" s="295"/>
      <c r="CEU151" s="295"/>
      <c r="CEV151" s="295"/>
      <c r="CEW151" s="295"/>
      <c r="CEX151" s="295"/>
      <c r="CEY151" s="295"/>
      <c r="CEZ151" s="295"/>
      <c r="CFA151" s="295"/>
      <c r="CFB151" s="295"/>
      <c r="CFC151" s="295"/>
      <c r="CFD151" s="295"/>
      <c r="CFE151" s="295"/>
      <c r="CFF151" s="295"/>
      <c r="CFG151" s="295"/>
      <c r="CFH151" s="295"/>
      <c r="CFI151" s="295"/>
      <c r="CFJ151" s="295"/>
      <c r="CFK151" s="295"/>
      <c r="CFL151" s="295"/>
      <c r="CFM151" s="295"/>
      <c r="CFN151" s="295"/>
      <c r="CFO151" s="295"/>
      <c r="CFP151" s="295"/>
      <c r="CFQ151" s="295"/>
      <c r="CFR151" s="295"/>
      <c r="CFS151" s="295"/>
      <c r="CFT151" s="295"/>
      <c r="CFU151" s="295"/>
      <c r="CFV151" s="295"/>
      <c r="CFW151" s="295"/>
      <c r="CFX151" s="295"/>
      <c r="CFY151" s="295"/>
      <c r="CFZ151" s="295"/>
      <c r="CGA151" s="295"/>
      <c r="CGB151" s="295"/>
      <c r="CGC151" s="295"/>
      <c r="CGD151" s="295"/>
      <c r="CGE151" s="295"/>
      <c r="CGF151" s="295"/>
      <c r="CGG151" s="295"/>
      <c r="CGH151" s="295"/>
      <c r="CGI151" s="295"/>
      <c r="CGJ151" s="295"/>
      <c r="CGK151" s="295"/>
      <c r="CGL151" s="295"/>
      <c r="CGM151" s="295"/>
      <c r="CGN151" s="295"/>
      <c r="CGO151" s="295"/>
      <c r="CGP151" s="295"/>
      <c r="CGQ151" s="295"/>
      <c r="CGR151" s="295"/>
      <c r="CGS151" s="295"/>
      <c r="CGT151" s="295"/>
      <c r="CGU151" s="295"/>
      <c r="CGV151" s="295"/>
      <c r="CGW151" s="295"/>
      <c r="CGX151" s="295"/>
      <c r="CGY151" s="295"/>
      <c r="CGZ151" s="295"/>
      <c r="CHA151" s="295"/>
      <c r="CHB151" s="295"/>
      <c r="CHC151" s="295"/>
      <c r="CHD151" s="295"/>
      <c r="CHE151" s="295"/>
      <c r="CHF151" s="295"/>
      <c r="CHG151" s="295"/>
      <c r="CHH151" s="295"/>
      <c r="CHI151" s="295"/>
      <c r="CHJ151" s="295"/>
      <c r="CHK151" s="295"/>
      <c r="CHL151" s="295"/>
      <c r="CHM151" s="295"/>
      <c r="CHN151" s="295"/>
      <c r="CHO151" s="295"/>
      <c r="CHP151" s="295"/>
      <c r="CHQ151" s="295"/>
      <c r="CHR151" s="295"/>
      <c r="CHS151" s="295"/>
      <c r="CHT151" s="295"/>
      <c r="CHU151" s="295"/>
      <c r="CHV151" s="295"/>
      <c r="CHW151" s="295"/>
      <c r="CHX151" s="295"/>
      <c r="CHY151" s="295"/>
      <c r="CHZ151" s="295"/>
      <c r="CIA151" s="295"/>
      <c r="CIB151" s="295"/>
      <c r="CIC151" s="295"/>
      <c r="CID151" s="295"/>
      <c r="CIE151" s="295"/>
      <c r="CIF151" s="295"/>
      <c r="CIG151" s="295"/>
      <c r="CIH151" s="295"/>
      <c r="CII151" s="295"/>
      <c r="CIJ151" s="295"/>
      <c r="CIK151" s="295"/>
      <c r="CIL151" s="295"/>
      <c r="CIM151" s="295"/>
      <c r="CIN151" s="295"/>
      <c r="CIO151" s="295"/>
      <c r="CIP151" s="295"/>
      <c r="CIQ151" s="295"/>
      <c r="CIR151" s="295"/>
      <c r="CIS151" s="295"/>
      <c r="CIT151" s="295"/>
      <c r="CIU151" s="295"/>
      <c r="CIV151" s="295"/>
      <c r="CIW151" s="295"/>
      <c r="CIX151" s="295"/>
      <c r="CIY151" s="295"/>
      <c r="CIZ151" s="295"/>
      <c r="CJA151" s="295"/>
      <c r="CJB151" s="295"/>
      <c r="CJC151" s="295"/>
      <c r="CJD151" s="295"/>
      <c r="CJE151" s="295"/>
      <c r="CJF151" s="295"/>
      <c r="CJG151" s="295"/>
      <c r="CJH151" s="295"/>
      <c r="CJI151" s="295"/>
      <c r="CJJ151" s="295"/>
      <c r="CJK151" s="295"/>
      <c r="CJL151" s="295"/>
      <c r="CJM151" s="295"/>
      <c r="CJN151" s="295"/>
      <c r="CJO151" s="295"/>
      <c r="CJP151" s="295"/>
      <c r="CJQ151" s="295"/>
      <c r="CJR151" s="295"/>
      <c r="CJS151" s="295"/>
      <c r="CJT151" s="295"/>
      <c r="CJU151" s="295"/>
      <c r="CJV151" s="295"/>
      <c r="CJW151" s="295"/>
      <c r="CJX151" s="295"/>
      <c r="CJY151" s="295"/>
      <c r="CJZ151" s="295"/>
      <c r="CKA151" s="295"/>
      <c r="CKB151" s="295"/>
      <c r="CKC151" s="295"/>
      <c r="CKD151" s="295"/>
      <c r="CKE151" s="295"/>
      <c r="CKF151" s="295"/>
      <c r="CKG151" s="295"/>
      <c r="CKH151" s="295"/>
      <c r="CKI151" s="295"/>
      <c r="CKJ151" s="295"/>
      <c r="CKK151" s="295"/>
      <c r="CKL151" s="295"/>
      <c r="CKM151" s="295"/>
      <c r="CKN151" s="295"/>
      <c r="CKO151" s="295"/>
      <c r="CKP151" s="295"/>
      <c r="CKQ151" s="295"/>
      <c r="CKR151" s="295"/>
      <c r="CKS151" s="295"/>
      <c r="CKT151" s="295"/>
      <c r="CKU151" s="295"/>
      <c r="CKV151" s="295"/>
      <c r="CKW151" s="295"/>
      <c r="CKX151" s="295"/>
      <c r="CKY151" s="295"/>
      <c r="CKZ151" s="295"/>
      <c r="CLA151" s="295"/>
      <c r="CLB151" s="295"/>
      <c r="CLC151" s="295"/>
      <c r="CLD151" s="295"/>
      <c r="CLE151" s="295"/>
      <c r="CLF151" s="295"/>
      <c r="CLG151" s="295"/>
      <c r="CLH151" s="295"/>
      <c r="CLI151" s="295"/>
      <c r="CLJ151" s="295"/>
      <c r="CLK151" s="295"/>
      <c r="CLL151" s="295"/>
      <c r="CLM151" s="295"/>
      <c r="CLN151" s="295"/>
      <c r="CLO151" s="295"/>
      <c r="CLP151" s="295"/>
      <c r="CLQ151" s="295"/>
      <c r="CLR151" s="295"/>
      <c r="CLS151" s="295"/>
      <c r="CLT151" s="295"/>
      <c r="CLU151" s="295"/>
      <c r="CLV151" s="295"/>
      <c r="CLW151" s="295"/>
      <c r="CLX151" s="295"/>
      <c r="CLY151" s="295"/>
      <c r="CLZ151" s="295"/>
      <c r="CMA151" s="295"/>
      <c r="CMB151" s="295"/>
      <c r="CMC151" s="295"/>
      <c r="CMD151" s="295"/>
      <c r="CME151" s="295"/>
      <c r="CMF151" s="295"/>
      <c r="CMG151" s="295"/>
      <c r="CMH151" s="295"/>
      <c r="CMI151" s="295"/>
      <c r="CMJ151" s="295"/>
      <c r="CMK151" s="295"/>
      <c r="CML151" s="295"/>
      <c r="CMM151" s="295"/>
      <c r="CMN151" s="295"/>
      <c r="CMO151" s="295"/>
      <c r="CMP151" s="295"/>
      <c r="CMQ151" s="295"/>
      <c r="CMR151" s="295"/>
      <c r="CMS151" s="295"/>
      <c r="CMT151" s="295"/>
      <c r="CMU151" s="295"/>
      <c r="CMV151" s="295"/>
      <c r="CMW151" s="295"/>
      <c r="CMX151" s="295"/>
      <c r="CMY151" s="295"/>
      <c r="CMZ151" s="295"/>
      <c r="CNA151" s="295"/>
      <c r="CNB151" s="295"/>
      <c r="CNC151" s="295"/>
      <c r="CND151" s="295"/>
      <c r="CNE151" s="295"/>
      <c r="CNF151" s="295"/>
      <c r="CNG151" s="295"/>
      <c r="CNH151" s="295"/>
      <c r="CNI151" s="295"/>
      <c r="CNJ151" s="295"/>
      <c r="CNK151" s="295"/>
      <c r="CNL151" s="295"/>
      <c r="CNM151" s="295"/>
      <c r="CNN151" s="295"/>
      <c r="CNO151" s="295"/>
      <c r="CNP151" s="295"/>
      <c r="CNQ151" s="295"/>
      <c r="CNR151" s="295"/>
      <c r="CNS151" s="295"/>
      <c r="CNT151" s="295"/>
      <c r="CNU151" s="295"/>
      <c r="CNV151" s="295"/>
      <c r="CNW151" s="295"/>
      <c r="CNX151" s="295"/>
      <c r="CNY151" s="295"/>
      <c r="CNZ151" s="295"/>
      <c r="COA151" s="295"/>
      <c r="COB151" s="295"/>
      <c r="COC151" s="295"/>
      <c r="COD151" s="295"/>
      <c r="COE151" s="295"/>
      <c r="COF151" s="295"/>
      <c r="COG151" s="295"/>
      <c r="COH151" s="295"/>
      <c r="COI151" s="295"/>
      <c r="COJ151" s="295"/>
      <c r="COK151" s="295"/>
      <c r="COL151" s="295"/>
      <c r="COM151" s="295"/>
      <c r="CON151" s="295"/>
      <c r="COO151" s="295"/>
      <c r="COP151" s="295"/>
      <c r="COQ151" s="295"/>
      <c r="COR151" s="295"/>
      <c r="COS151" s="295"/>
      <c r="COT151" s="295"/>
      <c r="COU151" s="295"/>
      <c r="COV151" s="295"/>
      <c r="COW151" s="295"/>
      <c r="COX151" s="295"/>
      <c r="COY151" s="295"/>
      <c r="COZ151" s="295"/>
      <c r="CPA151" s="295"/>
      <c r="CPB151" s="295"/>
      <c r="CPC151" s="295"/>
      <c r="CPD151" s="295"/>
      <c r="CPE151" s="295"/>
      <c r="CPF151" s="295"/>
      <c r="CPG151" s="295"/>
      <c r="CPH151" s="295"/>
      <c r="CPI151" s="295"/>
      <c r="CPJ151" s="295"/>
      <c r="CPK151" s="295"/>
      <c r="CPL151" s="295"/>
      <c r="CPM151" s="295"/>
      <c r="CPN151" s="295"/>
      <c r="CPO151" s="295"/>
      <c r="CPP151" s="295"/>
      <c r="CPQ151" s="295"/>
      <c r="CPR151" s="295"/>
      <c r="CPS151" s="295"/>
      <c r="CPT151" s="295"/>
      <c r="CPU151" s="295"/>
      <c r="CPV151" s="295"/>
      <c r="CPW151" s="295"/>
      <c r="CPX151" s="295"/>
      <c r="CPY151" s="295"/>
      <c r="CPZ151" s="295"/>
      <c r="CQA151" s="295"/>
      <c r="CQB151" s="295"/>
      <c r="CQC151" s="295"/>
      <c r="CQD151" s="295"/>
      <c r="CQE151" s="295"/>
      <c r="CQF151" s="295"/>
      <c r="CQG151" s="295"/>
      <c r="CQH151" s="295"/>
      <c r="CQI151" s="295"/>
      <c r="CQJ151" s="295"/>
      <c r="CQK151" s="295"/>
      <c r="CQL151" s="295"/>
      <c r="CQM151" s="295"/>
      <c r="CQN151" s="295"/>
      <c r="CQO151" s="295"/>
      <c r="CQP151" s="295"/>
      <c r="CQQ151" s="295"/>
      <c r="CQR151" s="295"/>
      <c r="CQS151" s="295"/>
      <c r="CQT151" s="295"/>
      <c r="CQU151" s="295"/>
      <c r="CQV151" s="295"/>
      <c r="CQW151" s="295"/>
      <c r="CQX151" s="295"/>
      <c r="CQY151" s="295"/>
      <c r="CQZ151" s="295"/>
      <c r="CRA151" s="295"/>
      <c r="CRB151" s="295"/>
      <c r="CRC151" s="295"/>
      <c r="CRD151" s="295"/>
      <c r="CRE151" s="295"/>
      <c r="CRF151" s="295"/>
      <c r="CRG151" s="295"/>
      <c r="CRH151" s="295"/>
      <c r="CRI151" s="295"/>
      <c r="CRJ151" s="295"/>
      <c r="CRK151" s="295"/>
      <c r="CRL151" s="295"/>
      <c r="CRM151" s="295"/>
      <c r="CRN151" s="295"/>
      <c r="CRO151" s="295"/>
      <c r="CRP151" s="295"/>
      <c r="CRQ151" s="295"/>
      <c r="CRR151" s="295"/>
      <c r="CRS151" s="295"/>
      <c r="CRT151" s="295"/>
      <c r="CRU151" s="295"/>
      <c r="CRV151" s="295"/>
      <c r="CRW151" s="295"/>
      <c r="CRX151" s="295"/>
      <c r="CRY151" s="295"/>
      <c r="CRZ151" s="295"/>
      <c r="CSA151" s="295"/>
      <c r="CSB151" s="295"/>
      <c r="CSC151" s="295"/>
      <c r="CSD151" s="295"/>
      <c r="CSE151" s="295"/>
      <c r="CSF151" s="295"/>
      <c r="CSG151" s="295"/>
      <c r="CSH151" s="295"/>
      <c r="CSI151" s="295"/>
      <c r="CSJ151" s="295"/>
      <c r="CSK151" s="295"/>
      <c r="CSL151" s="295"/>
      <c r="CSM151" s="295"/>
      <c r="CSN151" s="295"/>
      <c r="CSO151" s="295"/>
      <c r="CSP151" s="295"/>
      <c r="CSQ151" s="295"/>
      <c r="CSR151" s="295"/>
      <c r="CSS151" s="295"/>
      <c r="CST151" s="295"/>
      <c r="CSU151" s="295"/>
      <c r="CSV151" s="295"/>
      <c r="CSW151" s="295"/>
      <c r="CSX151" s="295"/>
      <c r="CSY151" s="295"/>
      <c r="CSZ151" s="295"/>
      <c r="CTA151" s="295"/>
      <c r="CTB151" s="295"/>
      <c r="CTC151" s="295"/>
      <c r="CTD151" s="295"/>
      <c r="CTE151" s="295"/>
      <c r="CTF151" s="295"/>
      <c r="CTG151" s="295"/>
      <c r="CTH151" s="295"/>
      <c r="CTI151" s="295"/>
      <c r="CTJ151" s="295"/>
      <c r="CTK151" s="295"/>
      <c r="CTL151" s="295"/>
      <c r="CTM151" s="295"/>
      <c r="CTN151" s="295"/>
      <c r="CTO151" s="295"/>
      <c r="CTP151" s="295"/>
      <c r="CTQ151" s="295"/>
      <c r="CTR151" s="295"/>
      <c r="CTS151" s="295"/>
      <c r="CTT151" s="295"/>
      <c r="CTU151" s="295"/>
      <c r="CTV151" s="295"/>
      <c r="CTW151" s="295"/>
      <c r="CTX151" s="295"/>
      <c r="CTY151" s="295"/>
      <c r="CTZ151" s="295"/>
      <c r="CUA151" s="295"/>
      <c r="CUB151" s="295"/>
      <c r="CUC151" s="295"/>
      <c r="CUD151" s="295"/>
      <c r="CUE151" s="295"/>
      <c r="CUF151" s="295"/>
      <c r="CUG151" s="295"/>
      <c r="CUH151" s="295"/>
      <c r="CUI151" s="295"/>
      <c r="CUJ151" s="295"/>
      <c r="CUK151" s="295"/>
      <c r="CUL151" s="295"/>
      <c r="CUM151" s="295"/>
      <c r="CUN151" s="295"/>
      <c r="CUO151" s="295"/>
      <c r="CUP151" s="295"/>
      <c r="CUQ151" s="295"/>
      <c r="CUR151" s="295"/>
      <c r="CUS151" s="295"/>
      <c r="CUT151" s="295"/>
      <c r="CUU151" s="295"/>
      <c r="CUV151" s="295"/>
      <c r="CUW151" s="295"/>
      <c r="CUX151" s="295"/>
      <c r="CUY151" s="295"/>
      <c r="CUZ151" s="295"/>
      <c r="CVA151" s="295"/>
      <c r="CVB151" s="295"/>
      <c r="CVC151" s="295"/>
      <c r="CVD151" s="295"/>
      <c r="CVE151" s="295"/>
      <c r="CVF151" s="295"/>
      <c r="CVG151" s="295"/>
      <c r="CVH151" s="295"/>
      <c r="CVI151" s="295"/>
      <c r="CVJ151" s="295"/>
      <c r="CVK151" s="295"/>
      <c r="CVL151" s="295"/>
      <c r="CVM151" s="295"/>
      <c r="CVN151" s="295"/>
      <c r="CVO151" s="295"/>
      <c r="CVP151" s="295"/>
      <c r="CVQ151" s="295"/>
      <c r="CVR151" s="295"/>
      <c r="CVS151" s="295"/>
      <c r="CVT151" s="295"/>
      <c r="CVU151" s="295"/>
      <c r="CVV151" s="295"/>
      <c r="CVW151" s="295"/>
      <c r="CVX151" s="295"/>
      <c r="CVY151" s="295"/>
      <c r="CVZ151" s="295"/>
      <c r="CWA151" s="295"/>
      <c r="CWB151" s="295"/>
      <c r="CWC151" s="295"/>
      <c r="CWD151" s="295"/>
      <c r="CWE151" s="295"/>
      <c r="CWF151" s="295"/>
      <c r="CWG151" s="295"/>
      <c r="CWH151" s="295"/>
      <c r="CWI151" s="295"/>
      <c r="CWJ151" s="295"/>
      <c r="CWK151" s="295"/>
      <c r="CWL151" s="295"/>
      <c r="CWM151" s="295"/>
      <c r="CWN151" s="295"/>
      <c r="CWO151" s="295"/>
      <c r="CWP151" s="295"/>
      <c r="CWQ151" s="295"/>
      <c r="CWR151" s="295"/>
      <c r="CWS151" s="295"/>
      <c r="CWT151" s="295"/>
      <c r="CWU151" s="295"/>
      <c r="CWV151" s="295"/>
      <c r="CWW151" s="295"/>
      <c r="CWX151" s="295"/>
      <c r="CWY151" s="295"/>
      <c r="CWZ151" s="295"/>
      <c r="CXA151" s="295"/>
      <c r="CXB151" s="295"/>
      <c r="CXC151" s="295"/>
      <c r="CXD151" s="295"/>
      <c r="CXE151" s="295"/>
      <c r="CXF151" s="295"/>
      <c r="CXG151" s="295"/>
      <c r="CXH151" s="295"/>
      <c r="CXI151" s="295"/>
      <c r="CXJ151" s="295"/>
      <c r="CXK151" s="295"/>
      <c r="CXL151" s="295"/>
      <c r="CXM151" s="295"/>
      <c r="CXN151" s="295"/>
      <c r="CXO151" s="295"/>
      <c r="CXP151" s="295"/>
      <c r="CXQ151" s="295"/>
      <c r="CXR151" s="295"/>
      <c r="CXS151" s="295"/>
      <c r="CXT151" s="295"/>
      <c r="CXU151" s="295"/>
      <c r="CXV151" s="295"/>
      <c r="CXW151" s="295"/>
      <c r="CXX151" s="295"/>
      <c r="CXY151" s="295"/>
      <c r="CXZ151" s="295"/>
      <c r="CYA151" s="295"/>
      <c r="CYB151" s="295"/>
      <c r="CYC151" s="295"/>
      <c r="CYD151" s="295"/>
      <c r="CYE151" s="295"/>
      <c r="CYF151" s="295"/>
      <c r="CYG151" s="295"/>
      <c r="CYH151" s="295"/>
      <c r="CYI151" s="295"/>
      <c r="CYJ151" s="295"/>
      <c r="CYK151" s="295"/>
      <c r="CYL151" s="295"/>
      <c r="CYM151" s="295"/>
      <c r="CYN151" s="295"/>
      <c r="CYO151" s="295"/>
      <c r="CYP151" s="295"/>
      <c r="CYQ151" s="295"/>
      <c r="CYR151" s="295"/>
      <c r="CYS151" s="295"/>
      <c r="CYT151" s="295"/>
      <c r="CYU151" s="295"/>
      <c r="CYV151" s="295"/>
      <c r="CYW151" s="295"/>
      <c r="CYX151" s="295"/>
      <c r="CYY151" s="295"/>
      <c r="CYZ151" s="295"/>
      <c r="CZA151" s="295"/>
      <c r="CZB151" s="295"/>
      <c r="CZC151" s="295"/>
      <c r="CZD151" s="295"/>
      <c r="CZE151" s="295"/>
      <c r="CZF151" s="295"/>
      <c r="CZG151" s="295"/>
      <c r="CZH151" s="295"/>
      <c r="CZI151" s="295"/>
      <c r="CZJ151" s="295"/>
      <c r="CZK151" s="295"/>
      <c r="CZL151" s="295"/>
      <c r="CZM151" s="295"/>
    </row>
    <row r="152" spans="1:2717" s="294" customFormat="1" ht="14.1" customHeight="1">
      <c r="A152" s="232">
        <v>16729</v>
      </c>
      <c r="B152" s="110">
        <v>2020</v>
      </c>
      <c r="C152" s="110" t="s">
        <v>2116</v>
      </c>
      <c r="D152" s="234" t="s">
        <v>2104</v>
      </c>
      <c r="E152" s="204" t="s">
        <v>2103</v>
      </c>
      <c r="F152" s="285">
        <v>1158000</v>
      </c>
      <c r="G152" s="295"/>
      <c r="H152" s="295"/>
      <c r="I152" s="295"/>
      <c r="J152" s="295"/>
      <c r="K152" s="295"/>
      <c r="L152" s="295"/>
      <c r="M152" s="295"/>
      <c r="N152" s="295"/>
      <c r="O152" s="295"/>
      <c r="P152" s="295"/>
      <c r="Q152" s="295"/>
      <c r="R152" s="295"/>
      <c r="S152" s="295"/>
      <c r="T152" s="295"/>
      <c r="U152" s="295"/>
      <c r="V152" s="295"/>
      <c r="W152" s="295"/>
      <c r="X152" s="295"/>
      <c r="Y152" s="295"/>
      <c r="Z152" s="295"/>
      <c r="AA152" s="295"/>
      <c r="AB152" s="295"/>
      <c r="AC152" s="295"/>
      <c r="AD152" s="295"/>
      <c r="AE152" s="295"/>
      <c r="AF152" s="295"/>
      <c r="AG152" s="295"/>
      <c r="AH152" s="295"/>
      <c r="AI152" s="295"/>
      <c r="AJ152" s="295"/>
      <c r="AK152" s="295"/>
      <c r="AL152" s="295"/>
      <c r="AM152" s="295"/>
      <c r="AN152" s="295"/>
      <c r="AO152" s="295"/>
      <c r="AP152" s="295"/>
      <c r="AQ152" s="295"/>
      <c r="AR152" s="295"/>
      <c r="AS152" s="295"/>
      <c r="AT152" s="295"/>
      <c r="AU152" s="295"/>
      <c r="AV152" s="295"/>
      <c r="AW152" s="295"/>
      <c r="AX152" s="295"/>
      <c r="AY152" s="295"/>
      <c r="AZ152" s="295"/>
      <c r="BA152" s="295"/>
      <c r="BB152" s="295"/>
      <c r="BC152" s="295"/>
      <c r="BD152" s="295"/>
      <c r="BE152" s="295"/>
      <c r="BF152" s="295"/>
      <c r="BG152" s="295"/>
      <c r="BH152" s="295"/>
      <c r="BI152" s="295"/>
      <c r="BJ152" s="295"/>
      <c r="BK152" s="295"/>
      <c r="BL152" s="295"/>
      <c r="BM152" s="295"/>
      <c r="BN152" s="295"/>
      <c r="BO152" s="295"/>
      <c r="BP152" s="295"/>
      <c r="BQ152" s="295"/>
      <c r="BR152" s="295"/>
      <c r="BS152" s="295"/>
      <c r="BT152" s="295"/>
      <c r="BU152" s="295"/>
      <c r="BV152" s="295"/>
      <c r="BW152" s="295"/>
      <c r="BX152" s="295"/>
      <c r="BY152" s="295"/>
      <c r="BZ152" s="295"/>
      <c r="CA152" s="295"/>
      <c r="CB152" s="295"/>
      <c r="CC152" s="295"/>
      <c r="CD152" s="295"/>
      <c r="CE152" s="295"/>
      <c r="CF152" s="295"/>
      <c r="CG152" s="295"/>
      <c r="CH152" s="295"/>
      <c r="CI152" s="295"/>
      <c r="CJ152" s="295"/>
      <c r="CK152" s="295"/>
      <c r="CL152" s="295"/>
      <c r="CM152" s="295"/>
      <c r="CN152" s="295"/>
      <c r="CO152" s="295"/>
      <c r="CP152" s="295"/>
      <c r="CQ152" s="295"/>
      <c r="CR152" s="295"/>
      <c r="CS152" s="295"/>
      <c r="CT152" s="295"/>
      <c r="CU152" s="295"/>
      <c r="CV152" s="295"/>
      <c r="CW152" s="295"/>
      <c r="CX152" s="295"/>
      <c r="CY152" s="295"/>
      <c r="CZ152" s="295"/>
      <c r="DA152" s="295"/>
      <c r="DB152" s="295"/>
      <c r="DC152" s="295"/>
      <c r="DD152" s="295"/>
      <c r="DE152" s="295"/>
      <c r="DF152" s="295"/>
      <c r="DG152" s="295"/>
      <c r="DH152" s="295"/>
      <c r="DI152" s="295"/>
      <c r="DJ152" s="295"/>
      <c r="DK152" s="295"/>
      <c r="DL152" s="295"/>
      <c r="DM152" s="295"/>
      <c r="DN152" s="295"/>
      <c r="DO152" s="295"/>
      <c r="DP152" s="295"/>
      <c r="DQ152" s="295"/>
      <c r="DR152" s="295"/>
      <c r="DS152" s="295"/>
      <c r="DT152" s="295"/>
      <c r="DU152" s="295"/>
      <c r="DV152" s="295"/>
      <c r="DW152" s="295"/>
      <c r="DX152" s="295"/>
      <c r="DY152" s="295"/>
      <c r="DZ152" s="295"/>
      <c r="EA152" s="295"/>
      <c r="EB152" s="295"/>
      <c r="EC152" s="295"/>
      <c r="ED152" s="295"/>
      <c r="EE152" s="295"/>
      <c r="EF152" s="295"/>
      <c r="EG152" s="295"/>
      <c r="EH152" s="295"/>
      <c r="EI152" s="295"/>
      <c r="EJ152" s="295"/>
      <c r="EK152" s="295"/>
      <c r="EL152" s="295"/>
      <c r="EM152" s="295"/>
      <c r="EN152" s="295"/>
      <c r="EO152" s="295"/>
      <c r="EP152" s="295"/>
      <c r="EQ152" s="295"/>
      <c r="ER152" s="295"/>
      <c r="ES152" s="295"/>
      <c r="ET152" s="295"/>
      <c r="EU152" s="295"/>
      <c r="EV152" s="295"/>
      <c r="EW152" s="295"/>
      <c r="EX152" s="295"/>
      <c r="EY152" s="295"/>
      <c r="EZ152" s="295"/>
      <c r="FA152" s="295"/>
      <c r="FB152" s="295"/>
      <c r="FC152" s="295"/>
      <c r="FD152" s="295"/>
      <c r="FE152" s="295"/>
      <c r="FF152" s="295"/>
      <c r="FG152" s="295"/>
      <c r="FH152" s="295"/>
      <c r="FI152" s="295"/>
      <c r="FJ152" s="295"/>
      <c r="FK152" s="295"/>
      <c r="FL152" s="295"/>
      <c r="FM152" s="295"/>
      <c r="FN152" s="295"/>
      <c r="FO152" s="295"/>
      <c r="FP152" s="295"/>
      <c r="FQ152" s="295"/>
      <c r="FR152" s="295"/>
      <c r="FS152" s="295"/>
      <c r="FT152" s="295"/>
      <c r="FU152" s="295"/>
      <c r="FV152" s="295"/>
      <c r="FW152" s="295"/>
      <c r="FX152" s="295"/>
      <c r="FY152" s="295"/>
      <c r="FZ152" s="295"/>
      <c r="GA152" s="295"/>
      <c r="GB152" s="295"/>
      <c r="GC152" s="295"/>
      <c r="GD152" s="295"/>
      <c r="GE152" s="295"/>
      <c r="GF152" s="295"/>
      <c r="GG152" s="295"/>
      <c r="GH152" s="295"/>
      <c r="GI152" s="295"/>
      <c r="GJ152" s="295"/>
      <c r="GK152" s="295"/>
      <c r="GL152" s="295"/>
      <c r="GM152" s="295"/>
      <c r="GN152" s="295"/>
      <c r="GO152" s="295"/>
      <c r="GP152" s="295"/>
      <c r="GQ152" s="295"/>
      <c r="GR152" s="295"/>
      <c r="GS152" s="295"/>
      <c r="GT152" s="295"/>
      <c r="GU152" s="295"/>
      <c r="GV152" s="295"/>
      <c r="GW152" s="295"/>
      <c r="GX152" s="295"/>
      <c r="GY152" s="295"/>
      <c r="GZ152" s="295"/>
      <c r="HA152" s="295"/>
      <c r="HB152" s="295"/>
      <c r="HC152" s="295"/>
      <c r="HD152" s="295"/>
      <c r="HE152" s="295"/>
      <c r="HF152" s="295"/>
      <c r="HG152" s="295"/>
      <c r="HH152" s="295"/>
      <c r="HI152" s="295"/>
      <c r="HJ152" s="295"/>
      <c r="HK152" s="295"/>
      <c r="HL152" s="295"/>
      <c r="HM152" s="295"/>
      <c r="HN152" s="295"/>
      <c r="HO152" s="295"/>
      <c r="HP152" s="295"/>
      <c r="HQ152" s="295"/>
      <c r="HR152" s="295"/>
      <c r="HS152" s="295"/>
      <c r="HT152" s="295"/>
      <c r="HU152" s="295"/>
      <c r="HV152" s="295"/>
      <c r="HW152" s="295"/>
      <c r="HX152" s="295"/>
      <c r="HY152" s="295"/>
      <c r="HZ152" s="295"/>
      <c r="IA152" s="295"/>
      <c r="IB152" s="295"/>
      <c r="IC152" s="295"/>
      <c r="ID152" s="295"/>
      <c r="IE152" s="295"/>
      <c r="IF152" s="295"/>
      <c r="IG152" s="295"/>
      <c r="IH152" s="295"/>
      <c r="II152" s="295"/>
      <c r="IJ152" s="295"/>
      <c r="IK152" s="295"/>
      <c r="IL152" s="295"/>
      <c r="IM152" s="295"/>
      <c r="IN152" s="295"/>
      <c r="IO152" s="295"/>
      <c r="IP152" s="295"/>
      <c r="IQ152" s="295"/>
      <c r="IR152" s="295"/>
      <c r="IS152" s="295"/>
      <c r="IT152" s="295"/>
      <c r="IU152" s="295"/>
      <c r="IV152" s="295"/>
      <c r="IW152" s="295"/>
      <c r="IX152" s="295"/>
      <c r="IY152" s="295"/>
      <c r="IZ152" s="295"/>
      <c r="JA152" s="295"/>
      <c r="JB152" s="295"/>
      <c r="JC152" s="295"/>
      <c r="JD152" s="295"/>
      <c r="JE152" s="295"/>
      <c r="JF152" s="295"/>
      <c r="JG152" s="295"/>
      <c r="JH152" s="295"/>
      <c r="JI152" s="295"/>
      <c r="JJ152" s="295"/>
      <c r="JK152" s="295"/>
      <c r="JL152" s="295"/>
      <c r="JM152" s="295"/>
      <c r="JN152" s="295"/>
      <c r="JO152" s="295"/>
      <c r="JP152" s="295"/>
      <c r="JQ152" s="295"/>
      <c r="JR152" s="295"/>
      <c r="JS152" s="295"/>
      <c r="JT152" s="295"/>
      <c r="JU152" s="295"/>
      <c r="JV152" s="295"/>
      <c r="JW152" s="295"/>
      <c r="JX152" s="295"/>
      <c r="JY152" s="295"/>
      <c r="JZ152" s="295"/>
      <c r="KA152" s="295"/>
      <c r="KB152" s="295"/>
      <c r="KC152" s="295"/>
      <c r="KD152" s="295"/>
      <c r="KE152" s="295"/>
      <c r="KF152" s="295"/>
      <c r="KG152" s="295"/>
      <c r="KH152" s="295"/>
      <c r="KI152" s="295"/>
      <c r="KJ152" s="295"/>
      <c r="KK152" s="295"/>
      <c r="KL152" s="295"/>
      <c r="KM152" s="295"/>
      <c r="KN152" s="295"/>
      <c r="KO152" s="295"/>
      <c r="KP152" s="295"/>
      <c r="KQ152" s="295"/>
      <c r="KR152" s="295"/>
      <c r="KS152" s="295"/>
      <c r="KT152" s="295"/>
      <c r="KU152" s="295"/>
      <c r="KV152" s="295"/>
      <c r="KW152" s="295"/>
      <c r="KX152" s="295"/>
      <c r="KY152" s="295"/>
      <c r="KZ152" s="295"/>
      <c r="LA152" s="295"/>
      <c r="LB152" s="295"/>
      <c r="LC152" s="295"/>
      <c r="LD152" s="295"/>
      <c r="LE152" s="295"/>
      <c r="LF152" s="295"/>
      <c r="LG152" s="295"/>
      <c r="LH152" s="295"/>
      <c r="LI152" s="295"/>
      <c r="LJ152" s="295"/>
      <c r="LK152" s="295"/>
      <c r="LL152" s="295"/>
      <c r="LM152" s="295"/>
      <c r="LN152" s="295"/>
      <c r="LO152" s="295"/>
      <c r="LP152" s="295"/>
      <c r="LQ152" s="295"/>
      <c r="LR152" s="295"/>
      <c r="LS152" s="295"/>
      <c r="LT152" s="295"/>
      <c r="LU152" s="295"/>
      <c r="LV152" s="295"/>
      <c r="LW152" s="295"/>
      <c r="LX152" s="295"/>
      <c r="LY152" s="295"/>
      <c r="LZ152" s="295"/>
      <c r="MA152" s="295"/>
      <c r="MB152" s="295"/>
      <c r="MC152" s="295"/>
      <c r="MD152" s="295"/>
      <c r="ME152" s="295"/>
      <c r="MF152" s="295"/>
      <c r="MG152" s="295"/>
      <c r="MH152" s="295"/>
      <c r="MI152" s="295"/>
      <c r="MJ152" s="295"/>
      <c r="MK152" s="295"/>
      <c r="ML152" s="295"/>
      <c r="MM152" s="295"/>
      <c r="MN152" s="295"/>
      <c r="MO152" s="295"/>
      <c r="MP152" s="295"/>
      <c r="MQ152" s="295"/>
      <c r="MR152" s="295"/>
      <c r="MS152" s="295"/>
      <c r="MT152" s="295"/>
      <c r="MU152" s="295"/>
      <c r="MV152" s="295"/>
      <c r="MW152" s="295"/>
      <c r="MX152" s="295"/>
      <c r="MY152" s="295"/>
      <c r="MZ152" s="295"/>
      <c r="NA152" s="295"/>
      <c r="NB152" s="295"/>
      <c r="NC152" s="295"/>
      <c r="ND152" s="295"/>
      <c r="NE152" s="295"/>
      <c r="NF152" s="295"/>
      <c r="NG152" s="295"/>
      <c r="NH152" s="295"/>
      <c r="NI152" s="295"/>
      <c r="NJ152" s="295"/>
      <c r="NK152" s="295"/>
      <c r="NL152" s="295"/>
      <c r="NM152" s="295"/>
      <c r="NN152" s="295"/>
      <c r="NO152" s="295"/>
      <c r="NP152" s="295"/>
      <c r="NQ152" s="295"/>
      <c r="NR152" s="295"/>
      <c r="NS152" s="295"/>
      <c r="NT152" s="295"/>
      <c r="NU152" s="295"/>
      <c r="NV152" s="295"/>
      <c r="NW152" s="295"/>
      <c r="NX152" s="295"/>
      <c r="NY152" s="295"/>
      <c r="NZ152" s="295"/>
      <c r="OA152" s="295"/>
      <c r="OB152" s="295"/>
      <c r="OC152" s="295"/>
      <c r="OD152" s="295"/>
      <c r="OE152" s="295"/>
      <c r="OF152" s="295"/>
      <c r="OG152" s="295"/>
      <c r="OH152" s="295"/>
      <c r="OI152" s="295"/>
      <c r="OJ152" s="295"/>
      <c r="OK152" s="295"/>
      <c r="OL152" s="295"/>
      <c r="OM152" s="295"/>
      <c r="ON152" s="295"/>
      <c r="OO152" s="295"/>
      <c r="OP152" s="295"/>
      <c r="OQ152" s="295"/>
      <c r="OR152" s="295"/>
      <c r="OS152" s="295"/>
      <c r="OT152" s="295"/>
      <c r="OU152" s="295"/>
      <c r="OV152" s="295"/>
      <c r="OW152" s="295"/>
      <c r="OX152" s="295"/>
      <c r="OY152" s="295"/>
      <c r="OZ152" s="295"/>
      <c r="PA152" s="295"/>
      <c r="PB152" s="295"/>
      <c r="PC152" s="295"/>
      <c r="PD152" s="295"/>
      <c r="PE152" s="295"/>
      <c r="PF152" s="295"/>
      <c r="PG152" s="295"/>
      <c r="PH152" s="295"/>
      <c r="PI152" s="295"/>
      <c r="PJ152" s="295"/>
      <c r="PK152" s="295"/>
      <c r="PL152" s="295"/>
      <c r="PM152" s="295"/>
      <c r="PN152" s="295"/>
      <c r="PO152" s="295"/>
      <c r="PP152" s="295"/>
      <c r="PQ152" s="295"/>
      <c r="PR152" s="295"/>
      <c r="PS152" s="295"/>
      <c r="PT152" s="295"/>
      <c r="PU152" s="295"/>
      <c r="PV152" s="295"/>
      <c r="PW152" s="295"/>
      <c r="PX152" s="295"/>
      <c r="PY152" s="295"/>
      <c r="PZ152" s="295"/>
      <c r="QA152" s="295"/>
      <c r="QB152" s="295"/>
      <c r="QC152" s="295"/>
      <c r="QD152" s="295"/>
      <c r="QE152" s="295"/>
      <c r="QF152" s="295"/>
      <c r="QG152" s="295"/>
      <c r="QH152" s="295"/>
      <c r="QI152" s="295"/>
      <c r="QJ152" s="295"/>
      <c r="QK152" s="295"/>
      <c r="QL152" s="295"/>
      <c r="QM152" s="295"/>
      <c r="QN152" s="295"/>
      <c r="QO152" s="295"/>
      <c r="QP152" s="295"/>
      <c r="QQ152" s="295"/>
      <c r="QR152" s="295"/>
      <c r="QS152" s="295"/>
      <c r="QT152" s="295"/>
      <c r="QU152" s="295"/>
      <c r="QV152" s="295"/>
      <c r="QW152" s="295"/>
      <c r="QX152" s="295"/>
      <c r="QY152" s="295"/>
      <c r="QZ152" s="295"/>
      <c r="RA152" s="295"/>
      <c r="RB152" s="295"/>
      <c r="RC152" s="295"/>
      <c r="RD152" s="295"/>
      <c r="RE152" s="295"/>
      <c r="RF152" s="295"/>
      <c r="RG152" s="295"/>
      <c r="RH152" s="295"/>
      <c r="RI152" s="295"/>
      <c r="RJ152" s="295"/>
      <c r="RK152" s="295"/>
      <c r="RL152" s="295"/>
      <c r="RM152" s="295"/>
      <c r="RN152" s="295"/>
      <c r="RO152" s="295"/>
      <c r="RP152" s="295"/>
      <c r="RQ152" s="295"/>
      <c r="RR152" s="295"/>
      <c r="RS152" s="295"/>
      <c r="RT152" s="295"/>
      <c r="RU152" s="295"/>
      <c r="RV152" s="295"/>
      <c r="RW152" s="295"/>
      <c r="RX152" s="295"/>
      <c r="RY152" s="295"/>
      <c r="RZ152" s="295"/>
      <c r="SA152" s="295"/>
      <c r="SB152" s="295"/>
      <c r="SC152" s="295"/>
      <c r="SD152" s="295"/>
      <c r="SE152" s="295"/>
      <c r="SF152" s="295"/>
      <c r="SG152" s="295"/>
      <c r="SH152" s="295"/>
      <c r="SI152" s="295"/>
      <c r="SJ152" s="295"/>
      <c r="SK152" s="295"/>
      <c r="SL152" s="295"/>
      <c r="SM152" s="295"/>
      <c r="SN152" s="295"/>
      <c r="SO152" s="295"/>
      <c r="SP152" s="295"/>
      <c r="SQ152" s="295"/>
      <c r="SR152" s="295"/>
      <c r="SS152" s="295"/>
      <c r="ST152" s="295"/>
      <c r="SU152" s="295"/>
      <c r="SV152" s="295"/>
      <c r="SW152" s="295"/>
      <c r="SX152" s="295"/>
      <c r="SY152" s="295"/>
      <c r="SZ152" s="295"/>
      <c r="TA152" s="295"/>
      <c r="TB152" s="295"/>
      <c r="TC152" s="295"/>
      <c r="TD152" s="295"/>
      <c r="TE152" s="295"/>
      <c r="TF152" s="295"/>
      <c r="TG152" s="295"/>
      <c r="TH152" s="295"/>
      <c r="TI152" s="295"/>
      <c r="TJ152" s="295"/>
      <c r="TK152" s="295"/>
      <c r="TL152" s="295"/>
      <c r="TM152" s="295"/>
      <c r="TN152" s="295"/>
      <c r="TO152" s="295"/>
      <c r="TP152" s="295"/>
      <c r="TQ152" s="295"/>
      <c r="TR152" s="295"/>
      <c r="TS152" s="295"/>
      <c r="TT152" s="295"/>
      <c r="TU152" s="295"/>
      <c r="TV152" s="295"/>
      <c r="TW152" s="295"/>
      <c r="TX152" s="295"/>
      <c r="TY152" s="295"/>
      <c r="TZ152" s="295"/>
      <c r="UA152" s="295"/>
      <c r="UB152" s="295"/>
      <c r="UC152" s="295"/>
      <c r="UD152" s="295"/>
      <c r="UE152" s="295"/>
      <c r="UF152" s="295"/>
      <c r="UG152" s="295"/>
      <c r="UH152" s="295"/>
      <c r="UI152" s="295"/>
      <c r="UJ152" s="295"/>
      <c r="UK152" s="295"/>
      <c r="UL152" s="295"/>
      <c r="UM152" s="295"/>
      <c r="UN152" s="295"/>
      <c r="UO152" s="295"/>
      <c r="UP152" s="295"/>
      <c r="UQ152" s="295"/>
      <c r="UR152" s="295"/>
      <c r="US152" s="295"/>
      <c r="UT152" s="295"/>
      <c r="UU152" s="295"/>
      <c r="UV152" s="295"/>
      <c r="UW152" s="295"/>
      <c r="UX152" s="295"/>
      <c r="UY152" s="295"/>
      <c r="UZ152" s="295"/>
      <c r="VA152" s="295"/>
      <c r="VB152" s="295"/>
      <c r="VC152" s="295"/>
      <c r="VD152" s="295"/>
      <c r="VE152" s="295"/>
      <c r="VF152" s="295"/>
      <c r="VG152" s="295"/>
      <c r="VH152" s="295"/>
      <c r="VI152" s="295"/>
      <c r="VJ152" s="295"/>
      <c r="VK152" s="295"/>
      <c r="VL152" s="295"/>
      <c r="VM152" s="295"/>
      <c r="VN152" s="295"/>
      <c r="VO152" s="295"/>
      <c r="VP152" s="295"/>
      <c r="VQ152" s="295"/>
      <c r="VR152" s="295"/>
      <c r="VS152" s="295"/>
      <c r="VT152" s="295"/>
      <c r="VU152" s="295"/>
      <c r="VV152" s="295"/>
      <c r="VW152" s="295"/>
      <c r="VX152" s="295"/>
      <c r="VY152" s="295"/>
      <c r="VZ152" s="295"/>
      <c r="WA152" s="295"/>
      <c r="WB152" s="295"/>
      <c r="WC152" s="295"/>
      <c r="WD152" s="295"/>
      <c r="WE152" s="295"/>
      <c r="WF152" s="295"/>
      <c r="WG152" s="295"/>
      <c r="WH152" s="295"/>
      <c r="WI152" s="295"/>
      <c r="WJ152" s="295"/>
      <c r="WK152" s="295"/>
      <c r="WL152" s="295"/>
      <c r="WM152" s="295"/>
      <c r="WN152" s="295"/>
      <c r="WO152" s="295"/>
      <c r="WP152" s="295"/>
      <c r="WQ152" s="295"/>
      <c r="WR152" s="295"/>
      <c r="WS152" s="295"/>
      <c r="WT152" s="295"/>
      <c r="WU152" s="295"/>
      <c r="WV152" s="295"/>
      <c r="WW152" s="295"/>
      <c r="WX152" s="295"/>
      <c r="WY152" s="295"/>
      <c r="WZ152" s="295"/>
      <c r="XA152" s="295"/>
      <c r="XB152" s="295"/>
      <c r="XC152" s="295"/>
      <c r="XD152" s="295"/>
      <c r="XE152" s="295"/>
      <c r="XF152" s="295"/>
      <c r="XG152" s="295"/>
      <c r="XH152" s="295"/>
      <c r="XI152" s="295"/>
      <c r="XJ152" s="295"/>
      <c r="XK152" s="295"/>
      <c r="XL152" s="295"/>
      <c r="XM152" s="295"/>
      <c r="XN152" s="295"/>
      <c r="XO152" s="295"/>
      <c r="XP152" s="295"/>
      <c r="XQ152" s="295"/>
      <c r="XR152" s="295"/>
      <c r="XS152" s="295"/>
      <c r="XT152" s="295"/>
      <c r="XU152" s="295"/>
      <c r="XV152" s="295"/>
      <c r="XW152" s="295"/>
      <c r="XX152" s="295"/>
      <c r="XY152" s="295"/>
      <c r="XZ152" s="295"/>
      <c r="YA152" s="295"/>
      <c r="YB152" s="295"/>
      <c r="YC152" s="295"/>
      <c r="YD152" s="295"/>
      <c r="YE152" s="295"/>
      <c r="YF152" s="295"/>
      <c r="YG152" s="295"/>
      <c r="YH152" s="295"/>
      <c r="YI152" s="295"/>
      <c r="YJ152" s="295"/>
      <c r="YK152" s="295"/>
      <c r="YL152" s="295"/>
      <c r="YM152" s="295"/>
      <c r="YN152" s="295"/>
      <c r="YO152" s="295"/>
      <c r="YP152" s="295"/>
      <c r="YQ152" s="295"/>
      <c r="YR152" s="295"/>
      <c r="YS152" s="295"/>
      <c r="YT152" s="295"/>
      <c r="YU152" s="295"/>
      <c r="YV152" s="295"/>
      <c r="YW152" s="295"/>
      <c r="YX152" s="295"/>
      <c r="YY152" s="295"/>
      <c r="YZ152" s="295"/>
      <c r="ZA152" s="295"/>
      <c r="ZB152" s="295"/>
      <c r="ZC152" s="295"/>
      <c r="ZD152" s="295"/>
      <c r="ZE152" s="295"/>
      <c r="ZF152" s="295"/>
      <c r="ZG152" s="295"/>
      <c r="ZH152" s="295"/>
      <c r="ZI152" s="295"/>
      <c r="ZJ152" s="295"/>
      <c r="ZK152" s="295"/>
      <c r="ZL152" s="295"/>
      <c r="ZM152" s="295"/>
      <c r="ZN152" s="295"/>
      <c r="ZO152" s="295"/>
      <c r="ZP152" s="295"/>
      <c r="ZQ152" s="295"/>
      <c r="ZR152" s="295"/>
      <c r="ZS152" s="295"/>
      <c r="ZT152" s="295"/>
      <c r="ZU152" s="295"/>
      <c r="ZV152" s="295"/>
      <c r="ZW152" s="295"/>
      <c r="ZX152" s="295"/>
      <c r="ZY152" s="295"/>
      <c r="ZZ152" s="295"/>
      <c r="AAA152" s="295"/>
      <c r="AAB152" s="295"/>
      <c r="AAC152" s="295"/>
      <c r="AAD152" s="295"/>
      <c r="AAE152" s="295"/>
      <c r="AAF152" s="295"/>
      <c r="AAG152" s="295"/>
      <c r="AAH152" s="295"/>
      <c r="AAI152" s="295"/>
      <c r="AAJ152" s="295"/>
      <c r="AAK152" s="295"/>
      <c r="AAL152" s="295"/>
      <c r="AAM152" s="295"/>
      <c r="AAN152" s="295"/>
      <c r="AAO152" s="295"/>
      <c r="AAP152" s="295"/>
      <c r="AAQ152" s="295"/>
      <c r="AAR152" s="295"/>
      <c r="AAS152" s="295"/>
      <c r="AAT152" s="295"/>
      <c r="AAU152" s="295"/>
      <c r="AAV152" s="295"/>
      <c r="AAW152" s="295"/>
      <c r="AAX152" s="295"/>
      <c r="AAY152" s="295"/>
      <c r="AAZ152" s="295"/>
      <c r="ABA152" s="295"/>
      <c r="ABB152" s="295"/>
      <c r="ABC152" s="295"/>
      <c r="ABD152" s="295"/>
      <c r="ABE152" s="295"/>
      <c r="ABF152" s="295"/>
      <c r="ABG152" s="295"/>
      <c r="ABH152" s="295"/>
      <c r="ABI152" s="295"/>
      <c r="ABJ152" s="295"/>
      <c r="ABK152" s="295"/>
      <c r="ABL152" s="295"/>
      <c r="ABM152" s="295"/>
      <c r="ABN152" s="295"/>
      <c r="ABO152" s="295"/>
      <c r="ABP152" s="295"/>
      <c r="ABQ152" s="295"/>
      <c r="ABR152" s="295"/>
      <c r="ABS152" s="295"/>
      <c r="ABT152" s="295"/>
      <c r="ABU152" s="295"/>
      <c r="ABV152" s="295"/>
      <c r="ABW152" s="295"/>
      <c r="ABX152" s="295"/>
      <c r="ABY152" s="295"/>
      <c r="ABZ152" s="295"/>
      <c r="ACA152" s="295"/>
      <c r="ACB152" s="295"/>
      <c r="ACC152" s="295"/>
      <c r="ACD152" s="295"/>
      <c r="ACE152" s="295"/>
      <c r="ACF152" s="295"/>
      <c r="ACG152" s="295"/>
      <c r="ACH152" s="295"/>
      <c r="ACI152" s="295"/>
      <c r="ACJ152" s="295"/>
      <c r="ACK152" s="295"/>
      <c r="ACL152" s="295"/>
      <c r="ACM152" s="295"/>
      <c r="ACN152" s="295"/>
      <c r="ACO152" s="295"/>
      <c r="ACP152" s="295"/>
      <c r="ACQ152" s="295"/>
      <c r="ACR152" s="295"/>
      <c r="ACS152" s="295"/>
      <c r="ACT152" s="295"/>
      <c r="ACU152" s="295"/>
      <c r="ACV152" s="295"/>
      <c r="ACW152" s="295"/>
      <c r="ACX152" s="295"/>
      <c r="ACY152" s="295"/>
      <c r="ACZ152" s="295"/>
      <c r="ADA152" s="295"/>
      <c r="ADB152" s="295"/>
      <c r="ADC152" s="295"/>
      <c r="ADD152" s="295"/>
      <c r="ADE152" s="295"/>
      <c r="ADF152" s="295"/>
      <c r="ADG152" s="295"/>
      <c r="ADH152" s="295"/>
      <c r="ADI152" s="295"/>
      <c r="ADJ152" s="295"/>
      <c r="ADK152" s="295"/>
      <c r="ADL152" s="295"/>
      <c r="ADM152" s="295"/>
      <c r="ADN152" s="295"/>
      <c r="ADO152" s="295"/>
      <c r="ADP152" s="295"/>
      <c r="ADQ152" s="295"/>
      <c r="ADR152" s="295"/>
      <c r="ADS152" s="295"/>
      <c r="ADT152" s="295"/>
      <c r="ADU152" s="295"/>
      <c r="ADV152" s="295"/>
      <c r="ADW152" s="295"/>
      <c r="ADX152" s="295"/>
      <c r="ADY152" s="295"/>
      <c r="ADZ152" s="295"/>
      <c r="AEA152" s="295"/>
      <c r="AEB152" s="295"/>
      <c r="AEC152" s="295"/>
      <c r="AED152" s="295"/>
      <c r="AEE152" s="295"/>
      <c r="AEF152" s="295"/>
      <c r="AEG152" s="295"/>
      <c r="AEH152" s="295"/>
      <c r="AEI152" s="295"/>
      <c r="AEJ152" s="295"/>
      <c r="AEK152" s="295"/>
      <c r="AEL152" s="295"/>
      <c r="AEM152" s="295"/>
      <c r="AEN152" s="295"/>
      <c r="AEO152" s="295"/>
      <c r="AEP152" s="295"/>
      <c r="AEQ152" s="295"/>
      <c r="AER152" s="295"/>
      <c r="AES152" s="295"/>
      <c r="AET152" s="295"/>
      <c r="AEU152" s="295"/>
      <c r="AEV152" s="295"/>
      <c r="AEW152" s="295"/>
      <c r="AEX152" s="295"/>
      <c r="AEY152" s="295"/>
      <c r="AEZ152" s="295"/>
      <c r="AFA152" s="295"/>
      <c r="AFB152" s="295"/>
      <c r="AFC152" s="295"/>
      <c r="AFD152" s="295"/>
      <c r="AFE152" s="295"/>
      <c r="AFF152" s="295"/>
      <c r="AFG152" s="295"/>
      <c r="AFH152" s="295"/>
      <c r="AFI152" s="295"/>
      <c r="AFJ152" s="295"/>
      <c r="AFK152" s="295"/>
      <c r="AFL152" s="295"/>
      <c r="AFM152" s="295"/>
      <c r="AFN152" s="295"/>
      <c r="AFO152" s="295"/>
      <c r="AFP152" s="295"/>
      <c r="AFQ152" s="295"/>
      <c r="AFR152" s="295"/>
      <c r="AFS152" s="295"/>
      <c r="AFT152" s="295"/>
      <c r="AFU152" s="295"/>
      <c r="AFV152" s="295"/>
      <c r="AFW152" s="295"/>
      <c r="AFX152" s="295"/>
      <c r="AFY152" s="295"/>
      <c r="AFZ152" s="295"/>
      <c r="AGA152" s="295"/>
      <c r="AGB152" s="295"/>
      <c r="AGC152" s="295"/>
      <c r="AGD152" s="295"/>
      <c r="AGE152" s="295"/>
      <c r="AGF152" s="295"/>
      <c r="AGG152" s="295"/>
      <c r="AGH152" s="295"/>
      <c r="AGI152" s="295"/>
      <c r="AGJ152" s="295"/>
      <c r="AGK152" s="295"/>
      <c r="AGL152" s="295"/>
      <c r="AGM152" s="295"/>
      <c r="AGN152" s="295"/>
      <c r="AGO152" s="295"/>
      <c r="AGP152" s="295"/>
      <c r="AGQ152" s="295"/>
      <c r="AGR152" s="295"/>
      <c r="AGS152" s="295"/>
      <c r="AGT152" s="295"/>
      <c r="AGU152" s="295"/>
      <c r="AGV152" s="295"/>
      <c r="AGW152" s="295"/>
      <c r="AGX152" s="295"/>
      <c r="AGY152" s="295"/>
      <c r="AGZ152" s="295"/>
      <c r="AHA152" s="295"/>
      <c r="AHB152" s="295"/>
      <c r="AHC152" s="295"/>
      <c r="AHD152" s="295"/>
      <c r="AHE152" s="295"/>
      <c r="AHF152" s="295"/>
      <c r="AHG152" s="295"/>
      <c r="AHH152" s="295"/>
      <c r="AHI152" s="295"/>
      <c r="AHJ152" s="295"/>
      <c r="AHK152" s="295"/>
      <c r="AHL152" s="295"/>
      <c r="AHM152" s="295"/>
      <c r="AHN152" s="295"/>
      <c r="AHO152" s="295"/>
      <c r="AHP152" s="295"/>
      <c r="AHQ152" s="295"/>
      <c r="AHR152" s="295"/>
      <c r="AHS152" s="295"/>
      <c r="AHT152" s="295"/>
      <c r="AHU152" s="295"/>
      <c r="AHV152" s="295"/>
      <c r="AHW152" s="295"/>
      <c r="AHX152" s="295"/>
      <c r="AHY152" s="295"/>
      <c r="AHZ152" s="295"/>
      <c r="AIA152" s="295"/>
      <c r="AIB152" s="295"/>
      <c r="AIC152" s="295"/>
      <c r="AID152" s="295"/>
      <c r="AIE152" s="295"/>
      <c r="AIF152" s="295"/>
      <c r="AIG152" s="295"/>
      <c r="AIH152" s="295"/>
      <c r="AII152" s="295"/>
      <c r="AIJ152" s="295"/>
      <c r="AIK152" s="295"/>
      <c r="AIL152" s="295"/>
      <c r="AIM152" s="295"/>
      <c r="AIN152" s="295"/>
      <c r="AIO152" s="295"/>
      <c r="AIP152" s="295"/>
      <c r="AIQ152" s="295"/>
      <c r="AIR152" s="295"/>
      <c r="AIS152" s="295"/>
      <c r="AIT152" s="295"/>
      <c r="AIU152" s="295"/>
      <c r="AIV152" s="295"/>
      <c r="AIW152" s="295"/>
      <c r="AIX152" s="295"/>
      <c r="AIY152" s="295"/>
      <c r="AIZ152" s="295"/>
      <c r="AJA152" s="295"/>
      <c r="AJB152" s="295"/>
      <c r="AJC152" s="295"/>
      <c r="AJD152" s="295"/>
      <c r="AJE152" s="295"/>
      <c r="AJF152" s="295"/>
      <c r="AJG152" s="295"/>
      <c r="AJH152" s="295"/>
      <c r="AJI152" s="295"/>
      <c r="AJJ152" s="295"/>
      <c r="AJK152" s="295"/>
      <c r="AJL152" s="295"/>
      <c r="AJM152" s="295"/>
      <c r="AJN152" s="295"/>
      <c r="AJO152" s="295"/>
      <c r="AJP152" s="295"/>
      <c r="AJQ152" s="295"/>
      <c r="AJR152" s="295"/>
      <c r="AJS152" s="295"/>
      <c r="AJT152" s="295"/>
      <c r="AJU152" s="295"/>
      <c r="AJV152" s="295"/>
      <c r="AJW152" s="295"/>
      <c r="AJX152" s="295"/>
      <c r="AJY152" s="295"/>
      <c r="AJZ152" s="295"/>
      <c r="AKA152" s="295"/>
      <c r="AKB152" s="295"/>
      <c r="AKC152" s="295"/>
      <c r="AKD152" s="295"/>
      <c r="AKE152" s="295"/>
      <c r="AKF152" s="295"/>
      <c r="AKG152" s="295"/>
      <c r="AKH152" s="295"/>
      <c r="AKI152" s="295"/>
      <c r="AKJ152" s="295"/>
      <c r="AKK152" s="295"/>
      <c r="AKL152" s="295"/>
      <c r="AKM152" s="295"/>
      <c r="AKN152" s="295"/>
      <c r="AKO152" s="295"/>
      <c r="AKP152" s="295"/>
      <c r="AKQ152" s="295"/>
      <c r="AKR152" s="295"/>
      <c r="AKS152" s="295"/>
      <c r="AKT152" s="295"/>
      <c r="AKU152" s="295"/>
      <c r="AKV152" s="295"/>
      <c r="AKW152" s="295"/>
      <c r="AKX152" s="295"/>
      <c r="AKY152" s="295"/>
      <c r="AKZ152" s="295"/>
      <c r="ALA152" s="295"/>
      <c r="ALB152" s="295"/>
      <c r="ALC152" s="295"/>
      <c r="ALD152" s="295"/>
      <c r="ALE152" s="295"/>
      <c r="ALF152" s="295"/>
      <c r="ALG152" s="295"/>
      <c r="ALH152" s="295"/>
      <c r="ALI152" s="295"/>
      <c r="ALJ152" s="295"/>
      <c r="ALK152" s="295"/>
      <c r="ALL152" s="295"/>
      <c r="ALM152" s="295"/>
      <c r="ALN152" s="295"/>
      <c r="ALO152" s="295"/>
      <c r="ALP152" s="295"/>
      <c r="ALQ152" s="295"/>
      <c r="ALR152" s="295"/>
      <c r="ALS152" s="295"/>
      <c r="ALT152" s="295"/>
      <c r="ALU152" s="295"/>
      <c r="ALV152" s="295"/>
      <c r="ALW152" s="295"/>
      <c r="ALX152" s="295"/>
      <c r="ALY152" s="295"/>
      <c r="ALZ152" s="295"/>
      <c r="AMA152" s="295"/>
      <c r="AMB152" s="295"/>
      <c r="AMC152" s="295"/>
      <c r="AMD152" s="295"/>
      <c r="AME152" s="295"/>
      <c r="AMF152" s="295"/>
      <c r="AMG152" s="295"/>
      <c r="AMH152" s="295"/>
      <c r="AMI152" s="295"/>
      <c r="AMJ152" s="295"/>
      <c r="AMK152" s="295"/>
      <c r="AML152" s="295"/>
      <c r="AMM152" s="295"/>
      <c r="AMN152" s="295"/>
      <c r="AMO152" s="295"/>
      <c r="AMP152" s="295"/>
      <c r="AMQ152" s="295"/>
      <c r="AMR152" s="295"/>
      <c r="AMS152" s="295"/>
      <c r="AMT152" s="295"/>
      <c r="AMU152" s="295"/>
      <c r="AMV152" s="295"/>
      <c r="AMW152" s="295"/>
      <c r="AMX152" s="295"/>
      <c r="AMY152" s="295"/>
      <c r="AMZ152" s="295"/>
      <c r="ANA152" s="295"/>
      <c r="ANB152" s="295"/>
      <c r="ANC152" s="295"/>
      <c r="AND152" s="295"/>
      <c r="ANE152" s="295"/>
      <c r="ANF152" s="295"/>
      <c r="ANG152" s="295"/>
      <c r="ANH152" s="295"/>
      <c r="ANI152" s="295"/>
      <c r="ANJ152" s="295"/>
      <c r="ANK152" s="295"/>
      <c r="ANL152" s="295"/>
      <c r="ANM152" s="295"/>
      <c r="ANN152" s="295"/>
      <c r="ANO152" s="295"/>
      <c r="ANP152" s="295"/>
      <c r="ANQ152" s="295"/>
      <c r="ANR152" s="295"/>
      <c r="ANS152" s="295"/>
      <c r="ANT152" s="295"/>
      <c r="ANU152" s="295"/>
      <c r="ANV152" s="295"/>
      <c r="ANW152" s="295"/>
      <c r="ANX152" s="295"/>
      <c r="ANY152" s="295"/>
      <c r="ANZ152" s="295"/>
      <c r="AOA152" s="295"/>
      <c r="AOB152" s="295"/>
      <c r="AOC152" s="295"/>
      <c r="AOD152" s="295"/>
      <c r="AOE152" s="295"/>
      <c r="AOF152" s="295"/>
      <c r="AOG152" s="295"/>
      <c r="AOH152" s="295"/>
      <c r="AOI152" s="295"/>
      <c r="AOJ152" s="295"/>
      <c r="AOK152" s="295"/>
      <c r="AOL152" s="295"/>
      <c r="AOM152" s="295"/>
      <c r="AON152" s="295"/>
      <c r="AOO152" s="295"/>
      <c r="AOP152" s="295"/>
      <c r="AOQ152" s="295"/>
      <c r="AOR152" s="295"/>
      <c r="AOS152" s="295"/>
      <c r="AOT152" s="295"/>
      <c r="AOU152" s="295"/>
      <c r="AOV152" s="295"/>
      <c r="AOW152" s="295"/>
      <c r="AOX152" s="295"/>
      <c r="AOY152" s="295"/>
      <c r="AOZ152" s="295"/>
      <c r="APA152" s="295"/>
      <c r="APB152" s="295"/>
      <c r="APC152" s="295"/>
      <c r="APD152" s="295"/>
      <c r="APE152" s="295"/>
      <c r="APF152" s="295"/>
      <c r="APG152" s="295"/>
      <c r="APH152" s="295"/>
      <c r="API152" s="295"/>
      <c r="APJ152" s="295"/>
      <c r="APK152" s="295"/>
      <c r="APL152" s="295"/>
      <c r="APM152" s="295"/>
      <c r="APN152" s="295"/>
      <c r="APO152" s="295"/>
      <c r="APP152" s="295"/>
      <c r="APQ152" s="295"/>
      <c r="APR152" s="295"/>
      <c r="APS152" s="295"/>
      <c r="APT152" s="295"/>
      <c r="APU152" s="295"/>
      <c r="APV152" s="295"/>
      <c r="APW152" s="295"/>
      <c r="APX152" s="295"/>
      <c r="APY152" s="295"/>
      <c r="APZ152" s="295"/>
      <c r="AQA152" s="295"/>
      <c r="AQB152" s="295"/>
      <c r="AQC152" s="295"/>
      <c r="AQD152" s="295"/>
      <c r="AQE152" s="295"/>
      <c r="AQF152" s="295"/>
      <c r="AQG152" s="295"/>
      <c r="AQH152" s="295"/>
      <c r="AQI152" s="295"/>
      <c r="AQJ152" s="295"/>
      <c r="AQK152" s="295"/>
      <c r="AQL152" s="295"/>
      <c r="AQM152" s="295"/>
      <c r="AQN152" s="295"/>
      <c r="AQO152" s="295"/>
      <c r="AQP152" s="295"/>
      <c r="AQQ152" s="295"/>
      <c r="AQR152" s="295"/>
      <c r="AQS152" s="295"/>
      <c r="AQT152" s="295"/>
      <c r="AQU152" s="295"/>
      <c r="AQV152" s="295"/>
      <c r="AQW152" s="295"/>
      <c r="AQX152" s="295"/>
      <c r="AQY152" s="295"/>
      <c r="AQZ152" s="295"/>
      <c r="ARA152" s="295"/>
      <c r="ARB152" s="295"/>
      <c r="ARC152" s="295"/>
      <c r="ARD152" s="295"/>
      <c r="ARE152" s="295"/>
      <c r="ARF152" s="295"/>
      <c r="ARG152" s="295"/>
      <c r="ARH152" s="295"/>
      <c r="ARI152" s="295"/>
      <c r="ARJ152" s="295"/>
      <c r="ARK152" s="295"/>
      <c r="ARL152" s="295"/>
      <c r="ARM152" s="295"/>
      <c r="ARN152" s="295"/>
      <c r="ARO152" s="295"/>
      <c r="ARP152" s="295"/>
      <c r="ARQ152" s="295"/>
      <c r="ARR152" s="295"/>
      <c r="ARS152" s="295"/>
      <c r="ART152" s="295"/>
      <c r="ARU152" s="295"/>
      <c r="ARV152" s="295"/>
      <c r="ARW152" s="295"/>
      <c r="ARX152" s="295"/>
      <c r="ARY152" s="295"/>
      <c r="ARZ152" s="295"/>
      <c r="ASA152" s="295"/>
      <c r="ASB152" s="295"/>
      <c r="ASC152" s="295"/>
      <c r="ASD152" s="295"/>
      <c r="ASE152" s="295"/>
      <c r="ASF152" s="295"/>
      <c r="ASG152" s="295"/>
      <c r="ASH152" s="295"/>
      <c r="ASI152" s="295"/>
      <c r="ASJ152" s="295"/>
      <c r="ASK152" s="295"/>
      <c r="ASL152" s="295"/>
      <c r="ASM152" s="295"/>
      <c r="ASN152" s="295"/>
      <c r="ASO152" s="295"/>
      <c r="ASP152" s="295"/>
      <c r="ASQ152" s="295"/>
      <c r="ASR152" s="295"/>
      <c r="ASS152" s="295"/>
      <c r="AST152" s="295"/>
      <c r="ASU152" s="295"/>
      <c r="ASV152" s="295"/>
      <c r="ASW152" s="295"/>
      <c r="ASX152" s="295"/>
      <c r="ASY152" s="295"/>
      <c r="ASZ152" s="295"/>
      <c r="ATA152" s="295"/>
      <c r="ATB152" s="295"/>
      <c r="ATC152" s="295"/>
      <c r="ATD152" s="295"/>
      <c r="ATE152" s="295"/>
      <c r="ATF152" s="295"/>
      <c r="ATG152" s="295"/>
      <c r="ATH152" s="295"/>
      <c r="ATI152" s="295"/>
      <c r="ATJ152" s="295"/>
      <c r="ATK152" s="295"/>
      <c r="ATL152" s="295"/>
      <c r="ATM152" s="295"/>
      <c r="ATN152" s="295"/>
      <c r="ATO152" s="295"/>
      <c r="ATP152" s="295"/>
      <c r="ATQ152" s="295"/>
      <c r="ATR152" s="295"/>
      <c r="ATS152" s="295"/>
      <c r="ATT152" s="295"/>
      <c r="ATU152" s="295"/>
      <c r="ATV152" s="295"/>
      <c r="ATW152" s="295"/>
      <c r="ATX152" s="295"/>
      <c r="ATY152" s="295"/>
      <c r="ATZ152" s="295"/>
      <c r="AUA152" s="295"/>
      <c r="AUB152" s="295"/>
      <c r="AUC152" s="295"/>
      <c r="AUD152" s="295"/>
      <c r="AUE152" s="295"/>
      <c r="AUF152" s="295"/>
      <c r="AUG152" s="295"/>
      <c r="AUH152" s="295"/>
      <c r="AUI152" s="295"/>
      <c r="AUJ152" s="295"/>
      <c r="AUK152" s="295"/>
      <c r="AUL152" s="295"/>
      <c r="AUM152" s="295"/>
      <c r="AUN152" s="295"/>
      <c r="AUO152" s="295"/>
      <c r="AUP152" s="295"/>
      <c r="AUQ152" s="295"/>
      <c r="AUR152" s="295"/>
      <c r="AUS152" s="295"/>
      <c r="AUT152" s="295"/>
      <c r="AUU152" s="295"/>
      <c r="AUV152" s="295"/>
      <c r="AUW152" s="295"/>
      <c r="AUX152" s="295"/>
      <c r="AUY152" s="295"/>
      <c r="AUZ152" s="295"/>
      <c r="AVA152" s="295"/>
      <c r="AVB152" s="295"/>
      <c r="AVC152" s="295"/>
      <c r="AVD152" s="295"/>
      <c r="AVE152" s="295"/>
      <c r="AVF152" s="295"/>
      <c r="AVG152" s="295"/>
      <c r="AVH152" s="295"/>
      <c r="AVI152" s="295"/>
      <c r="AVJ152" s="295"/>
      <c r="AVK152" s="295"/>
      <c r="AVL152" s="295"/>
      <c r="AVM152" s="295"/>
      <c r="AVN152" s="295"/>
      <c r="AVO152" s="295"/>
      <c r="AVP152" s="295"/>
      <c r="AVQ152" s="295"/>
      <c r="AVR152" s="295"/>
      <c r="AVS152" s="295"/>
      <c r="AVT152" s="295"/>
      <c r="AVU152" s="295"/>
      <c r="AVV152" s="295"/>
      <c r="AVW152" s="295"/>
      <c r="AVX152" s="295"/>
      <c r="AVY152" s="295"/>
      <c r="AVZ152" s="295"/>
      <c r="AWA152" s="295"/>
      <c r="AWB152" s="295"/>
      <c r="AWC152" s="295"/>
      <c r="AWD152" s="295"/>
      <c r="AWE152" s="295"/>
      <c r="AWF152" s="295"/>
      <c r="AWG152" s="295"/>
      <c r="AWH152" s="295"/>
      <c r="AWI152" s="295"/>
      <c r="AWJ152" s="295"/>
      <c r="AWK152" s="295"/>
      <c r="AWL152" s="295"/>
      <c r="AWM152" s="295"/>
      <c r="AWN152" s="295"/>
      <c r="AWO152" s="295"/>
      <c r="AWP152" s="295"/>
      <c r="AWQ152" s="295"/>
      <c r="AWR152" s="295"/>
      <c r="AWS152" s="295"/>
      <c r="AWT152" s="295"/>
      <c r="AWU152" s="295"/>
      <c r="AWV152" s="295"/>
      <c r="AWW152" s="295"/>
      <c r="AWX152" s="295"/>
      <c r="AWY152" s="295"/>
      <c r="AWZ152" s="295"/>
      <c r="AXA152" s="295"/>
      <c r="AXB152" s="295"/>
      <c r="AXC152" s="295"/>
      <c r="AXD152" s="295"/>
      <c r="AXE152" s="295"/>
      <c r="AXF152" s="295"/>
      <c r="AXG152" s="295"/>
      <c r="AXH152" s="295"/>
      <c r="AXI152" s="295"/>
      <c r="AXJ152" s="295"/>
      <c r="AXK152" s="295"/>
      <c r="AXL152" s="295"/>
      <c r="AXM152" s="295"/>
      <c r="AXN152" s="295"/>
      <c r="AXO152" s="295"/>
      <c r="AXP152" s="295"/>
      <c r="AXQ152" s="295"/>
      <c r="AXR152" s="295"/>
      <c r="AXS152" s="295"/>
      <c r="AXT152" s="295"/>
      <c r="AXU152" s="295"/>
      <c r="AXV152" s="295"/>
      <c r="AXW152" s="295"/>
      <c r="AXX152" s="295"/>
      <c r="AXY152" s="295"/>
      <c r="AXZ152" s="295"/>
      <c r="AYA152" s="295"/>
      <c r="AYB152" s="295"/>
      <c r="AYC152" s="295"/>
      <c r="AYD152" s="295"/>
      <c r="AYE152" s="295"/>
      <c r="AYF152" s="295"/>
      <c r="AYG152" s="295"/>
      <c r="AYH152" s="295"/>
      <c r="AYI152" s="295"/>
      <c r="AYJ152" s="295"/>
      <c r="AYK152" s="295"/>
      <c r="AYL152" s="295"/>
      <c r="AYM152" s="295"/>
      <c r="AYN152" s="295"/>
      <c r="AYO152" s="295"/>
      <c r="AYP152" s="295"/>
      <c r="AYQ152" s="295"/>
      <c r="AYR152" s="295"/>
      <c r="AYS152" s="295"/>
      <c r="AYT152" s="295"/>
      <c r="AYU152" s="295"/>
      <c r="AYV152" s="295"/>
      <c r="AYW152" s="295"/>
      <c r="AYX152" s="295"/>
      <c r="AYY152" s="295"/>
      <c r="AYZ152" s="295"/>
      <c r="AZA152" s="295"/>
      <c r="AZB152" s="295"/>
      <c r="AZC152" s="295"/>
      <c r="AZD152" s="295"/>
      <c r="AZE152" s="295"/>
      <c r="AZF152" s="295"/>
      <c r="AZG152" s="295"/>
      <c r="AZH152" s="295"/>
      <c r="AZI152" s="295"/>
      <c r="AZJ152" s="295"/>
      <c r="AZK152" s="295"/>
      <c r="AZL152" s="295"/>
      <c r="AZM152" s="295"/>
      <c r="AZN152" s="295"/>
      <c r="AZO152" s="295"/>
      <c r="AZP152" s="295"/>
      <c r="AZQ152" s="295"/>
      <c r="AZR152" s="295"/>
      <c r="AZS152" s="295"/>
      <c r="AZT152" s="295"/>
      <c r="AZU152" s="295"/>
      <c r="AZV152" s="295"/>
      <c r="AZW152" s="295"/>
      <c r="AZX152" s="295"/>
      <c r="AZY152" s="295"/>
      <c r="AZZ152" s="295"/>
      <c r="BAA152" s="295"/>
      <c r="BAB152" s="295"/>
      <c r="BAC152" s="295"/>
      <c r="BAD152" s="295"/>
      <c r="BAE152" s="295"/>
      <c r="BAF152" s="295"/>
      <c r="BAG152" s="295"/>
      <c r="BAH152" s="295"/>
      <c r="BAI152" s="295"/>
      <c r="BAJ152" s="295"/>
      <c r="BAK152" s="295"/>
      <c r="BAL152" s="295"/>
      <c r="BAM152" s="295"/>
      <c r="BAN152" s="295"/>
      <c r="BAO152" s="295"/>
      <c r="BAP152" s="295"/>
      <c r="BAQ152" s="295"/>
      <c r="BAR152" s="295"/>
      <c r="BAS152" s="295"/>
      <c r="BAT152" s="295"/>
      <c r="BAU152" s="295"/>
      <c r="BAV152" s="295"/>
      <c r="BAW152" s="295"/>
      <c r="BAX152" s="295"/>
      <c r="BAY152" s="295"/>
      <c r="BAZ152" s="295"/>
      <c r="BBA152" s="295"/>
      <c r="BBB152" s="295"/>
      <c r="BBC152" s="295"/>
      <c r="BBD152" s="295"/>
      <c r="BBE152" s="295"/>
      <c r="BBF152" s="295"/>
      <c r="BBG152" s="295"/>
      <c r="BBH152" s="295"/>
      <c r="BBI152" s="295"/>
      <c r="BBJ152" s="295"/>
      <c r="BBK152" s="295"/>
      <c r="BBL152" s="295"/>
      <c r="BBM152" s="295"/>
      <c r="BBN152" s="295"/>
      <c r="BBO152" s="295"/>
      <c r="BBP152" s="295"/>
      <c r="BBQ152" s="295"/>
      <c r="BBR152" s="295"/>
      <c r="BBS152" s="295"/>
      <c r="BBT152" s="295"/>
      <c r="BBU152" s="295"/>
      <c r="BBV152" s="295"/>
      <c r="BBW152" s="295"/>
      <c r="BBX152" s="295"/>
      <c r="BBY152" s="295"/>
      <c r="BBZ152" s="295"/>
      <c r="BCA152" s="295"/>
      <c r="BCB152" s="295"/>
      <c r="BCC152" s="295"/>
      <c r="BCD152" s="295"/>
      <c r="BCE152" s="295"/>
      <c r="BCF152" s="295"/>
      <c r="BCG152" s="295"/>
      <c r="BCH152" s="295"/>
      <c r="BCI152" s="295"/>
      <c r="BCJ152" s="295"/>
      <c r="BCK152" s="295"/>
      <c r="BCL152" s="295"/>
      <c r="BCM152" s="295"/>
      <c r="BCN152" s="295"/>
      <c r="BCO152" s="295"/>
      <c r="BCP152" s="295"/>
      <c r="BCQ152" s="295"/>
      <c r="BCR152" s="295"/>
      <c r="BCS152" s="295"/>
      <c r="BCT152" s="295"/>
      <c r="BCU152" s="295"/>
      <c r="BCV152" s="295"/>
      <c r="BCW152" s="295"/>
      <c r="BCX152" s="295"/>
      <c r="BCY152" s="295"/>
      <c r="BCZ152" s="295"/>
      <c r="BDA152" s="295"/>
      <c r="BDB152" s="295"/>
      <c r="BDC152" s="295"/>
      <c r="BDD152" s="295"/>
      <c r="BDE152" s="295"/>
      <c r="BDF152" s="295"/>
      <c r="BDG152" s="295"/>
      <c r="BDH152" s="295"/>
      <c r="BDI152" s="295"/>
      <c r="BDJ152" s="295"/>
      <c r="BDK152" s="295"/>
      <c r="BDL152" s="295"/>
      <c r="BDM152" s="295"/>
      <c r="BDN152" s="295"/>
      <c r="BDO152" s="295"/>
      <c r="BDP152" s="295"/>
      <c r="BDQ152" s="295"/>
      <c r="BDR152" s="295"/>
      <c r="BDS152" s="295"/>
      <c r="BDT152" s="295"/>
      <c r="BDU152" s="295"/>
      <c r="BDV152" s="295"/>
      <c r="BDW152" s="295"/>
      <c r="BDX152" s="295"/>
      <c r="BDY152" s="295"/>
      <c r="BDZ152" s="295"/>
      <c r="BEA152" s="295"/>
      <c r="BEB152" s="295"/>
      <c r="BEC152" s="295"/>
      <c r="BED152" s="295"/>
      <c r="BEE152" s="295"/>
      <c r="BEF152" s="295"/>
      <c r="BEG152" s="295"/>
      <c r="BEH152" s="295"/>
      <c r="BEI152" s="295"/>
      <c r="BEJ152" s="295"/>
      <c r="BEK152" s="295"/>
      <c r="BEL152" s="295"/>
      <c r="BEM152" s="295"/>
      <c r="BEN152" s="295"/>
      <c r="BEO152" s="295"/>
      <c r="BEP152" s="295"/>
      <c r="BEQ152" s="295"/>
      <c r="BER152" s="295"/>
      <c r="BES152" s="295"/>
      <c r="BET152" s="295"/>
      <c r="BEU152" s="295"/>
      <c r="BEV152" s="295"/>
      <c r="BEW152" s="295"/>
      <c r="BEX152" s="295"/>
      <c r="BEY152" s="295"/>
      <c r="BEZ152" s="295"/>
      <c r="BFA152" s="295"/>
      <c r="BFB152" s="295"/>
      <c r="BFC152" s="295"/>
      <c r="BFD152" s="295"/>
      <c r="BFE152" s="295"/>
      <c r="BFF152" s="295"/>
      <c r="BFG152" s="295"/>
      <c r="BFH152" s="295"/>
      <c r="BFI152" s="295"/>
      <c r="BFJ152" s="295"/>
      <c r="BFK152" s="295"/>
      <c r="BFL152" s="295"/>
      <c r="BFM152" s="295"/>
      <c r="BFN152" s="295"/>
      <c r="BFO152" s="295"/>
      <c r="BFP152" s="295"/>
      <c r="BFQ152" s="295"/>
      <c r="BFR152" s="295"/>
      <c r="BFS152" s="295"/>
      <c r="BFT152" s="295"/>
      <c r="BFU152" s="295"/>
      <c r="BFV152" s="295"/>
      <c r="BFW152" s="295"/>
      <c r="BFX152" s="295"/>
      <c r="BFY152" s="295"/>
      <c r="BFZ152" s="295"/>
      <c r="BGA152" s="295"/>
      <c r="BGB152" s="295"/>
      <c r="BGC152" s="295"/>
      <c r="BGD152" s="295"/>
      <c r="BGE152" s="295"/>
      <c r="BGF152" s="295"/>
      <c r="BGG152" s="295"/>
      <c r="BGH152" s="295"/>
      <c r="BGI152" s="295"/>
      <c r="BGJ152" s="295"/>
      <c r="BGK152" s="295"/>
      <c r="BGL152" s="295"/>
      <c r="BGM152" s="295"/>
      <c r="BGN152" s="295"/>
      <c r="BGO152" s="295"/>
      <c r="BGP152" s="295"/>
      <c r="BGQ152" s="295"/>
      <c r="BGR152" s="295"/>
      <c r="BGS152" s="295"/>
      <c r="BGT152" s="295"/>
      <c r="BGU152" s="295"/>
      <c r="BGV152" s="295"/>
      <c r="BGW152" s="295"/>
      <c r="BGX152" s="295"/>
      <c r="BGY152" s="295"/>
      <c r="BGZ152" s="295"/>
      <c r="BHA152" s="295"/>
      <c r="BHB152" s="295"/>
      <c r="BHC152" s="295"/>
      <c r="BHD152" s="295"/>
      <c r="BHE152" s="295"/>
      <c r="BHF152" s="295"/>
      <c r="BHG152" s="295"/>
      <c r="BHH152" s="295"/>
      <c r="BHI152" s="295"/>
      <c r="BHJ152" s="295"/>
      <c r="BHK152" s="295"/>
      <c r="BHL152" s="295"/>
      <c r="BHM152" s="295"/>
      <c r="BHN152" s="295"/>
      <c r="BHO152" s="295"/>
      <c r="BHP152" s="295"/>
      <c r="BHQ152" s="295"/>
      <c r="BHR152" s="295"/>
      <c r="BHS152" s="295"/>
      <c r="BHT152" s="295"/>
      <c r="BHU152" s="295"/>
      <c r="BHV152" s="295"/>
      <c r="BHW152" s="295"/>
      <c r="BHX152" s="295"/>
      <c r="BHY152" s="295"/>
      <c r="BHZ152" s="295"/>
      <c r="BIA152" s="295"/>
      <c r="BIB152" s="295"/>
      <c r="BIC152" s="295"/>
      <c r="BID152" s="295"/>
      <c r="BIE152" s="295"/>
      <c r="BIF152" s="295"/>
      <c r="BIG152" s="295"/>
      <c r="BIH152" s="295"/>
      <c r="BII152" s="295"/>
      <c r="BIJ152" s="295"/>
      <c r="BIK152" s="295"/>
      <c r="BIL152" s="295"/>
      <c r="BIM152" s="295"/>
      <c r="BIN152" s="295"/>
      <c r="BIO152" s="295"/>
      <c r="BIP152" s="295"/>
      <c r="BIQ152" s="295"/>
      <c r="BIR152" s="295"/>
      <c r="BIS152" s="295"/>
      <c r="BIT152" s="295"/>
      <c r="BIU152" s="295"/>
      <c r="BIV152" s="295"/>
      <c r="BIW152" s="295"/>
      <c r="BIX152" s="295"/>
      <c r="BIY152" s="295"/>
      <c r="BIZ152" s="295"/>
      <c r="BJA152" s="295"/>
      <c r="BJB152" s="295"/>
      <c r="BJC152" s="295"/>
      <c r="BJD152" s="295"/>
      <c r="BJE152" s="295"/>
      <c r="BJF152" s="295"/>
      <c r="BJG152" s="295"/>
      <c r="BJH152" s="295"/>
      <c r="BJI152" s="295"/>
      <c r="BJJ152" s="295"/>
      <c r="BJK152" s="295"/>
      <c r="BJL152" s="295"/>
      <c r="BJM152" s="295"/>
      <c r="BJN152" s="295"/>
      <c r="BJO152" s="295"/>
      <c r="BJP152" s="295"/>
      <c r="BJQ152" s="295"/>
      <c r="BJR152" s="295"/>
      <c r="BJS152" s="295"/>
      <c r="BJT152" s="295"/>
      <c r="BJU152" s="295"/>
      <c r="BJV152" s="295"/>
      <c r="BJW152" s="295"/>
      <c r="BJX152" s="295"/>
      <c r="BJY152" s="295"/>
      <c r="BJZ152" s="295"/>
      <c r="BKA152" s="295"/>
      <c r="BKB152" s="295"/>
      <c r="BKC152" s="295"/>
      <c r="BKD152" s="295"/>
      <c r="BKE152" s="295"/>
      <c r="BKF152" s="295"/>
      <c r="BKG152" s="295"/>
      <c r="BKH152" s="295"/>
      <c r="BKI152" s="295"/>
      <c r="BKJ152" s="295"/>
      <c r="BKK152" s="295"/>
      <c r="BKL152" s="295"/>
      <c r="BKM152" s="295"/>
      <c r="BKN152" s="295"/>
      <c r="BKO152" s="295"/>
      <c r="BKP152" s="295"/>
      <c r="BKQ152" s="295"/>
      <c r="BKR152" s="295"/>
      <c r="BKS152" s="295"/>
      <c r="BKT152" s="295"/>
      <c r="BKU152" s="295"/>
      <c r="BKV152" s="295"/>
      <c r="BKW152" s="295"/>
      <c r="BKX152" s="295"/>
      <c r="BKY152" s="295"/>
      <c r="BKZ152" s="295"/>
      <c r="BLA152" s="295"/>
      <c r="BLB152" s="295"/>
      <c r="BLC152" s="295"/>
      <c r="BLD152" s="295"/>
      <c r="BLE152" s="295"/>
      <c r="BLF152" s="295"/>
      <c r="BLG152" s="295"/>
      <c r="BLH152" s="295"/>
      <c r="BLI152" s="295"/>
      <c r="BLJ152" s="295"/>
      <c r="BLK152" s="295"/>
      <c r="BLL152" s="295"/>
      <c r="BLM152" s="295"/>
      <c r="BLN152" s="295"/>
      <c r="BLO152" s="295"/>
      <c r="BLP152" s="295"/>
      <c r="BLQ152" s="295"/>
      <c r="BLR152" s="295"/>
      <c r="BLS152" s="295"/>
      <c r="BLT152" s="295"/>
      <c r="BLU152" s="295"/>
      <c r="BLV152" s="295"/>
      <c r="BLW152" s="295"/>
      <c r="BLX152" s="295"/>
      <c r="BLY152" s="295"/>
      <c r="BLZ152" s="295"/>
      <c r="BMA152" s="295"/>
      <c r="BMB152" s="295"/>
      <c r="BMC152" s="295"/>
      <c r="BMD152" s="295"/>
      <c r="BME152" s="295"/>
      <c r="BMF152" s="295"/>
      <c r="BMG152" s="295"/>
      <c r="BMH152" s="295"/>
      <c r="BMI152" s="295"/>
      <c r="BMJ152" s="295"/>
      <c r="BMK152" s="295"/>
      <c r="BML152" s="295"/>
      <c r="BMM152" s="295"/>
      <c r="BMN152" s="295"/>
      <c r="BMO152" s="295"/>
      <c r="BMP152" s="295"/>
      <c r="BMQ152" s="295"/>
      <c r="BMR152" s="295"/>
      <c r="BMS152" s="295"/>
      <c r="BMT152" s="295"/>
      <c r="BMU152" s="295"/>
      <c r="BMV152" s="295"/>
      <c r="BMW152" s="295"/>
      <c r="BMX152" s="295"/>
      <c r="BMY152" s="295"/>
      <c r="BMZ152" s="295"/>
      <c r="BNA152" s="295"/>
      <c r="BNB152" s="295"/>
      <c r="BNC152" s="295"/>
      <c r="BND152" s="295"/>
      <c r="BNE152" s="295"/>
      <c r="BNF152" s="295"/>
      <c r="BNG152" s="295"/>
      <c r="BNH152" s="295"/>
      <c r="BNI152" s="295"/>
      <c r="BNJ152" s="295"/>
      <c r="BNK152" s="295"/>
      <c r="BNL152" s="295"/>
      <c r="BNM152" s="295"/>
      <c r="BNN152" s="295"/>
      <c r="BNO152" s="295"/>
      <c r="BNP152" s="295"/>
      <c r="BNQ152" s="295"/>
      <c r="BNR152" s="295"/>
      <c r="BNS152" s="295"/>
      <c r="BNT152" s="295"/>
      <c r="BNU152" s="295"/>
      <c r="BNV152" s="295"/>
      <c r="BNW152" s="295"/>
      <c r="BNX152" s="295"/>
      <c r="BNY152" s="295"/>
      <c r="BNZ152" s="295"/>
      <c r="BOA152" s="295"/>
      <c r="BOB152" s="295"/>
      <c r="BOC152" s="295"/>
      <c r="BOD152" s="295"/>
      <c r="BOE152" s="295"/>
      <c r="BOF152" s="295"/>
      <c r="BOG152" s="295"/>
      <c r="BOH152" s="295"/>
      <c r="BOI152" s="295"/>
      <c r="BOJ152" s="295"/>
      <c r="BOK152" s="295"/>
      <c r="BOL152" s="295"/>
      <c r="BOM152" s="295"/>
      <c r="BON152" s="295"/>
      <c r="BOO152" s="295"/>
      <c r="BOP152" s="295"/>
      <c r="BOQ152" s="295"/>
      <c r="BOR152" s="295"/>
      <c r="BOS152" s="295"/>
      <c r="BOT152" s="295"/>
      <c r="BOU152" s="295"/>
      <c r="BOV152" s="295"/>
      <c r="BOW152" s="295"/>
      <c r="BOX152" s="295"/>
      <c r="BOY152" s="295"/>
      <c r="BOZ152" s="295"/>
      <c r="BPA152" s="295"/>
      <c r="BPB152" s="295"/>
      <c r="BPC152" s="295"/>
      <c r="BPD152" s="295"/>
      <c r="BPE152" s="295"/>
      <c r="BPF152" s="295"/>
      <c r="BPG152" s="295"/>
      <c r="BPH152" s="295"/>
      <c r="BPI152" s="295"/>
      <c r="BPJ152" s="295"/>
      <c r="BPK152" s="295"/>
      <c r="BPL152" s="295"/>
      <c r="BPM152" s="295"/>
      <c r="BPN152" s="295"/>
      <c r="BPO152" s="295"/>
      <c r="BPP152" s="295"/>
      <c r="BPQ152" s="295"/>
      <c r="BPR152" s="295"/>
      <c r="BPS152" s="295"/>
      <c r="BPT152" s="295"/>
      <c r="BPU152" s="295"/>
      <c r="BPV152" s="295"/>
      <c r="BPW152" s="295"/>
      <c r="BPX152" s="295"/>
      <c r="BPY152" s="295"/>
      <c r="BPZ152" s="295"/>
      <c r="BQA152" s="295"/>
      <c r="BQB152" s="295"/>
      <c r="BQC152" s="295"/>
      <c r="BQD152" s="295"/>
      <c r="BQE152" s="295"/>
      <c r="BQF152" s="295"/>
      <c r="BQG152" s="295"/>
      <c r="BQH152" s="295"/>
      <c r="BQI152" s="295"/>
      <c r="BQJ152" s="295"/>
      <c r="BQK152" s="295"/>
      <c r="BQL152" s="295"/>
      <c r="BQM152" s="295"/>
      <c r="BQN152" s="295"/>
      <c r="BQO152" s="295"/>
      <c r="BQP152" s="295"/>
      <c r="BQQ152" s="295"/>
      <c r="BQR152" s="295"/>
      <c r="BQS152" s="295"/>
      <c r="BQT152" s="295"/>
      <c r="BQU152" s="295"/>
      <c r="BQV152" s="295"/>
      <c r="BQW152" s="295"/>
      <c r="BQX152" s="295"/>
      <c r="BQY152" s="295"/>
      <c r="BQZ152" s="295"/>
      <c r="BRA152" s="295"/>
      <c r="BRB152" s="295"/>
      <c r="BRC152" s="295"/>
      <c r="BRD152" s="295"/>
      <c r="BRE152" s="295"/>
      <c r="BRF152" s="295"/>
      <c r="BRG152" s="295"/>
      <c r="BRH152" s="295"/>
      <c r="BRI152" s="295"/>
      <c r="BRJ152" s="295"/>
      <c r="BRK152" s="295"/>
      <c r="BRL152" s="295"/>
      <c r="BRM152" s="295"/>
      <c r="BRN152" s="295"/>
      <c r="BRO152" s="295"/>
      <c r="BRP152" s="295"/>
      <c r="BRQ152" s="295"/>
      <c r="BRR152" s="295"/>
      <c r="BRS152" s="295"/>
      <c r="BRT152" s="295"/>
      <c r="BRU152" s="295"/>
      <c r="BRV152" s="295"/>
      <c r="BRW152" s="295"/>
      <c r="BRX152" s="295"/>
      <c r="BRY152" s="295"/>
      <c r="BRZ152" s="295"/>
      <c r="BSA152" s="295"/>
      <c r="BSB152" s="295"/>
      <c r="BSC152" s="295"/>
      <c r="BSD152" s="295"/>
      <c r="BSE152" s="295"/>
      <c r="BSF152" s="295"/>
      <c r="BSG152" s="295"/>
      <c r="BSH152" s="295"/>
      <c r="BSI152" s="295"/>
      <c r="BSJ152" s="295"/>
      <c r="BSK152" s="295"/>
      <c r="BSL152" s="295"/>
      <c r="BSM152" s="295"/>
      <c r="BSN152" s="295"/>
      <c r="BSO152" s="295"/>
      <c r="BSP152" s="295"/>
      <c r="BSQ152" s="295"/>
      <c r="BSR152" s="295"/>
      <c r="BSS152" s="295"/>
      <c r="BST152" s="295"/>
      <c r="BSU152" s="295"/>
      <c r="BSV152" s="295"/>
      <c r="BSW152" s="295"/>
      <c r="BSX152" s="295"/>
      <c r="BSY152" s="295"/>
      <c r="BSZ152" s="295"/>
      <c r="BTA152" s="295"/>
      <c r="BTB152" s="295"/>
      <c r="BTC152" s="295"/>
      <c r="BTD152" s="295"/>
      <c r="BTE152" s="295"/>
      <c r="BTF152" s="295"/>
      <c r="BTG152" s="295"/>
      <c r="BTH152" s="295"/>
      <c r="BTI152" s="295"/>
      <c r="BTJ152" s="295"/>
      <c r="BTK152" s="295"/>
      <c r="BTL152" s="295"/>
      <c r="BTM152" s="295"/>
      <c r="BTN152" s="295"/>
      <c r="BTO152" s="295"/>
      <c r="BTP152" s="295"/>
      <c r="BTQ152" s="295"/>
      <c r="BTR152" s="295"/>
      <c r="BTS152" s="295"/>
      <c r="BTT152" s="295"/>
      <c r="BTU152" s="295"/>
      <c r="BTV152" s="295"/>
      <c r="BTW152" s="295"/>
      <c r="BTX152" s="295"/>
      <c r="BTY152" s="295"/>
      <c r="BTZ152" s="295"/>
      <c r="BUA152" s="295"/>
      <c r="BUB152" s="295"/>
      <c r="BUC152" s="295"/>
      <c r="BUD152" s="295"/>
      <c r="BUE152" s="295"/>
      <c r="BUF152" s="295"/>
      <c r="BUG152" s="295"/>
      <c r="BUH152" s="295"/>
      <c r="BUI152" s="295"/>
      <c r="BUJ152" s="295"/>
      <c r="BUK152" s="295"/>
      <c r="BUL152" s="295"/>
      <c r="BUM152" s="295"/>
      <c r="BUN152" s="295"/>
      <c r="BUO152" s="295"/>
      <c r="BUP152" s="295"/>
      <c r="BUQ152" s="295"/>
      <c r="BUR152" s="295"/>
      <c r="BUS152" s="295"/>
      <c r="BUT152" s="295"/>
      <c r="BUU152" s="295"/>
      <c r="BUV152" s="295"/>
      <c r="BUW152" s="295"/>
      <c r="BUX152" s="295"/>
      <c r="BUY152" s="295"/>
      <c r="BUZ152" s="295"/>
      <c r="BVA152" s="295"/>
      <c r="BVB152" s="295"/>
      <c r="BVC152" s="295"/>
      <c r="BVD152" s="295"/>
      <c r="BVE152" s="295"/>
      <c r="BVF152" s="295"/>
      <c r="BVG152" s="295"/>
      <c r="BVH152" s="295"/>
      <c r="BVI152" s="295"/>
      <c r="BVJ152" s="295"/>
      <c r="BVK152" s="295"/>
      <c r="BVL152" s="295"/>
      <c r="BVM152" s="295"/>
      <c r="BVN152" s="295"/>
      <c r="BVO152" s="295"/>
      <c r="BVP152" s="295"/>
      <c r="BVQ152" s="295"/>
      <c r="BVR152" s="295"/>
      <c r="BVS152" s="295"/>
      <c r="BVT152" s="295"/>
      <c r="BVU152" s="295"/>
      <c r="BVV152" s="295"/>
      <c r="BVW152" s="295"/>
      <c r="BVX152" s="295"/>
      <c r="BVY152" s="295"/>
      <c r="BVZ152" s="295"/>
      <c r="BWA152" s="295"/>
      <c r="BWB152" s="295"/>
      <c r="BWC152" s="295"/>
      <c r="BWD152" s="295"/>
      <c r="BWE152" s="295"/>
      <c r="BWF152" s="295"/>
      <c r="BWG152" s="295"/>
      <c r="BWH152" s="295"/>
      <c r="BWI152" s="295"/>
      <c r="BWJ152" s="295"/>
      <c r="BWK152" s="295"/>
      <c r="BWL152" s="295"/>
      <c r="BWM152" s="295"/>
      <c r="BWN152" s="295"/>
      <c r="BWO152" s="295"/>
      <c r="BWP152" s="295"/>
      <c r="BWQ152" s="295"/>
      <c r="BWR152" s="295"/>
      <c r="BWS152" s="295"/>
      <c r="BWT152" s="295"/>
      <c r="BWU152" s="295"/>
      <c r="BWV152" s="295"/>
      <c r="BWW152" s="295"/>
      <c r="BWX152" s="295"/>
      <c r="BWY152" s="295"/>
      <c r="BWZ152" s="295"/>
      <c r="BXA152" s="295"/>
      <c r="BXB152" s="295"/>
      <c r="BXC152" s="295"/>
      <c r="BXD152" s="295"/>
      <c r="BXE152" s="295"/>
      <c r="BXF152" s="295"/>
      <c r="BXG152" s="295"/>
      <c r="BXH152" s="295"/>
      <c r="BXI152" s="295"/>
      <c r="BXJ152" s="295"/>
      <c r="BXK152" s="295"/>
      <c r="BXL152" s="295"/>
      <c r="BXM152" s="295"/>
      <c r="BXN152" s="295"/>
      <c r="BXO152" s="295"/>
      <c r="BXP152" s="295"/>
      <c r="BXQ152" s="295"/>
      <c r="BXR152" s="295"/>
      <c r="BXS152" s="295"/>
      <c r="BXT152" s="295"/>
      <c r="BXU152" s="295"/>
      <c r="BXV152" s="295"/>
      <c r="BXW152" s="295"/>
      <c r="BXX152" s="295"/>
      <c r="BXY152" s="295"/>
      <c r="BXZ152" s="295"/>
      <c r="BYA152" s="295"/>
      <c r="BYB152" s="295"/>
      <c r="BYC152" s="295"/>
      <c r="BYD152" s="295"/>
      <c r="BYE152" s="295"/>
      <c r="BYF152" s="295"/>
      <c r="BYG152" s="295"/>
      <c r="BYH152" s="295"/>
      <c r="BYI152" s="295"/>
      <c r="BYJ152" s="295"/>
      <c r="BYK152" s="295"/>
      <c r="BYL152" s="295"/>
      <c r="BYM152" s="295"/>
      <c r="BYN152" s="295"/>
      <c r="BYO152" s="295"/>
      <c r="BYP152" s="295"/>
      <c r="BYQ152" s="295"/>
      <c r="BYR152" s="295"/>
      <c r="BYS152" s="295"/>
      <c r="BYT152" s="295"/>
      <c r="BYU152" s="295"/>
      <c r="BYV152" s="295"/>
      <c r="BYW152" s="295"/>
      <c r="BYX152" s="295"/>
      <c r="BYY152" s="295"/>
      <c r="BYZ152" s="295"/>
      <c r="BZA152" s="295"/>
      <c r="BZB152" s="295"/>
      <c r="BZC152" s="295"/>
      <c r="BZD152" s="295"/>
      <c r="BZE152" s="295"/>
      <c r="BZF152" s="295"/>
      <c r="BZG152" s="295"/>
      <c r="BZH152" s="295"/>
      <c r="BZI152" s="295"/>
      <c r="BZJ152" s="295"/>
      <c r="BZK152" s="295"/>
      <c r="BZL152" s="295"/>
      <c r="BZM152" s="295"/>
      <c r="BZN152" s="295"/>
      <c r="BZO152" s="295"/>
      <c r="BZP152" s="295"/>
      <c r="BZQ152" s="295"/>
      <c r="BZR152" s="295"/>
      <c r="BZS152" s="295"/>
      <c r="BZT152" s="295"/>
      <c r="BZU152" s="295"/>
      <c r="BZV152" s="295"/>
      <c r="BZW152" s="295"/>
      <c r="BZX152" s="295"/>
      <c r="BZY152" s="295"/>
      <c r="BZZ152" s="295"/>
      <c r="CAA152" s="295"/>
      <c r="CAB152" s="295"/>
      <c r="CAC152" s="295"/>
      <c r="CAD152" s="295"/>
      <c r="CAE152" s="295"/>
      <c r="CAF152" s="295"/>
      <c r="CAG152" s="295"/>
      <c r="CAH152" s="295"/>
      <c r="CAI152" s="295"/>
      <c r="CAJ152" s="295"/>
      <c r="CAK152" s="295"/>
      <c r="CAL152" s="295"/>
      <c r="CAM152" s="295"/>
      <c r="CAN152" s="295"/>
      <c r="CAO152" s="295"/>
      <c r="CAP152" s="295"/>
      <c r="CAQ152" s="295"/>
      <c r="CAR152" s="295"/>
      <c r="CAS152" s="295"/>
      <c r="CAT152" s="295"/>
      <c r="CAU152" s="295"/>
      <c r="CAV152" s="295"/>
      <c r="CAW152" s="295"/>
      <c r="CAX152" s="295"/>
      <c r="CAY152" s="295"/>
      <c r="CAZ152" s="295"/>
      <c r="CBA152" s="295"/>
      <c r="CBB152" s="295"/>
      <c r="CBC152" s="295"/>
      <c r="CBD152" s="295"/>
      <c r="CBE152" s="295"/>
      <c r="CBF152" s="295"/>
      <c r="CBG152" s="295"/>
      <c r="CBH152" s="295"/>
      <c r="CBI152" s="295"/>
      <c r="CBJ152" s="295"/>
      <c r="CBK152" s="295"/>
      <c r="CBL152" s="295"/>
      <c r="CBM152" s="295"/>
      <c r="CBN152" s="295"/>
      <c r="CBO152" s="295"/>
      <c r="CBP152" s="295"/>
      <c r="CBQ152" s="295"/>
      <c r="CBR152" s="295"/>
      <c r="CBS152" s="295"/>
      <c r="CBT152" s="295"/>
      <c r="CBU152" s="295"/>
      <c r="CBV152" s="295"/>
      <c r="CBW152" s="295"/>
      <c r="CBX152" s="295"/>
      <c r="CBY152" s="295"/>
      <c r="CBZ152" s="295"/>
      <c r="CCA152" s="295"/>
      <c r="CCB152" s="295"/>
      <c r="CCC152" s="295"/>
      <c r="CCD152" s="295"/>
      <c r="CCE152" s="295"/>
      <c r="CCF152" s="295"/>
      <c r="CCG152" s="295"/>
      <c r="CCH152" s="295"/>
      <c r="CCI152" s="295"/>
      <c r="CCJ152" s="295"/>
      <c r="CCK152" s="295"/>
      <c r="CCL152" s="295"/>
      <c r="CCM152" s="295"/>
      <c r="CCN152" s="295"/>
      <c r="CCO152" s="295"/>
      <c r="CCP152" s="295"/>
      <c r="CCQ152" s="295"/>
      <c r="CCR152" s="295"/>
      <c r="CCS152" s="295"/>
      <c r="CCT152" s="295"/>
      <c r="CCU152" s="295"/>
      <c r="CCV152" s="295"/>
      <c r="CCW152" s="295"/>
      <c r="CCX152" s="295"/>
      <c r="CCY152" s="295"/>
      <c r="CCZ152" s="295"/>
      <c r="CDA152" s="295"/>
      <c r="CDB152" s="295"/>
      <c r="CDC152" s="295"/>
      <c r="CDD152" s="295"/>
      <c r="CDE152" s="295"/>
      <c r="CDF152" s="295"/>
      <c r="CDG152" s="295"/>
      <c r="CDH152" s="295"/>
      <c r="CDI152" s="295"/>
      <c r="CDJ152" s="295"/>
      <c r="CDK152" s="295"/>
      <c r="CDL152" s="295"/>
      <c r="CDM152" s="295"/>
      <c r="CDN152" s="295"/>
      <c r="CDO152" s="295"/>
      <c r="CDP152" s="295"/>
      <c r="CDQ152" s="295"/>
      <c r="CDR152" s="295"/>
      <c r="CDS152" s="295"/>
      <c r="CDT152" s="295"/>
      <c r="CDU152" s="295"/>
      <c r="CDV152" s="295"/>
      <c r="CDW152" s="295"/>
      <c r="CDX152" s="295"/>
      <c r="CDY152" s="295"/>
      <c r="CDZ152" s="295"/>
      <c r="CEA152" s="295"/>
      <c r="CEB152" s="295"/>
      <c r="CEC152" s="295"/>
      <c r="CED152" s="295"/>
      <c r="CEE152" s="295"/>
      <c r="CEF152" s="295"/>
      <c r="CEG152" s="295"/>
      <c r="CEH152" s="295"/>
      <c r="CEI152" s="295"/>
      <c r="CEJ152" s="295"/>
      <c r="CEK152" s="295"/>
      <c r="CEL152" s="295"/>
      <c r="CEM152" s="295"/>
      <c r="CEN152" s="295"/>
      <c r="CEO152" s="295"/>
      <c r="CEP152" s="295"/>
      <c r="CEQ152" s="295"/>
      <c r="CER152" s="295"/>
      <c r="CES152" s="295"/>
      <c r="CET152" s="295"/>
      <c r="CEU152" s="295"/>
      <c r="CEV152" s="295"/>
      <c r="CEW152" s="295"/>
      <c r="CEX152" s="295"/>
      <c r="CEY152" s="295"/>
      <c r="CEZ152" s="295"/>
      <c r="CFA152" s="295"/>
      <c r="CFB152" s="295"/>
      <c r="CFC152" s="295"/>
      <c r="CFD152" s="295"/>
      <c r="CFE152" s="295"/>
      <c r="CFF152" s="295"/>
      <c r="CFG152" s="295"/>
      <c r="CFH152" s="295"/>
      <c r="CFI152" s="295"/>
      <c r="CFJ152" s="295"/>
      <c r="CFK152" s="295"/>
      <c r="CFL152" s="295"/>
      <c r="CFM152" s="295"/>
      <c r="CFN152" s="295"/>
      <c r="CFO152" s="295"/>
      <c r="CFP152" s="295"/>
      <c r="CFQ152" s="295"/>
      <c r="CFR152" s="295"/>
      <c r="CFS152" s="295"/>
      <c r="CFT152" s="295"/>
      <c r="CFU152" s="295"/>
      <c r="CFV152" s="295"/>
      <c r="CFW152" s="295"/>
      <c r="CFX152" s="295"/>
      <c r="CFY152" s="295"/>
      <c r="CFZ152" s="295"/>
      <c r="CGA152" s="295"/>
      <c r="CGB152" s="295"/>
      <c r="CGC152" s="295"/>
      <c r="CGD152" s="295"/>
      <c r="CGE152" s="295"/>
      <c r="CGF152" s="295"/>
      <c r="CGG152" s="295"/>
      <c r="CGH152" s="295"/>
      <c r="CGI152" s="295"/>
      <c r="CGJ152" s="295"/>
      <c r="CGK152" s="295"/>
      <c r="CGL152" s="295"/>
      <c r="CGM152" s="295"/>
      <c r="CGN152" s="295"/>
      <c r="CGO152" s="295"/>
      <c r="CGP152" s="295"/>
      <c r="CGQ152" s="295"/>
      <c r="CGR152" s="295"/>
      <c r="CGS152" s="295"/>
      <c r="CGT152" s="295"/>
      <c r="CGU152" s="295"/>
      <c r="CGV152" s="295"/>
      <c r="CGW152" s="295"/>
      <c r="CGX152" s="295"/>
      <c r="CGY152" s="295"/>
      <c r="CGZ152" s="295"/>
      <c r="CHA152" s="295"/>
      <c r="CHB152" s="295"/>
      <c r="CHC152" s="295"/>
      <c r="CHD152" s="295"/>
      <c r="CHE152" s="295"/>
      <c r="CHF152" s="295"/>
      <c r="CHG152" s="295"/>
      <c r="CHH152" s="295"/>
      <c r="CHI152" s="295"/>
      <c r="CHJ152" s="295"/>
      <c r="CHK152" s="295"/>
      <c r="CHL152" s="295"/>
      <c r="CHM152" s="295"/>
      <c r="CHN152" s="295"/>
      <c r="CHO152" s="295"/>
      <c r="CHP152" s="295"/>
      <c r="CHQ152" s="295"/>
      <c r="CHR152" s="295"/>
      <c r="CHS152" s="295"/>
      <c r="CHT152" s="295"/>
      <c r="CHU152" s="295"/>
      <c r="CHV152" s="295"/>
      <c r="CHW152" s="295"/>
      <c r="CHX152" s="295"/>
      <c r="CHY152" s="295"/>
      <c r="CHZ152" s="295"/>
      <c r="CIA152" s="295"/>
      <c r="CIB152" s="295"/>
      <c r="CIC152" s="295"/>
      <c r="CID152" s="295"/>
      <c r="CIE152" s="295"/>
      <c r="CIF152" s="295"/>
      <c r="CIG152" s="295"/>
      <c r="CIH152" s="295"/>
      <c r="CII152" s="295"/>
      <c r="CIJ152" s="295"/>
      <c r="CIK152" s="295"/>
      <c r="CIL152" s="295"/>
      <c r="CIM152" s="295"/>
      <c r="CIN152" s="295"/>
      <c r="CIO152" s="295"/>
      <c r="CIP152" s="295"/>
      <c r="CIQ152" s="295"/>
      <c r="CIR152" s="295"/>
      <c r="CIS152" s="295"/>
      <c r="CIT152" s="295"/>
      <c r="CIU152" s="295"/>
      <c r="CIV152" s="295"/>
      <c r="CIW152" s="295"/>
      <c r="CIX152" s="295"/>
      <c r="CIY152" s="295"/>
      <c r="CIZ152" s="295"/>
      <c r="CJA152" s="295"/>
      <c r="CJB152" s="295"/>
      <c r="CJC152" s="295"/>
      <c r="CJD152" s="295"/>
      <c r="CJE152" s="295"/>
      <c r="CJF152" s="295"/>
      <c r="CJG152" s="295"/>
      <c r="CJH152" s="295"/>
      <c r="CJI152" s="295"/>
      <c r="CJJ152" s="295"/>
      <c r="CJK152" s="295"/>
      <c r="CJL152" s="295"/>
      <c r="CJM152" s="295"/>
      <c r="CJN152" s="295"/>
      <c r="CJO152" s="295"/>
      <c r="CJP152" s="295"/>
      <c r="CJQ152" s="295"/>
      <c r="CJR152" s="295"/>
      <c r="CJS152" s="295"/>
      <c r="CJT152" s="295"/>
      <c r="CJU152" s="295"/>
      <c r="CJV152" s="295"/>
      <c r="CJW152" s="295"/>
      <c r="CJX152" s="295"/>
      <c r="CJY152" s="295"/>
      <c r="CJZ152" s="295"/>
      <c r="CKA152" s="295"/>
      <c r="CKB152" s="295"/>
      <c r="CKC152" s="295"/>
      <c r="CKD152" s="295"/>
      <c r="CKE152" s="295"/>
      <c r="CKF152" s="295"/>
      <c r="CKG152" s="295"/>
      <c r="CKH152" s="295"/>
      <c r="CKI152" s="295"/>
      <c r="CKJ152" s="295"/>
      <c r="CKK152" s="295"/>
      <c r="CKL152" s="295"/>
      <c r="CKM152" s="295"/>
      <c r="CKN152" s="295"/>
      <c r="CKO152" s="295"/>
      <c r="CKP152" s="295"/>
      <c r="CKQ152" s="295"/>
      <c r="CKR152" s="295"/>
      <c r="CKS152" s="295"/>
      <c r="CKT152" s="295"/>
      <c r="CKU152" s="295"/>
      <c r="CKV152" s="295"/>
      <c r="CKW152" s="295"/>
      <c r="CKX152" s="295"/>
      <c r="CKY152" s="295"/>
      <c r="CKZ152" s="295"/>
      <c r="CLA152" s="295"/>
      <c r="CLB152" s="295"/>
      <c r="CLC152" s="295"/>
      <c r="CLD152" s="295"/>
      <c r="CLE152" s="295"/>
      <c r="CLF152" s="295"/>
      <c r="CLG152" s="295"/>
      <c r="CLH152" s="295"/>
      <c r="CLI152" s="295"/>
      <c r="CLJ152" s="295"/>
      <c r="CLK152" s="295"/>
      <c r="CLL152" s="295"/>
      <c r="CLM152" s="295"/>
      <c r="CLN152" s="295"/>
      <c r="CLO152" s="295"/>
      <c r="CLP152" s="295"/>
      <c r="CLQ152" s="295"/>
      <c r="CLR152" s="295"/>
      <c r="CLS152" s="295"/>
      <c r="CLT152" s="295"/>
      <c r="CLU152" s="295"/>
      <c r="CLV152" s="295"/>
      <c r="CLW152" s="295"/>
      <c r="CLX152" s="295"/>
      <c r="CLY152" s="295"/>
      <c r="CLZ152" s="295"/>
      <c r="CMA152" s="295"/>
      <c r="CMB152" s="295"/>
      <c r="CMC152" s="295"/>
      <c r="CMD152" s="295"/>
      <c r="CME152" s="295"/>
      <c r="CMF152" s="295"/>
      <c r="CMG152" s="295"/>
      <c r="CMH152" s="295"/>
      <c r="CMI152" s="295"/>
      <c r="CMJ152" s="295"/>
      <c r="CMK152" s="295"/>
      <c r="CML152" s="295"/>
      <c r="CMM152" s="295"/>
      <c r="CMN152" s="295"/>
      <c r="CMO152" s="295"/>
      <c r="CMP152" s="295"/>
      <c r="CMQ152" s="295"/>
      <c r="CMR152" s="295"/>
      <c r="CMS152" s="295"/>
      <c r="CMT152" s="295"/>
      <c r="CMU152" s="295"/>
      <c r="CMV152" s="295"/>
      <c r="CMW152" s="295"/>
      <c r="CMX152" s="295"/>
      <c r="CMY152" s="295"/>
      <c r="CMZ152" s="295"/>
      <c r="CNA152" s="295"/>
      <c r="CNB152" s="295"/>
      <c r="CNC152" s="295"/>
      <c r="CND152" s="295"/>
      <c r="CNE152" s="295"/>
      <c r="CNF152" s="295"/>
      <c r="CNG152" s="295"/>
      <c r="CNH152" s="295"/>
      <c r="CNI152" s="295"/>
      <c r="CNJ152" s="295"/>
      <c r="CNK152" s="295"/>
      <c r="CNL152" s="295"/>
      <c r="CNM152" s="295"/>
      <c r="CNN152" s="295"/>
      <c r="CNO152" s="295"/>
      <c r="CNP152" s="295"/>
      <c r="CNQ152" s="295"/>
      <c r="CNR152" s="295"/>
      <c r="CNS152" s="295"/>
      <c r="CNT152" s="295"/>
      <c r="CNU152" s="295"/>
      <c r="CNV152" s="295"/>
      <c r="CNW152" s="295"/>
      <c r="CNX152" s="295"/>
      <c r="CNY152" s="295"/>
      <c r="CNZ152" s="295"/>
      <c r="COA152" s="295"/>
      <c r="COB152" s="295"/>
      <c r="COC152" s="295"/>
      <c r="COD152" s="295"/>
      <c r="COE152" s="295"/>
      <c r="COF152" s="295"/>
      <c r="COG152" s="295"/>
      <c r="COH152" s="295"/>
      <c r="COI152" s="295"/>
      <c r="COJ152" s="295"/>
      <c r="COK152" s="295"/>
      <c r="COL152" s="295"/>
      <c r="COM152" s="295"/>
      <c r="CON152" s="295"/>
      <c r="COO152" s="295"/>
      <c r="COP152" s="295"/>
      <c r="COQ152" s="295"/>
      <c r="COR152" s="295"/>
      <c r="COS152" s="295"/>
      <c r="COT152" s="295"/>
      <c r="COU152" s="295"/>
      <c r="COV152" s="295"/>
      <c r="COW152" s="295"/>
      <c r="COX152" s="295"/>
      <c r="COY152" s="295"/>
      <c r="COZ152" s="295"/>
      <c r="CPA152" s="295"/>
      <c r="CPB152" s="295"/>
      <c r="CPC152" s="295"/>
      <c r="CPD152" s="295"/>
      <c r="CPE152" s="295"/>
      <c r="CPF152" s="295"/>
      <c r="CPG152" s="295"/>
      <c r="CPH152" s="295"/>
      <c r="CPI152" s="295"/>
      <c r="CPJ152" s="295"/>
      <c r="CPK152" s="295"/>
      <c r="CPL152" s="295"/>
      <c r="CPM152" s="295"/>
      <c r="CPN152" s="295"/>
      <c r="CPO152" s="295"/>
      <c r="CPP152" s="295"/>
      <c r="CPQ152" s="295"/>
      <c r="CPR152" s="295"/>
      <c r="CPS152" s="295"/>
      <c r="CPT152" s="295"/>
      <c r="CPU152" s="295"/>
      <c r="CPV152" s="295"/>
      <c r="CPW152" s="295"/>
      <c r="CPX152" s="295"/>
      <c r="CPY152" s="295"/>
      <c r="CPZ152" s="295"/>
      <c r="CQA152" s="295"/>
      <c r="CQB152" s="295"/>
      <c r="CQC152" s="295"/>
      <c r="CQD152" s="295"/>
      <c r="CQE152" s="295"/>
      <c r="CQF152" s="295"/>
      <c r="CQG152" s="295"/>
      <c r="CQH152" s="295"/>
      <c r="CQI152" s="295"/>
      <c r="CQJ152" s="295"/>
      <c r="CQK152" s="295"/>
      <c r="CQL152" s="295"/>
      <c r="CQM152" s="295"/>
      <c r="CQN152" s="295"/>
      <c r="CQO152" s="295"/>
      <c r="CQP152" s="295"/>
      <c r="CQQ152" s="295"/>
      <c r="CQR152" s="295"/>
      <c r="CQS152" s="295"/>
      <c r="CQT152" s="295"/>
      <c r="CQU152" s="295"/>
      <c r="CQV152" s="295"/>
      <c r="CQW152" s="295"/>
      <c r="CQX152" s="295"/>
      <c r="CQY152" s="295"/>
      <c r="CQZ152" s="295"/>
      <c r="CRA152" s="295"/>
      <c r="CRB152" s="295"/>
      <c r="CRC152" s="295"/>
      <c r="CRD152" s="295"/>
      <c r="CRE152" s="295"/>
      <c r="CRF152" s="295"/>
      <c r="CRG152" s="295"/>
      <c r="CRH152" s="295"/>
      <c r="CRI152" s="295"/>
      <c r="CRJ152" s="295"/>
      <c r="CRK152" s="295"/>
      <c r="CRL152" s="295"/>
      <c r="CRM152" s="295"/>
      <c r="CRN152" s="295"/>
      <c r="CRO152" s="295"/>
      <c r="CRP152" s="295"/>
      <c r="CRQ152" s="295"/>
      <c r="CRR152" s="295"/>
      <c r="CRS152" s="295"/>
      <c r="CRT152" s="295"/>
      <c r="CRU152" s="295"/>
      <c r="CRV152" s="295"/>
      <c r="CRW152" s="295"/>
      <c r="CRX152" s="295"/>
      <c r="CRY152" s="295"/>
      <c r="CRZ152" s="295"/>
      <c r="CSA152" s="295"/>
      <c r="CSB152" s="295"/>
      <c r="CSC152" s="295"/>
      <c r="CSD152" s="295"/>
      <c r="CSE152" s="295"/>
      <c r="CSF152" s="295"/>
      <c r="CSG152" s="295"/>
      <c r="CSH152" s="295"/>
      <c r="CSI152" s="295"/>
      <c r="CSJ152" s="295"/>
      <c r="CSK152" s="295"/>
      <c r="CSL152" s="295"/>
      <c r="CSM152" s="295"/>
      <c r="CSN152" s="295"/>
      <c r="CSO152" s="295"/>
      <c r="CSP152" s="295"/>
      <c r="CSQ152" s="295"/>
      <c r="CSR152" s="295"/>
      <c r="CSS152" s="295"/>
      <c r="CST152" s="295"/>
      <c r="CSU152" s="295"/>
      <c r="CSV152" s="295"/>
      <c r="CSW152" s="295"/>
      <c r="CSX152" s="295"/>
      <c r="CSY152" s="295"/>
      <c r="CSZ152" s="295"/>
      <c r="CTA152" s="295"/>
      <c r="CTB152" s="295"/>
      <c r="CTC152" s="295"/>
      <c r="CTD152" s="295"/>
      <c r="CTE152" s="295"/>
      <c r="CTF152" s="295"/>
      <c r="CTG152" s="295"/>
      <c r="CTH152" s="295"/>
      <c r="CTI152" s="295"/>
      <c r="CTJ152" s="295"/>
      <c r="CTK152" s="295"/>
      <c r="CTL152" s="295"/>
      <c r="CTM152" s="295"/>
      <c r="CTN152" s="295"/>
      <c r="CTO152" s="295"/>
      <c r="CTP152" s="295"/>
      <c r="CTQ152" s="295"/>
      <c r="CTR152" s="295"/>
      <c r="CTS152" s="295"/>
      <c r="CTT152" s="295"/>
      <c r="CTU152" s="295"/>
      <c r="CTV152" s="295"/>
      <c r="CTW152" s="295"/>
      <c r="CTX152" s="295"/>
      <c r="CTY152" s="295"/>
      <c r="CTZ152" s="295"/>
      <c r="CUA152" s="295"/>
      <c r="CUB152" s="295"/>
      <c r="CUC152" s="295"/>
      <c r="CUD152" s="295"/>
      <c r="CUE152" s="295"/>
      <c r="CUF152" s="295"/>
      <c r="CUG152" s="295"/>
      <c r="CUH152" s="295"/>
      <c r="CUI152" s="295"/>
      <c r="CUJ152" s="295"/>
      <c r="CUK152" s="295"/>
      <c r="CUL152" s="295"/>
      <c r="CUM152" s="295"/>
      <c r="CUN152" s="295"/>
      <c r="CUO152" s="295"/>
      <c r="CUP152" s="295"/>
      <c r="CUQ152" s="295"/>
      <c r="CUR152" s="295"/>
      <c r="CUS152" s="295"/>
      <c r="CUT152" s="295"/>
      <c r="CUU152" s="295"/>
      <c r="CUV152" s="295"/>
      <c r="CUW152" s="295"/>
      <c r="CUX152" s="295"/>
      <c r="CUY152" s="295"/>
      <c r="CUZ152" s="295"/>
      <c r="CVA152" s="295"/>
      <c r="CVB152" s="295"/>
      <c r="CVC152" s="295"/>
      <c r="CVD152" s="295"/>
      <c r="CVE152" s="295"/>
      <c r="CVF152" s="295"/>
      <c r="CVG152" s="295"/>
      <c r="CVH152" s="295"/>
      <c r="CVI152" s="295"/>
      <c r="CVJ152" s="295"/>
      <c r="CVK152" s="295"/>
      <c r="CVL152" s="295"/>
      <c r="CVM152" s="295"/>
      <c r="CVN152" s="295"/>
      <c r="CVO152" s="295"/>
      <c r="CVP152" s="295"/>
      <c r="CVQ152" s="295"/>
      <c r="CVR152" s="295"/>
      <c r="CVS152" s="295"/>
      <c r="CVT152" s="295"/>
      <c r="CVU152" s="295"/>
      <c r="CVV152" s="295"/>
      <c r="CVW152" s="295"/>
      <c r="CVX152" s="295"/>
      <c r="CVY152" s="295"/>
      <c r="CVZ152" s="295"/>
      <c r="CWA152" s="295"/>
      <c r="CWB152" s="295"/>
      <c r="CWC152" s="295"/>
      <c r="CWD152" s="295"/>
      <c r="CWE152" s="295"/>
      <c r="CWF152" s="295"/>
      <c r="CWG152" s="295"/>
      <c r="CWH152" s="295"/>
      <c r="CWI152" s="295"/>
      <c r="CWJ152" s="295"/>
      <c r="CWK152" s="295"/>
      <c r="CWL152" s="295"/>
      <c r="CWM152" s="295"/>
      <c r="CWN152" s="295"/>
      <c r="CWO152" s="295"/>
      <c r="CWP152" s="295"/>
      <c r="CWQ152" s="295"/>
      <c r="CWR152" s="295"/>
      <c r="CWS152" s="295"/>
      <c r="CWT152" s="295"/>
      <c r="CWU152" s="295"/>
      <c r="CWV152" s="295"/>
      <c r="CWW152" s="295"/>
      <c r="CWX152" s="295"/>
      <c r="CWY152" s="295"/>
      <c r="CWZ152" s="295"/>
      <c r="CXA152" s="295"/>
      <c r="CXB152" s="295"/>
      <c r="CXC152" s="295"/>
      <c r="CXD152" s="295"/>
      <c r="CXE152" s="295"/>
      <c r="CXF152" s="295"/>
      <c r="CXG152" s="295"/>
      <c r="CXH152" s="295"/>
      <c r="CXI152" s="295"/>
      <c r="CXJ152" s="295"/>
      <c r="CXK152" s="295"/>
      <c r="CXL152" s="295"/>
      <c r="CXM152" s="295"/>
      <c r="CXN152" s="295"/>
      <c r="CXO152" s="295"/>
      <c r="CXP152" s="295"/>
      <c r="CXQ152" s="295"/>
      <c r="CXR152" s="295"/>
      <c r="CXS152" s="295"/>
      <c r="CXT152" s="295"/>
      <c r="CXU152" s="295"/>
      <c r="CXV152" s="295"/>
      <c r="CXW152" s="295"/>
      <c r="CXX152" s="295"/>
      <c r="CXY152" s="295"/>
      <c r="CXZ152" s="295"/>
      <c r="CYA152" s="295"/>
      <c r="CYB152" s="295"/>
      <c r="CYC152" s="295"/>
      <c r="CYD152" s="295"/>
      <c r="CYE152" s="295"/>
      <c r="CYF152" s="295"/>
      <c r="CYG152" s="295"/>
      <c r="CYH152" s="295"/>
      <c r="CYI152" s="295"/>
      <c r="CYJ152" s="295"/>
      <c r="CYK152" s="295"/>
      <c r="CYL152" s="295"/>
      <c r="CYM152" s="295"/>
      <c r="CYN152" s="295"/>
      <c r="CYO152" s="295"/>
      <c r="CYP152" s="295"/>
      <c r="CYQ152" s="295"/>
      <c r="CYR152" s="295"/>
      <c r="CYS152" s="295"/>
      <c r="CYT152" s="295"/>
      <c r="CYU152" s="295"/>
      <c r="CYV152" s="295"/>
      <c r="CYW152" s="295"/>
      <c r="CYX152" s="295"/>
      <c r="CYY152" s="295"/>
      <c r="CYZ152" s="295"/>
      <c r="CZA152" s="295"/>
      <c r="CZB152" s="295"/>
      <c r="CZC152" s="295"/>
      <c r="CZD152" s="295"/>
      <c r="CZE152" s="295"/>
      <c r="CZF152" s="295"/>
      <c r="CZG152" s="295"/>
      <c r="CZH152" s="295"/>
      <c r="CZI152" s="295"/>
      <c r="CZJ152" s="295"/>
      <c r="CZK152" s="295"/>
      <c r="CZL152" s="295"/>
      <c r="CZM152" s="295"/>
    </row>
    <row r="153" spans="1:2717" s="217" customFormat="1" ht="14.1" customHeight="1">
      <c r="A153" s="367">
        <v>16719</v>
      </c>
      <c r="B153" s="368">
        <v>2020</v>
      </c>
      <c r="C153" s="368" t="s">
        <v>2123</v>
      </c>
      <c r="D153" s="234" t="s">
        <v>2107</v>
      </c>
      <c r="E153" s="369" t="s">
        <v>2124</v>
      </c>
      <c r="F153" s="312">
        <v>1597700</v>
      </c>
      <c r="G153" s="218"/>
      <c r="H153" s="218"/>
      <c r="I153" s="218"/>
      <c r="J153" s="218"/>
      <c r="K153" s="218"/>
      <c r="L153" s="218"/>
      <c r="M153" s="218"/>
      <c r="N153" s="218"/>
      <c r="O153" s="218"/>
      <c r="P153" s="218"/>
      <c r="Q153" s="218"/>
      <c r="R153" s="218"/>
      <c r="S153" s="218"/>
      <c r="T153" s="218"/>
      <c r="U153" s="218"/>
      <c r="V153" s="218"/>
      <c r="W153" s="218"/>
      <c r="X153" s="218"/>
      <c r="Y153" s="218"/>
      <c r="Z153" s="218"/>
      <c r="AA153" s="218"/>
      <c r="AB153" s="218"/>
      <c r="AC153" s="218"/>
      <c r="AD153" s="218"/>
      <c r="AE153" s="218"/>
      <c r="AF153" s="218"/>
      <c r="AG153" s="218"/>
      <c r="AH153" s="218"/>
      <c r="AI153" s="218"/>
      <c r="AJ153" s="218"/>
      <c r="AK153" s="218"/>
      <c r="AL153" s="218"/>
      <c r="AM153" s="218"/>
      <c r="AN153" s="218"/>
      <c r="AO153" s="218"/>
      <c r="AP153" s="218"/>
      <c r="AQ153" s="218"/>
      <c r="AR153" s="218"/>
      <c r="AS153" s="218"/>
      <c r="AT153" s="218"/>
      <c r="AU153" s="218"/>
      <c r="AV153" s="218"/>
      <c r="AW153" s="218"/>
      <c r="AX153" s="218"/>
      <c r="AY153" s="218"/>
      <c r="AZ153" s="218"/>
      <c r="BA153" s="218"/>
      <c r="BB153" s="218"/>
      <c r="BC153" s="218"/>
      <c r="BD153" s="218"/>
      <c r="BE153" s="218"/>
      <c r="BF153" s="218"/>
      <c r="BG153" s="218"/>
      <c r="BH153" s="218"/>
      <c r="BI153" s="218"/>
      <c r="BJ153" s="218"/>
      <c r="BK153" s="218"/>
      <c r="BL153" s="218"/>
      <c r="BM153" s="218"/>
      <c r="BN153" s="218"/>
      <c r="BO153" s="218"/>
      <c r="BP153" s="218"/>
      <c r="BQ153" s="218"/>
      <c r="BR153" s="218"/>
      <c r="BS153" s="218"/>
      <c r="BT153" s="218"/>
      <c r="BU153" s="218"/>
      <c r="BV153" s="218"/>
      <c r="BW153" s="218"/>
      <c r="BX153" s="218"/>
      <c r="BY153" s="218"/>
      <c r="BZ153" s="218"/>
      <c r="CA153" s="218"/>
      <c r="CB153" s="218"/>
      <c r="CC153" s="218"/>
      <c r="CD153" s="218"/>
      <c r="CE153" s="218"/>
      <c r="CF153" s="218"/>
      <c r="CG153" s="218"/>
      <c r="CH153" s="218"/>
      <c r="CI153" s="218"/>
      <c r="CJ153" s="218"/>
      <c r="CK153" s="218"/>
      <c r="CL153" s="218"/>
      <c r="CM153" s="218"/>
      <c r="CN153" s="218"/>
      <c r="CO153" s="218"/>
      <c r="CP153" s="218"/>
      <c r="CQ153" s="218"/>
      <c r="CR153" s="218"/>
      <c r="CS153" s="218"/>
      <c r="CT153" s="218"/>
      <c r="CU153" s="218"/>
      <c r="CV153" s="218"/>
      <c r="CW153" s="218"/>
      <c r="CX153" s="218"/>
      <c r="CY153" s="218"/>
      <c r="CZ153" s="218"/>
      <c r="DA153" s="218"/>
      <c r="DB153" s="218"/>
      <c r="DC153" s="218"/>
      <c r="DD153" s="218"/>
      <c r="DE153" s="218"/>
      <c r="DF153" s="218"/>
      <c r="DG153" s="218"/>
      <c r="DH153" s="218"/>
      <c r="DI153" s="218"/>
      <c r="DJ153" s="218"/>
      <c r="DK153" s="218"/>
      <c r="DL153" s="218"/>
      <c r="DM153" s="218"/>
      <c r="DN153" s="218"/>
      <c r="DO153" s="218"/>
      <c r="DP153" s="218"/>
      <c r="DQ153" s="218"/>
      <c r="DR153" s="218"/>
      <c r="DS153" s="218"/>
      <c r="DT153" s="218"/>
      <c r="DU153" s="218"/>
      <c r="DV153" s="218"/>
      <c r="DW153" s="218"/>
      <c r="DX153" s="218"/>
      <c r="DY153" s="218"/>
      <c r="DZ153" s="218"/>
      <c r="EA153" s="218"/>
      <c r="EB153" s="218"/>
      <c r="EC153" s="218"/>
      <c r="ED153" s="218"/>
      <c r="EE153" s="218"/>
      <c r="EF153" s="218"/>
      <c r="EG153" s="218"/>
      <c r="EH153" s="218"/>
      <c r="EI153" s="218"/>
      <c r="EJ153" s="218"/>
      <c r="EK153" s="218"/>
      <c r="EL153" s="218"/>
      <c r="EM153" s="218"/>
      <c r="EN153" s="218"/>
      <c r="EO153" s="218"/>
      <c r="EP153" s="218"/>
      <c r="EQ153" s="218"/>
      <c r="ER153" s="218"/>
      <c r="ES153" s="218"/>
      <c r="ET153" s="218"/>
      <c r="EU153" s="218"/>
      <c r="EV153" s="218"/>
      <c r="EW153" s="218"/>
      <c r="EX153" s="218"/>
      <c r="EY153" s="218"/>
      <c r="EZ153" s="218"/>
      <c r="FA153" s="218"/>
      <c r="FB153" s="218"/>
      <c r="FC153" s="218"/>
      <c r="FD153" s="218"/>
      <c r="FE153" s="218"/>
      <c r="FF153" s="218"/>
      <c r="FG153" s="218"/>
      <c r="FH153" s="218"/>
      <c r="FI153" s="218"/>
      <c r="FJ153" s="218"/>
      <c r="FK153" s="218"/>
      <c r="FL153" s="218"/>
      <c r="FM153" s="218"/>
      <c r="FN153" s="218"/>
      <c r="FO153" s="218"/>
      <c r="FP153" s="218"/>
      <c r="FQ153" s="218"/>
      <c r="FR153" s="218"/>
      <c r="FS153" s="218"/>
      <c r="FT153" s="218"/>
      <c r="FU153" s="218"/>
      <c r="FV153" s="218"/>
      <c r="FW153" s="218"/>
      <c r="FX153" s="218"/>
      <c r="FY153" s="218"/>
      <c r="FZ153" s="218"/>
      <c r="GA153" s="218"/>
      <c r="GB153" s="218"/>
      <c r="GC153" s="218"/>
      <c r="GD153" s="218"/>
      <c r="GE153" s="218"/>
      <c r="GF153" s="218"/>
      <c r="GG153" s="218"/>
      <c r="GH153" s="218"/>
      <c r="GI153" s="218"/>
      <c r="GJ153" s="218"/>
      <c r="GK153" s="218"/>
      <c r="GL153" s="218"/>
      <c r="GM153" s="218"/>
      <c r="GN153" s="218"/>
      <c r="GO153" s="218"/>
      <c r="GP153" s="218"/>
      <c r="GQ153" s="218"/>
      <c r="GR153" s="218"/>
      <c r="GS153" s="218"/>
      <c r="GT153" s="218"/>
      <c r="GU153" s="218"/>
      <c r="GV153" s="218"/>
      <c r="GW153" s="218"/>
      <c r="GX153" s="218"/>
      <c r="GY153" s="218"/>
      <c r="GZ153" s="218"/>
      <c r="HA153" s="218"/>
      <c r="HB153" s="218"/>
      <c r="HC153" s="218"/>
      <c r="HD153" s="218"/>
      <c r="HE153" s="218"/>
      <c r="HF153" s="218"/>
      <c r="HG153" s="218"/>
      <c r="HH153" s="218"/>
      <c r="HI153" s="218"/>
      <c r="HJ153" s="218"/>
      <c r="HK153" s="218"/>
      <c r="HL153" s="218"/>
      <c r="HM153" s="218"/>
      <c r="HN153" s="218"/>
      <c r="HO153" s="218"/>
      <c r="HP153" s="218"/>
      <c r="HQ153" s="218"/>
      <c r="HR153" s="218"/>
      <c r="HS153" s="218"/>
      <c r="HT153" s="218"/>
      <c r="HU153" s="218"/>
      <c r="HV153" s="218"/>
      <c r="HW153" s="218"/>
      <c r="HX153" s="218"/>
      <c r="HY153" s="218"/>
      <c r="HZ153" s="218"/>
      <c r="IA153" s="218"/>
      <c r="IB153" s="218"/>
      <c r="IC153" s="218"/>
      <c r="ID153" s="218"/>
      <c r="IE153" s="218"/>
      <c r="IF153" s="218"/>
      <c r="IG153" s="218"/>
      <c r="IH153" s="218"/>
      <c r="II153" s="218"/>
      <c r="IJ153" s="218"/>
      <c r="IK153" s="218"/>
      <c r="IL153" s="218"/>
      <c r="IM153" s="218"/>
      <c r="IN153" s="218"/>
      <c r="IO153" s="218"/>
      <c r="IP153" s="218"/>
      <c r="IQ153" s="218"/>
      <c r="IR153" s="218"/>
      <c r="IS153" s="218"/>
      <c r="IT153" s="218"/>
      <c r="IU153" s="218"/>
      <c r="IV153" s="218"/>
      <c r="IW153" s="218"/>
      <c r="IX153" s="218"/>
      <c r="IY153" s="218"/>
      <c r="IZ153" s="218"/>
      <c r="JA153" s="218"/>
      <c r="JB153" s="218"/>
      <c r="JC153" s="218"/>
      <c r="JD153" s="218"/>
      <c r="JE153" s="218"/>
      <c r="JF153" s="218"/>
      <c r="JG153" s="218"/>
      <c r="JH153" s="218"/>
      <c r="JI153" s="218"/>
      <c r="JJ153" s="218"/>
      <c r="JK153" s="218"/>
      <c r="JL153" s="218"/>
      <c r="JM153" s="218"/>
      <c r="JN153" s="218"/>
      <c r="JO153" s="218"/>
      <c r="JP153" s="218"/>
      <c r="JQ153" s="218"/>
      <c r="JR153" s="218"/>
      <c r="JS153" s="218"/>
      <c r="JT153" s="218"/>
      <c r="JU153" s="218"/>
      <c r="JV153" s="218"/>
      <c r="JW153" s="218"/>
      <c r="JX153" s="218"/>
      <c r="JY153" s="218"/>
      <c r="JZ153" s="218"/>
      <c r="KA153" s="218"/>
      <c r="KB153" s="218"/>
      <c r="KC153" s="218"/>
      <c r="KD153" s="218"/>
      <c r="KE153" s="218"/>
      <c r="KF153" s="218"/>
      <c r="KG153" s="218"/>
      <c r="KH153" s="218"/>
      <c r="KI153" s="218"/>
      <c r="KJ153" s="218"/>
      <c r="KK153" s="218"/>
      <c r="KL153" s="218"/>
      <c r="KM153" s="218"/>
      <c r="KN153" s="218"/>
      <c r="KO153" s="218"/>
      <c r="KP153" s="218"/>
      <c r="KQ153" s="218"/>
      <c r="KR153" s="218"/>
      <c r="KS153" s="218"/>
      <c r="KT153" s="218"/>
      <c r="KU153" s="218"/>
      <c r="KV153" s="218"/>
      <c r="KW153" s="218"/>
      <c r="KX153" s="218"/>
      <c r="KY153" s="218"/>
      <c r="KZ153" s="218"/>
      <c r="LA153" s="218"/>
      <c r="LB153" s="218"/>
      <c r="LC153" s="218"/>
      <c r="LD153" s="218"/>
      <c r="LE153" s="218"/>
      <c r="LF153" s="218"/>
      <c r="LG153" s="218"/>
      <c r="LH153" s="218"/>
      <c r="LI153" s="218"/>
      <c r="LJ153" s="218"/>
      <c r="LK153" s="218"/>
      <c r="LL153" s="218"/>
      <c r="LM153" s="218"/>
      <c r="LN153" s="218"/>
      <c r="LO153" s="218"/>
      <c r="LP153" s="218"/>
      <c r="LQ153" s="218"/>
      <c r="LR153" s="218"/>
      <c r="LS153" s="218"/>
      <c r="LT153" s="218"/>
      <c r="LU153" s="218"/>
      <c r="LV153" s="218"/>
      <c r="LW153" s="218"/>
      <c r="LX153" s="218"/>
      <c r="LY153" s="218"/>
      <c r="LZ153" s="218"/>
      <c r="MA153" s="218"/>
      <c r="MB153" s="218"/>
      <c r="MC153" s="218"/>
      <c r="MD153" s="218"/>
      <c r="ME153" s="218"/>
      <c r="MF153" s="218"/>
      <c r="MG153" s="218"/>
      <c r="MH153" s="218"/>
      <c r="MI153" s="218"/>
      <c r="MJ153" s="218"/>
      <c r="MK153" s="218"/>
      <c r="ML153" s="218"/>
      <c r="MM153" s="218"/>
      <c r="MN153" s="218"/>
      <c r="MO153" s="218"/>
      <c r="MP153" s="218"/>
      <c r="MQ153" s="218"/>
      <c r="MR153" s="218"/>
      <c r="MS153" s="218"/>
      <c r="MT153" s="218"/>
      <c r="MU153" s="218"/>
      <c r="MV153" s="218"/>
      <c r="MW153" s="218"/>
      <c r="MX153" s="218"/>
      <c r="MY153" s="218"/>
      <c r="MZ153" s="218"/>
      <c r="NA153" s="218"/>
      <c r="NB153" s="218"/>
      <c r="NC153" s="218"/>
      <c r="ND153" s="218"/>
      <c r="NE153" s="218"/>
      <c r="NF153" s="218"/>
      <c r="NG153" s="218"/>
      <c r="NH153" s="218"/>
      <c r="NI153" s="218"/>
      <c r="NJ153" s="218"/>
      <c r="NK153" s="218"/>
      <c r="NL153" s="218"/>
      <c r="NM153" s="218"/>
      <c r="NN153" s="218"/>
      <c r="NO153" s="218"/>
      <c r="NP153" s="218"/>
      <c r="NQ153" s="218"/>
      <c r="NR153" s="218"/>
      <c r="NS153" s="218"/>
      <c r="NT153" s="218"/>
      <c r="NU153" s="218"/>
      <c r="NV153" s="218"/>
      <c r="NW153" s="218"/>
      <c r="NX153" s="218"/>
      <c r="NY153" s="218"/>
      <c r="NZ153" s="218"/>
      <c r="OA153" s="218"/>
      <c r="OB153" s="218"/>
      <c r="OC153" s="218"/>
      <c r="OD153" s="218"/>
      <c r="OE153" s="218"/>
      <c r="OF153" s="218"/>
      <c r="OG153" s="218"/>
      <c r="OH153" s="218"/>
      <c r="OI153" s="218"/>
      <c r="OJ153" s="218"/>
      <c r="OK153" s="218"/>
      <c r="OL153" s="218"/>
      <c r="OM153" s="218"/>
      <c r="ON153" s="218"/>
      <c r="OO153" s="218"/>
      <c r="OP153" s="218"/>
      <c r="OQ153" s="218"/>
      <c r="OR153" s="218"/>
      <c r="OS153" s="218"/>
      <c r="OT153" s="218"/>
      <c r="OU153" s="218"/>
      <c r="OV153" s="218"/>
      <c r="OW153" s="218"/>
      <c r="OX153" s="218"/>
      <c r="OY153" s="218"/>
      <c r="OZ153" s="218"/>
      <c r="PA153" s="218"/>
      <c r="PB153" s="218"/>
      <c r="PC153" s="218"/>
      <c r="PD153" s="218"/>
      <c r="PE153" s="218"/>
      <c r="PF153" s="218"/>
      <c r="PG153" s="218"/>
      <c r="PH153" s="218"/>
      <c r="PI153" s="218"/>
      <c r="PJ153" s="218"/>
      <c r="PK153" s="218"/>
      <c r="PL153" s="218"/>
      <c r="PM153" s="218"/>
      <c r="PN153" s="218"/>
      <c r="PO153" s="218"/>
      <c r="PP153" s="218"/>
      <c r="PQ153" s="218"/>
      <c r="PR153" s="218"/>
      <c r="PS153" s="218"/>
      <c r="PT153" s="218"/>
      <c r="PU153" s="218"/>
      <c r="PV153" s="218"/>
      <c r="PW153" s="218"/>
      <c r="PX153" s="218"/>
      <c r="PY153" s="218"/>
      <c r="PZ153" s="218"/>
      <c r="QA153" s="218"/>
      <c r="QB153" s="218"/>
      <c r="QC153" s="218"/>
      <c r="QD153" s="218"/>
      <c r="QE153" s="218"/>
      <c r="QF153" s="218"/>
      <c r="QG153" s="218"/>
      <c r="QH153" s="218"/>
      <c r="QI153" s="218"/>
      <c r="QJ153" s="218"/>
      <c r="QK153" s="218"/>
      <c r="QL153" s="218"/>
      <c r="QM153" s="218"/>
      <c r="QN153" s="218"/>
      <c r="QO153" s="218"/>
      <c r="QP153" s="218"/>
      <c r="QQ153" s="218"/>
      <c r="QR153" s="218"/>
      <c r="QS153" s="218"/>
      <c r="QT153" s="218"/>
      <c r="QU153" s="218"/>
      <c r="QV153" s="218"/>
      <c r="QW153" s="218"/>
      <c r="QX153" s="218"/>
      <c r="QY153" s="218"/>
      <c r="QZ153" s="218"/>
      <c r="RA153" s="218"/>
      <c r="RB153" s="218"/>
      <c r="RC153" s="218"/>
      <c r="RD153" s="218"/>
      <c r="RE153" s="218"/>
      <c r="RF153" s="218"/>
      <c r="RG153" s="218"/>
      <c r="RH153" s="218"/>
      <c r="RI153" s="218"/>
      <c r="RJ153" s="218"/>
      <c r="RK153" s="218"/>
      <c r="RL153" s="218"/>
      <c r="RM153" s="218"/>
      <c r="RN153" s="218"/>
      <c r="RO153" s="218"/>
      <c r="RP153" s="218"/>
      <c r="RQ153" s="218"/>
      <c r="RR153" s="218"/>
      <c r="RS153" s="218"/>
      <c r="RT153" s="218"/>
      <c r="RU153" s="218"/>
      <c r="RV153" s="218"/>
      <c r="RW153" s="218"/>
      <c r="RX153" s="218"/>
      <c r="RY153" s="218"/>
      <c r="RZ153" s="218"/>
      <c r="SA153" s="218"/>
      <c r="SB153" s="218"/>
      <c r="SC153" s="218"/>
      <c r="SD153" s="218"/>
      <c r="SE153" s="218"/>
      <c r="SF153" s="218"/>
      <c r="SG153" s="218"/>
      <c r="SH153" s="218"/>
      <c r="SI153" s="218"/>
      <c r="SJ153" s="218"/>
      <c r="SK153" s="218"/>
      <c r="SL153" s="218"/>
      <c r="SM153" s="218"/>
      <c r="SN153" s="218"/>
      <c r="SO153" s="218"/>
      <c r="SP153" s="218"/>
      <c r="SQ153" s="218"/>
      <c r="SR153" s="218"/>
      <c r="SS153" s="218"/>
      <c r="ST153" s="218"/>
      <c r="SU153" s="218"/>
      <c r="SV153" s="218"/>
      <c r="SW153" s="218"/>
      <c r="SX153" s="218"/>
      <c r="SY153" s="218"/>
      <c r="SZ153" s="218"/>
      <c r="TA153" s="218"/>
      <c r="TB153" s="218"/>
      <c r="TC153" s="218"/>
      <c r="TD153" s="218"/>
      <c r="TE153" s="218"/>
      <c r="TF153" s="218"/>
      <c r="TG153" s="218"/>
      <c r="TH153" s="218"/>
      <c r="TI153" s="218"/>
      <c r="TJ153" s="218"/>
      <c r="TK153" s="218"/>
      <c r="TL153" s="218"/>
      <c r="TM153" s="218"/>
      <c r="TN153" s="218"/>
      <c r="TO153" s="218"/>
      <c r="TP153" s="218"/>
      <c r="TQ153" s="218"/>
      <c r="TR153" s="218"/>
      <c r="TS153" s="218"/>
      <c r="TT153" s="218"/>
      <c r="TU153" s="218"/>
      <c r="TV153" s="218"/>
      <c r="TW153" s="218"/>
      <c r="TX153" s="218"/>
      <c r="TY153" s="218"/>
      <c r="TZ153" s="218"/>
      <c r="UA153" s="218"/>
      <c r="UB153" s="218"/>
      <c r="UC153" s="218"/>
      <c r="UD153" s="218"/>
      <c r="UE153" s="218"/>
      <c r="UF153" s="218"/>
      <c r="UG153" s="218"/>
      <c r="UH153" s="218"/>
      <c r="UI153" s="218"/>
      <c r="UJ153" s="218"/>
      <c r="UK153" s="218"/>
      <c r="UL153" s="218"/>
      <c r="UM153" s="218"/>
      <c r="UN153" s="218"/>
      <c r="UO153" s="218"/>
      <c r="UP153" s="218"/>
      <c r="UQ153" s="218"/>
      <c r="UR153" s="218"/>
      <c r="US153" s="218"/>
      <c r="UT153" s="218"/>
      <c r="UU153" s="218"/>
      <c r="UV153" s="218"/>
      <c r="UW153" s="218"/>
      <c r="UX153" s="218"/>
      <c r="UY153" s="218"/>
      <c r="UZ153" s="218"/>
      <c r="VA153" s="218"/>
      <c r="VB153" s="218"/>
      <c r="VC153" s="218"/>
      <c r="VD153" s="218"/>
      <c r="VE153" s="218"/>
      <c r="VF153" s="218"/>
      <c r="VG153" s="218"/>
      <c r="VH153" s="218"/>
      <c r="VI153" s="218"/>
      <c r="VJ153" s="218"/>
      <c r="VK153" s="218"/>
      <c r="VL153" s="218"/>
      <c r="VM153" s="218"/>
      <c r="VN153" s="218"/>
      <c r="VO153" s="218"/>
      <c r="VP153" s="218"/>
      <c r="VQ153" s="218"/>
      <c r="VR153" s="218"/>
      <c r="VS153" s="218"/>
      <c r="VT153" s="218"/>
      <c r="VU153" s="218"/>
      <c r="VV153" s="218"/>
      <c r="VW153" s="218"/>
      <c r="VX153" s="218"/>
      <c r="VY153" s="218"/>
      <c r="VZ153" s="218"/>
      <c r="WA153" s="218"/>
      <c r="WB153" s="218"/>
      <c r="WC153" s="218"/>
      <c r="WD153" s="218"/>
      <c r="WE153" s="218"/>
      <c r="WF153" s="218"/>
      <c r="WG153" s="218"/>
      <c r="WH153" s="218"/>
      <c r="WI153" s="218"/>
      <c r="WJ153" s="218"/>
      <c r="WK153" s="218"/>
      <c r="WL153" s="218"/>
      <c r="WM153" s="218"/>
      <c r="WN153" s="218"/>
      <c r="WO153" s="218"/>
      <c r="WP153" s="218"/>
      <c r="WQ153" s="218"/>
      <c r="WR153" s="218"/>
      <c r="WS153" s="218"/>
      <c r="WT153" s="218"/>
      <c r="WU153" s="218"/>
      <c r="WV153" s="218"/>
      <c r="WW153" s="218"/>
      <c r="WX153" s="218"/>
      <c r="WY153" s="218"/>
      <c r="WZ153" s="218"/>
      <c r="XA153" s="218"/>
      <c r="XB153" s="218"/>
      <c r="XC153" s="218"/>
      <c r="XD153" s="218"/>
      <c r="XE153" s="218"/>
      <c r="XF153" s="218"/>
      <c r="XG153" s="218"/>
      <c r="XH153" s="218"/>
      <c r="XI153" s="218"/>
      <c r="XJ153" s="218"/>
      <c r="XK153" s="218"/>
      <c r="XL153" s="218"/>
      <c r="XM153" s="218"/>
      <c r="XN153" s="218"/>
      <c r="XO153" s="218"/>
      <c r="XP153" s="218"/>
      <c r="XQ153" s="218"/>
      <c r="XR153" s="218"/>
      <c r="XS153" s="218"/>
      <c r="XT153" s="218"/>
      <c r="XU153" s="218"/>
      <c r="XV153" s="218"/>
      <c r="XW153" s="218"/>
      <c r="XX153" s="218"/>
      <c r="XY153" s="218"/>
      <c r="XZ153" s="218"/>
      <c r="YA153" s="218"/>
      <c r="YB153" s="218"/>
      <c r="YC153" s="218"/>
      <c r="YD153" s="218"/>
      <c r="YE153" s="218"/>
      <c r="YF153" s="218"/>
      <c r="YG153" s="218"/>
      <c r="YH153" s="218"/>
      <c r="YI153" s="218"/>
      <c r="YJ153" s="218"/>
      <c r="YK153" s="218"/>
      <c r="YL153" s="218"/>
      <c r="YM153" s="218"/>
      <c r="YN153" s="218"/>
      <c r="YO153" s="218"/>
      <c r="YP153" s="218"/>
      <c r="YQ153" s="218"/>
      <c r="YR153" s="218"/>
      <c r="YS153" s="218"/>
      <c r="YT153" s="218"/>
      <c r="YU153" s="218"/>
      <c r="YV153" s="218"/>
      <c r="YW153" s="218"/>
      <c r="YX153" s="218"/>
      <c r="YY153" s="218"/>
      <c r="YZ153" s="218"/>
      <c r="ZA153" s="218"/>
      <c r="ZB153" s="218"/>
      <c r="ZC153" s="218"/>
      <c r="ZD153" s="218"/>
      <c r="ZE153" s="218"/>
      <c r="ZF153" s="218"/>
      <c r="ZG153" s="218"/>
      <c r="ZH153" s="218"/>
      <c r="ZI153" s="218"/>
      <c r="ZJ153" s="218"/>
      <c r="ZK153" s="218"/>
      <c r="ZL153" s="218"/>
      <c r="ZM153" s="218"/>
      <c r="ZN153" s="218"/>
      <c r="ZO153" s="218"/>
      <c r="ZP153" s="218"/>
      <c r="ZQ153" s="218"/>
      <c r="ZR153" s="218"/>
      <c r="ZS153" s="218"/>
      <c r="ZT153" s="218"/>
      <c r="ZU153" s="218"/>
      <c r="ZV153" s="218"/>
      <c r="ZW153" s="218"/>
      <c r="ZX153" s="218"/>
      <c r="ZY153" s="218"/>
      <c r="ZZ153" s="218"/>
      <c r="AAA153" s="218"/>
      <c r="AAB153" s="218"/>
      <c r="AAC153" s="218"/>
      <c r="AAD153" s="218"/>
      <c r="AAE153" s="218"/>
      <c r="AAF153" s="218"/>
      <c r="AAG153" s="218"/>
      <c r="AAH153" s="218"/>
      <c r="AAI153" s="218"/>
      <c r="AAJ153" s="218"/>
      <c r="AAK153" s="218"/>
      <c r="AAL153" s="218"/>
      <c r="AAM153" s="218"/>
      <c r="AAN153" s="218"/>
      <c r="AAO153" s="218"/>
      <c r="AAP153" s="218"/>
      <c r="AAQ153" s="218"/>
      <c r="AAR153" s="218"/>
      <c r="AAS153" s="218"/>
      <c r="AAT153" s="218"/>
      <c r="AAU153" s="218"/>
      <c r="AAV153" s="218"/>
      <c r="AAW153" s="218"/>
      <c r="AAX153" s="218"/>
      <c r="AAY153" s="218"/>
      <c r="AAZ153" s="218"/>
      <c r="ABA153" s="218"/>
      <c r="ABB153" s="218"/>
      <c r="ABC153" s="218"/>
      <c r="ABD153" s="218"/>
      <c r="ABE153" s="218"/>
      <c r="ABF153" s="218"/>
      <c r="ABG153" s="218"/>
      <c r="ABH153" s="218"/>
      <c r="ABI153" s="218"/>
      <c r="ABJ153" s="218"/>
      <c r="ABK153" s="218"/>
      <c r="ABL153" s="218"/>
      <c r="ABM153" s="218"/>
      <c r="ABN153" s="218"/>
      <c r="ABO153" s="218"/>
      <c r="ABP153" s="218"/>
      <c r="ABQ153" s="218"/>
      <c r="ABR153" s="218"/>
      <c r="ABS153" s="218"/>
      <c r="ABT153" s="218"/>
      <c r="ABU153" s="218"/>
      <c r="ABV153" s="218"/>
      <c r="ABW153" s="218"/>
      <c r="ABX153" s="218"/>
      <c r="ABY153" s="218"/>
      <c r="ABZ153" s="218"/>
      <c r="ACA153" s="218"/>
      <c r="ACB153" s="218"/>
      <c r="ACC153" s="218"/>
      <c r="ACD153" s="218"/>
      <c r="ACE153" s="218"/>
      <c r="ACF153" s="218"/>
      <c r="ACG153" s="218"/>
      <c r="ACH153" s="218"/>
      <c r="ACI153" s="218"/>
      <c r="ACJ153" s="218"/>
      <c r="ACK153" s="218"/>
      <c r="ACL153" s="218"/>
      <c r="ACM153" s="218"/>
      <c r="ACN153" s="218"/>
      <c r="ACO153" s="218"/>
      <c r="ACP153" s="218"/>
      <c r="ACQ153" s="218"/>
      <c r="ACR153" s="218"/>
      <c r="ACS153" s="218"/>
      <c r="ACT153" s="218"/>
      <c r="ACU153" s="218"/>
      <c r="ACV153" s="218"/>
      <c r="ACW153" s="218"/>
      <c r="ACX153" s="218"/>
      <c r="ACY153" s="218"/>
      <c r="ACZ153" s="218"/>
      <c r="ADA153" s="218"/>
      <c r="ADB153" s="218"/>
      <c r="ADC153" s="218"/>
      <c r="ADD153" s="218"/>
      <c r="ADE153" s="218"/>
      <c r="ADF153" s="218"/>
      <c r="ADG153" s="218"/>
      <c r="ADH153" s="218"/>
      <c r="ADI153" s="218"/>
      <c r="ADJ153" s="218"/>
      <c r="ADK153" s="218"/>
      <c r="ADL153" s="218"/>
      <c r="ADM153" s="218"/>
      <c r="ADN153" s="218"/>
      <c r="ADO153" s="218"/>
      <c r="ADP153" s="218"/>
      <c r="ADQ153" s="218"/>
      <c r="ADR153" s="218"/>
      <c r="ADS153" s="218"/>
      <c r="ADT153" s="218"/>
      <c r="ADU153" s="218"/>
      <c r="ADV153" s="218"/>
      <c r="ADW153" s="218"/>
      <c r="ADX153" s="218"/>
      <c r="ADY153" s="218"/>
      <c r="ADZ153" s="218"/>
      <c r="AEA153" s="218"/>
      <c r="AEB153" s="218"/>
      <c r="AEC153" s="218"/>
      <c r="AED153" s="218"/>
      <c r="AEE153" s="218"/>
      <c r="AEF153" s="218"/>
      <c r="AEG153" s="218"/>
      <c r="AEH153" s="218"/>
      <c r="AEI153" s="218"/>
      <c r="AEJ153" s="218"/>
      <c r="AEK153" s="218"/>
      <c r="AEL153" s="218"/>
      <c r="AEM153" s="218"/>
      <c r="AEN153" s="218"/>
      <c r="AEO153" s="218"/>
      <c r="AEP153" s="218"/>
      <c r="AEQ153" s="218"/>
      <c r="AER153" s="218"/>
      <c r="AES153" s="218"/>
      <c r="AET153" s="218"/>
      <c r="AEU153" s="218"/>
      <c r="AEV153" s="218"/>
      <c r="AEW153" s="218"/>
      <c r="AEX153" s="218"/>
      <c r="AEY153" s="218"/>
      <c r="AEZ153" s="218"/>
      <c r="AFA153" s="218"/>
      <c r="AFB153" s="218"/>
      <c r="AFC153" s="218"/>
      <c r="AFD153" s="218"/>
      <c r="AFE153" s="218"/>
      <c r="AFF153" s="218"/>
      <c r="AFG153" s="218"/>
      <c r="AFH153" s="218"/>
      <c r="AFI153" s="218"/>
      <c r="AFJ153" s="218"/>
      <c r="AFK153" s="218"/>
      <c r="AFL153" s="218"/>
      <c r="AFM153" s="218"/>
      <c r="AFN153" s="218"/>
      <c r="AFO153" s="218"/>
      <c r="AFP153" s="218"/>
      <c r="AFQ153" s="218"/>
      <c r="AFR153" s="218"/>
      <c r="AFS153" s="218"/>
      <c r="AFT153" s="218"/>
      <c r="AFU153" s="218"/>
      <c r="AFV153" s="218"/>
      <c r="AFW153" s="218"/>
      <c r="AFX153" s="218"/>
      <c r="AFY153" s="218"/>
      <c r="AFZ153" s="218"/>
      <c r="AGA153" s="218"/>
      <c r="AGB153" s="218"/>
      <c r="AGC153" s="218"/>
      <c r="AGD153" s="218"/>
      <c r="AGE153" s="218"/>
      <c r="AGF153" s="218"/>
      <c r="AGG153" s="218"/>
      <c r="AGH153" s="218"/>
      <c r="AGI153" s="218"/>
      <c r="AGJ153" s="218"/>
      <c r="AGK153" s="218"/>
      <c r="AGL153" s="218"/>
      <c r="AGM153" s="218"/>
      <c r="AGN153" s="218"/>
      <c r="AGO153" s="218"/>
      <c r="AGP153" s="218"/>
      <c r="AGQ153" s="218"/>
      <c r="AGR153" s="218"/>
      <c r="AGS153" s="218"/>
      <c r="AGT153" s="218"/>
      <c r="AGU153" s="218"/>
      <c r="AGV153" s="218"/>
      <c r="AGW153" s="218"/>
      <c r="AGX153" s="218"/>
      <c r="AGY153" s="218"/>
      <c r="AGZ153" s="218"/>
      <c r="AHA153" s="218"/>
      <c r="AHB153" s="218"/>
      <c r="AHC153" s="218"/>
      <c r="AHD153" s="218"/>
      <c r="AHE153" s="218"/>
      <c r="AHF153" s="218"/>
      <c r="AHG153" s="218"/>
      <c r="AHH153" s="218"/>
      <c r="AHI153" s="218"/>
      <c r="AHJ153" s="218"/>
      <c r="AHK153" s="218"/>
      <c r="AHL153" s="218"/>
      <c r="AHM153" s="218"/>
      <c r="AHN153" s="218"/>
      <c r="AHO153" s="218"/>
      <c r="AHP153" s="218"/>
      <c r="AHQ153" s="218"/>
      <c r="AHR153" s="218"/>
      <c r="AHS153" s="218"/>
      <c r="AHT153" s="218"/>
      <c r="AHU153" s="218"/>
      <c r="AHV153" s="218"/>
      <c r="AHW153" s="218"/>
      <c r="AHX153" s="218"/>
      <c r="AHY153" s="218"/>
      <c r="AHZ153" s="218"/>
      <c r="AIA153" s="218"/>
      <c r="AIB153" s="218"/>
      <c r="AIC153" s="218"/>
      <c r="AID153" s="218"/>
      <c r="AIE153" s="218"/>
      <c r="AIF153" s="218"/>
      <c r="AIG153" s="218"/>
      <c r="AIH153" s="218"/>
      <c r="AII153" s="218"/>
      <c r="AIJ153" s="218"/>
      <c r="AIK153" s="218"/>
      <c r="AIL153" s="218"/>
      <c r="AIM153" s="218"/>
      <c r="AIN153" s="218"/>
      <c r="AIO153" s="218"/>
      <c r="AIP153" s="218"/>
      <c r="AIQ153" s="218"/>
      <c r="AIR153" s="218"/>
      <c r="AIS153" s="218"/>
      <c r="AIT153" s="218"/>
      <c r="AIU153" s="218"/>
      <c r="AIV153" s="218"/>
      <c r="AIW153" s="218"/>
      <c r="AIX153" s="218"/>
      <c r="AIY153" s="218"/>
      <c r="AIZ153" s="218"/>
      <c r="AJA153" s="218"/>
      <c r="AJB153" s="218"/>
      <c r="AJC153" s="218"/>
      <c r="AJD153" s="218"/>
      <c r="AJE153" s="218"/>
      <c r="AJF153" s="218"/>
      <c r="AJG153" s="218"/>
      <c r="AJH153" s="218"/>
      <c r="AJI153" s="218"/>
      <c r="AJJ153" s="218"/>
      <c r="AJK153" s="218"/>
      <c r="AJL153" s="218"/>
      <c r="AJM153" s="218"/>
      <c r="AJN153" s="218"/>
      <c r="AJO153" s="218"/>
      <c r="AJP153" s="218"/>
      <c r="AJQ153" s="218"/>
      <c r="AJR153" s="218"/>
      <c r="AJS153" s="218"/>
      <c r="AJT153" s="218"/>
      <c r="AJU153" s="218"/>
      <c r="AJV153" s="218"/>
      <c r="AJW153" s="218"/>
      <c r="AJX153" s="218"/>
      <c r="AJY153" s="218"/>
      <c r="AJZ153" s="218"/>
      <c r="AKA153" s="218"/>
      <c r="AKB153" s="218"/>
      <c r="AKC153" s="218"/>
      <c r="AKD153" s="218"/>
      <c r="AKE153" s="218"/>
      <c r="AKF153" s="218"/>
      <c r="AKG153" s="218"/>
      <c r="AKH153" s="218"/>
      <c r="AKI153" s="218"/>
      <c r="AKJ153" s="218"/>
      <c r="AKK153" s="218"/>
      <c r="AKL153" s="218"/>
      <c r="AKM153" s="218"/>
      <c r="AKN153" s="218"/>
      <c r="AKO153" s="218"/>
      <c r="AKP153" s="218"/>
      <c r="AKQ153" s="218"/>
      <c r="AKR153" s="218"/>
      <c r="AKS153" s="218"/>
      <c r="AKT153" s="218"/>
      <c r="AKU153" s="218"/>
      <c r="AKV153" s="218"/>
      <c r="AKW153" s="218"/>
      <c r="AKX153" s="218"/>
      <c r="AKY153" s="218"/>
      <c r="AKZ153" s="218"/>
      <c r="ALA153" s="218"/>
      <c r="ALB153" s="218"/>
      <c r="ALC153" s="218"/>
      <c r="ALD153" s="218"/>
      <c r="ALE153" s="218"/>
      <c r="ALF153" s="218"/>
      <c r="ALG153" s="218"/>
      <c r="ALH153" s="218"/>
      <c r="ALI153" s="218"/>
      <c r="ALJ153" s="218"/>
      <c r="ALK153" s="218"/>
      <c r="ALL153" s="218"/>
      <c r="ALM153" s="218"/>
      <c r="ALN153" s="218"/>
      <c r="ALO153" s="218"/>
      <c r="ALP153" s="218"/>
      <c r="ALQ153" s="218"/>
      <c r="ALR153" s="218"/>
      <c r="ALS153" s="218"/>
      <c r="ALT153" s="218"/>
      <c r="ALU153" s="218"/>
      <c r="ALV153" s="218"/>
      <c r="ALW153" s="218"/>
      <c r="ALX153" s="218"/>
      <c r="ALY153" s="218"/>
      <c r="ALZ153" s="218"/>
      <c r="AMA153" s="218"/>
      <c r="AMB153" s="218"/>
      <c r="AMC153" s="218"/>
      <c r="AMD153" s="218"/>
      <c r="AME153" s="218"/>
      <c r="AMF153" s="218"/>
      <c r="AMG153" s="218"/>
      <c r="AMH153" s="218"/>
      <c r="AMI153" s="218"/>
      <c r="AMJ153" s="218"/>
      <c r="AMK153" s="218"/>
      <c r="AML153" s="218"/>
      <c r="AMM153" s="218"/>
      <c r="AMN153" s="218"/>
      <c r="AMO153" s="218"/>
      <c r="AMP153" s="218"/>
      <c r="AMQ153" s="218"/>
      <c r="AMR153" s="218"/>
      <c r="AMS153" s="218"/>
      <c r="AMT153" s="218"/>
      <c r="AMU153" s="218"/>
      <c r="AMV153" s="218"/>
      <c r="AMW153" s="218"/>
      <c r="AMX153" s="218"/>
      <c r="AMY153" s="218"/>
      <c r="AMZ153" s="218"/>
      <c r="ANA153" s="218"/>
      <c r="ANB153" s="218"/>
      <c r="ANC153" s="218"/>
      <c r="AND153" s="218"/>
      <c r="ANE153" s="218"/>
      <c r="ANF153" s="218"/>
      <c r="ANG153" s="218"/>
      <c r="ANH153" s="218"/>
      <c r="ANI153" s="218"/>
      <c r="ANJ153" s="218"/>
      <c r="ANK153" s="218"/>
      <c r="ANL153" s="218"/>
      <c r="ANM153" s="218"/>
      <c r="ANN153" s="218"/>
      <c r="ANO153" s="218"/>
      <c r="ANP153" s="218"/>
      <c r="ANQ153" s="218"/>
      <c r="ANR153" s="218"/>
      <c r="ANS153" s="218"/>
      <c r="ANT153" s="218"/>
      <c r="ANU153" s="218"/>
      <c r="ANV153" s="218"/>
      <c r="ANW153" s="218"/>
      <c r="ANX153" s="218"/>
      <c r="ANY153" s="218"/>
      <c r="ANZ153" s="218"/>
      <c r="AOA153" s="218"/>
      <c r="AOB153" s="218"/>
      <c r="AOC153" s="218"/>
      <c r="AOD153" s="218"/>
      <c r="AOE153" s="218"/>
      <c r="AOF153" s="218"/>
      <c r="AOG153" s="218"/>
      <c r="AOH153" s="218"/>
      <c r="AOI153" s="218"/>
      <c r="AOJ153" s="218"/>
      <c r="AOK153" s="218"/>
      <c r="AOL153" s="218"/>
      <c r="AOM153" s="218"/>
      <c r="AON153" s="218"/>
      <c r="AOO153" s="218"/>
      <c r="AOP153" s="218"/>
      <c r="AOQ153" s="218"/>
      <c r="AOR153" s="218"/>
      <c r="AOS153" s="218"/>
      <c r="AOT153" s="218"/>
      <c r="AOU153" s="218"/>
      <c r="AOV153" s="218"/>
      <c r="AOW153" s="218"/>
      <c r="AOX153" s="218"/>
      <c r="AOY153" s="218"/>
      <c r="AOZ153" s="218"/>
      <c r="APA153" s="218"/>
      <c r="APB153" s="218"/>
      <c r="APC153" s="218"/>
      <c r="APD153" s="218"/>
      <c r="APE153" s="218"/>
      <c r="APF153" s="218"/>
      <c r="APG153" s="218"/>
      <c r="APH153" s="218"/>
      <c r="API153" s="218"/>
      <c r="APJ153" s="218"/>
      <c r="APK153" s="218"/>
      <c r="APL153" s="218"/>
      <c r="APM153" s="218"/>
      <c r="APN153" s="218"/>
      <c r="APO153" s="218"/>
      <c r="APP153" s="218"/>
      <c r="APQ153" s="218"/>
      <c r="APR153" s="218"/>
      <c r="APS153" s="218"/>
      <c r="APT153" s="218"/>
      <c r="APU153" s="218"/>
      <c r="APV153" s="218"/>
      <c r="APW153" s="218"/>
      <c r="APX153" s="218"/>
      <c r="APY153" s="218"/>
      <c r="APZ153" s="218"/>
      <c r="AQA153" s="218"/>
      <c r="AQB153" s="218"/>
      <c r="AQC153" s="218"/>
      <c r="AQD153" s="218"/>
      <c r="AQE153" s="218"/>
      <c r="AQF153" s="218"/>
      <c r="AQG153" s="218"/>
      <c r="AQH153" s="218"/>
      <c r="AQI153" s="218"/>
      <c r="AQJ153" s="218"/>
      <c r="AQK153" s="218"/>
      <c r="AQL153" s="218"/>
      <c r="AQM153" s="218"/>
      <c r="AQN153" s="218"/>
      <c r="AQO153" s="218"/>
      <c r="AQP153" s="218"/>
      <c r="AQQ153" s="218"/>
      <c r="AQR153" s="218"/>
      <c r="AQS153" s="218"/>
      <c r="AQT153" s="218"/>
      <c r="AQU153" s="218"/>
      <c r="AQV153" s="218"/>
      <c r="AQW153" s="218"/>
      <c r="AQX153" s="218"/>
      <c r="AQY153" s="218"/>
      <c r="AQZ153" s="218"/>
      <c r="ARA153" s="218"/>
      <c r="ARB153" s="218"/>
      <c r="ARC153" s="218"/>
      <c r="ARD153" s="218"/>
      <c r="ARE153" s="218"/>
      <c r="ARF153" s="218"/>
      <c r="ARG153" s="218"/>
      <c r="ARH153" s="218"/>
      <c r="ARI153" s="218"/>
      <c r="ARJ153" s="218"/>
      <c r="ARK153" s="218"/>
      <c r="ARL153" s="218"/>
      <c r="ARM153" s="218"/>
      <c r="ARN153" s="218"/>
      <c r="ARO153" s="218"/>
      <c r="ARP153" s="218"/>
      <c r="ARQ153" s="218"/>
      <c r="ARR153" s="218"/>
      <c r="ARS153" s="218"/>
      <c r="ART153" s="218"/>
      <c r="ARU153" s="218"/>
      <c r="ARV153" s="218"/>
      <c r="ARW153" s="218"/>
      <c r="ARX153" s="218"/>
      <c r="ARY153" s="218"/>
      <c r="ARZ153" s="218"/>
      <c r="ASA153" s="218"/>
      <c r="ASB153" s="218"/>
      <c r="ASC153" s="218"/>
      <c r="ASD153" s="218"/>
      <c r="ASE153" s="218"/>
      <c r="ASF153" s="218"/>
      <c r="ASG153" s="218"/>
      <c r="ASH153" s="218"/>
      <c r="ASI153" s="218"/>
      <c r="ASJ153" s="218"/>
      <c r="ASK153" s="218"/>
      <c r="ASL153" s="218"/>
      <c r="ASM153" s="218"/>
      <c r="ASN153" s="218"/>
      <c r="ASO153" s="218"/>
      <c r="ASP153" s="218"/>
      <c r="ASQ153" s="218"/>
      <c r="ASR153" s="218"/>
      <c r="ASS153" s="218"/>
      <c r="AST153" s="218"/>
      <c r="ASU153" s="218"/>
      <c r="ASV153" s="218"/>
      <c r="ASW153" s="218"/>
      <c r="ASX153" s="218"/>
      <c r="ASY153" s="218"/>
      <c r="ASZ153" s="218"/>
      <c r="ATA153" s="218"/>
      <c r="ATB153" s="218"/>
      <c r="ATC153" s="218"/>
      <c r="ATD153" s="218"/>
      <c r="ATE153" s="218"/>
      <c r="ATF153" s="218"/>
      <c r="ATG153" s="218"/>
      <c r="ATH153" s="218"/>
      <c r="ATI153" s="218"/>
      <c r="ATJ153" s="218"/>
      <c r="ATK153" s="218"/>
      <c r="ATL153" s="218"/>
      <c r="ATM153" s="218"/>
      <c r="ATN153" s="218"/>
      <c r="ATO153" s="218"/>
      <c r="ATP153" s="218"/>
      <c r="ATQ153" s="218"/>
      <c r="ATR153" s="218"/>
      <c r="ATS153" s="218"/>
      <c r="ATT153" s="218"/>
      <c r="ATU153" s="218"/>
      <c r="ATV153" s="218"/>
      <c r="ATW153" s="218"/>
      <c r="ATX153" s="218"/>
      <c r="ATY153" s="218"/>
      <c r="ATZ153" s="218"/>
      <c r="AUA153" s="218"/>
      <c r="AUB153" s="218"/>
      <c r="AUC153" s="218"/>
      <c r="AUD153" s="218"/>
      <c r="AUE153" s="218"/>
      <c r="AUF153" s="218"/>
      <c r="AUG153" s="218"/>
      <c r="AUH153" s="218"/>
      <c r="AUI153" s="218"/>
      <c r="AUJ153" s="218"/>
      <c r="AUK153" s="218"/>
      <c r="AUL153" s="218"/>
      <c r="AUM153" s="218"/>
      <c r="AUN153" s="218"/>
      <c r="AUO153" s="218"/>
      <c r="AUP153" s="218"/>
      <c r="AUQ153" s="218"/>
      <c r="AUR153" s="218"/>
      <c r="AUS153" s="218"/>
      <c r="AUT153" s="218"/>
      <c r="AUU153" s="218"/>
      <c r="AUV153" s="218"/>
      <c r="AUW153" s="218"/>
      <c r="AUX153" s="218"/>
      <c r="AUY153" s="218"/>
      <c r="AUZ153" s="218"/>
      <c r="AVA153" s="218"/>
      <c r="AVB153" s="218"/>
      <c r="AVC153" s="218"/>
      <c r="AVD153" s="218"/>
      <c r="AVE153" s="218"/>
      <c r="AVF153" s="218"/>
      <c r="AVG153" s="218"/>
      <c r="AVH153" s="218"/>
      <c r="AVI153" s="218"/>
      <c r="AVJ153" s="218"/>
      <c r="AVK153" s="218"/>
      <c r="AVL153" s="218"/>
      <c r="AVM153" s="218"/>
      <c r="AVN153" s="218"/>
      <c r="AVO153" s="218"/>
      <c r="AVP153" s="218"/>
      <c r="AVQ153" s="218"/>
      <c r="AVR153" s="218"/>
      <c r="AVS153" s="218"/>
      <c r="AVT153" s="218"/>
      <c r="AVU153" s="218"/>
      <c r="AVV153" s="218"/>
      <c r="AVW153" s="218"/>
      <c r="AVX153" s="218"/>
      <c r="AVY153" s="218"/>
      <c r="AVZ153" s="218"/>
      <c r="AWA153" s="218"/>
      <c r="AWB153" s="218"/>
      <c r="AWC153" s="218"/>
      <c r="AWD153" s="218"/>
      <c r="AWE153" s="218"/>
      <c r="AWF153" s="218"/>
      <c r="AWG153" s="218"/>
      <c r="AWH153" s="218"/>
      <c r="AWI153" s="218"/>
      <c r="AWJ153" s="218"/>
      <c r="AWK153" s="218"/>
      <c r="AWL153" s="218"/>
      <c r="AWM153" s="218"/>
      <c r="AWN153" s="218"/>
      <c r="AWO153" s="218"/>
      <c r="AWP153" s="218"/>
      <c r="AWQ153" s="218"/>
      <c r="AWR153" s="218"/>
      <c r="AWS153" s="218"/>
      <c r="AWT153" s="218"/>
      <c r="AWU153" s="218"/>
      <c r="AWV153" s="218"/>
      <c r="AWW153" s="218"/>
      <c r="AWX153" s="218"/>
      <c r="AWY153" s="218"/>
      <c r="AWZ153" s="218"/>
      <c r="AXA153" s="218"/>
      <c r="AXB153" s="218"/>
      <c r="AXC153" s="218"/>
      <c r="AXD153" s="218"/>
      <c r="AXE153" s="218"/>
      <c r="AXF153" s="218"/>
      <c r="AXG153" s="218"/>
      <c r="AXH153" s="218"/>
      <c r="AXI153" s="218"/>
      <c r="AXJ153" s="218"/>
      <c r="AXK153" s="218"/>
      <c r="AXL153" s="218"/>
      <c r="AXM153" s="218"/>
      <c r="AXN153" s="218"/>
      <c r="AXO153" s="218"/>
      <c r="AXP153" s="218"/>
      <c r="AXQ153" s="218"/>
      <c r="AXR153" s="218"/>
      <c r="AXS153" s="218"/>
      <c r="AXT153" s="218"/>
      <c r="AXU153" s="218"/>
      <c r="AXV153" s="218"/>
      <c r="AXW153" s="218"/>
      <c r="AXX153" s="218"/>
      <c r="AXY153" s="218"/>
      <c r="AXZ153" s="218"/>
      <c r="AYA153" s="218"/>
      <c r="AYB153" s="218"/>
      <c r="AYC153" s="218"/>
      <c r="AYD153" s="218"/>
      <c r="AYE153" s="218"/>
      <c r="AYF153" s="218"/>
      <c r="AYG153" s="218"/>
      <c r="AYH153" s="218"/>
      <c r="AYI153" s="218"/>
      <c r="AYJ153" s="218"/>
      <c r="AYK153" s="218"/>
      <c r="AYL153" s="218"/>
      <c r="AYM153" s="218"/>
      <c r="AYN153" s="218"/>
      <c r="AYO153" s="218"/>
      <c r="AYP153" s="218"/>
      <c r="AYQ153" s="218"/>
      <c r="AYR153" s="218"/>
      <c r="AYS153" s="218"/>
      <c r="AYT153" s="218"/>
      <c r="AYU153" s="218"/>
      <c r="AYV153" s="218"/>
      <c r="AYW153" s="218"/>
      <c r="AYX153" s="218"/>
      <c r="AYY153" s="218"/>
      <c r="AYZ153" s="218"/>
      <c r="AZA153" s="218"/>
      <c r="AZB153" s="218"/>
      <c r="AZC153" s="218"/>
      <c r="AZD153" s="218"/>
      <c r="AZE153" s="218"/>
      <c r="AZF153" s="218"/>
      <c r="AZG153" s="218"/>
      <c r="AZH153" s="218"/>
      <c r="AZI153" s="218"/>
      <c r="AZJ153" s="218"/>
      <c r="AZK153" s="218"/>
      <c r="AZL153" s="218"/>
      <c r="AZM153" s="218"/>
      <c r="AZN153" s="218"/>
      <c r="AZO153" s="218"/>
      <c r="AZP153" s="218"/>
      <c r="AZQ153" s="218"/>
      <c r="AZR153" s="218"/>
      <c r="AZS153" s="218"/>
      <c r="AZT153" s="218"/>
      <c r="AZU153" s="218"/>
      <c r="AZV153" s="218"/>
      <c r="AZW153" s="218"/>
      <c r="AZX153" s="218"/>
      <c r="AZY153" s="218"/>
      <c r="AZZ153" s="218"/>
      <c r="BAA153" s="218"/>
      <c r="BAB153" s="218"/>
      <c r="BAC153" s="218"/>
      <c r="BAD153" s="218"/>
      <c r="BAE153" s="218"/>
      <c r="BAF153" s="218"/>
      <c r="BAG153" s="218"/>
      <c r="BAH153" s="218"/>
      <c r="BAI153" s="218"/>
      <c r="BAJ153" s="218"/>
      <c r="BAK153" s="218"/>
      <c r="BAL153" s="218"/>
      <c r="BAM153" s="218"/>
      <c r="BAN153" s="218"/>
      <c r="BAO153" s="218"/>
      <c r="BAP153" s="218"/>
      <c r="BAQ153" s="218"/>
      <c r="BAR153" s="218"/>
      <c r="BAS153" s="218"/>
      <c r="BAT153" s="218"/>
      <c r="BAU153" s="218"/>
      <c r="BAV153" s="218"/>
      <c r="BAW153" s="218"/>
      <c r="BAX153" s="218"/>
      <c r="BAY153" s="218"/>
      <c r="BAZ153" s="218"/>
      <c r="BBA153" s="218"/>
      <c r="BBB153" s="218"/>
      <c r="BBC153" s="218"/>
      <c r="BBD153" s="218"/>
      <c r="BBE153" s="218"/>
      <c r="BBF153" s="218"/>
      <c r="BBG153" s="218"/>
      <c r="BBH153" s="218"/>
      <c r="BBI153" s="218"/>
      <c r="BBJ153" s="218"/>
      <c r="BBK153" s="218"/>
      <c r="BBL153" s="218"/>
      <c r="BBM153" s="218"/>
      <c r="BBN153" s="218"/>
      <c r="BBO153" s="218"/>
      <c r="BBP153" s="218"/>
      <c r="BBQ153" s="218"/>
      <c r="BBR153" s="218"/>
      <c r="BBS153" s="218"/>
      <c r="BBT153" s="218"/>
      <c r="BBU153" s="218"/>
      <c r="BBV153" s="218"/>
      <c r="BBW153" s="218"/>
      <c r="BBX153" s="218"/>
      <c r="BBY153" s="218"/>
      <c r="BBZ153" s="218"/>
      <c r="BCA153" s="218"/>
      <c r="BCB153" s="218"/>
      <c r="BCC153" s="218"/>
      <c r="BCD153" s="218"/>
      <c r="BCE153" s="218"/>
      <c r="BCF153" s="218"/>
      <c r="BCG153" s="218"/>
      <c r="BCH153" s="218"/>
      <c r="BCI153" s="218"/>
      <c r="BCJ153" s="218"/>
      <c r="BCK153" s="218"/>
      <c r="BCL153" s="218"/>
      <c r="BCM153" s="218"/>
      <c r="BCN153" s="218"/>
      <c r="BCO153" s="218"/>
      <c r="BCP153" s="218"/>
      <c r="BCQ153" s="218"/>
      <c r="BCR153" s="218"/>
      <c r="BCS153" s="218"/>
      <c r="BCT153" s="218"/>
      <c r="BCU153" s="218"/>
      <c r="BCV153" s="218"/>
      <c r="BCW153" s="218"/>
      <c r="BCX153" s="218"/>
      <c r="BCY153" s="218"/>
      <c r="BCZ153" s="218"/>
      <c r="BDA153" s="218"/>
      <c r="BDB153" s="218"/>
      <c r="BDC153" s="218"/>
      <c r="BDD153" s="218"/>
      <c r="BDE153" s="218"/>
      <c r="BDF153" s="218"/>
      <c r="BDG153" s="218"/>
      <c r="BDH153" s="218"/>
      <c r="BDI153" s="218"/>
      <c r="BDJ153" s="218"/>
      <c r="BDK153" s="218"/>
      <c r="BDL153" s="218"/>
      <c r="BDM153" s="218"/>
      <c r="BDN153" s="218"/>
      <c r="BDO153" s="218"/>
      <c r="BDP153" s="218"/>
      <c r="BDQ153" s="218"/>
      <c r="BDR153" s="218"/>
      <c r="BDS153" s="218"/>
      <c r="BDT153" s="218"/>
      <c r="BDU153" s="218"/>
      <c r="BDV153" s="218"/>
      <c r="BDW153" s="218"/>
      <c r="BDX153" s="218"/>
      <c r="BDY153" s="218"/>
      <c r="BDZ153" s="218"/>
      <c r="BEA153" s="218"/>
      <c r="BEB153" s="218"/>
      <c r="BEC153" s="218"/>
      <c r="BED153" s="218"/>
      <c r="BEE153" s="218"/>
      <c r="BEF153" s="218"/>
      <c r="BEG153" s="218"/>
      <c r="BEH153" s="218"/>
      <c r="BEI153" s="218"/>
      <c r="BEJ153" s="218"/>
      <c r="BEK153" s="218"/>
      <c r="BEL153" s="218"/>
      <c r="BEM153" s="218"/>
      <c r="BEN153" s="218"/>
      <c r="BEO153" s="218"/>
      <c r="BEP153" s="218"/>
      <c r="BEQ153" s="218"/>
      <c r="BER153" s="218"/>
      <c r="BES153" s="218"/>
      <c r="BET153" s="218"/>
      <c r="BEU153" s="218"/>
      <c r="BEV153" s="218"/>
      <c r="BEW153" s="218"/>
      <c r="BEX153" s="218"/>
      <c r="BEY153" s="218"/>
      <c r="BEZ153" s="218"/>
      <c r="BFA153" s="218"/>
      <c r="BFB153" s="218"/>
      <c r="BFC153" s="218"/>
      <c r="BFD153" s="218"/>
      <c r="BFE153" s="218"/>
      <c r="BFF153" s="218"/>
      <c r="BFG153" s="218"/>
      <c r="BFH153" s="218"/>
      <c r="BFI153" s="218"/>
      <c r="BFJ153" s="218"/>
      <c r="BFK153" s="218"/>
      <c r="BFL153" s="218"/>
      <c r="BFM153" s="218"/>
      <c r="BFN153" s="218"/>
      <c r="BFO153" s="218"/>
      <c r="BFP153" s="218"/>
      <c r="BFQ153" s="218"/>
      <c r="BFR153" s="218"/>
      <c r="BFS153" s="218"/>
      <c r="BFT153" s="218"/>
      <c r="BFU153" s="218"/>
      <c r="BFV153" s="218"/>
      <c r="BFW153" s="218"/>
      <c r="BFX153" s="218"/>
      <c r="BFY153" s="218"/>
      <c r="BFZ153" s="218"/>
      <c r="BGA153" s="218"/>
      <c r="BGB153" s="218"/>
      <c r="BGC153" s="218"/>
      <c r="BGD153" s="218"/>
      <c r="BGE153" s="218"/>
      <c r="BGF153" s="218"/>
      <c r="BGG153" s="218"/>
      <c r="BGH153" s="218"/>
      <c r="BGI153" s="218"/>
      <c r="BGJ153" s="218"/>
      <c r="BGK153" s="218"/>
      <c r="BGL153" s="218"/>
      <c r="BGM153" s="218"/>
      <c r="BGN153" s="218"/>
      <c r="BGO153" s="218"/>
      <c r="BGP153" s="218"/>
      <c r="BGQ153" s="218"/>
      <c r="BGR153" s="218"/>
      <c r="BGS153" s="218"/>
      <c r="BGT153" s="218"/>
      <c r="BGU153" s="218"/>
      <c r="BGV153" s="218"/>
      <c r="BGW153" s="218"/>
      <c r="BGX153" s="218"/>
      <c r="BGY153" s="218"/>
      <c r="BGZ153" s="218"/>
      <c r="BHA153" s="218"/>
      <c r="BHB153" s="218"/>
      <c r="BHC153" s="218"/>
      <c r="BHD153" s="218"/>
      <c r="BHE153" s="218"/>
      <c r="BHF153" s="218"/>
      <c r="BHG153" s="218"/>
      <c r="BHH153" s="218"/>
      <c r="BHI153" s="218"/>
      <c r="BHJ153" s="218"/>
      <c r="BHK153" s="218"/>
      <c r="BHL153" s="218"/>
      <c r="BHM153" s="218"/>
      <c r="BHN153" s="218"/>
      <c r="BHO153" s="218"/>
      <c r="BHP153" s="218"/>
      <c r="BHQ153" s="218"/>
      <c r="BHR153" s="218"/>
      <c r="BHS153" s="218"/>
      <c r="BHT153" s="218"/>
      <c r="BHU153" s="218"/>
      <c r="BHV153" s="218"/>
      <c r="BHW153" s="218"/>
      <c r="BHX153" s="218"/>
      <c r="BHY153" s="218"/>
      <c r="BHZ153" s="218"/>
      <c r="BIA153" s="218"/>
      <c r="BIB153" s="218"/>
      <c r="BIC153" s="218"/>
      <c r="BID153" s="218"/>
      <c r="BIE153" s="218"/>
      <c r="BIF153" s="218"/>
      <c r="BIG153" s="218"/>
      <c r="BIH153" s="218"/>
      <c r="BII153" s="218"/>
      <c r="BIJ153" s="218"/>
      <c r="BIK153" s="218"/>
      <c r="BIL153" s="218"/>
      <c r="BIM153" s="218"/>
      <c r="BIN153" s="218"/>
      <c r="BIO153" s="218"/>
      <c r="BIP153" s="218"/>
      <c r="BIQ153" s="218"/>
      <c r="BIR153" s="218"/>
      <c r="BIS153" s="218"/>
      <c r="BIT153" s="218"/>
      <c r="BIU153" s="218"/>
      <c r="BIV153" s="218"/>
      <c r="BIW153" s="218"/>
      <c r="BIX153" s="218"/>
      <c r="BIY153" s="218"/>
      <c r="BIZ153" s="218"/>
      <c r="BJA153" s="218"/>
      <c r="BJB153" s="218"/>
      <c r="BJC153" s="218"/>
      <c r="BJD153" s="218"/>
      <c r="BJE153" s="218"/>
      <c r="BJF153" s="218"/>
      <c r="BJG153" s="218"/>
      <c r="BJH153" s="218"/>
      <c r="BJI153" s="218"/>
      <c r="BJJ153" s="218"/>
      <c r="BJK153" s="218"/>
      <c r="BJL153" s="218"/>
      <c r="BJM153" s="218"/>
      <c r="BJN153" s="218"/>
      <c r="BJO153" s="218"/>
      <c r="BJP153" s="218"/>
      <c r="BJQ153" s="218"/>
      <c r="BJR153" s="218"/>
      <c r="BJS153" s="218"/>
      <c r="BJT153" s="218"/>
      <c r="BJU153" s="218"/>
      <c r="BJV153" s="218"/>
      <c r="BJW153" s="218"/>
      <c r="BJX153" s="218"/>
      <c r="BJY153" s="218"/>
      <c r="BJZ153" s="218"/>
      <c r="BKA153" s="218"/>
      <c r="BKB153" s="218"/>
      <c r="BKC153" s="218"/>
      <c r="BKD153" s="218"/>
      <c r="BKE153" s="218"/>
      <c r="BKF153" s="218"/>
      <c r="BKG153" s="218"/>
      <c r="BKH153" s="218"/>
      <c r="BKI153" s="218"/>
      <c r="BKJ153" s="218"/>
      <c r="BKK153" s="218"/>
      <c r="BKL153" s="218"/>
      <c r="BKM153" s="218"/>
      <c r="BKN153" s="218"/>
      <c r="BKO153" s="218"/>
      <c r="BKP153" s="218"/>
      <c r="BKQ153" s="218"/>
      <c r="BKR153" s="218"/>
      <c r="BKS153" s="218"/>
      <c r="BKT153" s="218"/>
      <c r="BKU153" s="218"/>
      <c r="BKV153" s="218"/>
      <c r="BKW153" s="218"/>
      <c r="BKX153" s="218"/>
      <c r="BKY153" s="218"/>
      <c r="BKZ153" s="218"/>
      <c r="BLA153" s="218"/>
      <c r="BLB153" s="218"/>
      <c r="BLC153" s="218"/>
      <c r="BLD153" s="218"/>
      <c r="BLE153" s="218"/>
      <c r="BLF153" s="218"/>
      <c r="BLG153" s="218"/>
      <c r="BLH153" s="218"/>
      <c r="BLI153" s="218"/>
      <c r="BLJ153" s="218"/>
      <c r="BLK153" s="218"/>
      <c r="BLL153" s="218"/>
      <c r="BLM153" s="218"/>
      <c r="BLN153" s="218"/>
      <c r="BLO153" s="218"/>
      <c r="BLP153" s="218"/>
      <c r="BLQ153" s="218"/>
      <c r="BLR153" s="218"/>
      <c r="BLS153" s="218"/>
      <c r="BLT153" s="218"/>
      <c r="BLU153" s="218"/>
      <c r="BLV153" s="218"/>
      <c r="BLW153" s="218"/>
      <c r="BLX153" s="218"/>
      <c r="BLY153" s="218"/>
      <c r="BLZ153" s="218"/>
      <c r="BMA153" s="218"/>
      <c r="BMB153" s="218"/>
      <c r="BMC153" s="218"/>
      <c r="BMD153" s="218"/>
      <c r="BME153" s="218"/>
      <c r="BMF153" s="218"/>
      <c r="BMG153" s="218"/>
      <c r="BMH153" s="218"/>
      <c r="BMI153" s="218"/>
      <c r="BMJ153" s="218"/>
      <c r="BMK153" s="218"/>
      <c r="BML153" s="218"/>
      <c r="BMM153" s="218"/>
      <c r="BMN153" s="218"/>
      <c r="BMO153" s="218"/>
      <c r="BMP153" s="218"/>
      <c r="BMQ153" s="218"/>
      <c r="BMR153" s="218"/>
      <c r="BMS153" s="218"/>
      <c r="BMT153" s="218"/>
      <c r="BMU153" s="218"/>
      <c r="BMV153" s="218"/>
      <c r="BMW153" s="218"/>
      <c r="BMX153" s="218"/>
      <c r="BMY153" s="218"/>
      <c r="BMZ153" s="218"/>
      <c r="BNA153" s="218"/>
      <c r="BNB153" s="218"/>
      <c r="BNC153" s="218"/>
      <c r="BND153" s="218"/>
      <c r="BNE153" s="218"/>
      <c r="BNF153" s="218"/>
      <c r="BNG153" s="218"/>
      <c r="BNH153" s="218"/>
      <c r="BNI153" s="218"/>
      <c r="BNJ153" s="218"/>
      <c r="BNK153" s="218"/>
      <c r="BNL153" s="218"/>
      <c r="BNM153" s="218"/>
      <c r="BNN153" s="218"/>
      <c r="BNO153" s="218"/>
      <c r="BNP153" s="218"/>
      <c r="BNQ153" s="218"/>
      <c r="BNR153" s="218"/>
      <c r="BNS153" s="218"/>
      <c r="BNT153" s="218"/>
      <c r="BNU153" s="218"/>
      <c r="BNV153" s="218"/>
      <c r="BNW153" s="218"/>
      <c r="BNX153" s="218"/>
      <c r="BNY153" s="218"/>
      <c r="BNZ153" s="218"/>
      <c r="BOA153" s="218"/>
      <c r="BOB153" s="218"/>
      <c r="BOC153" s="218"/>
      <c r="BOD153" s="218"/>
      <c r="BOE153" s="218"/>
      <c r="BOF153" s="218"/>
      <c r="BOG153" s="218"/>
      <c r="BOH153" s="218"/>
      <c r="BOI153" s="218"/>
      <c r="BOJ153" s="218"/>
      <c r="BOK153" s="218"/>
      <c r="BOL153" s="218"/>
      <c r="BOM153" s="218"/>
      <c r="BON153" s="218"/>
      <c r="BOO153" s="218"/>
      <c r="BOP153" s="218"/>
      <c r="BOQ153" s="218"/>
      <c r="BOR153" s="218"/>
      <c r="BOS153" s="218"/>
      <c r="BOT153" s="218"/>
      <c r="BOU153" s="218"/>
      <c r="BOV153" s="218"/>
      <c r="BOW153" s="218"/>
      <c r="BOX153" s="218"/>
      <c r="BOY153" s="218"/>
      <c r="BOZ153" s="218"/>
      <c r="BPA153" s="218"/>
      <c r="BPB153" s="218"/>
      <c r="BPC153" s="218"/>
      <c r="BPD153" s="218"/>
      <c r="BPE153" s="218"/>
      <c r="BPF153" s="218"/>
      <c r="BPG153" s="218"/>
      <c r="BPH153" s="218"/>
      <c r="BPI153" s="218"/>
      <c r="BPJ153" s="218"/>
      <c r="BPK153" s="218"/>
      <c r="BPL153" s="218"/>
      <c r="BPM153" s="218"/>
      <c r="BPN153" s="218"/>
      <c r="BPO153" s="218"/>
      <c r="BPP153" s="218"/>
      <c r="BPQ153" s="218"/>
      <c r="BPR153" s="218"/>
      <c r="BPS153" s="218"/>
      <c r="BPT153" s="218"/>
      <c r="BPU153" s="218"/>
      <c r="BPV153" s="218"/>
      <c r="BPW153" s="218"/>
      <c r="BPX153" s="218"/>
      <c r="BPY153" s="218"/>
      <c r="BPZ153" s="218"/>
      <c r="BQA153" s="218"/>
      <c r="BQB153" s="218"/>
      <c r="BQC153" s="218"/>
      <c r="BQD153" s="218"/>
      <c r="BQE153" s="218"/>
      <c r="BQF153" s="218"/>
      <c r="BQG153" s="218"/>
      <c r="BQH153" s="218"/>
      <c r="BQI153" s="218"/>
      <c r="BQJ153" s="218"/>
      <c r="BQK153" s="218"/>
      <c r="BQL153" s="218"/>
      <c r="BQM153" s="218"/>
      <c r="BQN153" s="218"/>
      <c r="BQO153" s="218"/>
      <c r="BQP153" s="218"/>
      <c r="BQQ153" s="218"/>
      <c r="BQR153" s="218"/>
      <c r="BQS153" s="218"/>
      <c r="BQT153" s="218"/>
      <c r="BQU153" s="218"/>
      <c r="BQV153" s="218"/>
      <c r="BQW153" s="218"/>
      <c r="BQX153" s="218"/>
      <c r="BQY153" s="218"/>
      <c r="BQZ153" s="218"/>
      <c r="BRA153" s="218"/>
      <c r="BRB153" s="218"/>
      <c r="BRC153" s="218"/>
      <c r="BRD153" s="218"/>
      <c r="BRE153" s="218"/>
      <c r="BRF153" s="218"/>
      <c r="BRG153" s="218"/>
      <c r="BRH153" s="218"/>
      <c r="BRI153" s="218"/>
      <c r="BRJ153" s="218"/>
      <c r="BRK153" s="218"/>
      <c r="BRL153" s="218"/>
      <c r="BRM153" s="218"/>
      <c r="BRN153" s="218"/>
      <c r="BRO153" s="218"/>
      <c r="BRP153" s="218"/>
      <c r="BRQ153" s="218"/>
      <c r="BRR153" s="218"/>
      <c r="BRS153" s="218"/>
      <c r="BRT153" s="218"/>
      <c r="BRU153" s="218"/>
      <c r="BRV153" s="218"/>
      <c r="BRW153" s="218"/>
      <c r="BRX153" s="218"/>
      <c r="BRY153" s="218"/>
      <c r="BRZ153" s="218"/>
      <c r="BSA153" s="218"/>
      <c r="BSB153" s="218"/>
      <c r="BSC153" s="218"/>
      <c r="BSD153" s="218"/>
      <c r="BSE153" s="218"/>
      <c r="BSF153" s="218"/>
      <c r="BSG153" s="218"/>
      <c r="BSH153" s="218"/>
      <c r="BSI153" s="218"/>
      <c r="BSJ153" s="218"/>
      <c r="BSK153" s="218"/>
      <c r="BSL153" s="218"/>
      <c r="BSM153" s="218"/>
      <c r="BSN153" s="218"/>
      <c r="BSO153" s="218"/>
      <c r="BSP153" s="218"/>
      <c r="BSQ153" s="218"/>
      <c r="BSR153" s="218"/>
      <c r="BSS153" s="218"/>
      <c r="BST153" s="218"/>
      <c r="BSU153" s="218"/>
      <c r="BSV153" s="218"/>
      <c r="BSW153" s="218"/>
      <c r="BSX153" s="218"/>
      <c r="BSY153" s="218"/>
      <c r="BSZ153" s="218"/>
      <c r="BTA153" s="218"/>
      <c r="BTB153" s="218"/>
      <c r="BTC153" s="218"/>
      <c r="BTD153" s="218"/>
      <c r="BTE153" s="218"/>
      <c r="BTF153" s="218"/>
      <c r="BTG153" s="218"/>
      <c r="BTH153" s="218"/>
      <c r="BTI153" s="218"/>
      <c r="BTJ153" s="218"/>
      <c r="BTK153" s="218"/>
      <c r="BTL153" s="218"/>
      <c r="BTM153" s="218"/>
      <c r="BTN153" s="218"/>
      <c r="BTO153" s="218"/>
      <c r="BTP153" s="218"/>
      <c r="BTQ153" s="218"/>
      <c r="BTR153" s="218"/>
      <c r="BTS153" s="218"/>
      <c r="BTT153" s="218"/>
      <c r="BTU153" s="218"/>
      <c r="BTV153" s="218"/>
      <c r="BTW153" s="218"/>
      <c r="BTX153" s="218"/>
      <c r="BTY153" s="218"/>
      <c r="BTZ153" s="218"/>
      <c r="BUA153" s="218"/>
      <c r="BUB153" s="218"/>
      <c r="BUC153" s="218"/>
      <c r="BUD153" s="218"/>
      <c r="BUE153" s="218"/>
      <c r="BUF153" s="218"/>
      <c r="BUG153" s="218"/>
      <c r="BUH153" s="218"/>
      <c r="BUI153" s="218"/>
      <c r="BUJ153" s="218"/>
      <c r="BUK153" s="218"/>
      <c r="BUL153" s="218"/>
      <c r="BUM153" s="218"/>
      <c r="BUN153" s="218"/>
      <c r="BUO153" s="218"/>
      <c r="BUP153" s="218"/>
      <c r="BUQ153" s="218"/>
      <c r="BUR153" s="218"/>
      <c r="BUS153" s="218"/>
      <c r="BUT153" s="218"/>
      <c r="BUU153" s="218"/>
      <c r="BUV153" s="218"/>
      <c r="BUW153" s="218"/>
      <c r="BUX153" s="218"/>
      <c r="BUY153" s="218"/>
      <c r="BUZ153" s="218"/>
      <c r="BVA153" s="218"/>
      <c r="BVB153" s="218"/>
      <c r="BVC153" s="218"/>
      <c r="BVD153" s="218"/>
      <c r="BVE153" s="218"/>
      <c r="BVF153" s="218"/>
      <c r="BVG153" s="218"/>
      <c r="BVH153" s="218"/>
      <c r="BVI153" s="218"/>
      <c r="BVJ153" s="218"/>
      <c r="BVK153" s="218"/>
      <c r="BVL153" s="218"/>
      <c r="BVM153" s="218"/>
      <c r="BVN153" s="218"/>
      <c r="BVO153" s="218"/>
      <c r="BVP153" s="218"/>
      <c r="BVQ153" s="218"/>
      <c r="BVR153" s="218"/>
      <c r="BVS153" s="218"/>
      <c r="BVT153" s="218"/>
      <c r="BVU153" s="218"/>
      <c r="BVV153" s="218"/>
      <c r="BVW153" s="218"/>
      <c r="BVX153" s="218"/>
      <c r="BVY153" s="218"/>
      <c r="BVZ153" s="218"/>
      <c r="BWA153" s="218"/>
      <c r="BWB153" s="218"/>
      <c r="BWC153" s="218"/>
      <c r="BWD153" s="218"/>
      <c r="BWE153" s="218"/>
      <c r="BWF153" s="218"/>
      <c r="BWG153" s="218"/>
      <c r="BWH153" s="218"/>
      <c r="BWI153" s="218"/>
      <c r="BWJ153" s="218"/>
      <c r="BWK153" s="218"/>
      <c r="BWL153" s="218"/>
      <c r="BWM153" s="218"/>
      <c r="BWN153" s="218"/>
      <c r="BWO153" s="218"/>
      <c r="BWP153" s="218"/>
      <c r="BWQ153" s="218"/>
      <c r="BWR153" s="218"/>
      <c r="BWS153" s="218"/>
      <c r="BWT153" s="218"/>
      <c r="BWU153" s="218"/>
      <c r="BWV153" s="218"/>
      <c r="BWW153" s="218"/>
      <c r="BWX153" s="218"/>
      <c r="BWY153" s="218"/>
      <c r="BWZ153" s="218"/>
      <c r="BXA153" s="218"/>
      <c r="BXB153" s="218"/>
      <c r="BXC153" s="218"/>
      <c r="BXD153" s="218"/>
      <c r="BXE153" s="218"/>
      <c r="BXF153" s="218"/>
      <c r="BXG153" s="218"/>
      <c r="BXH153" s="218"/>
      <c r="BXI153" s="218"/>
      <c r="BXJ153" s="218"/>
      <c r="BXK153" s="218"/>
      <c r="BXL153" s="218"/>
      <c r="BXM153" s="218"/>
      <c r="BXN153" s="218"/>
      <c r="BXO153" s="218"/>
      <c r="BXP153" s="218"/>
      <c r="BXQ153" s="218"/>
      <c r="BXR153" s="218"/>
      <c r="BXS153" s="218"/>
      <c r="BXT153" s="218"/>
      <c r="BXU153" s="218"/>
      <c r="BXV153" s="218"/>
      <c r="BXW153" s="218"/>
      <c r="BXX153" s="218"/>
      <c r="BXY153" s="218"/>
      <c r="BXZ153" s="218"/>
      <c r="BYA153" s="218"/>
      <c r="BYB153" s="218"/>
      <c r="BYC153" s="218"/>
      <c r="BYD153" s="218"/>
      <c r="BYE153" s="218"/>
      <c r="BYF153" s="218"/>
      <c r="BYG153" s="218"/>
      <c r="BYH153" s="218"/>
      <c r="BYI153" s="218"/>
      <c r="BYJ153" s="218"/>
      <c r="BYK153" s="218"/>
      <c r="BYL153" s="218"/>
      <c r="BYM153" s="218"/>
      <c r="BYN153" s="218"/>
      <c r="BYO153" s="218"/>
      <c r="BYP153" s="218"/>
      <c r="BYQ153" s="218"/>
      <c r="BYR153" s="218"/>
      <c r="BYS153" s="218"/>
      <c r="BYT153" s="218"/>
      <c r="BYU153" s="218"/>
      <c r="BYV153" s="218"/>
      <c r="BYW153" s="218"/>
      <c r="BYX153" s="218"/>
      <c r="BYY153" s="218"/>
      <c r="BYZ153" s="218"/>
      <c r="BZA153" s="218"/>
      <c r="BZB153" s="218"/>
      <c r="BZC153" s="218"/>
      <c r="BZD153" s="218"/>
      <c r="BZE153" s="218"/>
      <c r="BZF153" s="218"/>
      <c r="BZG153" s="218"/>
      <c r="BZH153" s="218"/>
      <c r="BZI153" s="218"/>
      <c r="BZJ153" s="218"/>
      <c r="BZK153" s="218"/>
      <c r="BZL153" s="218"/>
      <c r="BZM153" s="218"/>
      <c r="BZN153" s="218"/>
      <c r="BZO153" s="218"/>
      <c r="BZP153" s="218"/>
      <c r="BZQ153" s="218"/>
      <c r="BZR153" s="218"/>
      <c r="BZS153" s="218"/>
      <c r="BZT153" s="218"/>
      <c r="BZU153" s="218"/>
      <c r="BZV153" s="218"/>
      <c r="BZW153" s="218"/>
      <c r="BZX153" s="218"/>
      <c r="BZY153" s="218"/>
      <c r="BZZ153" s="218"/>
      <c r="CAA153" s="218"/>
      <c r="CAB153" s="218"/>
      <c r="CAC153" s="218"/>
      <c r="CAD153" s="218"/>
      <c r="CAE153" s="218"/>
      <c r="CAF153" s="218"/>
      <c r="CAG153" s="218"/>
      <c r="CAH153" s="218"/>
      <c r="CAI153" s="218"/>
      <c r="CAJ153" s="218"/>
      <c r="CAK153" s="218"/>
      <c r="CAL153" s="218"/>
      <c r="CAM153" s="218"/>
      <c r="CAN153" s="218"/>
      <c r="CAO153" s="218"/>
      <c r="CAP153" s="218"/>
      <c r="CAQ153" s="218"/>
      <c r="CAR153" s="218"/>
      <c r="CAS153" s="218"/>
      <c r="CAT153" s="218"/>
      <c r="CAU153" s="218"/>
      <c r="CAV153" s="218"/>
      <c r="CAW153" s="218"/>
      <c r="CAX153" s="218"/>
      <c r="CAY153" s="218"/>
      <c r="CAZ153" s="218"/>
      <c r="CBA153" s="218"/>
      <c r="CBB153" s="218"/>
      <c r="CBC153" s="218"/>
      <c r="CBD153" s="218"/>
      <c r="CBE153" s="218"/>
      <c r="CBF153" s="218"/>
      <c r="CBG153" s="218"/>
      <c r="CBH153" s="218"/>
      <c r="CBI153" s="218"/>
      <c r="CBJ153" s="218"/>
      <c r="CBK153" s="218"/>
      <c r="CBL153" s="218"/>
      <c r="CBM153" s="218"/>
      <c r="CBN153" s="218"/>
      <c r="CBO153" s="218"/>
      <c r="CBP153" s="218"/>
      <c r="CBQ153" s="218"/>
      <c r="CBR153" s="218"/>
      <c r="CBS153" s="218"/>
      <c r="CBT153" s="218"/>
      <c r="CBU153" s="218"/>
      <c r="CBV153" s="218"/>
      <c r="CBW153" s="218"/>
      <c r="CBX153" s="218"/>
      <c r="CBY153" s="218"/>
      <c r="CBZ153" s="218"/>
      <c r="CCA153" s="218"/>
      <c r="CCB153" s="218"/>
      <c r="CCC153" s="218"/>
      <c r="CCD153" s="218"/>
      <c r="CCE153" s="218"/>
      <c r="CCF153" s="218"/>
      <c r="CCG153" s="218"/>
      <c r="CCH153" s="218"/>
      <c r="CCI153" s="218"/>
      <c r="CCJ153" s="218"/>
      <c r="CCK153" s="218"/>
      <c r="CCL153" s="218"/>
      <c r="CCM153" s="218"/>
      <c r="CCN153" s="218"/>
      <c r="CCO153" s="218"/>
      <c r="CCP153" s="218"/>
      <c r="CCQ153" s="218"/>
      <c r="CCR153" s="218"/>
      <c r="CCS153" s="218"/>
      <c r="CCT153" s="218"/>
      <c r="CCU153" s="218"/>
      <c r="CCV153" s="218"/>
      <c r="CCW153" s="218"/>
      <c r="CCX153" s="218"/>
      <c r="CCY153" s="218"/>
      <c r="CCZ153" s="218"/>
      <c r="CDA153" s="218"/>
      <c r="CDB153" s="218"/>
      <c r="CDC153" s="218"/>
      <c r="CDD153" s="218"/>
      <c r="CDE153" s="218"/>
      <c r="CDF153" s="218"/>
      <c r="CDG153" s="218"/>
      <c r="CDH153" s="218"/>
      <c r="CDI153" s="218"/>
      <c r="CDJ153" s="218"/>
      <c r="CDK153" s="218"/>
      <c r="CDL153" s="218"/>
      <c r="CDM153" s="218"/>
      <c r="CDN153" s="218"/>
      <c r="CDO153" s="218"/>
      <c r="CDP153" s="218"/>
      <c r="CDQ153" s="218"/>
      <c r="CDR153" s="218"/>
      <c r="CDS153" s="218"/>
      <c r="CDT153" s="218"/>
      <c r="CDU153" s="218"/>
      <c r="CDV153" s="218"/>
      <c r="CDW153" s="218"/>
      <c r="CDX153" s="218"/>
      <c r="CDY153" s="218"/>
      <c r="CDZ153" s="218"/>
      <c r="CEA153" s="218"/>
      <c r="CEB153" s="218"/>
      <c r="CEC153" s="218"/>
      <c r="CED153" s="218"/>
      <c r="CEE153" s="218"/>
      <c r="CEF153" s="218"/>
      <c r="CEG153" s="218"/>
      <c r="CEH153" s="218"/>
      <c r="CEI153" s="218"/>
      <c r="CEJ153" s="218"/>
      <c r="CEK153" s="218"/>
      <c r="CEL153" s="218"/>
      <c r="CEM153" s="218"/>
      <c r="CEN153" s="218"/>
      <c r="CEO153" s="218"/>
      <c r="CEP153" s="218"/>
      <c r="CEQ153" s="218"/>
      <c r="CER153" s="218"/>
      <c r="CES153" s="218"/>
      <c r="CET153" s="218"/>
      <c r="CEU153" s="218"/>
      <c r="CEV153" s="218"/>
      <c r="CEW153" s="218"/>
      <c r="CEX153" s="218"/>
      <c r="CEY153" s="218"/>
      <c r="CEZ153" s="218"/>
      <c r="CFA153" s="218"/>
      <c r="CFB153" s="218"/>
      <c r="CFC153" s="218"/>
      <c r="CFD153" s="218"/>
      <c r="CFE153" s="218"/>
      <c r="CFF153" s="218"/>
      <c r="CFG153" s="218"/>
      <c r="CFH153" s="218"/>
      <c r="CFI153" s="218"/>
      <c r="CFJ153" s="218"/>
      <c r="CFK153" s="218"/>
      <c r="CFL153" s="218"/>
      <c r="CFM153" s="218"/>
      <c r="CFN153" s="218"/>
      <c r="CFO153" s="218"/>
      <c r="CFP153" s="218"/>
      <c r="CFQ153" s="218"/>
      <c r="CFR153" s="218"/>
      <c r="CFS153" s="218"/>
      <c r="CFT153" s="218"/>
      <c r="CFU153" s="218"/>
      <c r="CFV153" s="218"/>
      <c r="CFW153" s="218"/>
      <c r="CFX153" s="218"/>
      <c r="CFY153" s="218"/>
      <c r="CFZ153" s="218"/>
      <c r="CGA153" s="218"/>
      <c r="CGB153" s="218"/>
      <c r="CGC153" s="218"/>
      <c r="CGD153" s="218"/>
      <c r="CGE153" s="218"/>
      <c r="CGF153" s="218"/>
      <c r="CGG153" s="218"/>
      <c r="CGH153" s="218"/>
      <c r="CGI153" s="218"/>
      <c r="CGJ153" s="218"/>
      <c r="CGK153" s="218"/>
      <c r="CGL153" s="218"/>
      <c r="CGM153" s="218"/>
      <c r="CGN153" s="218"/>
      <c r="CGO153" s="218"/>
      <c r="CGP153" s="218"/>
      <c r="CGQ153" s="218"/>
      <c r="CGR153" s="218"/>
      <c r="CGS153" s="218"/>
      <c r="CGT153" s="218"/>
      <c r="CGU153" s="218"/>
      <c r="CGV153" s="218"/>
      <c r="CGW153" s="218"/>
      <c r="CGX153" s="218"/>
      <c r="CGY153" s="218"/>
      <c r="CGZ153" s="218"/>
      <c r="CHA153" s="218"/>
      <c r="CHB153" s="218"/>
      <c r="CHC153" s="218"/>
      <c r="CHD153" s="218"/>
      <c r="CHE153" s="218"/>
      <c r="CHF153" s="218"/>
      <c r="CHG153" s="218"/>
      <c r="CHH153" s="218"/>
      <c r="CHI153" s="218"/>
      <c r="CHJ153" s="218"/>
      <c r="CHK153" s="218"/>
      <c r="CHL153" s="218"/>
      <c r="CHM153" s="218"/>
      <c r="CHN153" s="218"/>
      <c r="CHO153" s="218"/>
      <c r="CHP153" s="218"/>
      <c r="CHQ153" s="218"/>
      <c r="CHR153" s="218"/>
      <c r="CHS153" s="218"/>
      <c r="CHT153" s="218"/>
      <c r="CHU153" s="218"/>
      <c r="CHV153" s="218"/>
      <c r="CHW153" s="218"/>
      <c r="CHX153" s="218"/>
      <c r="CHY153" s="218"/>
      <c r="CHZ153" s="218"/>
      <c r="CIA153" s="218"/>
      <c r="CIB153" s="218"/>
      <c r="CIC153" s="218"/>
      <c r="CID153" s="218"/>
      <c r="CIE153" s="218"/>
      <c r="CIF153" s="218"/>
      <c r="CIG153" s="218"/>
      <c r="CIH153" s="218"/>
      <c r="CII153" s="218"/>
      <c r="CIJ153" s="218"/>
      <c r="CIK153" s="218"/>
      <c r="CIL153" s="218"/>
      <c r="CIM153" s="218"/>
      <c r="CIN153" s="218"/>
      <c r="CIO153" s="218"/>
      <c r="CIP153" s="218"/>
      <c r="CIQ153" s="218"/>
      <c r="CIR153" s="218"/>
      <c r="CIS153" s="218"/>
      <c r="CIT153" s="218"/>
      <c r="CIU153" s="218"/>
      <c r="CIV153" s="218"/>
      <c r="CIW153" s="218"/>
      <c r="CIX153" s="218"/>
      <c r="CIY153" s="218"/>
      <c r="CIZ153" s="218"/>
      <c r="CJA153" s="218"/>
      <c r="CJB153" s="218"/>
      <c r="CJC153" s="218"/>
      <c r="CJD153" s="218"/>
      <c r="CJE153" s="218"/>
      <c r="CJF153" s="218"/>
      <c r="CJG153" s="218"/>
      <c r="CJH153" s="218"/>
      <c r="CJI153" s="218"/>
      <c r="CJJ153" s="218"/>
      <c r="CJK153" s="218"/>
      <c r="CJL153" s="218"/>
      <c r="CJM153" s="218"/>
      <c r="CJN153" s="218"/>
      <c r="CJO153" s="218"/>
      <c r="CJP153" s="218"/>
      <c r="CJQ153" s="218"/>
      <c r="CJR153" s="218"/>
      <c r="CJS153" s="218"/>
      <c r="CJT153" s="218"/>
      <c r="CJU153" s="218"/>
      <c r="CJV153" s="218"/>
      <c r="CJW153" s="218"/>
      <c r="CJX153" s="218"/>
      <c r="CJY153" s="218"/>
      <c r="CJZ153" s="218"/>
      <c r="CKA153" s="218"/>
      <c r="CKB153" s="218"/>
      <c r="CKC153" s="218"/>
      <c r="CKD153" s="218"/>
      <c r="CKE153" s="218"/>
      <c r="CKF153" s="218"/>
      <c r="CKG153" s="218"/>
      <c r="CKH153" s="218"/>
      <c r="CKI153" s="218"/>
      <c r="CKJ153" s="218"/>
      <c r="CKK153" s="218"/>
      <c r="CKL153" s="218"/>
      <c r="CKM153" s="218"/>
      <c r="CKN153" s="218"/>
      <c r="CKO153" s="218"/>
      <c r="CKP153" s="218"/>
      <c r="CKQ153" s="218"/>
      <c r="CKR153" s="218"/>
      <c r="CKS153" s="218"/>
      <c r="CKT153" s="218"/>
      <c r="CKU153" s="218"/>
      <c r="CKV153" s="218"/>
      <c r="CKW153" s="218"/>
      <c r="CKX153" s="218"/>
      <c r="CKY153" s="218"/>
      <c r="CKZ153" s="218"/>
      <c r="CLA153" s="218"/>
      <c r="CLB153" s="218"/>
      <c r="CLC153" s="218"/>
      <c r="CLD153" s="218"/>
      <c r="CLE153" s="218"/>
      <c r="CLF153" s="218"/>
      <c r="CLG153" s="218"/>
      <c r="CLH153" s="218"/>
      <c r="CLI153" s="218"/>
      <c r="CLJ153" s="218"/>
      <c r="CLK153" s="218"/>
      <c r="CLL153" s="218"/>
      <c r="CLM153" s="218"/>
      <c r="CLN153" s="218"/>
      <c r="CLO153" s="218"/>
      <c r="CLP153" s="218"/>
      <c r="CLQ153" s="218"/>
      <c r="CLR153" s="218"/>
      <c r="CLS153" s="218"/>
      <c r="CLT153" s="218"/>
      <c r="CLU153" s="218"/>
      <c r="CLV153" s="218"/>
      <c r="CLW153" s="218"/>
      <c r="CLX153" s="218"/>
      <c r="CLY153" s="218"/>
      <c r="CLZ153" s="218"/>
      <c r="CMA153" s="218"/>
      <c r="CMB153" s="218"/>
      <c r="CMC153" s="218"/>
      <c r="CMD153" s="218"/>
      <c r="CME153" s="218"/>
      <c r="CMF153" s="218"/>
      <c r="CMG153" s="218"/>
      <c r="CMH153" s="218"/>
      <c r="CMI153" s="218"/>
      <c r="CMJ153" s="218"/>
      <c r="CMK153" s="218"/>
      <c r="CML153" s="218"/>
      <c r="CMM153" s="218"/>
      <c r="CMN153" s="218"/>
      <c r="CMO153" s="218"/>
      <c r="CMP153" s="218"/>
      <c r="CMQ153" s="218"/>
      <c r="CMR153" s="218"/>
      <c r="CMS153" s="218"/>
      <c r="CMT153" s="218"/>
      <c r="CMU153" s="218"/>
      <c r="CMV153" s="218"/>
      <c r="CMW153" s="218"/>
      <c r="CMX153" s="218"/>
      <c r="CMY153" s="218"/>
      <c r="CMZ153" s="218"/>
      <c r="CNA153" s="218"/>
      <c r="CNB153" s="218"/>
      <c r="CNC153" s="218"/>
      <c r="CND153" s="218"/>
      <c r="CNE153" s="218"/>
      <c r="CNF153" s="218"/>
      <c r="CNG153" s="218"/>
      <c r="CNH153" s="218"/>
      <c r="CNI153" s="218"/>
      <c r="CNJ153" s="218"/>
      <c r="CNK153" s="218"/>
      <c r="CNL153" s="218"/>
      <c r="CNM153" s="218"/>
      <c r="CNN153" s="218"/>
      <c r="CNO153" s="218"/>
      <c r="CNP153" s="218"/>
      <c r="CNQ153" s="218"/>
      <c r="CNR153" s="218"/>
      <c r="CNS153" s="218"/>
      <c r="CNT153" s="218"/>
      <c r="CNU153" s="218"/>
      <c r="CNV153" s="218"/>
      <c r="CNW153" s="218"/>
      <c r="CNX153" s="218"/>
      <c r="CNY153" s="218"/>
      <c r="CNZ153" s="218"/>
      <c r="COA153" s="218"/>
      <c r="COB153" s="218"/>
      <c r="COC153" s="218"/>
      <c r="COD153" s="218"/>
      <c r="COE153" s="218"/>
      <c r="COF153" s="218"/>
      <c r="COG153" s="218"/>
      <c r="COH153" s="218"/>
      <c r="COI153" s="218"/>
      <c r="COJ153" s="218"/>
      <c r="COK153" s="218"/>
      <c r="COL153" s="218"/>
      <c r="COM153" s="218"/>
      <c r="CON153" s="218"/>
      <c r="COO153" s="218"/>
      <c r="COP153" s="218"/>
      <c r="COQ153" s="218"/>
      <c r="COR153" s="218"/>
      <c r="COS153" s="218"/>
      <c r="COT153" s="218"/>
      <c r="COU153" s="218"/>
      <c r="COV153" s="218"/>
      <c r="COW153" s="218"/>
      <c r="COX153" s="218"/>
      <c r="COY153" s="218"/>
      <c r="COZ153" s="218"/>
      <c r="CPA153" s="218"/>
      <c r="CPB153" s="218"/>
      <c r="CPC153" s="218"/>
      <c r="CPD153" s="218"/>
      <c r="CPE153" s="218"/>
      <c r="CPF153" s="218"/>
      <c r="CPG153" s="218"/>
      <c r="CPH153" s="218"/>
      <c r="CPI153" s="218"/>
      <c r="CPJ153" s="218"/>
      <c r="CPK153" s="218"/>
      <c r="CPL153" s="218"/>
      <c r="CPM153" s="218"/>
      <c r="CPN153" s="218"/>
      <c r="CPO153" s="218"/>
      <c r="CPP153" s="218"/>
      <c r="CPQ153" s="218"/>
      <c r="CPR153" s="218"/>
      <c r="CPS153" s="218"/>
      <c r="CPT153" s="218"/>
      <c r="CPU153" s="218"/>
      <c r="CPV153" s="218"/>
      <c r="CPW153" s="218"/>
      <c r="CPX153" s="218"/>
      <c r="CPY153" s="218"/>
      <c r="CPZ153" s="218"/>
      <c r="CQA153" s="218"/>
      <c r="CQB153" s="218"/>
      <c r="CQC153" s="218"/>
      <c r="CQD153" s="218"/>
      <c r="CQE153" s="218"/>
      <c r="CQF153" s="218"/>
      <c r="CQG153" s="218"/>
      <c r="CQH153" s="218"/>
      <c r="CQI153" s="218"/>
      <c r="CQJ153" s="218"/>
      <c r="CQK153" s="218"/>
      <c r="CQL153" s="218"/>
      <c r="CQM153" s="218"/>
      <c r="CQN153" s="218"/>
      <c r="CQO153" s="218"/>
      <c r="CQP153" s="218"/>
      <c r="CQQ153" s="218"/>
      <c r="CQR153" s="218"/>
      <c r="CQS153" s="218"/>
      <c r="CQT153" s="218"/>
      <c r="CQU153" s="218"/>
      <c r="CQV153" s="218"/>
      <c r="CQW153" s="218"/>
      <c r="CQX153" s="218"/>
      <c r="CQY153" s="218"/>
      <c r="CQZ153" s="218"/>
      <c r="CRA153" s="218"/>
      <c r="CRB153" s="218"/>
      <c r="CRC153" s="218"/>
      <c r="CRD153" s="218"/>
      <c r="CRE153" s="218"/>
      <c r="CRF153" s="218"/>
      <c r="CRG153" s="218"/>
      <c r="CRH153" s="218"/>
      <c r="CRI153" s="218"/>
      <c r="CRJ153" s="218"/>
      <c r="CRK153" s="218"/>
      <c r="CRL153" s="218"/>
      <c r="CRM153" s="218"/>
      <c r="CRN153" s="218"/>
      <c r="CRO153" s="218"/>
      <c r="CRP153" s="218"/>
      <c r="CRQ153" s="218"/>
      <c r="CRR153" s="218"/>
      <c r="CRS153" s="218"/>
      <c r="CRT153" s="218"/>
      <c r="CRU153" s="218"/>
      <c r="CRV153" s="218"/>
      <c r="CRW153" s="218"/>
      <c r="CRX153" s="218"/>
      <c r="CRY153" s="218"/>
      <c r="CRZ153" s="218"/>
      <c r="CSA153" s="218"/>
      <c r="CSB153" s="218"/>
      <c r="CSC153" s="218"/>
      <c r="CSD153" s="218"/>
      <c r="CSE153" s="218"/>
      <c r="CSF153" s="218"/>
      <c r="CSG153" s="218"/>
      <c r="CSH153" s="218"/>
      <c r="CSI153" s="218"/>
      <c r="CSJ153" s="218"/>
      <c r="CSK153" s="218"/>
      <c r="CSL153" s="218"/>
      <c r="CSM153" s="218"/>
      <c r="CSN153" s="218"/>
      <c r="CSO153" s="218"/>
      <c r="CSP153" s="218"/>
      <c r="CSQ153" s="218"/>
      <c r="CSR153" s="218"/>
      <c r="CSS153" s="218"/>
      <c r="CST153" s="218"/>
      <c r="CSU153" s="218"/>
      <c r="CSV153" s="218"/>
      <c r="CSW153" s="218"/>
      <c r="CSX153" s="218"/>
      <c r="CSY153" s="218"/>
      <c r="CSZ153" s="218"/>
      <c r="CTA153" s="218"/>
      <c r="CTB153" s="218"/>
      <c r="CTC153" s="218"/>
      <c r="CTD153" s="218"/>
      <c r="CTE153" s="218"/>
      <c r="CTF153" s="218"/>
      <c r="CTG153" s="218"/>
      <c r="CTH153" s="218"/>
      <c r="CTI153" s="218"/>
      <c r="CTJ153" s="218"/>
      <c r="CTK153" s="218"/>
      <c r="CTL153" s="218"/>
      <c r="CTM153" s="218"/>
      <c r="CTN153" s="218"/>
      <c r="CTO153" s="218"/>
      <c r="CTP153" s="218"/>
      <c r="CTQ153" s="218"/>
      <c r="CTR153" s="218"/>
      <c r="CTS153" s="218"/>
      <c r="CTT153" s="218"/>
      <c r="CTU153" s="218"/>
      <c r="CTV153" s="218"/>
      <c r="CTW153" s="218"/>
      <c r="CTX153" s="218"/>
      <c r="CTY153" s="218"/>
      <c r="CTZ153" s="218"/>
      <c r="CUA153" s="218"/>
      <c r="CUB153" s="218"/>
      <c r="CUC153" s="218"/>
      <c r="CUD153" s="218"/>
      <c r="CUE153" s="218"/>
      <c r="CUF153" s="218"/>
      <c r="CUG153" s="218"/>
      <c r="CUH153" s="218"/>
      <c r="CUI153" s="218"/>
      <c r="CUJ153" s="218"/>
      <c r="CUK153" s="218"/>
      <c r="CUL153" s="218"/>
      <c r="CUM153" s="218"/>
      <c r="CUN153" s="218"/>
      <c r="CUO153" s="218"/>
      <c r="CUP153" s="218"/>
      <c r="CUQ153" s="218"/>
      <c r="CUR153" s="218"/>
      <c r="CUS153" s="218"/>
      <c r="CUT153" s="218"/>
      <c r="CUU153" s="218"/>
      <c r="CUV153" s="218"/>
      <c r="CUW153" s="218"/>
      <c r="CUX153" s="218"/>
      <c r="CUY153" s="218"/>
      <c r="CUZ153" s="218"/>
      <c r="CVA153" s="218"/>
      <c r="CVB153" s="218"/>
      <c r="CVC153" s="218"/>
      <c r="CVD153" s="218"/>
      <c r="CVE153" s="218"/>
      <c r="CVF153" s="218"/>
      <c r="CVG153" s="218"/>
      <c r="CVH153" s="218"/>
      <c r="CVI153" s="218"/>
      <c r="CVJ153" s="218"/>
      <c r="CVK153" s="218"/>
      <c r="CVL153" s="218"/>
      <c r="CVM153" s="218"/>
      <c r="CVN153" s="218"/>
      <c r="CVO153" s="218"/>
      <c r="CVP153" s="218"/>
      <c r="CVQ153" s="218"/>
      <c r="CVR153" s="218"/>
      <c r="CVS153" s="218"/>
      <c r="CVT153" s="218"/>
      <c r="CVU153" s="218"/>
      <c r="CVV153" s="218"/>
      <c r="CVW153" s="218"/>
      <c r="CVX153" s="218"/>
      <c r="CVY153" s="218"/>
      <c r="CVZ153" s="218"/>
      <c r="CWA153" s="218"/>
      <c r="CWB153" s="218"/>
      <c r="CWC153" s="218"/>
      <c r="CWD153" s="218"/>
      <c r="CWE153" s="218"/>
      <c r="CWF153" s="218"/>
      <c r="CWG153" s="218"/>
      <c r="CWH153" s="218"/>
      <c r="CWI153" s="218"/>
      <c r="CWJ153" s="218"/>
      <c r="CWK153" s="218"/>
      <c r="CWL153" s="218"/>
      <c r="CWM153" s="218"/>
      <c r="CWN153" s="218"/>
      <c r="CWO153" s="218"/>
      <c r="CWP153" s="218"/>
      <c r="CWQ153" s="218"/>
      <c r="CWR153" s="218"/>
      <c r="CWS153" s="218"/>
      <c r="CWT153" s="218"/>
      <c r="CWU153" s="218"/>
      <c r="CWV153" s="218"/>
      <c r="CWW153" s="218"/>
      <c r="CWX153" s="218"/>
      <c r="CWY153" s="218"/>
      <c r="CWZ153" s="218"/>
      <c r="CXA153" s="218"/>
      <c r="CXB153" s="218"/>
      <c r="CXC153" s="218"/>
      <c r="CXD153" s="218"/>
      <c r="CXE153" s="218"/>
      <c r="CXF153" s="218"/>
      <c r="CXG153" s="218"/>
      <c r="CXH153" s="218"/>
      <c r="CXI153" s="218"/>
      <c r="CXJ153" s="218"/>
      <c r="CXK153" s="218"/>
      <c r="CXL153" s="218"/>
      <c r="CXM153" s="218"/>
      <c r="CXN153" s="218"/>
      <c r="CXO153" s="218"/>
      <c r="CXP153" s="218"/>
      <c r="CXQ153" s="218"/>
      <c r="CXR153" s="218"/>
      <c r="CXS153" s="218"/>
      <c r="CXT153" s="218"/>
      <c r="CXU153" s="218"/>
      <c r="CXV153" s="218"/>
      <c r="CXW153" s="218"/>
      <c r="CXX153" s="218"/>
      <c r="CXY153" s="218"/>
      <c r="CXZ153" s="218"/>
      <c r="CYA153" s="218"/>
      <c r="CYB153" s="218"/>
      <c r="CYC153" s="218"/>
      <c r="CYD153" s="218"/>
      <c r="CYE153" s="218"/>
      <c r="CYF153" s="218"/>
      <c r="CYG153" s="218"/>
      <c r="CYH153" s="218"/>
      <c r="CYI153" s="218"/>
      <c r="CYJ153" s="218"/>
      <c r="CYK153" s="218"/>
      <c r="CYL153" s="218"/>
      <c r="CYM153" s="218"/>
      <c r="CYN153" s="218"/>
      <c r="CYO153" s="218"/>
      <c r="CYP153" s="218"/>
      <c r="CYQ153" s="218"/>
      <c r="CYR153" s="218"/>
      <c r="CYS153" s="218"/>
      <c r="CYT153" s="218"/>
      <c r="CYU153" s="218"/>
      <c r="CYV153" s="218"/>
      <c r="CYW153" s="218"/>
      <c r="CYX153" s="218"/>
      <c r="CYY153" s="218"/>
      <c r="CYZ153" s="218"/>
      <c r="CZA153" s="218"/>
      <c r="CZB153" s="218"/>
      <c r="CZC153" s="218"/>
      <c r="CZD153" s="218"/>
      <c r="CZE153" s="218"/>
      <c r="CZF153" s="218"/>
      <c r="CZG153" s="218"/>
      <c r="CZH153" s="218"/>
      <c r="CZI153" s="218"/>
      <c r="CZJ153" s="218"/>
      <c r="CZK153" s="218"/>
      <c r="CZL153" s="218"/>
      <c r="CZM153" s="218"/>
    </row>
    <row r="154" spans="1:2717" s="217" customFormat="1" ht="14.1" customHeight="1">
      <c r="A154" s="203">
        <v>16709</v>
      </c>
      <c r="B154" s="110">
        <v>2020</v>
      </c>
      <c r="C154" s="110" t="s">
        <v>2125</v>
      </c>
      <c r="D154" s="234" t="s">
        <v>2105</v>
      </c>
      <c r="E154" s="110" t="s">
        <v>2126</v>
      </c>
      <c r="F154" s="313">
        <v>785000</v>
      </c>
      <c r="G154" s="218"/>
      <c r="H154" s="218"/>
      <c r="I154" s="218"/>
      <c r="J154" s="218"/>
      <c r="K154" s="218"/>
      <c r="L154" s="218"/>
      <c r="M154" s="218"/>
      <c r="N154" s="218"/>
      <c r="O154" s="218"/>
      <c r="P154" s="218"/>
      <c r="Q154" s="218"/>
      <c r="R154" s="218"/>
      <c r="S154" s="218"/>
      <c r="T154" s="218"/>
      <c r="U154" s="218"/>
      <c r="V154" s="218"/>
      <c r="W154" s="218"/>
      <c r="X154" s="218"/>
      <c r="Y154" s="218"/>
      <c r="Z154" s="218"/>
      <c r="AA154" s="218"/>
      <c r="AB154" s="218"/>
      <c r="AC154" s="218"/>
      <c r="AD154" s="218"/>
      <c r="AE154" s="218"/>
      <c r="AF154" s="218"/>
      <c r="AG154" s="218"/>
      <c r="AH154" s="218"/>
      <c r="AI154" s="218"/>
      <c r="AJ154" s="218"/>
      <c r="AK154" s="218"/>
      <c r="AL154" s="218"/>
      <c r="AM154" s="218"/>
      <c r="AN154" s="218"/>
      <c r="AO154" s="218"/>
      <c r="AP154" s="218"/>
      <c r="AQ154" s="218"/>
      <c r="AR154" s="218"/>
      <c r="AS154" s="218"/>
      <c r="AT154" s="218"/>
      <c r="AU154" s="218"/>
      <c r="AV154" s="218"/>
      <c r="AW154" s="218"/>
      <c r="AX154" s="218"/>
      <c r="AY154" s="218"/>
      <c r="AZ154" s="218"/>
      <c r="BA154" s="218"/>
      <c r="BB154" s="218"/>
      <c r="BC154" s="218"/>
      <c r="BD154" s="218"/>
      <c r="BE154" s="218"/>
      <c r="BF154" s="218"/>
      <c r="BG154" s="218"/>
      <c r="BH154" s="218"/>
      <c r="BI154" s="218"/>
      <c r="BJ154" s="218"/>
      <c r="BK154" s="218"/>
      <c r="BL154" s="218"/>
      <c r="BM154" s="218"/>
      <c r="BN154" s="218"/>
      <c r="BO154" s="218"/>
      <c r="BP154" s="218"/>
      <c r="BQ154" s="218"/>
      <c r="BR154" s="218"/>
      <c r="BS154" s="218"/>
      <c r="BT154" s="218"/>
      <c r="BU154" s="218"/>
      <c r="BV154" s="218"/>
      <c r="BW154" s="218"/>
      <c r="BX154" s="218"/>
      <c r="BY154" s="218"/>
      <c r="BZ154" s="218"/>
      <c r="CA154" s="218"/>
      <c r="CB154" s="218"/>
      <c r="CC154" s="218"/>
      <c r="CD154" s="218"/>
      <c r="CE154" s="218"/>
      <c r="CF154" s="218"/>
      <c r="CG154" s="218"/>
      <c r="CH154" s="218"/>
      <c r="CI154" s="218"/>
      <c r="CJ154" s="218"/>
      <c r="CK154" s="218"/>
      <c r="CL154" s="218"/>
      <c r="CM154" s="218"/>
      <c r="CN154" s="218"/>
      <c r="CO154" s="218"/>
      <c r="CP154" s="218"/>
      <c r="CQ154" s="218"/>
      <c r="CR154" s="218"/>
      <c r="CS154" s="218"/>
      <c r="CT154" s="218"/>
      <c r="CU154" s="218"/>
      <c r="CV154" s="218"/>
      <c r="CW154" s="218"/>
      <c r="CX154" s="218"/>
      <c r="CY154" s="218"/>
      <c r="CZ154" s="218"/>
      <c r="DA154" s="218"/>
      <c r="DB154" s="218"/>
      <c r="DC154" s="218"/>
      <c r="DD154" s="218"/>
      <c r="DE154" s="218"/>
      <c r="DF154" s="218"/>
      <c r="DG154" s="218"/>
      <c r="DH154" s="218"/>
      <c r="DI154" s="218"/>
      <c r="DJ154" s="218"/>
      <c r="DK154" s="218"/>
      <c r="DL154" s="218"/>
      <c r="DM154" s="218"/>
      <c r="DN154" s="218"/>
      <c r="DO154" s="218"/>
      <c r="DP154" s="218"/>
      <c r="DQ154" s="218"/>
      <c r="DR154" s="218"/>
      <c r="DS154" s="218"/>
      <c r="DT154" s="218"/>
      <c r="DU154" s="218"/>
      <c r="DV154" s="218"/>
      <c r="DW154" s="218"/>
      <c r="DX154" s="218"/>
      <c r="DY154" s="218"/>
      <c r="DZ154" s="218"/>
      <c r="EA154" s="218"/>
      <c r="EB154" s="218"/>
      <c r="EC154" s="218"/>
      <c r="ED154" s="218"/>
      <c r="EE154" s="218"/>
      <c r="EF154" s="218"/>
      <c r="EG154" s="218"/>
      <c r="EH154" s="218"/>
      <c r="EI154" s="218"/>
      <c r="EJ154" s="218"/>
      <c r="EK154" s="218"/>
      <c r="EL154" s="218"/>
      <c r="EM154" s="218"/>
      <c r="EN154" s="218"/>
      <c r="EO154" s="218"/>
      <c r="EP154" s="218"/>
      <c r="EQ154" s="218"/>
      <c r="ER154" s="218"/>
      <c r="ES154" s="218"/>
      <c r="ET154" s="218"/>
      <c r="EU154" s="218"/>
      <c r="EV154" s="218"/>
      <c r="EW154" s="218"/>
      <c r="EX154" s="218"/>
      <c r="EY154" s="218"/>
      <c r="EZ154" s="218"/>
      <c r="FA154" s="218"/>
      <c r="FB154" s="218"/>
      <c r="FC154" s="218"/>
      <c r="FD154" s="218"/>
      <c r="FE154" s="218"/>
      <c r="FF154" s="218"/>
      <c r="FG154" s="218"/>
      <c r="FH154" s="218"/>
      <c r="FI154" s="218"/>
      <c r="FJ154" s="218"/>
      <c r="FK154" s="218"/>
      <c r="FL154" s="218"/>
      <c r="FM154" s="218"/>
      <c r="FN154" s="218"/>
      <c r="FO154" s="218"/>
      <c r="FP154" s="218"/>
      <c r="FQ154" s="218"/>
      <c r="FR154" s="218"/>
      <c r="FS154" s="218"/>
      <c r="FT154" s="218"/>
      <c r="FU154" s="218"/>
      <c r="FV154" s="218"/>
      <c r="FW154" s="218"/>
      <c r="FX154" s="218"/>
      <c r="FY154" s="218"/>
      <c r="FZ154" s="218"/>
      <c r="GA154" s="218"/>
      <c r="GB154" s="218"/>
      <c r="GC154" s="218"/>
      <c r="GD154" s="218"/>
      <c r="GE154" s="218"/>
      <c r="GF154" s="218"/>
      <c r="GG154" s="218"/>
      <c r="GH154" s="218"/>
      <c r="GI154" s="218"/>
      <c r="GJ154" s="218"/>
      <c r="GK154" s="218"/>
      <c r="GL154" s="218"/>
      <c r="GM154" s="218"/>
      <c r="GN154" s="218"/>
      <c r="GO154" s="218"/>
      <c r="GP154" s="218"/>
      <c r="GQ154" s="218"/>
      <c r="GR154" s="218"/>
      <c r="GS154" s="218"/>
      <c r="GT154" s="218"/>
      <c r="GU154" s="218"/>
      <c r="GV154" s="218"/>
      <c r="GW154" s="218"/>
      <c r="GX154" s="218"/>
      <c r="GY154" s="218"/>
      <c r="GZ154" s="218"/>
      <c r="HA154" s="218"/>
      <c r="HB154" s="218"/>
      <c r="HC154" s="218"/>
      <c r="HD154" s="218"/>
      <c r="HE154" s="218"/>
      <c r="HF154" s="218"/>
      <c r="HG154" s="218"/>
      <c r="HH154" s="218"/>
      <c r="HI154" s="218"/>
      <c r="HJ154" s="218"/>
      <c r="HK154" s="218"/>
      <c r="HL154" s="218"/>
      <c r="HM154" s="218"/>
      <c r="HN154" s="218"/>
      <c r="HO154" s="218"/>
      <c r="HP154" s="218"/>
      <c r="HQ154" s="218"/>
      <c r="HR154" s="218"/>
      <c r="HS154" s="218"/>
      <c r="HT154" s="218"/>
      <c r="HU154" s="218"/>
      <c r="HV154" s="218"/>
      <c r="HW154" s="218"/>
      <c r="HX154" s="218"/>
      <c r="HY154" s="218"/>
      <c r="HZ154" s="218"/>
      <c r="IA154" s="218"/>
      <c r="IB154" s="218"/>
      <c r="IC154" s="218"/>
      <c r="ID154" s="218"/>
      <c r="IE154" s="218"/>
      <c r="IF154" s="218"/>
      <c r="IG154" s="218"/>
      <c r="IH154" s="218"/>
      <c r="II154" s="218"/>
      <c r="IJ154" s="218"/>
      <c r="IK154" s="218"/>
      <c r="IL154" s="218"/>
      <c r="IM154" s="218"/>
      <c r="IN154" s="218"/>
      <c r="IO154" s="218"/>
      <c r="IP154" s="218"/>
      <c r="IQ154" s="218"/>
      <c r="IR154" s="218"/>
      <c r="IS154" s="218"/>
      <c r="IT154" s="218"/>
      <c r="IU154" s="218"/>
      <c r="IV154" s="218"/>
      <c r="IW154" s="218"/>
      <c r="IX154" s="218"/>
      <c r="IY154" s="218"/>
      <c r="IZ154" s="218"/>
      <c r="JA154" s="218"/>
      <c r="JB154" s="218"/>
      <c r="JC154" s="218"/>
      <c r="JD154" s="218"/>
      <c r="JE154" s="218"/>
      <c r="JF154" s="218"/>
      <c r="JG154" s="218"/>
      <c r="JH154" s="218"/>
      <c r="JI154" s="218"/>
      <c r="JJ154" s="218"/>
      <c r="JK154" s="218"/>
      <c r="JL154" s="218"/>
      <c r="JM154" s="218"/>
      <c r="JN154" s="218"/>
      <c r="JO154" s="218"/>
      <c r="JP154" s="218"/>
      <c r="JQ154" s="218"/>
      <c r="JR154" s="218"/>
      <c r="JS154" s="218"/>
      <c r="JT154" s="218"/>
      <c r="JU154" s="218"/>
      <c r="JV154" s="218"/>
      <c r="JW154" s="218"/>
      <c r="JX154" s="218"/>
      <c r="JY154" s="218"/>
      <c r="JZ154" s="218"/>
      <c r="KA154" s="218"/>
      <c r="KB154" s="218"/>
      <c r="KC154" s="218"/>
      <c r="KD154" s="218"/>
      <c r="KE154" s="218"/>
      <c r="KF154" s="218"/>
      <c r="KG154" s="218"/>
      <c r="KH154" s="218"/>
      <c r="KI154" s="218"/>
      <c r="KJ154" s="218"/>
      <c r="KK154" s="218"/>
      <c r="KL154" s="218"/>
      <c r="KM154" s="218"/>
      <c r="KN154" s="218"/>
      <c r="KO154" s="218"/>
      <c r="KP154" s="218"/>
      <c r="KQ154" s="218"/>
      <c r="KR154" s="218"/>
      <c r="KS154" s="218"/>
      <c r="KT154" s="218"/>
      <c r="KU154" s="218"/>
      <c r="KV154" s="218"/>
      <c r="KW154" s="218"/>
      <c r="KX154" s="218"/>
      <c r="KY154" s="218"/>
      <c r="KZ154" s="218"/>
      <c r="LA154" s="218"/>
      <c r="LB154" s="218"/>
      <c r="LC154" s="218"/>
      <c r="LD154" s="218"/>
      <c r="LE154" s="218"/>
      <c r="LF154" s="218"/>
      <c r="LG154" s="218"/>
      <c r="LH154" s="218"/>
      <c r="LI154" s="218"/>
      <c r="LJ154" s="218"/>
      <c r="LK154" s="218"/>
      <c r="LL154" s="218"/>
      <c r="LM154" s="218"/>
      <c r="LN154" s="218"/>
      <c r="LO154" s="218"/>
      <c r="LP154" s="218"/>
      <c r="LQ154" s="218"/>
      <c r="LR154" s="218"/>
      <c r="LS154" s="218"/>
      <c r="LT154" s="218"/>
      <c r="LU154" s="218"/>
      <c r="LV154" s="218"/>
      <c r="LW154" s="218"/>
      <c r="LX154" s="218"/>
      <c r="LY154" s="218"/>
      <c r="LZ154" s="218"/>
      <c r="MA154" s="218"/>
      <c r="MB154" s="218"/>
      <c r="MC154" s="218"/>
      <c r="MD154" s="218"/>
      <c r="ME154" s="218"/>
      <c r="MF154" s="218"/>
      <c r="MG154" s="218"/>
      <c r="MH154" s="218"/>
      <c r="MI154" s="218"/>
      <c r="MJ154" s="218"/>
      <c r="MK154" s="218"/>
      <c r="ML154" s="218"/>
      <c r="MM154" s="218"/>
      <c r="MN154" s="218"/>
      <c r="MO154" s="218"/>
      <c r="MP154" s="218"/>
      <c r="MQ154" s="218"/>
      <c r="MR154" s="218"/>
      <c r="MS154" s="218"/>
      <c r="MT154" s="218"/>
      <c r="MU154" s="218"/>
      <c r="MV154" s="218"/>
      <c r="MW154" s="218"/>
      <c r="MX154" s="218"/>
      <c r="MY154" s="218"/>
      <c r="MZ154" s="218"/>
      <c r="NA154" s="218"/>
      <c r="NB154" s="218"/>
      <c r="NC154" s="218"/>
      <c r="ND154" s="218"/>
      <c r="NE154" s="218"/>
      <c r="NF154" s="218"/>
      <c r="NG154" s="218"/>
      <c r="NH154" s="218"/>
      <c r="NI154" s="218"/>
      <c r="NJ154" s="218"/>
      <c r="NK154" s="218"/>
      <c r="NL154" s="218"/>
      <c r="NM154" s="218"/>
      <c r="NN154" s="218"/>
      <c r="NO154" s="218"/>
      <c r="NP154" s="218"/>
      <c r="NQ154" s="218"/>
      <c r="NR154" s="218"/>
      <c r="NS154" s="218"/>
      <c r="NT154" s="218"/>
      <c r="NU154" s="218"/>
      <c r="NV154" s="218"/>
      <c r="NW154" s="218"/>
      <c r="NX154" s="218"/>
      <c r="NY154" s="218"/>
      <c r="NZ154" s="218"/>
      <c r="OA154" s="218"/>
      <c r="OB154" s="218"/>
      <c r="OC154" s="218"/>
      <c r="OD154" s="218"/>
      <c r="OE154" s="218"/>
      <c r="OF154" s="218"/>
      <c r="OG154" s="218"/>
      <c r="OH154" s="218"/>
      <c r="OI154" s="218"/>
      <c r="OJ154" s="218"/>
      <c r="OK154" s="218"/>
      <c r="OL154" s="218"/>
      <c r="OM154" s="218"/>
      <c r="ON154" s="218"/>
      <c r="OO154" s="218"/>
      <c r="OP154" s="218"/>
      <c r="OQ154" s="218"/>
      <c r="OR154" s="218"/>
      <c r="OS154" s="218"/>
      <c r="OT154" s="218"/>
      <c r="OU154" s="218"/>
      <c r="OV154" s="218"/>
      <c r="OW154" s="218"/>
      <c r="OX154" s="218"/>
      <c r="OY154" s="218"/>
      <c r="OZ154" s="218"/>
      <c r="PA154" s="218"/>
      <c r="PB154" s="218"/>
      <c r="PC154" s="218"/>
      <c r="PD154" s="218"/>
      <c r="PE154" s="218"/>
      <c r="PF154" s="218"/>
      <c r="PG154" s="218"/>
      <c r="PH154" s="218"/>
      <c r="PI154" s="218"/>
      <c r="PJ154" s="218"/>
      <c r="PK154" s="218"/>
      <c r="PL154" s="218"/>
      <c r="PM154" s="218"/>
      <c r="PN154" s="218"/>
      <c r="PO154" s="218"/>
      <c r="PP154" s="218"/>
      <c r="PQ154" s="218"/>
      <c r="PR154" s="218"/>
      <c r="PS154" s="218"/>
      <c r="PT154" s="218"/>
      <c r="PU154" s="218"/>
      <c r="PV154" s="218"/>
      <c r="PW154" s="218"/>
      <c r="PX154" s="218"/>
      <c r="PY154" s="218"/>
      <c r="PZ154" s="218"/>
      <c r="QA154" s="218"/>
      <c r="QB154" s="218"/>
      <c r="QC154" s="218"/>
      <c r="QD154" s="218"/>
      <c r="QE154" s="218"/>
      <c r="QF154" s="218"/>
      <c r="QG154" s="218"/>
      <c r="QH154" s="218"/>
      <c r="QI154" s="218"/>
      <c r="QJ154" s="218"/>
      <c r="QK154" s="218"/>
      <c r="QL154" s="218"/>
      <c r="QM154" s="218"/>
      <c r="QN154" s="218"/>
      <c r="QO154" s="218"/>
      <c r="QP154" s="218"/>
      <c r="QQ154" s="218"/>
      <c r="QR154" s="218"/>
      <c r="QS154" s="218"/>
      <c r="QT154" s="218"/>
      <c r="QU154" s="218"/>
      <c r="QV154" s="218"/>
      <c r="QW154" s="218"/>
      <c r="QX154" s="218"/>
      <c r="QY154" s="218"/>
      <c r="QZ154" s="218"/>
      <c r="RA154" s="218"/>
      <c r="RB154" s="218"/>
      <c r="RC154" s="218"/>
      <c r="RD154" s="218"/>
      <c r="RE154" s="218"/>
      <c r="RF154" s="218"/>
      <c r="RG154" s="218"/>
      <c r="RH154" s="218"/>
      <c r="RI154" s="218"/>
      <c r="RJ154" s="218"/>
      <c r="RK154" s="218"/>
      <c r="RL154" s="218"/>
      <c r="RM154" s="218"/>
      <c r="RN154" s="218"/>
      <c r="RO154" s="218"/>
      <c r="RP154" s="218"/>
      <c r="RQ154" s="218"/>
      <c r="RR154" s="218"/>
      <c r="RS154" s="218"/>
      <c r="RT154" s="218"/>
      <c r="RU154" s="218"/>
      <c r="RV154" s="218"/>
      <c r="RW154" s="218"/>
      <c r="RX154" s="218"/>
      <c r="RY154" s="218"/>
      <c r="RZ154" s="218"/>
      <c r="SA154" s="218"/>
      <c r="SB154" s="218"/>
      <c r="SC154" s="218"/>
      <c r="SD154" s="218"/>
      <c r="SE154" s="218"/>
      <c r="SF154" s="218"/>
      <c r="SG154" s="218"/>
      <c r="SH154" s="218"/>
      <c r="SI154" s="218"/>
      <c r="SJ154" s="218"/>
      <c r="SK154" s="218"/>
      <c r="SL154" s="218"/>
      <c r="SM154" s="218"/>
      <c r="SN154" s="218"/>
      <c r="SO154" s="218"/>
      <c r="SP154" s="218"/>
      <c r="SQ154" s="218"/>
      <c r="SR154" s="218"/>
      <c r="SS154" s="218"/>
      <c r="ST154" s="218"/>
      <c r="SU154" s="218"/>
      <c r="SV154" s="218"/>
      <c r="SW154" s="218"/>
      <c r="SX154" s="218"/>
      <c r="SY154" s="218"/>
      <c r="SZ154" s="218"/>
      <c r="TA154" s="218"/>
      <c r="TB154" s="218"/>
      <c r="TC154" s="218"/>
      <c r="TD154" s="218"/>
      <c r="TE154" s="218"/>
      <c r="TF154" s="218"/>
      <c r="TG154" s="218"/>
      <c r="TH154" s="218"/>
      <c r="TI154" s="218"/>
      <c r="TJ154" s="218"/>
      <c r="TK154" s="218"/>
      <c r="TL154" s="218"/>
      <c r="TM154" s="218"/>
      <c r="TN154" s="218"/>
      <c r="TO154" s="218"/>
      <c r="TP154" s="218"/>
      <c r="TQ154" s="218"/>
      <c r="TR154" s="218"/>
      <c r="TS154" s="218"/>
      <c r="TT154" s="218"/>
      <c r="TU154" s="218"/>
      <c r="TV154" s="218"/>
      <c r="TW154" s="218"/>
      <c r="TX154" s="218"/>
      <c r="TY154" s="218"/>
      <c r="TZ154" s="218"/>
      <c r="UA154" s="218"/>
      <c r="UB154" s="218"/>
      <c r="UC154" s="218"/>
      <c r="UD154" s="218"/>
      <c r="UE154" s="218"/>
      <c r="UF154" s="218"/>
      <c r="UG154" s="218"/>
      <c r="UH154" s="218"/>
      <c r="UI154" s="218"/>
      <c r="UJ154" s="218"/>
      <c r="UK154" s="218"/>
      <c r="UL154" s="218"/>
      <c r="UM154" s="218"/>
      <c r="UN154" s="218"/>
      <c r="UO154" s="218"/>
      <c r="UP154" s="218"/>
      <c r="UQ154" s="218"/>
      <c r="UR154" s="218"/>
      <c r="US154" s="218"/>
      <c r="UT154" s="218"/>
      <c r="UU154" s="218"/>
      <c r="UV154" s="218"/>
      <c r="UW154" s="218"/>
      <c r="UX154" s="218"/>
      <c r="UY154" s="218"/>
      <c r="UZ154" s="218"/>
      <c r="VA154" s="218"/>
      <c r="VB154" s="218"/>
      <c r="VC154" s="218"/>
      <c r="VD154" s="218"/>
      <c r="VE154" s="218"/>
      <c r="VF154" s="218"/>
      <c r="VG154" s="218"/>
      <c r="VH154" s="218"/>
      <c r="VI154" s="218"/>
      <c r="VJ154" s="218"/>
      <c r="VK154" s="218"/>
      <c r="VL154" s="218"/>
      <c r="VM154" s="218"/>
      <c r="VN154" s="218"/>
      <c r="VO154" s="218"/>
      <c r="VP154" s="218"/>
      <c r="VQ154" s="218"/>
      <c r="VR154" s="218"/>
      <c r="VS154" s="218"/>
      <c r="VT154" s="218"/>
      <c r="VU154" s="218"/>
      <c r="VV154" s="218"/>
      <c r="VW154" s="218"/>
      <c r="VX154" s="218"/>
      <c r="VY154" s="218"/>
      <c r="VZ154" s="218"/>
      <c r="WA154" s="218"/>
      <c r="WB154" s="218"/>
      <c r="WC154" s="218"/>
      <c r="WD154" s="218"/>
      <c r="WE154" s="218"/>
      <c r="WF154" s="218"/>
      <c r="WG154" s="218"/>
      <c r="WH154" s="218"/>
      <c r="WI154" s="218"/>
      <c r="WJ154" s="218"/>
      <c r="WK154" s="218"/>
      <c r="WL154" s="218"/>
      <c r="WM154" s="218"/>
      <c r="WN154" s="218"/>
      <c r="WO154" s="218"/>
      <c r="WP154" s="218"/>
      <c r="WQ154" s="218"/>
      <c r="WR154" s="218"/>
      <c r="WS154" s="218"/>
      <c r="WT154" s="218"/>
      <c r="WU154" s="218"/>
      <c r="WV154" s="218"/>
      <c r="WW154" s="218"/>
      <c r="WX154" s="218"/>
      <c r="WY154" s="218"/>
      <c r="WZ154" s="218"/>
      <c r="XA154" s="218"/>
      <c r="XB154" s="218"/>
      <c r="XC154" s="218"/>
      <c r="XD154" s="218"/>
      <c r="XE154" s="218"/>
      <c r="XF154" s="218"/>
      <c r="XG154" s="218"/>
      <c r="XH154" s="218"/>
      <c r="XI154" s="218"/>
      <c r="XJ154" s="218"/>
      <c r="XK154" s="218"/>
      <c r="XL154" s="218"/>
      <c r="XM154" s="218"/>
      <c r="XN154" s="218"/>
      <c r="XO154" s="218"/>
      <c r="XP154" s="218"/>
      <c r="XQ154" s="218"/>
      <c r="XR154" s="218"/>
      <c r="XS154" s="218"/>
      <c r="XT154" s="218"/>
      <c r="XU154" s="218"/>
      <c r="XV154" s="218"/>
      <c r="XW154" s="218"/>
      <c r="XX154" s="218"/>
      <c r="XY154" s="218"/>
      <c r="XZ154" s="218"/>
      <c r="YA154" s="218"/>
      <c r="YB154" s="218"/>
      <c r="YC154" s="218"/>
      <c r="YD154" s="218"/>
      <c r="YE154" s="218"/>
      <c r="YF154" s="218"/>
      <c r="YG154" s="218"/>
      <c r="YH154" s="218"/>
      <c r="YI154" s="218"/>
      <c r="YJ154" s="218"/>
      <c r="YK154" s="218"/>
      <c r="YL154" s="218"/>
      <c r="YM154" s="218"/>
      <c r="YN154" s="218"/>
      <c r="YO154" s="218"/>
      <c r="YP154" s="218"/>
      <c r="YQ154" s="218"/>
      <c r="YR154" s="218"/>
      <c r="YS154" s="218"/>
      <c r="YT154" s="218"/>
      <c r="YU154" s="218"/>
      <c r="YV154" s="218"/>
      <c r="YW154" s="218"/>
      <c r="YX154" s="218"/>
      <c r="YY154" s="218"/>
      <c r="YZ154" s="218"/>
      <c r="ZA154" s="218"/>
      <c r="ZB154" s="218"/>
      <c r="ZC154" s="218"/>
      <c r="ZD154" s="218"/>
      <c r="ZE154" s="218"/>
      <c r="ZF154" s="218"/>
      <c r="ZG154" s="218"/>
      <c r="ZH154" s="218"/>
      <c r="ZI154" s="218"/>
      <c r="ZJ154" s="218"/>
      <c r="ZK154" s="218"/>
      <c r="ZL154" s="218"/>
      <c r="ZM154" s="218"/>
      <c r="ZN154" s="218"/>
      <c r="ZO154" s="218"/>
      <c r="ZP154" s="218"/>
      <c r="ZQ154" s="218"/>
      <c r="ZR154" s="218"/>
      <c r="ZS154" s="218"/>
      <c r="ZT154" s="218"/>
      <c r="ZU154" s="218"/>
      <c r="ZV154" s="218"/>
      <c r="ZW154" s="218"/>
      <c r="ZX154" s="218"/>
      <c r="ZY154" s="218"/>
      <c r="ZZ154" s="218"/>
      <c r="AAA154" s="218"/>
      <c r="AAB154" s="218"/>
      <c r="AAC154" s="218"/>
      <c r="AAD154" s="218"/>
      <c r="AAE154" s="218"/>
      <c r="AAF154" s="218"/>
      <c r="AAG154" s="218"/>
      <c r="AAH154" s="218"/>
      <c r="AAI154" s="218"/>
      <c r="AAJ154" s="218"/>
      <c r="AAK154" s="218"/>
      <c r="AAL154" s="218"/>
      <c r="AAM154" s="218"/>
      <c r="AAN154" s="218"/>
      <c r="AAO154" s="218"/>
      <c r="AAP154" s="218"/>
      <c r="AAQ154" s="218"/>
      <c r="AAR154" s="218"/>
      <c r="AAS154" s="218"/>
      <c r="AAT154" s="218"/>
      <c r="AAU154" s="218"/>
      <c r="AAV154" s="218"/>
      <c r="AAW154" s="218"/>
      <c r="AAX154" s="218"/>
      <c r="AAY154" s="218"/>
      <c r="AAZ154" s="218"/>
      <c r="ABA154" s="218"/>
      <c r="ABB154" s="218"/>
      <c r="ABC154" s="218"/>
      <c r="ABD154" s="218"/>
      <c r="ABE154" s="218"/>
      <c r="ABF154" s="218"/>
      <c r="ABG154" s="218"/>
      <c r="ABH154" s="218"/>
      <c r="ABI154" s="218"/>
      <c r="ABJ154" s="218"/>
      <c r="ABK154" s="218"/>
      <c r="ABL154" s="218"/>
      <c r="ABM154" s="218"/>
      <c r="ABN154" s="218"/>
      <c r="ABO154" s="218"/>
      <c r="ABP154" s="218"/>
      <c r="ABQ154" s="218"/>
      <c r="ABR154" s="218"/>
      <c r="ABS154" s="218"/>
      <c r="ABT154" s="218"/>
      <c r="ABU154" s="218"/>
      <c r="ABV154" s="218"/>
      <c r="ABW154" s="218"/>
      <c r="ABX154" s="218"/>
      <c r="ABY154" s="218"/>
      <c r="ABZ154" s="218"/>
      <c r="ACA154" s="218"/>
      <c r="ACB154" s="218"/>
      <c r="ACC154" s="218"/>
      <c r="ACD154" s="218"/>
      <c r="ACE154" s="218"/>
      <c r="ACF154" s="218"/>
      <c r="ACG154" s="218"/>
      <c r="ACH154" s="218"/>
      <c r="ACI154" s="218"/>
      <c r="ACJ154" s="218"/>
      <c r="ACK154" s="218"/>
      <c r="ACL154" s="218"/>
      <c r="ACM154" s="218"/>
      <c r="ACN154" s="218"/>
      <c r="ACO154" s="218"/>
      <c r="ACP154" s="218"/>
      <c r="ACQ154" s="218"/>
      <c r="ACR154" s="218"/>
      <c r="ACS154" s="218"/>
      <c r="ACT154" s="218"/>
      <c r="ACU154" s="218"/>
      <c r="ACV154" s="218"/>
      <c r="ACW154" s="218"/>
      <c r="ACX154" s="218"/>
      <c r="ACY154" s="218"/>
      <c r="ACZ154" s="218"/>
      <c r="ADA154" s="218"/>
      <c r="ADB154" s="218"/>
      <c r="ADC154" s="218"/>
      <c r="ADD154" s="218"/>
      <c r="ADE154" s="218"/>
      <c r="ADF154" s="218"/>
      <c r="ADG154" s="218"/>
      <c r="ADH154" s="218"/>
      <c r="ADI154" s="218"/>
      <c r="ADJ154" s="218"/>
      <c r="ADK154" s="218"/>
      <c r="ADL154" s="218"/>
      <c r="ADM154" s="218"/>
      <c r="ADN154" s="218"/>
      <c r="ADO154" s="218"/>
      <c r="ADP154" s="218"/>
      <c r="ADQ154" s="218"/>
      <c r="ADR154" s="218"/>
      <c r="ADS154" s="218"/>
      <c r="ADT154" s="218"/>
      <c r="ADU154" s="218"/>
      <c r="ADV154" s="218"/>
      <c r="ADW154" s="218"/>
      <c r="ADX154" s="218"/>
      <c r="ADY154" s="218"/>
      <c r="ADZ154" s="218"/>
      <c r="AEA154" s="218"/>
      <c r="AEB154" s="218"/>
      <c r="AEC154" s="218"/>
      <c r="AED154" s="218"/>
      <c r="AEE154" s="218"/>
      <c r="AEF154" s="218"/>
      <c r="AEG154" s="218"/>
      <c r="AEH154" s="218"/>
      <c r="AEI154" s="218"/>
      <c r="AEJ154" s="218"/>
      <c r="AEK154" s="218"/>
      <c r="AEL154" s="218"/>
      <c r="AEM154" s="218"/>
      <c r="AEN154" s="218"/>
      <c r="AEO154" s="218"/>
      <c r="AEP154" s="218"/>
      <c r="AEQ154" s="218"/>
      <c r="AER154" s="218"/>
      <c r="AES154" s="218"/>
      <c r="AET154" s="218"/>
      <c r="AEU154" s="218"/>
      <c r="AEV154" s="218"/>
      <c r="AEW154" s="218"/>
      <c r="AEX154" s="218"/>
      <c r="AEY154" s="218"/>
      <c r="AEZ154" s="218"/>
      <c r="AFA154" s="218"/>
      <c r="AFB154" s="218"/>
      <c r="AFC154" s="218"/>
      <c r="AFD154" s="218"/>
      <c r="AFE154" s="218"/>
      <c r="AFF154" s="218"/>
      <c r="AFG154" s="218"/>
      <c r="AFH154" s="218"/>
      <c r="AFI154" s="218"/>
      <c r="AFJ154" s="218"/>
      <c r="AFK154" s="218"/>
      <c r="AFL154" s="218"/>
      <c r="AFM154" s="218"/>
      <c r="AFN154" s="218"/>
      <c r="AFO154" s="218"/>
      <c r="AFP154" s="218"/>
      <c r="AFQ154" s="218"/>
      <c r="AFR154" s="218"/>
      <c r="AFS154" s="218"/>
      <c r="AFT154" s="218"/>
      <c r="AFU154" s="218"/>
      <c r="AFV154" s="218"/>
      <c r="AFW154" s="218"/>
      <c r="AFX154" s="218"/>
      <c r="AFY154" s="218"/>
      <c r="AFZ154" s="218"/>
      <c r="AGA154" s="218"/>
      <c r="AGB154" s="218"/>
      <c r="AGC154" s="218"/>
      <c r="AGD154" s="218"/>
      <c r="AGE154" s="218"/>
      <c r="AGF154" s="218"/>
      <c r="AGG154" s="218"/>
      <c r="AGH154" s="218"/>
      <c r="AGI154" s="218"/>
      <c r="AGJ154" s="218"/>
      <c r="AGK154" s="218"/>
      <c r="AGL154" s="218"/>
      <c r="AGM154" s="218"/>
      <c r="AGN154" s="218"/>
      <c r="AGO154" s="218"/>
      <c r="AGP154" s="218"/>
      <c r="AGQ154" s="218"/>
      <c r="AGR154" s="218"/>
      <c r="AGS154" s="218"/>
      <c r="AGT154" s="218"/>
      <c r="AGU154" s="218"/>
      <c r="AGV154" s="218"/>
      <c r="AGW154" s="218"/>
      <c r="AGX154" s="218"/>
      <c r="AGY154" s="218"/>
      <c r="AGZ154" s="218"/>
      <c r="AHA154" s="218"/>
      <c r="AHB154" s="218"/>
      <c r="AHC154" s="218"/>
      <c r="AHD154" s="218"/>
      <c r="AHE154" s="218"/>
      <c r="AHF154" s="218"/>
      <c r="AHG154" s="218"/>
      <c r="AHH154" s="218"/>
      <c r="AHI154" s="218"/>
      <c r="AHJ154" s="218"/>
      <c r="AHK154" s="218"/>
      <c r="AHL154" s="218"/>
      <c r="AHM154" s="218"/>
      <c r="AHN154" s="218"/>
      <c r="AHO154" s="218"/>
      <c r="AHP154" s="218"/>
      <c r="AHQ154" s="218"/>
      <c r="AHR154" s="218"/>
      <c r="AHS154" s="218"/>
      <c r="AHT154" s="218"/>
      <c r="AHU154" s="218"/>
      <c r="AHV154" s="218"/>
      <c r="AHW154" s="218"/>
      <c r="AHX154" s="218"/>
      <c r="AHY154" s="218"/>
      <c r="AHZ154" s="218"/>
      <c r="AIA154" s="218"/>
      <c r="AIB154" s="218"/>
      <c r="AIC154" s="218"/>
      <c r="AID154" s="218"/>
      <c r="AIE154" s="218"/>
      <c r="AIF154" s="218"/>
      <c r="AIG154" s="218"/>
      <c r="AIH154" s="218"/>
      <c r="AII154" s="218"/>
      <c r="AIJ154" s="218"/>
      <c r="AIK154" s="218"/>
      <c r="AIL154" s="218"/>
      <c r="AIM154" s="218"/>
      <c r="AIN154" s="218"/>
      <c r="AIO154" s="218"/>
      <c r="AIP154" s="218"/>
      <c r="AIQ154" s="218"/>
      <c r="AIR154" s="218"/>
      <c r="AIS154" s="218"/>
      <c r="AIT154" s="218"/>
      <c r="AIU154" s="218"/>
      <c r="AIV154" s="218"/>
      <c r="AIW154" s="218"/>
      <c r="AIX154" s="218"/>
      <c r="AIY154" s="218"/>
      <c r="AIZ154" s="218"/>
      <c r="AJA154" s="218"/>
      <c r="AJB154" s="218"/>
      <c r="AJC154" s="218"/>
      <c r="AJD154" s="218"/>
      <c r="AJE154" s="218"/>
      <c r="AJF154" s="218"/>
      <c r="AJG154" s="218"/>
      <c r="AJH154" s="218"/>
      <c r="AJI154" s="218"/>
      <c r="AJJ154" s="218"/>
      <c r="AJK154" s="218"/>
      <c r="AJL154" s="218"/>
      <c r="AJM154" s="218"/>
      <c r="AJN154" s="218"/>
      <c r="AJO154" s="218"/>
      <c r="AJP154" s="218"/>
      <c r="AJQ154" s="218"/>
      <c r="AJR154" s="218"/>
      <c r="AJS154" s="218"/>
      <c r="AJT154" s="218"/>
      <c r="AJU154" s="218"/>
      <c r="AJV154" s="218"/>
      <c r="AJW154" s="218"/>
      <c r="AJX154" s="218"/>
      <c r="AJY154" s="218"/>
      <c r="AJZ154" s="218"/>
      <c r="AKA154" s="218"/>
      <c r="AKB154" s="218"/>
      <c r="AKC154" s="218"/>
      <c r="AKD154" s="218"/>
      <c r="AKE154" s="218"/>
      <c r="AKF154" s="218"/>
      <c r="AKG154" s="218"/>
      <c r="AKH154" s="218"/>
      <c r="AKI154" s="218"/>
      <c r="AKJ154" s="218"/>
      <c r="AKK154" s="218"/>
      <c r="AKL154" s="218"/>
      <c r="AKM154" s="218"/>
      <c r="AKN154" s="218"/>
      <c r="AKO154" s="218"/>
      <c r="AKP154" s="218"/>
      <c r="AKQ154" s="218"/>
      <c r="AKR154" s="218"/>
      <c r="AKS154" s="218"/>
      <c r="AKT154" s="218"/>
      <c r="AKU154" s="218"/>
      <c r="AKV154" s="218"/>
      <c r="AKW154" s="218"/>
      <c r="AKX154" s="218"/>
      <c r="AKY154" s="218"/>
      <c r="AKZ154" s="218"/>
      <c r="ALA154" s="218"/>
      <c r="ALB154" s="218"/>
      <c r="ALC154" s="218"/>
      <c r="ALD154" s="218"/>
      <c r="ALE154" s="218"/>
      <c r="ALF154" s="218"/>
      <c r="ALG154" s="218"/>
      <c r="ALH154" s="218"/>
      <c r="ALI154" s="218"/>
      <c r="ALJ154" s="218"/>
      <c r="ALK154" s="218"/>
      <c r="ALL154" s="218"/>
      <c r="ALM154" s="218"/>
      <c r="ALN154" s="218"/>
      <c r="ALO154" s="218"/>
      <c r="ALP154" s="218"/>
      <c r="ALQ154" s="218"/>
      <c r="ALR154" s="218"/>
      <c r="ALS154" s="218"/>
      <c r="ALT154" s="218"/>
      <c r="ALU154" s="218"/>
      <c r="ALV154" s="218"/>
      <c r="ALW154" s="218"/>
      <c r="ALX154" s="218"/>
      <c r="ALY154" s="218"/>
      <c r="ALZ154" s="218"/>
      <c r="AMA154" s="218"/>
      <c r="AMB154" s="218"/>
      <c r="AMC154" s="218"/>
      <c r="AMD154" s="218"/>
      <c r="AME154" s="218"/>
      <c r="AMF154" s="218"/>
      <c r="AMG154" s="218"/>
      <c r="AMH154" s="218"/>
      <c r="AMI154" s="218"/>
      <c r="AMJ154" s="218"/>
      <c r="AMK154" s="218"/>
      <c r="AML154" s="218"/>
      <c r="AMM154" s="218"/>
      <c r="AMN154" s="218"/>
      <c r="AMO154" s="218"/>
      <c r="AMP154" s="218"/>
      <c r="AMQ154" s="218"/>
      <c r="AMR154" s="218"/>
      <c r="AMS154" s="218"/>
      <c r="AMT154" s="218"/>
      <c r="AMU154" s="218"/>
      <c r="AMV154" s="218"/>
      <c r="AMW154" s="218"/>
      <c r="AMX154" s="218"/>
      <c r="AMY154" s="218"/>
      <c r="AMZ154" s="218"/>
      <c r="ANA154" s="218"/>
      <c r="ANB154" s="218"/>
      <c r="ANC154" s="218"/>
      <c r="AND154" s="218"/>
      <c r="ANE154" s="218"/>
      <c r="ANF154" s="218"/>
      <c r="ANG154" s="218"/>
      <c r="ANH154" s="218"/>
      <c r="ANI154" s="218"/>
      <c r="ANJ154" s="218"/>
      <c r="ANK154" s="218"/>
      <c r="ANL154" s="218"/>
      <c r="ANM154" s="218"/>
      <c r="ANN154" s="218"/>
      <c r="ANO154" s="218"/>
      <c r="ANP154" s="218"/>
      <c r="ANQ154" s="218"/>
      <c r="ANR154" s="218"/>
      <c r="ANS154" s="218"/>
      <c r="ANT154" s="218"/>
      <c r="ANU154" s="218"/>
      <c r="ANV154" s="218"/>
      <c r="ANW154" s="218"/>
      <c r="ANX154" s="218"/>
      <c r="ANY154" s="218"/>
      <c r="ANZ154" s="218"/>
      <c r="AOA154" s="218"/>
      <c r="AOB154" s="218"/>
      <c r="AOC154" s="218"/>
      <c r="AOD154" s="218"/>
      <c r="AOE154" s="218"/>
      <c r="AOF154" s="218"/>
      <c r="AOG154" s="218"/>
      <c r="AOH154" s="218"/>
      <c r="AOI154" s="218"/>
      <c r="AOJ154" s="218"/>
      <c r="AOK154" s="218"/>
      <c r="AOL154" s="218"/>
      <c r="AOM154" s="218"/>
      <c r="AON154" s="218"/>
      <c r="AOO154" s="218"/>
      <c r="AOP154" s="218"/>
      <c r="AOQ154" s="218"/>
      <c r="AOR154" s="218"/>
      <c r="AOS154" s="218"/>
      <c r="AOT154" s="218"/>
      <c r="AOU154" s="218"/>
      <c r="AOV154" s="218"/>
      <c r="AOW154" s="218"/>
      <c r="AOX154" s="218"/>
      <c r="AOY154" s="218"/>
      <c r="AOZ154" s="218"/>
      <c r="APA154" s="218"/>
      <c r="APB154" s="218"/>
      <c r="APC154" s="218"/>
      <c r="APD154" s="218"/>
      <c r="APE154" s="218"/>
      <c r="APF154" s="218"/>
      <c r="APG154" s="218"/>
      <c r="APH154" s="218"/>
      <c r="API154" s="218"/>
      <c r="APJ154" s="218"/>
      <c r="APK154" s="218"/>
      <c r="APL154" s="218"/>
      <c r="APM154" s="218"/>
      <c r="APN154" s="218"/>
      <c r="APO154" s="218"/>
      <c r="APP154" s="218"/>
      <c r="APQ154" s="218"/>
      <c r="APR154" s="218"/>
      <c r="APS154" s="218"/>
      <c r="APT154" s="218"/>
      <c r="APU154" s="218"/>
      <c r="APV154" s="218"/>
      <c r="APW154" s="218"/>
      <c r="APX154" s="218"/>
      <c r="APY154" s="218"/>
      <c r="APZ154" s="218"/>
      <c r="AQA154" s="218"/>
      <c r="AQB154" s="218"/>
      <c r="AQC154" s="218"/>
      <c r="AQD154" s="218"/>
      <c r="AQE154" s="218"/>
      <c r="AQF154" s="218"/>
      <c r="AQG154" s="218"/>
      <c r="AQH154" s="218"/>
      <c r="AQI154" s="218"/>
      <c r="AQJ154" s="218"/>
      <c r="AQK154" s="218"/>
      <c r="AQL154" s="218"/>
      <c r="AQM154" s="218"/>
      <c r="AQN154" s="218"/>
      <c r="AQO154" s="218"/>
      <c r="AQP154" s="218"/>
      <c r="AQQ154" s="218"/>
      <c r="AQR154" s="218"/>
      <c r="AQS154" s="218"/>
      <c r="AQT154" s="218"/>
      <c r="AQU154" s="218"/>
      <c r="AQV154" s="218"/>
      <c r="AQW154" s="218"/>
      <c r="AQX154" s="218"/>
      <c r="AQY154" s="218"/>
      <c r="AQZ154" s="218"/>
      <c r="ARA154" s="218"/>
      <c r="ARB154" s="218"/>
      <c r="ARC154" s="218"/>
      <c r="ARD154" s="218"/>
      <c r="ARE154" s="218"/>
      <c r="ARF154" s="218"/>
      <c r="ARG154" s="218"/>
      <c r="ARH154" s="218"/>
      <c r="ARI154" s="218"/>
      <c r="ARJ154" s="218"/>
      <c r="ARK154" s="218"/>
      <c r="ARL154" s="218"/>
      <c r="ARM154" s="218"/>
      <c r="ARN154" s="218"/>
      <c r="ARO154" s="218"/>
      <c r="ARP154" s="218"/>
      <c r="ARQ154" s="218"/>
      <c r="ARR154" s="218"/>
      <c r="ARS154" s="218"/>
      <c r="ART154" s="218"/>
      <c r="ARU154" s="218"/>
      <c r="ARV154" s="218"/>
      <c r="ARW154" s="218"/>
      <c r="ARX154" s="218"/>
      <c r="ARY154" s="218"/>
      <c r="ARZ154" s="218"/>
      <c r="ASA154" s="218"/>
      <c r="ASB154" s="218"/>
      <c r="ASC154" s="218"/>
      <c r="ASD154" s="218"/>
      <c r="ASE154" s="218"/>
      <c r="ASF154" s="218"/>
      <c r="ASG154" s="218"/>
      <c r="ASH154" s="218"/>
      <c r="ASI154" s="218"/>
      <c r="ASJ154" s="218"/>
      <c r="ASK154" s="218"/>
      <c r="ASL154" s="218"/>
      <c r="ASM154" s="218"/>
      <c r="ASN154" s="218"/>
      <c r="ASO154" s="218"/>
      <c r="ASP154" s="218"/>
      <c r="ASQ154" s="218"/>
      <c r="ASR154" s="218"/>
      <c r="ASS154" s="218"/>
      <c r="AST154" s="218"/>
      <c r="ASU154" s="218"/>
      <c r="ASV154" s="218"/>
      <c r="ASW154" s="218"/>
      <c r="ASX154" s="218"/>
      <c r="ASY154" s="218"/>
      <c r="ASZ154" s="218"/>
      <c r="ATA154" s="218"/>
      <c r="ATB154" s="218"/>
      <c r="ATC154" s="218"/>
      <c r="ATD154" s="218"/>
      <c r="ATE154" s="218"/>
      <c r="ATF154" s="218"/>
      <c r="ATG154" s="218"/>
      <c r="ATH154" s="218"/>
      <c r="ATI154" s="218"/>
      <c r="ATJ154" s="218"/>
      <c r="ATK154" s="218"/>
      <c r="ATL154" s="218"/>
      <c r="ATM154" s="218"/>
      <c r="ATN154" s="218"/>
      <c r="ATO154" s="218"/>
      <c r="ATP154" s="218"/>
      <c r="ATQ154" s="218"/>
      <c r="ATR154" s="218"/>
      <c r="ATS154" s="218"/>
      <c r="ATT154" s="218"/>
      <c r="ATU154" s="218"/>
      <c r="ATV154" s="218"/>
      <c r="ATW154" s="218"/>
      <c r="ATX154" s="218"/>
      <c r="ATY154" s="218"/>
      <c r="ATZ154" s="218"/>
      <c r="AUA154" s="218"/>
      <c r="AUB154" s="218"/>
      <c r="AUC154" s="218"/>
      <c r="AUD154" s="218"/>
      <c r="AUE154" s="218"/>
      <c r="AUF154" s="218"/>
      <c r="AUG154" s="218"/>
      <c r="AUH154" s="218"/>
      <c r="AUI154" s="218"/>
      <c r="AUJ154" s="218"/>
      <c r="AUK154" s="218"/>
      <c r="AUL154" s="218"/>
      <c r="AUM154" s="218"/>
      <c r="AUN154" s="218"/>
      <c r="AUO154" s="218"/>
      <c r="AUP154" s="218"/>
      <c r="AUQ154" s="218"/>
      <c r="AUR154" s="218"/>
      <c r="AUS154" s="218"/>
      <c r="AUT154" s="218"/>
      <c r="AUU154" s="218"/>
      <c r="AUV154" s="218"/>
      <c r="AUW154" s="218"/>
      <c r="AUX154" s="218"/>
      <c r="AUY154" s="218"/>
      <c r="AUZ154" s="218"/>
      <c r="AVA154" s="218"/>
      <c r="AVB154" s="218"/>
      <c r="AVC154" s="218"/>
      <c r="AVD154" s="218"/>
      <c r="AVE154" s="218"/>
      <c r="AVF154" s="218"/>
      <c r="AVG154" s="218"/>
      <c r="AVH154" s="218"/>
      <c r="AVI154" s="218"/>
      <c r="AVJ154" s="218"/>
      <c r="AVK154" s="218"/>
      <c r="AVL154" s="218"/>
      <c r="AVM154" s="218"/>
      <c r="AVN154" s="218"/>
      <c r="AVO154" s="218"/>
      <c r="AVP154" s="218"/>
      <c r="AVQ154" s="218"/>
      <c r="AVR154" s="218"/>
      <c r="AVS154" s="218"/>
      <c r="AVT154" s="218"/>
      <c r="AVU154" s="218"/>
      <c r="AVV154" s="218"/>
      <c r="AVW154" s="218"/>
      <c r="AVX154" s="218"/>
      <c r="AVY154" s="218"/>
      <c r="AVZ154" s="218"/>
      <c r="AWA154" s="218"/>
      <c r="AWB154" s="218"/>
      <c r="AWC154" s="218"/>
      <c r="AWD154" s="218"/>
      <c r="AWE154" s="218"/>
      <c r="AWF154" s="218"/>
      <c r="AWG154" s="218"/>
      <c r="AWH154" s="218"/>
      <c r="AWI154" s="218"/>
      <c r="AWJ154" s="218"/>
      <c r="AWK154" s="218"/>
      <c r="AWL154" s="218"/>
      <c r="AWM154" s="218"/>
      <c r="AWN154" s="218"/>
      <c r="AWO154" s="218"/>
      <c r="AWP154" s="218"/>
      <c r="AWQ154" s="218"/>
      <c r="AWR154" s="218"/>
      <c r="AWS154" s="218"/>
      <c r="AWT154" s="218"/>
      <c r="AWU154" s="218"/>
      <c r="AWV154" s="218"/>
      <c r="AWW154" s="218"/>
      <c r="AWX154" s="218"/>
      <c r="AWY154" s="218"/>
      <c r="AWZ154" s="218"/>
      <c r="AXA154" s="218"/>
      <c r="AXB154" s="218"/>
      <c r="AXC154" s="218"/>
      <c r="AXD154" s="218"/>
      <c r="AXE154" s="218"/>
      <c r="AXF154" s="218"/>
      <c r="AXG154" s="218"/>
      <c r="AXH154" s="218"/>
      <c r="AXI154" s="218"/>
      <c r="AXJ154" s="218"/>
      <c r="AXK154" s="218"/>
      <c r="AXL154" s="218"/>
      <c r="AXM154" s="218"/>
      <c r="AXN154" s="218"/>
      <c r="AXO154" s="218"/>
      <c r="AXP154" s="218"/>
      <c r="AXQ154" s="218"/>
      <c r="AXR154" s="218"/>
      <c r="AXS154" s="218"/>
      <c r="AXT154" s="218"/>
      <c r="AXU154" s="218"/>
      <c r="AXV154" s="218"/>
      <c r="AXW154" s="218"/>
      <c r="AXX154" s="218"/>
      <c r="AXY154" s="218"/>
      <c r="AXZ154" s="218"/>
      <c r="AYA154" s="218"/>
      <c r="AYB154" s="218"/>
      <c r="AYC154" s="218"/>
      <c r="AYD154" s="218"/>
      <c r="AYE154" s="218"/>
      <c r="AYF154" s="218"/>
      <c r="AYG154" s="218"/>
      <c r="AYH154" s="218"/>
      <c r="AYI154" s="218"/>
      <c r="AYJ154" s="218"/>
      <c r="AYK154" s="218"/>
      <c r="AYL154" s="218"/>
      <c r="AYM154" s="218"/>
      <c r="AYN154" s="218"/>
      <c r="AYO154" s="218"/>
      <c r="AYP154" s="218"/>
      <c r="AYQ154" s="218"/>
      <c r="AYR154" s="218"/>
      <c r="AYS154" s="218"/>
      <c r="AYT154" s="218"/>
      <c r="AYU154" s="218"/>
      <c r="AYV154" s="218"/>
      <c r="AYW154" s="218"/>
      <c r="AYX154" s="218"/>
      <c r="AYY154" s="218"/>
      <c r="AYZ154" s="218"/>
      <c r="AZA154" s="218"/>
      <c r="AZB154" s="218"/>
      <c r="AZC154" s="218"/>
      <c r="AZD154" s="218"/>
      <c r="AZE154" s="218"/>
      <c r="AZF154" s="218"/>
      <c r="AZG154" s="218"/>
      <c r="AZH154" s="218"/>
      <c r="AZI154" s="218"/>
      <c r="AZJ154" s="218"/>
      <c r="AZK154" s="218"/>
      <c r="AZL154" s="218"/>
      <c r="AZM154" s="218"/>
      <c r="AZN154" s="218"/>
      <c r="AZO154" s="218"/>
      <c r="AZP154" s="218"/>
      <c r="AZQ154" s="218"/>
      <c r="AZR154" s="218"/>
      <c r="AZS154" s="218"/>
      <c r="AZT154" s="218"/>
      <c r="AZU154" s="218"/>
      <c r="AZV154" s="218"/>
      <c r="AZW154" s="218"/>
      <c r="AZX154" s="218"/>
      <c r="AZY154" s="218"/>
      <c r="AZZ154" s="218"/>
      <c r="BAA154" s="218"/>
      <c r="BAB154" s="218"/>
      <c r="BAC154" s="218"/>
      <c r="BAD154" s="218"/>
      <c r="BAE154" s="218"/>
      <c r="BAF154" s="218"/>
      <c r="BAG154" s="218"/>
      <c r="BAH154" s="218"/>
      <c r="BAI154" s="218"/>
      <c r="BAJ154" s="218"/>
      <c r="BAK154" s="218"/>
      <c r="BAL154" s="218"/>
      <c r="BAM154" s="218"/>
      <c r="BAN154" s="218"/>
      <c r="BAO154" s="218"/>
      <c r="BAP154" s="218"/>
      <c r="BAQ154" s="218"/>
      <c r="BAR154" s="218"/>
      <c r="BAS154" s="218"/>
      <c r="BAT154" s="218"/>
      <c r="BAU154" s="218"/>
      <c r="BAV154" s="218"/>
      <c r="BAW154" s="218"/>
      <c r="BAX154" s="218"/>
      <c r="BAY154" s="218"/>
      <c r="BAZ154" s="218"/>
      <c r="BBA154" s="218"/>
      <c r="BBB154" s="218"/>
      <c r="BBC154" s="218"/>
      <c r="BBD154" s="218"/>
      <c r="BBE154" s="218"/>
      <c r="BBF154" s="218"/>
      <c r="BBG154" s="218"/>
      <c r="BBH154" s="218"/>
      <c r="BBI154" s="218"/>
      <c r="BBJ154" s="218"/>
      <c r="BBK154" s="218"/>
      <c r="BBL154" s="218"/>
      <c r="BBM154" s="218"/>
      <c r="BBN154" s="218"/>
      <c r="BBO154" s="218"/>
      <c r="BBP154" s="218"/>
      <c r="BBQ154" s="218"/>
      <c r="BBR154" s="218"/>
      <c r="BBS154" s="218"/>
      <c r="BBT154" s="218"/>
      <c r="BBU154" s="218"/>
      <c r="BBV154" s="218"/>
      <c r="BBW154" s="218"/>
      <c r="BBX154" s="218"/>
      <c r="BBY154" s="218"/>
      <c r="BBZ154" s="218"/>
      <c r="BCA154" s="218"/>
      <c r="BCB154" s="218"/>
      <c r="BCC154" s="218"/>
      <c r="BCD154" s="218"/>
      <c r="BCE154" s="218"/>
      <c r="BCF154" s="218"/>
      <c r="BCG154" s="218"/>
      <c r="BCH154" s="218"/>
      <c r="BCI154" s="218"/>
      <c r="BCJ154" s="218"/>
      <c r="BCK154" s="218"/>
      <c r="BCL154" s="218"/>
      <c r="BCM154" s="218"/>
      <c r="BCN154" s="218"/>
      <c r="BCO154" s="218"/>
      <c r="BCP154" s="218"/>
      <c r="BCQ154" s="218"/>
      <c r="BCR154" s="218"/>
      <c r="BCS154" s="218"/>
      <c r="BCT154" s="218"/>
      <c r="BCU154" s="218"/>
      <c r="BCV154" s="218"/>
      <c r="BCW154" s="218"/>
      <c r="BCX154" s="218"/>
      <c r="BCY154" s="218"/>
      <c r="BCZ154" s="218"/>
      <c r="BDA154" s="218"/>
      <c r="BDB154" s="218"/>
      <c r="BDC154" s="218"/>
      <c r="BDD154" s="218"/>
      <c r="BDE154" s="218"/>
      <c r="BDF154" s="218"/>
      <c r="BDG154" s="218"/>
      <c r="BDH154" s="218"/>
      <c r="BDI154" s="218"/>
      <c r="BDJ154" s="218"/>
      <c r="BDK154" s="218"/>
      <c r="BDL154" s="218"/>
      <c r="BDM154" s="218"/>
      <c r="BDN154" s="218"/>
      <c r="BDO154" s="218"/>
      <c r="BDP154" s="218"/>
      <c r="BDQ154" s="218"/>
      <c r="BDR154" s="218"/>
      <c r="BDS154" s="218"/>
      <c r="BDT154" s="218"/>
      <c r="BDU154" s="218"/>
      <c r="BDV154" s="218"/>
      <c r="BDW154" s="218"/>
      <c r="BDX154" s="218"/>
      <c r="BDY154" s="218"/>
      <c r="BDZ154" s="218"/>
      <c r="BEA154" s="218"/>
      <c r="BEB154" s="218"/>
      <c r="BEC154" s="218"/>
      <c r="BED154" s="218"/>
      <c r="BEE154" s="218"/>
      <c r="BEF154" s="218"/>
      <c r="BEG154" s="218"/>
      <c r="BEH154" s="218"/>
      <c r="BEI154" s="218"/>
      <c r="BEJ154" s="218"/>
      <c r="BEK154" s="218"/>
      <c r="BEL154" s="218"/>
      <c r="BEM154" s="218"/>
      <c r="BEN154" s="218"/>
      <c r="BEO154" s="218"/>
      <c r="BEP154" s="218"/>
      <c r="BEQ154" s="218"/>
      <c r="BER154" s="218"/>
      <c r="BES154" s="218"/>
      <c r="BET154" s="218"/>
      <c r="BEU154" s="218"/>
      <c r="BEV154" s="218"/>
      <c r="BEW154" s="218"/>
      <c r="BEX154" s="218"/>
      <c r="BEY154" s="218"/>
      <c r="BEZ154" s="218"/>
      <c r="BFA154" s="218"/>
      <c r="BFB154" s="218"/>
      <c r="BFC154" s="218"/>
      <c r="BFD154" s="218"/>
      <c r="BFE154" s="218"/>
      <c r="BFF154" s="218"/>
      <c r="BFG154" s="218"/>
      <c r="BFH154" s="218"/>
      <c r="BFI154" s="218"/>
      <c r="BFJ154" s="218"/>
      <c r="BFK154" s="218"/>
      <c r="BFL154" s="218"/>
      <c r="BFM154" s="218"/>
      <c r="BFN154" s="218"/>
      <c r="BFO154" s="218"/>
      <c r="BFP154" s="218"/>
      <c r="BFQ154" s="218"/>
      <c r="BFR154" s="218"/>
      <c r="BFS154" s="218"/>
      <c r="BFT154" s="218"/>
      <c r="BFU154" s="218"/>
      <c r="BFV154" s="218"/>
      <c r="BFW154" s="218"/>
      <c r="BFX154" s="218"/>
      <c r="BFY154" s="218"/>
      <c r="BFZ154" s="218"/>
      <c r="BGA154" s="218"/>
      <c r="BGB154" s="218"/>
      <c r="BGC154" s="218"/>
      <c r="BGD154" s="218"/>
      <c r="BGE154" s="218"/>
      <c r="BGF154" s="218"/>
      <c r="BGG154" s="218"/>
      <c r="BGH154" s="218"/>
      <c r="BGI154" s="218"/>
      <c r="BGJ154" s="218"/>
      <c r="BGK154" s="218"/>
      <c r="BGL154" s="218"/>
      <c r="BGM154" s="218"/>
      <c r="BGN154" s="218"/>
      <c r="BGO154" s="218"/>
      <c r="BGP154" s="218"/>
      <c r="BGQ154" s="218"/>
      <c r="BGR154" s="218"/>
      <c r="BGS154" s="218"/>
      <c r="BGT154" s="218"/>
      <c r="BGU154" s="218"/>
      <c r="BGV154" s="218"/>
      <c r="BGW154" s="218"/>
      <c r="BGX154" s="218"/>
      <c r="BGY154" s="218"/>
      <c r="BGZ154" s="218"/>
      <c r="BHA154" s="218"/>
      <c r="BHB154" s="218"/>
      <c r="BHC154" s="218"/>
      <c r="BHD154" s="218"/>
      <c r="BHE154" s="218"/>
      <c r="BHF154" s="218"/>
      <c r="BHG154" s="218"/>
      <c r="BHH154" s="218"/>
      <c r="BHI154" s="218"/>
      <c r="BHJ154" s="218"/>
      <c r="BHK154" s="218"/>
      <c r="BHL154" s="218"/>
      <c r="BHM154" s="218"/>
      <c r="BHN154" s="218"/>
      <c r="BHO154" s="218"/>
      <c r="BHP154" s="218"/>
      <c r="BHQ154" s="218"/>
      <c r="BHR154" s="218"/>
      <c r="BHS154" s="218"/>
      <c r="BHT154" s="218"/>
      <c r="BHU154" s="218"/>
      <c r="BHV154" s="218"/>
      <c r="BHW154" s="218"/>
      <c r="BHX154" s="218"/>
      <c r="BHY154" s="218"/>
      <c r="BHZ154" s="218"/>
      <c r="BIA154" s="218"/>
      <c r="BIB154" s="218"/>
      <c r="BIC154" s="218"/>
      <c r="BID154" s="218"/>
      <c r="BIE154" s="218"/>
      <c r="BIF154" s="218"/>
      <c r="BIG154" s="218"/>
      <c r="BIH154" s="218"/>
      <c r="BII154" s="218"/>
      <c r="BIJ154" s="218"/>
      <c r="BIK154" s="218"/>
      <c r="BIL154" s="218"/>
      <c r="BIM154" s="218"/>
      <c r="BIN154" s="218"/>
      <c r="BIO154" s="218"/>
      <c r="BIP154" s="218"/>
      <c r="BIQ154" s="218"/>
      <c r="BIR154" s="218"/>
      <c r="BIS154" s="218"/>
      <c r="BIT154" s="218"/>
      <c r="BIU154" s="218"/>
      <c r="BIV154" s="218"/>
      <c r="BIW154" s="218"/>
      <c r="BIX154" s="218"/>
      <c r="BIY154" s="218"/>
      <c r="BIZ154" s="218"/>
      <c r="BJA154" s="218"/>
      <c r="BJB154" s="218"/>
      <c r="BJC154" s="218"/>
      <c r="BJD154" s="218"/>
      <c r="BJE154" s="218"/>
      <c r="BJF154" s="218"/>
      <c r="BJG154" s="218"/>
      <c r="BJH154" s="218"/>
      <c r="BJI154" s="218"/>
      <c r="BJJ154" s="218"/>
      <c r="BJK154" s="218"/>
      <c r="BJL154" s="218"/>
      <c r="BJM154" s="218"/>
      <c r="BJN154" s="218"/>
      <c r="BJO154" s="218"/>
      <c r="BJP154" s="218"/>
      <c r="BJQ154" s="218"/>
      <c r="BJR154" s="218"/>
      <c r="BJS154" s="218"/>
      <c r="BJT154" s="218"/>
      <c r="BJU154" s="218"/>
      <c r="BJV154" s="218"/>
      <c r="BJW154" s="218"/>
      <c r="BJX154" s="218"/>
      <c r="BJY154" s="218"/>
      <c r="BJZ154" s="218"/>
      <c r="BKA154" s="218"/>
      <c r="BKB154" s="218"/>
      <c r="BKC154" s="218"/>
      <c r="BKD154" s="218"/>
      <c r="BKE154" s="218"/>
      <c r="BKF154" s="218"/>
      <c r="BKG154" s="218"/>
      <c r="BKH154" s="218"/>
      <c r="BKI154" s="218"/>
      <c r="BKJ154" s="218"/>
      <c r="BKK154" s="218"/>
      <c r="BKL154" s="218"/>
      <c r="BKM154" s="218"/>
      <c r="BKN154" s="218"/>
      <c r="BKO154" s="218"/>
      <c r="BKP154" s="218"/>
      <c r="BKQ154" s="218"/>
      <c r="BKR154" s="218"/>
      <c r="BKS154" s="218"/>
      <c r="BKT154" s="218"/>
      <c r="BKU154" s="218"/>
      <c r="BKV154" s="218"/>
      <c r="BKW154" s="218"/>
      <c r="BKX154" s="218"/>
      <c r="BKY154" s="218"/>
      <c r="BKZ154" s="218"/>
      <c r="BLA154" s="218"/>
      <c r="BLB154" s="218"/>
      <c r="BLC154" s="218"/>
      <c r="BLD154" s="218"/>
      <c r="BLE154" s="218"/>
      <c r="BLF154" s="218"/>
      <c r="BLG154" s="218"/>
      <c r="BLH154" s="218"/>
      <c r="BLI154" s="218"/>
      <c r="BLJ154" s="218"/>
      <c r="BLK154" s="218"/>
      <c r="BLL154" s="218"/>
      <c r="BLM154" s="218"/>
      <c r="BLN154" s="218"/>
      <c r="BLO154" s="218"/>
      <c r="BLP154" s="218"/>
      <c r="BLQ154" s="218"/>
      <c r="BLR154" s="218"/>
      <c r="BLS154" s="218"/>
      <c r="BLT154" s="218"/>
      <c r="BLU154" s="218"/>
      <c r="BLV154" s="218"/>
      <c r="BLW154" s="218"/>
      <c r="BLX154" s="218"/>
      <c r="BLY154" s="218"/>
      <c r="BLZ154" s="218"/>
      <c r="BMA154" s="218"/>
      <c r="BMB154" s="218"/>
      <c r="BMC154" s="218"/>
      <c r="BMD154" s="218"/>
      <c r="BME154" s="218"/>
      <c r="BMF154" s="218"/>
      <c r="BMG154" s="218"/>
      <c r="BMH154" s="218"/>
      <c r="BMI154" s="218"/>
      <c r="BMJ154" s="218"/>
      <c r="BMK154" s="218"/>
      <c r="BML154" s="218"/>
      <c r="BMM154" s="218"/>
      <c r="BMN154" s="218"/>
      <c r="BMO154" s="218"/>
      <c r="BMP154" s="218"/>
      <c r="BMQ154" s="218"/>
      <c r="BMR154" s="218"/>
      <c r="BMS154" s="218"/>
      <c r="BMT154" s="218"/>
      <c r="BMU154" s="218"/>
      <c r="BMV154" s="218"/>
      <c r="BMW154" s="218"/>
      <c r="BMX154" s="218"/>
      <c r="BMY154" s="218"/>
      <c r="BMZ154" s="218"/>
      <c r="BNA154" s="218"/>
      <c r="BNB154" s="218"/>
      <c r="BNC154" s="218"/>
      <c r="BND154" s="218"/>
      <c r="BNE154" s="218"/>
      <c r="BNF154" s="218"/>
      <c r="BNG154" s="218"/>
      <c r="BNH154" s="218"/>
      <c r="BNI154" s="218"/>
      <c r="BNJ154" s="218"/>
      <c r="BNK154" s="218"/>
      <c r="BNL154" s="218"/>
      <c r="BNM154" s="218"/>
      <c r="BNN154" s="218"/>
      <c r="BNO154" s="218"/>
      <c r="BNP154" s="218"/>
      <c r="BNQ154" s="218"/>
      <c r="BNR154" s="218"/>
      <c r="BNS154" s="218"/>
      <c r="BNT154" s="218"/>
      <c r="BNU154" s="218"/>
      <c r="BNV154" s="218"/>
      <c r="BNW154" s="218"/>
      <c r="BNX154" s="218"/>
      <c r="BNY154" s="218"/>
      <c r="BNZ154" s="218"/>
      <c r="BOA154" s="218"/>
      <c r="BOB154" s="218"/>
      <c r="BOC154" s="218"/>
      <c r="BOD154" s="218"/>
      <c r="BOE154" s="218"/>
      <c r="BOF154" s="218"/>
      <c r="BOG154" s="218"/>
      <c r="BOH154" s="218"/>
      <c r="BOI154" s="218"/>
      <c r="BOJ154" s="218"/>
      <c r="BOK154" s="218"/>
      <c r="BOL154" s="218"/>
      <c r="BOM154" s="218"/>
      <c r="BON154" s="218"/>
      <c r="BOO154" s="218"/>
      <c r="BOP154" s="218"/>
      <c r="BOQ154" s="218"/>
      <c r="BOR154" s="218"/>
      <c r="BOS154" s="218"/>
      <c r="BOT154" s="218"/>
      <c r="BOU154" s="218"/>
      <c r="BOV154" s="218"/>
      <c r="BOW154" s="218"/>
      <c r="BOX154" s="218"/>
      <c r="BOY154" s="218"/>
      <c r="BOZ154" s="218"/>
      <c r="BPA154" s="218"/>
      <c r="BPB154" s="218"/>
      <c r="BPC154" s="218"/>
      <c r="BPD154" s="218"/>
      <c r="BPE154" s="218"/>
      <c r="BPF154" s="218"/>
      <c r="BPG154" s="218"/>
      <c r="BPH154" s="218"/>
      <c r="BPI154" s="218"/>
      <c r="BPJ154" s="218"/>
      <c r="BPK154" s="218"/>
      <c r="BPL154" s="218"/>
      <c r="BPM154" s="218"/>
      <c r="BPN154" s="218"/>
      <c r="BPO154" s="218"/>
      <c r="BPP154" s="218"/>
      <c r="BPQ154" s="218"/>
      <c r="BPR154" s="218"/>
      <c r="BPS154" s="218"/>
      <c r="BPT154" s="218"/>
      <c r="BPU154" s="218"/>
      <c r="BPV154" s="218"/>
      <c r="BPW154" s="218"/>
      <c r="BPX154" s="218"/>
      <c r="BPY154" s="218"/>
      <c r="BPZ154" s="218"/>
      <c r="BQA154" s="218"/>
      <c r="BQB154" s="218"/>
      <c r="BQC154" s="218"/>
      <c r="BQD154" s="218"/>
      <c r="BQE154" s="218"/>
      <c r="BQF154" s="218"/>
      <c r="BQG154" s="218"/>
      <c r="BQH154" s="218"/>
      <c r="BQI154" s="218"/>
      <c r="BQJ154" s="218"/>
      <c r="BQK154" s="218"/>
      <c r="BQL154" s="218"/>
      <c r="BQM154" s="218"/>
      <c r="BQN154" s="218"/>
      <c r="BQO154" s="218"/>
      <c r="BQP154" s="218"/>
      <c r="BQQ154" s="218"/>
      <c r="BQR154" s="218"/>
      <c r="BQS154" s="218"/>
      <c r="BQT154" s="218"/>
      <c r="BQU154" s="218"/>
      <c r="BQV154" s="218"/>
      <c r="BQW154" s="218"/>
      <c r="BQX154" s="218"/>
      <c r="BQY154" s="218"/>
      <c r="BQZ154" s="218"/>
      <c r="BRA154" s="218"/>
      <c r="BRB154" s="218"/>
      <c r="BRC154" s="218"/>
      <c r="BRD154" s="218"/>
      <c r="BRE154" s="218"/>
      <c r="BRF154" s="218"/>
      <c r="BRG154" s="218"/>
      <c r="BRH154" s="218"/>
      <c r="BRI154" s="218"/>
      <c r="BRJ154" s="218"/>
      <c r="BRK154" s="218"/>
      <c r="BRL154" s="218"/>
      <c r="BRM154" s="218"/>
      <c r="BRN154" s="218"/>
      <c r="BRO154" s="218"/>
      <c r="BRP154" s="218"/>
      <c r="BRQ154" s="218"/>
      <c r="BRR154" s="218"/>
      <c r="BRS154" s="218"/>
      <c r="BRT154" s="218"/>
      <c r="BRU154" s="218"/>
      <c r="BRV154" s="218"/>
      <c r="BRW154" s="218"/>
      <c r="BRX154" s="218"/>
      <c r="BRY154" s="218"/>
      <c r="BRZ154" s="218"/>
      <c r="BSA154" s="218"/>
      <c r="BSB154" s="218"/>
      <c r="BSC154" s="218"/>
      <c r="BSD154" s="218"/>
      <c r="BSE154" s="218"/>
      <c r="BSF154" s="218"/>
      <c r="BSG154" s="218"/>
      <c r="BSH154" s="218"/>
      <c r="BSI154" s="218"/>
      <c r="BSJ154" s="218"/>
      <c r="BSK154" s="218"/>
      <c r="BSL154" s="218"/>
      <c r="BSM154" s="218"/>
      <c r="BSN154" s="218"/>
      <c r="BSO154" s="218"/>
      <c r="BSP154" s="218"/>
      <c r="BSQ154" s="218"/>
      <c r="BSR154" s="218"/>
      <c r="BSS154" s="218"/>
      <c r="BST154" s="218"/>
      <c r="BSU154" s="218"/>
      <c r="BSV154" s="218"/>
      <c r="BSW154" s="218"/>
      <c r="BSX154" s="218"/>
      <c r="BSY154" s="218"/>
      <c r="BSZ154" s="218"/>
      <c r="BTA154" s="218"/>
      <c r="BTB154" s="218"/>
      <c r="BTC154" s="218"/>
      <c r="BTD154" s="218"/>
      <c r="BTE154" s="218"/>
      <c r="BTF154" s="218"/>
      <c r="BTG154" s="218"/>
      <c r="BTH154" s="218"/>
      <c r="BTI154" s="218"/>
      <c r="BTJ154" s="218"/>
      <c r="BTK154" s="218"/>
      <c r="BTL154" s="218"/>
      <c r="BTM154" s="218"/>
      <c r="BTN154" s="218"/>
      <c r="BTO154" s="218"/>
      <c r="BTP154" s="218"/>
      <c r="BTQ154" s="218"/>
      <c r="BTR154" s="218"/>
      <c r="BTS154" s="218"/>
      <c r="BTT154" s="218"/>
      <c r="BTU154" s="218"/>
      <c r="BTV154" s="218"/>
      <c r="BTW154" s="218"/>
      <c r="BTX154" s="218"/>
      <c r="BTY154" s="218"/>
      <c r="BTZ154" s="218"/>
      <c r="BUA154" s="218"/>
      <c r="BUB154" s="218"/>
      <c r="BUC154" s="218"/>
      <c r="BUD154" s="218"/>
      <c r="BUE154" s="218"/>
      <c r="BUF154" s="218"/>
      <c r="BUG154" s="218"/>
      <c r="BUH154" s="218"/>
      <c r="BUI154" s="218"/>
      <c r="BUJ154" s="218"/>
      <c r="BUK154" s="218"/>
      <c r="BUL154" s="218"/>
      <c r="BUM154" s="218"/>
      <c r="BUN154" s="218"/>
      <c r="BUO154" s="218"/>
      <c r="BUP154" s="218"/>
      <c r="BUQ154" s="218"/>
      <c r="BUR154" s="218"/>
      <c r="BUS154" s="218"/>
      <c r="BUT154" s="218"/>
      <c r="BUU154" s="218"/>
      <c r="BUV154" s="218"/>
      <c r="BUW154" s="218"/>
      <c r="BUX154" s="218"/>
      <c r="BUY154" s="218"/>
      <c r="BUZ154" s="218"/>
      <c r="BVA154" s="218"/>
      <c r="BVB154" s="218"/>
      <c r="BVC154" s="218"/>
      <c r="BVD154" s="218"/>
      <c r="BVE154" s="218"/>
      <c r="BVF154" s="218"/>
      <c r="BVG154" s="218"/>
      <c r="BVH154" s="218"/>
      <c r="BVI154" s="218"/>
      <c r="BVJ154" s="218"/>
      <c r="BVK154" s="218"/>
      <c r="BVL154" s="218"/>
      <c r="BVM154" s="218"/>
      <c r="BVN154" s="218"/>
      <c r="BVO154" s="218"/>
      <c r="BVP154" s="218"/>
      <c r="BVQ154" s="218"/>
      <c r="BVR154" s="218"/>
      <c r="BVS154" s="218"/>
      <c r="BVT154" s="218"/>
      <c r="BVU154" s="218"/>
      <c r="BVV154" s="218"/>
      <c r="BVW154" s="218"/>
      <c r="BVX154" s="218"/>
      <c r="BVY154" s="218"/>
      <c r="BVZ154" s="218"/>
      <c r="BWA154" s="218"/>
      <c r="BWB154" s="218"/>
      <c r="BWC154" s="218"/>
      <c r="BWD154" s="218"/>
      <c r="BWE154" s="218"/>
      <c r="BWF154" s="218"/>
      <c r="BWG154" s="218"/>
      <c r="BWH154" s="218"/>
      <c r="BWI154" s="218"/>
      <c r="BWJ154" s="218"/>
      <c r="BWK154" s="218"/>
      <c r="BWL154" s="218"/>
      <c r="BWM154" s="218"/>
      <c r="BWN154" s="218"/>
      <c r="BWO154" s="218"/>
      <c r="BWP154" s="218"/>
      <c r="BWQ154" s="218"/>
      <c r="BWR154" s="218"/>
      <c r="BWS154" s="218"/>
      <c r="BWT154" s="218"/>
      <c r="BWU154" s="218"/>
      <c r="BWV154" s="218"/>
      <c r="BWW154" s="218"/>
      <c r="BWX154" s="218"/>
      <c r="BWY154" s="218"/>
      <c r="BWZ154" s="218"/>
      <c r="BXA154" s="218"/>
      <c r="BXB154" s="218"/>
      <c r="BXC154" s="218"/>
      <c r="BXD154" s="218"/>
      <c r="BXE154" s="218"/>
      <c r="BXF154" s="218"/>
      <c r="BXG154" s="218"/>
      <c r="BXH154" s="218"/>
      <c r="BXI154" s="218"/>
      <c r="BXJ154" s="218"/>
      <c r="BXK154" s="218"/>
      <c r="BXL154" s="218"/>
      <c r="BXM154" s="218"/>
      <c r="BXN154" s="218"/>
      <c r="BXO154" s="218"/>
      <c r="BXP154" s="218"/>
      <c r="BXQ154" s="218"/>
      <c r="BXR154" s="218"/>
      <c r="BXS154" s="218"/>
      <c r="BXT154" s="218"/>
      <c r="BXU154" s="218"/>
      <c r="BXV154" s="218"/>
      <c r="BXW154" s="218"/>
      <c r="BXX154" s="218"/>
      <c r="BXY154" s="218"/>
      <c r="BXZ154" s="218"/>
      <c r="BYA154" s="218"/>
      <c r="BYB154" s="218"/>
      <c r="BYC154" s="218"/>
      <c r="BYD154" s="218"/>
      <c r="BYE154" s="218"/>
      <c r="BYF154" s="218"/>
      <c r="BYG154" s="218"/>
      <c r="BYH154" s="218"/>
      <c r="BYI154" s="218"/>
      <c r="BYJ154" s="218"/>
      <c r="BYK154" s="218"/>
      <c r="BYL154" s="218"/>
      <c r="BYM154" s="218"/>
      <c r="BYN154" s="218"/>
      <c r="BYO154" s="218"/>
      <c r="BYP154" s="218"/>
      <c r="BYQ154" s="218"/>
      <c r="BYR154" s="218"/>
      <c r="BYS154" s="218"/>
      <c r="BYT154" s="218"/>
      <c r="BYU154" s="218"/>
      <c r="BYV154" s="218"/>
      <c r="BYW154" s="218"/>
      <c r="BYX154" s="218"/>
      <c r="BYY154" s="218"/>
      <c r="BYZ154" s="218"/>
      <c r="BZA154" s="218"/>
      <c r="BZB154" s="218"/>
      <c r="BZC154" s="218"/>
      <c r="BZD154" s="218"/>
      <c r="BZE154" s="218"/>
      <c r="BZF154" s="218"/>
      <c r="BZG154" s="218"/>
      <c r="BZH154" s="218"/>
      <c r="BZI154" s="218"/>
      <c r="BZJ154" s="218"/>
      <c r="BZK154" s="218"/>
      <c r="BZL154" s="218"/>
      <c r="BZM154" s="218"/>
      <c r="BZN154" s="218"/>
      <c r="BZO154" s="218"/>
      <c r="BZP154" s="218"/>
      <c r="BZQ154" s="218"/>
      <c r="BZR154" s="218"/>
      <c r="BZS154" s="218"/>
      <c r="BZT154" s="218"/>
      <c r="BZU154" s="218"/>
      <c r="BZV154" s="218"/>
      <c r="BZW154" s="218"/>
      <c r="BZX154" s="218"/>
      <c r="BZY154" s="218"/>
      <c r="BZZ154" s="218"/>
      <c r="CAA154" s="218"/>
      <c r="CAB154" s="218"/>
      <c r="CAC154" s="218"/>
      <c r="CAD154" s="218"/>
      <c r="CAE154" s="218"/>
      <c r="CAF154" s="218"/>
      <c r="CAG154" s="218"/>
      <c r="CAH154" s="218"/>
      <c r="CAI154" s="218"/>
      <c r="CAJ154" s="218"/>
      <c r="CAK154" s="218"/>
      <c r="CAL154" s="218"/>
      <c r="CAM154" s="218"/>
      <c r="CAN154" s="218"/>
      <c r="CAO154" s="218"/>
      <c r="CAP154" s="218"/>
      <c r="CAQ154" s="218"/>
      <c r="CAR154" s="218"/>
      <c r="CAS154" s="218"/>
      <c r="CAT154" s="218"/>
      <c r="CAU154" s="218"/>
      <c r="CAV154" s="218"/>
      <c r="CAW154" s="218"/>
      <c r="CAX154" s="218"/>
      <c r="CAY154" s="218"/>
      <c r="CAZ154" s="218"/>
      <c r="CBA154" s="218"/>
      <c r="CBB154" s="218"/>
      <c r="CBC154" s="218"/>
      <c r="CBD154" s="218"/>
      <c r="CBE154" s="218"/>
      <c r="CBF154" s="218"/>
      <c r="CBG154" s="218"/>
      <c r="CBH154" s="218"/>
      <c r="CBI154" s="218"/>
      <c r="CBJ154" s="218"/>
      <c r="CBK154" s="218"/>
      <c r="CBL154" s="218"/>
      <c r="CBM154" s="218"/>
      <c r="CBN154" s="218"/>
      <c r="CBO154" s="218"/>
      <c r="CBP154" s="218"/>
      <c r="CBQ154" s="218"/>
      <c r="CBR154" s="218"/>
      <c r="CBS154" s="218"/>
      <c r="CBT154" s="218"/>
      <c r="CBU154" s="218"/>
      <c r="CBV154" s="218"/>
      <c r="CBW154" s="218"/>
      <c r="CBX154" s="218"/>
      <c r="CBY154" s="218"/>
      <c r="CBZ154" s="218"/>
      <c r="CCA154" s="218"/>
      <c r="CCB154" s="218"/>
      <c r="CCC154" s="218"/>
      <c r="CCD154" s="218"/>
      <c r="CCE154" s="218"/>
      <c r="CCF154" s="218"/>
      <c r="CCG154" s="218"/>
      <c r="CCH154" s="218"/>
      <c r="CCI154" s="218"/>
      <c r="CCJ154" s="218"/>
      <c r="CCK154" s="218"/>
      <c r="CCL154" s="218"/>
      <c r="CCM154" s="218"/>
      <c r="CCN154" s="218"/>
      <c r="CCO154" s="218"/>
      <c r="CCP154" s="218"/>
      <c r="CCQ154" s="218"/>
      <c r="CCR154" s="218"/>
      <c r="CCS154" s="218"/>
      <c r="CCT154" s="218"/>
      <c r="CCU154" s="218"/>
      <c r="CCV154" s="218"/>
      <c r="CCW154" s="218"/>
      <c r="CCX154" s="218"/>
      <c r="CCY154" s="218"/>
      <c r="CCZ154" s="218"/>
      <c r="CDA154" s="218"/>
      <c r="CDB154" s="218"/>
      <c r="CDC154" s="218"/>
      <c r="CDD154" s="218"/>
      <c r="CDE154" s="218"/>
      <c r="CDF154" s="218"/>
      <c r="CDG154" s="218"/>
      <c r="CDH154" s="218"/>
      <c r="CDI154" s="218"/>
      <c r="CDJ154" s="218"/>
      <c r="CDK154" s="218"/>
      <c r="CDL154" s="218"/>
      <c r="CDM154" s="218"/>
      <c r="CDN154" s="218"/>
      <c r="CDO154" s="218"/>
      <c r="CDP154" s="218"/>
      <c r="CDQ154" s="218"/>
      <c r="CDR154" s="218"/>
      <c r="CDS154" s="218"/>
      <c r="CDT154" s="218"/>
      <c r="CDU154" s="218"/>
      <c r="CDV154" s="218"/>
      <c r="CDW154" s="218"/>
      <c r="CDX154" s="218"/>
      <c r="CDY154" s="218"/>
      <c r="CDZ154" s="218"/>
      <c r="CEA154" s="218"/>
      <c r="CEB154" s="218"/>
      <c r="CEC154" s="218"/>
      <c r="CED154" s="218"/>
      <c r="CEE154" s="218"/>
      <c r="CEF154" s="218"/>
      <c r="CEG154" s="218"/>
      <c r="CEH154" s="218"/>
      <c r="CEI154" s="218"/>
      <c r="CEJ154" s="218"/>
      <c r="CEK154" s="218"/>
      <c r="CEL154" s="218"/>
      <c r="CEM154" s="218"/>
      <c r="CEN154" s="218"/>
      <c r="CEO154" s="218"/>
      <c r="CEP154" s="218"/>
      <c r="CEQ154" s="218"/>
      <c r="CER154" s="218"/>
      <c r="CES154" s="218"/>
      <c r="CET154" s="218"/>
      <c r="CEU154" s="218"/>
      <c r="CEV154" s="218"/>
      <c r="CEW154" s="218"/>
      <c r="CEX154" s="218"/>
      <c r="CEY154" s="218"/>
      <c r="CEZ154" s="218"/>
      <c r="CFA154" s="218"/>
      <c r="CFB154" s="218"/>
      <c r="CFC154" s="218"/>
      <c r="CFD154" s="218"/>
      <c r="CFE154" s="218"/>
      <c r="CFF154" s="218"/>
      <c r="CFG154" s="218"/>
      <c r="CFH154" s="218"/>
      <c r="CFI154" s="218"/>
      <c r="CFJ154" s="218"/>
      <c r="CFK154" s="218"/>
      <c r="CFL154" s="218"/>
      <c r="CFM154" s="218"/>
      <c r="CFN154" s="218"/>
      <c r="CFO154" s="218"/>
      <c r="CFP154" s="218"/>
      <c r="CFQ154" s="218"/>
      <c r="CFR154" s="218"/>
      <c r="CFS154" s="218"/>
      <c r="CFT154" s="218"/>
      <c r="CFU154" s="218"/>
      <c r="CFV154" s="218"/>
      <c r="CFW154" s="218"/>
      <c r="CFX154" s="218"/>
      <c r="CFY154" s="218"/>
      <c r="CFZ154" s="218"/>
      <c r="CGA154" s="218"/>
      <c r="CGB154" s="218"/>
      <c r="CGC154" s="218"/>
      <c r="CGD154" s="218"/>
      <c r="CGE154" s="218"/>
      <c r="CGF154" s="218"/>
      <c r="CGG154" s="218"/>
      <c r="CGH154" s="218"/>
      <c r="CGI154" s="218"/>
      <c r="CGJ154" s="218"/>
      <c r="CGK154" s="218"/>
      <c r="CGL154" s="218"/>
      <c r="CGM154" s="218"/>
      <c r="CGN154" s="218"/>
      <c r="CGO154" s="218"/>
      <c r="CGP154" s="218"/>
      <c r="CGQ154" s="218"/>
      <c r="CGR154" s="218"/>
      <c r="CGS154" s="218"/>
      <c r="CGT154" s="218"/>
      <c r="CGU154" s="218"/>
      <c r="CGV154" s="218"/>
      <c r="CGW154" s="218"/>
      <c r="CGX154" s="218"/>
      <c r="CGY154" s="218"/>
      <c r="CGZ154" s="218"/>
      <c r="CHA154" s="218"/>
      <c r="CHB154" s="218"/>
      <c r="CHC154" s="218"/>
      <c r="CHD154" s="218"/>
      <c r="CHE154" s="218"/>
      <c r="CHF154" s="218"/>
      <c r="CHG154" s="218"/>
      <c r="CHH154" s="218"/>
      <c r="CHI154" s="218"/>
      <c r="CHJ154" s="218"/>
      <c r="CHK154" s="218"/>
      <c r="CHL154" s="218"/>
      <c r="CHM154" s="218"/>
      <c r="CHN154" s="218"/>
      <c r="CHO154" s="218"/>
      <c r="CHP154" s="218"/>
      <c r="CHQ154" s="218"/>
      <c r="CHR154" s="218"/>
      <c r="CHS154" s="218"/>
      <c r="CHT154" s="218"/>
      <c r="CHU154" s="218"/>
      <c r="CHV154" s="218"/>
      <c r="CHW154" s="218"/>
      <c r="CHX154" s="218"/>
      <c r="CHY154" s="218"/>
      <c r="CHZ154" s="218"/>
      <c r="CIA154" s="218"/>
      <c r="CIB154" s="218"/>
      <c r="CIC154" s="218"/>
      <c r="CID154" s="218"/>
      <c r="CIE154" s="218"/>
      <c r="CIF154" s="218"/>
      <c r="CIG154" s="218"/>
      <c r="CIH154" s="218"/>
      <c r="CII154" s="218"/>
      <c r="CIJ154" s="218"/>
      <c r="CIK154" s="218"/>
      <c r="CIL154" s="218"/>
      <c r="CIM154" s="218"/>
      <c r="CIN154" s="218"/>
      <c r="CIO154" s="218"/>
      <c r="CIP154" s="218"/>
      <c r="CIQ154" s="218"/>
      <c r="CIR154" s="218"/>
      <c r="CIS154" s="218"/>
      <c r="CIT154" s="218"/>
      <c r="CIU154" s="218"/>
      <c r="CIV154" s="218"/>
      <c r="CIW154" s="218"/>
      <c r="CIX154" s="218"/>
      <c r="CIY154" s="218"/>
      <c r="CIZ154" s="218"/>
      <c r="CJA154" s="218"/>
      <c r="CJB154" s="218"/>
      <c r="CJC154" s="218"/>
      <c r="CJD154" s="218"/>
      <c r="CJE154" s="218"/>
      <c r="CJF154" s="218"/>
      <c r="CJG154" s="218"/>
      <c r="CJH154" s="218"/>
      <c r="CJI154" s="218"/>
      <c r="CJJ154" s="218"/>
      <c r="CJK154" s="218"/>
      <c r="CJL154" s="218"/>
      <c r="CJM154" s="218"/>
      <c r="CJN154" s="218"/>
      <c r="CJO154" s="218"/>
      <c r="CJP154" s="218"/>
      <c r="CJQ154" s="218"/>
      <c r="CJR154" s="218"/>
      <c r="CJS154" s="218"/>
      <c r="CJT154" s="218"/>
      <c r="CJU154" s="218"/>
      <c r="CJV154" s="218"/>
      <c r="CJW154" s="218"/>
      <c r="CJX154" s="218"/>
      <c r="CJY154" s="218"/>
      <c r="CJZ154" s="218"/>
      <c r="CKA154" s="218"/>
      <c r="CKB154" s="218"/>
      <c r="CKC154" s="218"/>
      <c r="CKD154" s="218"/>
      <c r="CKE154" s="218"/>
      <c r="CKF154" s="218"/>
      <c r="CKG154" s="218"/>
      <c r="CKH154" s="218"/>
      <c r="CKI154" s="218"/>
      <c r="CKJ154" s="218"/>
      <c r="CKK154" s="218"/>
      <c r="CKL154" s="218"/>
      <c r="CKM154" s="218"/>
      <c r="CKN154" s="218"/>
      <c r="CKO154" s="218"/>
      <c r="CKP154" s="218"/>
      <c r="CKQ154" s="218"/>
      <c r="CKR154" s="218"/>
      <c r="CKS154" s="218"/>
      <c r="CKT154" s="218"/>
      <c r="CKU154" s="218"/>
      <c r="CKV154" s="218"/>
      <c r="CKW154" s="218"/>
      <c r="CKX154" s="218"/>
      <c r="CKY154" s="218"/>
      <c r="CKZ154" s="218"/>
      <c r="CLA154" s="218"/>
      <c r="CLB154" s="218"/>
      <c r="CLC154" s="218"/>
      <c r="CLD154" s="218"/>
      <c r="CLE154" s="218"/>
      <c r="CLF154" s="218"/>
      <c r="CLG154" s="218"/>
      <c r="CLH154" s="218"/>
      <c r="CLI154" s="218"/>
      <c r="CLJ154" s="218"/>
      <c r="CLK154" s="218"/>
      <c r="CLL154" s="218"/>
      <c r="CLM154" s="218"/>
      <c r="CLN154" s="218"/>
      <c r="CLO154" s="218"/>
      <c r="CLP154" s="218"/>
      <c r="CLQ154" s="218"/>
      <c r="CLR154" s="218"/>
      <c r="CLS154" s="218"/>
      <c r="CLT154" s="218"/>
      <c r="CLU154" s="218"/>
      <c r="CLV154" s="218"/>
      <c r="CLW154" s="218"/>
      <c r="CLX154" s="218"/>
      <c r="CLY154" s="218"/>
      <c r="CLZ154" s="218"/>
      <c r="CMA154" s="218"/>
      <c r="CMB154" s="218"/>
      <c r="CMC154" s="218"/>
      <c r="CMD154" s="218"/>
      <c r="CME154" s="218"/>
      <c r="CMF154" s="218"/>
      <c r="CMG154" s="218"/>
      <c r="CMH154" s="218"/>
      <c r="CMI154" s="218"/>
      <c r="CMJ154" s="218"/>
      <c r="CMK154" s="218"/>
      <c r="CML154" s="218"/>
      <c r="CMM154" s="218"/>
      <c r="CMN154" s="218"/>
      <c r="CMO154" s="218"/>
      <c r="CMP154" s="218"/>
      <c r="CMQ154" s="218"/>
      <c r="CMR154" s="218"/>
      <c r="CMS154" s="218"/>
      <c r="CMT154" s="218"/>
      <c r="CMU154" s="218"/>
      <c r="CMV154" s="218"/>
      <c r="CMW154" s="218"/>
      <c r="CMX154" s="218"/>
      <c r="CMY154" s="218"/>
      <c r="CMZ154" s="218"/>
      <c r="CNA154" s="218"/>
      <c r="CNB154" s="218"/>
      <c r="CNC154" s="218"/>
      <c r="CND154" s="218"/>
      <c r="CNE154" s="218"/>
      <c r="CNF154" s="218"/>
      <c r="CNG154" s="218"/>
      <c r="CNH154" s="218"/>
      <c r="CNI154" s="218"/>
      <c r="CNJ154" s="218"/>
      <c r="CNK154" s="218"/>
      <c r="CNL154" s="218"/>
      <c r="CNM154" s="218"/>
      <c r="CNN154" s="218"/>
      <c r="CNO154" s="218"/>
      <c r="CNP154" s="218"/>
      <c r="CNQ154" s="218"/>
      <c r="CNR154" s="218"/>
      <c r="CNS154" s="218"/>
      <c r="CNT154" s="218"/>
      <c r="CNU154" s="218"/>
      <c r="CNV154" s="218"/>
      <c r="CNW154" s="218"/>
      <c r="CNX154" s="218"/>
      <c r="CNY154" s="218"/>
      <c r="CNZ154" s="218"/>
      <c r="COA154" s="218"/>
      <c r="COB154" s="218"/>
      <c r="COC154" s="218"/>
      <c r="COD154" s="218"/>
      <c r="COE154" s="218"/>
      <c r="COF154" s="218"/>
      <c r="COG154" s="218"/>
      <c r="COH154" s="218"/>
      <c r="COI154" s="218"/>
      <c r="COJ154" s="218"/>
      <c r="COK154" s="218"/>
      <c r="COL154" s="218"/>
      <c r="COM154" s="218"/>
      <c r="CON154" s="218"/>
      <c r="COO154" s="218"/>
      <c r="COP154" s="218"/>
      <c r="COQ154" s="218"/>
      <c r="COR154" s="218"/>
      <c r="COS154" s="218"/>
      <c r="COT154" s="218"/>
      <c r="COU154" s="218"/>
      <c r="COV154" s="218"/>
      <c r="COW154" s="218"/>
      <c r="COX154" s="218"/>
      <c r="COY154" s="218"/>
      <c r="COZ154" s="218"/>
      <c r="CPA154" s="218"/>
      <c r="CPB154" s="218"/>
      <c r="CPC154" s="218"/>
      <c r="CPD154" s="218"/>
      <c r="CPE154" s="218"/>
      <c r="CPF154" s="218"/>
      <c r="CPG154" s="218"/>
      <c r="CPH154" s="218"/>
      <c r="CPI154" s="218"/>
      <c r="CPJ154" s="218"/>
      <c r="CPK154" s="218"/>
      <c r="CPL154" s="218"/>
      <c r="CPM154" s="218"/>
      <c r="CPN154" s="218"/>
      <c r="CPO154" s="218"/>
      <c r="CPP154" s="218"/>
      <c r="CPQ154" s="218"/>
      <c r="CPR154" s="218"/>
      <c r="CPS154" s="218"/>
      <c r="CPT154" s="218"/>
      <c r="CPU154" s="218"/>
      <c r="CPV154" s="218"/>
      <c r="CPW154" s="218"/>
      <c r="CPX154" s="218"/>
      <c r="CPY154" s="218"/>
      <c r="CPZ154" s="218"/>
      <c r="CQA154" s="218"/>
      <c r="CQB154" s="218"/>
      <c r="CQC154" s="218"/>
      <c r="CQD154" s="218"/>
      <c r="CQE154" s="218"/>
      <c r="CQF154" s="218"/>
      <c r="CQG154" s="218"/>
      <c r="CQH154" s="218"/>
      <c r="CQI154" s="218"/>
      <c r="CQJ154" s="218"/>
      <c r="CQK154" s="218"/>
      <c r="CQL154" s="218"/>
      <c r="CQM154" s="218"/>
      <c r="CQN154" s="218"/>
      <c r="CQO154" s="218"/>
      <c r="CQP154" s="218"/>
      <c r="CQQ154" s="218"/>
      <c r="CQR154" s="218"/>
      <c r="CQS154" s="218"/>
      <c r="CQT154" s="218"/>
      <c r="CQU154" s="218"/>
      <c r="CQV154" s="218"/>
      <c r="CQW154" s="218"/>
      <c r="CQX154" s="218"/>
      <c r="CQY154" s="218"/>
      <c r="CQZ154" s="218"/>
      <c r="CRA154" s="218"/>
      <c r="CRB154" s="218"/>
      <c r="CRC154" s="218"/>
      <c r="CRD154" s="218"/>
      <c r="CRE154" s="218"/>
      <c r="CRF154" s="218"/>
      <c r="CRG154" s="218"/>
      <c r="CRH154" s="218"/>
      <c r="CRI154" s="218"/>
      <c r="CRJ154" s="218"/>
      <c r="CRK154" s="218"/>
      <c r="CRL154" s="218"/>
      <c r="CRM154" s="218"/>
      <c r="CRN154" s="218"/>
      <c r="CRO154" s="218"/>
      <c r="CRP154" s="218"/>
      <c r="CRQ154" s="218"/>
      <c r="CRR154" s="218"/>
      <c r="CRS154" s="218"/>
      <c r="CRT154" s="218"/>
      <c r="CRU154" s="218"/>
      <c r="CRV154" s="218"/>
      <c r="CRW154" s="218"/>
      <c r="CRX154" s="218"/>
      <c r="CRY154" s="218"/>
      <c r="CRZ154" s="218"/>
      <c r="CSA154" s="218"/>
      <c r="CSB154" s="218"/>
      <c r="CSC154" s="218"/>
      <c r="CSD154" s="218"/>
      <c r="CSE154" s="218"/>
      <c r="CSF154" s="218"/>
      <c r="CSG154" s="218"/>
      <c r="CSH154" s="218"/>
      <c r="CSI154" s="218"/>
      <c r="CSJ154" s="218"/>
      <c r="CSK154" s="218"/>
      <c r="CSL154" s="218"/>
      <c r="CSM154" s="218"/>
      <c r="CSN154" s="218"/>
      <c r="CSO154" s="218"/>
      <c r="CSP154" s="218"/>
      <c r="CSQ154" s="218"/>
      <c r="CSR154" s="218"/>
      <c r="CSS154" s="218"/>
      <c r="CST154" s="218"/>
      <c r="CSU154" s="218"/>
      <c r="CSV154" s="218"/>
      <c r="CSW154" s="218"/>
      <c r="CSX154" s="218"/>
      <c r="CSY154" s="218"/>
      <c r="CSZ154" s="218"/>
      <c r="CTA154" s="218"/>
      <c r="CTB154" s="218"/>
      <c r="CTC154" s="218"/>
      <c r="CTD154" s="218"/>
      <c r="CTE154" s="218"/>
      <c r="CTF154" s="218"/>
      <c r="CTG154" s="218"/>
      <c r="CTH154" s="218"/>
      <c r="CTI154" s="218"/>
      <c r="CTJ154" s="218"/>
      <c r="CTK154" s="218"/>
      <c r="CTL154" s="218"/>
      <c r="CTM154" s="218"/>
      <c r="CTN154" s="218"/>
      <c r="CTO154" s="218"/>
      <c r="CTP154" s="218"/>
      <c r="CTQ154" s="218"/>
      <c r="CTR154" s="218"/>
      <c r="CTS154" s="218"/>
      <c r="CTT154" s="218"/>
      <c r="CTU154" s="218"/>
      <c r="CTV154" s="218"/>
      <c r="CTW154" s="218"/>
      <c r="CTX154" s="218"/>
      <c r="CTY154" s="218"/>
      <c r="CTZ154" s="218"/>
      <c r="CUA154" s="218"/>
      <c r="CUB154" s="218"/>
      <c r="CUC154" s="218"/>
      <c r="CUD154" s="218"/>
      <c r="CUE154" s="218"/>
      <c r="CUF154" s="218"/>
      <c r="CUG154" s="218"/>
      <c r="CUH154" s="218"/>
      <c r="CUI154" s="218"/>
      <c r="CUJ154" s="218"/>
      <c r="CUK154" s="218"/>
      <c r="CUL154" s="218"/>
      <c r="CUM154" s="218"/>
      <c r="CUN154" s="218"/>
      <c r="CUO154" s="218"/>
      <c r="CUP154" s="218"/>
      <c r="CUQ154" s="218"/>
      <c r="CUR154" s="218"/>
      <c r="CUS154" s="218"/>
      <c r="CUT154" s="218"/>
      <c r="CUU154" s="218"/>
      <c r="CUV154" s="218"/>
      <c r="CUW154" s="218"/>
      <c r="CUX154" s="218"/>
      <c r="CUY154" s="218"/>
      <c r="CUZ154" s="218"/>
      <c r="CVA154" s="218"/>
      <c r="CVB154" s="218"/>
      <c r="CVC154" s="218"/>
      <c r="CVD154" s="218"/>
      <c r="CVE154" s="218"/>
      <c r="CVF154" s="218"/>
      <c r="CVG154" s="218"/>
      <c r="CVH154" s="218"/>
      <c r="CVI154" s="218"/>
      <c r="CVJ154" s="218"/>
      <c r="CVK154" s="218"/>
      <c r="CVL154" s="218"/>
      <c r="CVM154" s="218"/>
      <c r="CVN154" s="218"/>
      <c r="CVO154" s="218"/>
      <c r="CVP154" s="218"/>
      <c r="CVQ154" s="218"/>
      <c r="CVR154" s="218"/>
      <c r="CVS154" s="218"/>
      <c r="CVT154" s="218"/>
      <c r="CVU154" s="218"/>
      <c r="CVV154" s="218"/>
      <c r="CVW154" s="218"/>
      <c r="CVX154" s="218"/>
      <c r="CVY154" s="218"/>
      <c r="CVZ154" s="218"/>
      <c r="CWA154" s="218"/>
      <c r="CWB154" s="218"/>
      <c r="CWC154" s="218"/>
      <c r="CWD154" s="218"/>
      <c r="CWE154" s="218"/>
      <c r="CWF154" s="218"/>
      <c r="CWG154" s="218"/>
      <c r="CWH154" s="218"/>
      <c r="CWI154" s="218"/>
      <c r="CWJ154" s="218"/>
      <c r="CWK154" s="218"/>
      <c r="CWL154" s="218"/>
      <c r="CWM154" s="218"/>
      <c r="CWN154" s="218"/>
      <c r="CWO154" s="218"/>
      <c r="CWP154" s="218"/>
      <c r="CWQ154" s="218"/>
      <c r="CWR154" s="218"/>
      <c r="CWS154" s="218"/>
      <c r="CWT154" s="218"/>
      <c r="CWU154" s="218"/>
      <c r="CWV154" s="218"/>
      <c r="CWW154" s="218"/>
      <c r="CWX154" s="218"/>
      <c r="CWY154" s="218"/>
      <c r="CWZ154" s="218"/>
      <c r="CXA154" s="218"/>
      <c r="CXB154" s="218"/>
      <c r="CXC154" s="218"/>
      <c r="CXD154" s="218"/>
      <c r="CXE154" s="218"/>
      <c r="CXF154" s="218"/>
      <c r="CXG154" s="218"/>
      <c r="CXH154" s="218"/>
      <c r="CXI154" s="218"/>
      <c r="CXJ154" s="218"/>
      <c r="CXK154" s="218"/>
      <c r="CXL154" s="218"/>
      <c r="CXM154" s="218"/>
      <c r="CXN154" s="218"/>
      <c r="CXO154" s="218"/>
      <c r="CXP154" s="218"/>
      <c r="CXQ154" s="218"/>
      <c r="CXR154" s="218"/>
      <c r="CXS154" s="218"/>
      <c r="CXT154" s="218"/>
      <c r="CXU154" s="218"/>
      <c r="CXV154" s="218"/>
      <c r="CXW154" s="218"/>
      <c r="CXX154" s="218"/>
      <c r="CXY154" s="218"/>
      <c r="CXZ154" s="218"/>
      <c r="CYA154" s="218"/>
      <c r="CYB154" s="218"/>
      <c r="CYC154" s="218"/>
      <c r="CYD154" s="218"/>
      <c r="CYE154" s="218"/>
      <c r="CYF154" s="218"/>
      <c r="CYG154" s="218"/>
      <c r="CYH154" s="218"/>
      <c r="CYI154" s="218"/>
      <c r="CYJ154" s="218"/>
      <c r="CYK154" s="218"/>
      <c r="CYL154" s="218"/>
      <c r="CYM154" s="218"/>
      <c r="CYN154" s="218"/>
      <c r="CYO154" s="218"/>
      <c r="CYP154" s="218"/>
      <c r="CYQ154" s="218"/>
      <c r="CYR154" s="218"/>
      <c r="CYS154" s="218"/>
      <c r="CYT154" s="218"/>
      <c r="CYU154" s="218"/>
      <c r="CYV154" s="218"/>
      <c r="CYW154" s="218"/>
      <c r="CYX154" s="218"/>
      <c r="CYY154" s="218"/>
      <c r="CYZ154" s="218"/>
      <c r="CZA154" s="218"/>
      <c r="CZB154" s="218"/>
      <c r="CZC154" s="218"/>
      <c r="CZD154" s="218"/>
      <c r="CZE154" s="218"/>
      <c r="CZF154" s="218"/>
      <c r="CZG154" s="218"/>
      <c r="CZH154" s="218"/>
      <c r="CZI154" s="218"/>
      <c r="CZJ154" s="218"/>
      <c r="CZK154" s="218"/>
      <c r="CZL154" s="218"/>
      <c r="CZM154" s="218"/>
    </row>
    <row r="155" spans="1:2717" ht="14.1" customHeight="1">
      <c r="A155" s="362">
        <v>16752</v>
      </c>
      <c r="B155" s="363">
        <v>2020</v>
      </c>
      <c r="C155" s="363" t="s">
        <v>2127</v>
      </c>
      <c r="D155" s="234" t="s">
        <v>2105</v>
      </c>
      <c r="E155" s="364" t="s">
        <v>2128</v>
      </c>
      <c r="F155" s="313">
        <v>785000</v>
      </c>
    </row>
    <row r="156" spans="1:2717" ht="14.1" customHeight="1">
      <c r="A156" s="203">
        <v>16727</v>
      </c>
      <c r="B156" s="110">
        <v>2020</v>
      </c>
      <c r="C156" s="110" t="s">
        <v>2182</v>
      </c>
      <c r="D156" s="111" t="s">
        <v>2181</v>
      </c>
      <c r="E156" s="110" t="s">
        <v>2183</v>
      </c>
      <c r="F156" s="523">
        <v>460000</v>
      </c>
    </row>
    <row r="157" spans="1:2717" ht="14.1" customHeight="1">
      <c r="A157" s="203">
        <v>16824</v>
      </c>
      <c r="B157" s="110">
        <v>2021</v>
      </c>
      <c r="C157" s="110" t="s">
        <v>2439</v>
      </c>
      <c r="D157" s="111" t="s">
        <v>2437</v>
      </c>
      <c r="E157" s="110" t="s">
        <v>2438</v>
      </c>
      <c r="F157" s="313">
        <v>752000</v>
      </c>
    </row>
    <row r="158" spans="1:2717" ht="14.1" customHeight="1">
      <c r="A158" s="97">
        <v>16820</v>
      </c>
      <c r="B158" s="101">
        <v>2021</v>
      </c>
      <c r="C158" s="101" t="s">
        <v>2186</v>
      </c>
      <c r="D158" s="109" t="s">
        <v>2187</v>
      </c>
      <c r="E158" s="101" t="s">
        <v>2188</v>
      </c>
      <c r="F158" s="313">
        <v>785450</v>
      </c>
    </row>
    <row r="159" spans="1:2717" ht="14.1" customHeight="1">
      <c r="A159" s="97">
        <v>16807</v>
      </c>
      <c r="B159" s="101">
        <v>2021</v>
      </c>
      <c r="C159" s="101" t="s">
        <v>2189</v>
      </c>
      <c r="D159" s="109" t="s">
        <v>2187</v>
      </c>
      <c r="E159" s="101" t="s">
        <v>2190</v>
      </c>
      <c r="F159" s="313">
        <v>785450</v>
      </c>
    </row>
    <row r="160" spans="1:2717" s="143" customFormat="1" ht="14.1" customHeight="1">
      <c r="A160" s="146">
        <v>10371</v>
      </c>
      <c r="B160" s="262">
        <v>2008</v>
      </c>
      <c r="C160" s="262" t="s">
        <v>2155</v>
      </c>
      <c r="D160" s="109" t="s">
        <v>2592</v>
      </c>
      <c r="E160" s="262" t="s">
        <v>2157</v>
      </c>
      <c r="F160" s="523">
        <v>460000</v>
      </c>
      <c r="G160" s="147"/>
      <c r="H160" s="205"/>
      <c r="I160" s="205"/>
      <c r="J160" s="205"/>
      <c r="K160" s="205"/>
      <c r="L160" s="205"/>
      <c r="M160" s="205"/>
      <c r="N160" s="205"/>
      <c r="O160" s="205"/>
      <c r="P160" s="205"/>
      <c r="Q160" s="205"/>
      <c r="R160" s="205"/>
      <c r="S160" s="205"/>
      <c r="T160" s="205"/>
      <c r="U160" s="205"/>
      <c r="V160" s="205"/>
      <c r="W160" s="205"/>
      <c r="X160" s="205"/>
      <c r="Y160" s="205"/>
      <c r="Z160" s="205"/>
      <c r="AA160" s="205"/>
      <c r="AB160" s="205"/>
      <c r="AC160" s="205"/>
      <c r="AD160" s="205"/>
      <c r="AE160" s="205"/>
      <c r="AF160" s="205"/>
      <c r="AG160" s="205"/>
      <c r="AH160" s="205"/>
      <c r="AI160" s="205"/>
      <c r="AJ160" s="205"/>
      <c r="AK160" s="205"/>
      <c r="AL160" s="205"/>
      <c r="AM160" s="205"/>
      <c r="AN160" s="205"/>
      <c r="AO160" s="205"/>
      <c r="AP160" s="205"/>
      <c r="AQ160" s="205"/>
      <c r="AR160" s="205"/>
      <c r="AS160" s="205"/>
      <c r="AT160" s="205"/>
      <c r="AU160" s="205"/>
      <c r="AV160" s="205"/>
      <c r="AW160" s="205"/>
      <c r="AX160" s="205"/>
      <c r="AY160" s="205"/>
      <c r="AZ160" s="205"/>
      <c r="BA160" s="205"/>
      <c r="BB160" s="205"/>
      <c r="BC160" s="205"/>
      <c r="BD160" s="205"/>
      <c r="BE160" s="205"/>
      <c r="BF160" s="205"/>
      <c r="BG160" s="205"/>
      <c r="BH160" s="205"/>
      <c r="BI160" s="205"/>
      <c r="BJ160" s="205"/>
      <c r="BK160" s="205"/>
      <c r="BL160" s="205"/>
      <c r="BM160" s="205"/>
      <c r="BN160" s="205"/>
      <c r="BO160" s="205"/>
      <c r="BP160" s="205"/>
      <c r="BQ160" s="205"/>
      <c r="BR160" s="205"/>
      <c r="BS160" s="205"/>
      <c r="BT160" s="205"/>
      <c r="BU160" s="205"/>
      <c r="BV160" s="205"/>
      <c r="BW160" s="205"/>
      <c r="BX160" s="205"/>
      <c r="BY160" s="205"/>
      <c r="BZ160" s="205"/>
      <c r="CA160" s="205"/>
      <c r="CB160" s="205"/>
      <c r="CC160" s="205"/>
      <c r="CD160" s="205"/>
      <c r="CE160" s="205"/>
      <c r="CF160" s="205"/>
      <c r="CG160" s="205"/>
      <c r="CH160" s="205"/>
      <c r="CI160" s="205"/>
      <c r="CJ160" s="205"/>
      <c r="CK160" s="205"/>
      <c r="CL160" s="205"/>
      <c r="CM160" s="205"/>
      <c r="CN160" s="205"/>
      <c r="CO160" s="205"/>
      <c r="CP160" s="205"/>
      <c r="CQ160" s="205"/>
      <c r="CR160" s="205"/>
      <c r="CS160" s="205"/>
      <c r="CT160" s="205"/>
      <c r="CU160" s="205"/>
      <c r="CV160" s="205"/>
      <c r="CW160" s="205"/>
      <c r="CX160" s="205"/>
      <c r="CY160" s="205"/>
      <c r="CZ160" s="205"/>
      <c r="DA160" s="205"/>
      <c r="DB160" s="205"/>
      <c r="DC160" s="205"/>
      <c r="DD160" s="205"/>
      <c r="DE160" s="205"/>
      <c r="DF160" s="205"/>
      <c r="DG160" s="205"/>
      <c r="DH160" s="205"/>
      <c r="DI160" s="205"/>
      <c r="DJ160" s="205"/>
      <c r="DK160" s="205"/>
      <c r="DL160" s="205"/>
      <c r="DM160" s="205"/>
      <c r="DN160" s="205"/>
      <c r="DO160" s="205"/>
      <c r="DP160" s="205"/>
      <c r="DQ160" s="205"/>
      <c r="DR160" s="205"/>
      <c r="DS160" s="205"/>
      <c r="DT160" s="205"/>
      <c r="DU160" s="205"/>
      <c r="DV160" s="205"/>
      <c r="DW160" s="205"/>
      <c r="DX160" s="205"/>
      <c r="DY160" s="205"/>
      <c r="DZ160" s="205"/>
      <c r="EA160" s="205"/>
      <c r="EB160" s="205"/>
      <c r="EC160" s="205"/>
      <c r="ED160" s="205"/>
      <c r="EE160" s="205"/>
      <c r="EF160" s="205"/>
      <c r="EG160" s="147"/>
      <c r="EH160" s="147"/>
      <c r="EI160" s="147"/>
      <c r="EJ160" s="147"/>
      <c r="EK160" s="147"/>
      <c r="EL160" s="147"/>
      <c r="EM160" s="147"/>
      <c r="EN160" s="147"/>
      <c r="EO160" s="147"/>
      <c r="EP160" s="147"/>
      <c r="EQ160" s="147"/>
      <c r="ER160" s="147"/>
      <c r="ES160" s="147"/>
      <c r="ET160" s="147"/>
      <c r="EU160" s="147"/>
      <c r="EV160" s="147"/>
      <c r="EW160" s="147"/>
      <c r="EX160" s="147"/>
      <c r="EY160" s="147"/>
      <c r="EZ160" s="147"/>
      <c r="FA160" s="147"/>
      <c r="FB160" s="147"/>
      <c r="FC160" s="147"/>
      <c r="FD160" s="147"/>
      <c r="FE160" s="147"/>
      <c r="FF160" s="147"/>
      <c r="FG160" s="147"/>
      <c r="FH160" s="147"/>
      <c r="FI160" s="147"/>
      <c r="FJ160" s="147"/>
      <c r="FK160" s="147"/>
      <c r="FL160" s="147"/>
      <c r="FM160" s="147"/>
      <c r="FN160" s="147"/>
      <c r="FO160" s="147"/>
      <c r="FP160" s="147"/>
      <c r="FQ160" s="147"/>
      <c r="FR160" s="147"/>
      <c r="FS160" s="147"/>
      <c r="FT160" s="147"/>
      <c r="FU160" s="147"/>
      <c r="FV160" s="147"/>
      <c r="FW160" s="147"/>
      <c r="FX160" s="147"/>
      <c r="FY160" s="147"/>
      <c r="FZ160" s="147"/>
      <c r="GA160" s="147"/>
      <c r="GB160" s="147"/>
      <c r="GC160" s="147"/>
      <c r="GD160" s="147"/>
      <c r="GE160" s="147"/>
      <c r="GF160" s="147"/>
      <c r="GG160" s="147"/>
      <c r="GH160" s="147"/>
      <c r="GI160" s="147"/>
      <c r="GJ160" s="147"/>
      <c r="GK160" s="147"/>
      <c r="GL160" s="147"/>
      <c r="GM160" s="147"/>
      <c r="GN160" s="147"/>
      <c r="GO160" s="147"/>
      <c r="GP160" s="147"/>
      <c r="GQ160" s="147"/>
      <c r="GR160" s="147"/>
      <c r="GS160" s="147"/>
      <c r="GT160" s="147"/>
      <c r="GU160" s="147"/>
      <c r="GV160" s="147"/>
      <c r="GW160" s="147"/>
      <c r="GX160" s="147"/>
      <c r="GY160" s="147"/>
      <c r="GZ160" s="147"/>
      <c r="HA160" s="147"/>
      <c r="HB160" s="147"/>
      <c r="HC160" s="147"/>
      <c r="HD160" s="147"/>
      <c r="HE160" s="147"/>
      <c r="HF160" s="147"/>
      <c r="HG160" s="147"/>
      <c r="HH160" s="147"/>
      <c r="HI160" s="147"/>
      <c r="HJ160" s="147"/>
      <c r="HK160" s="147"/>
      <c r="HL160" s="147"/>
      <c r="HM160" s="147"/>
      <c r="HN160" s="147"/>
      <c r="HO160" s="147"/>
      <c r="HP160" s="147"/>
      <c r="HQ160" s="147"/>
      <c r="HR160" s="147"/>
      <c r="HS160" s="147"/>
      <c r="HT160" s="147"/>
      <c r="HU160" s="147"/>
      <c r="HV160" s="147"/>
      <c r="HW160" s="147"/>
      <c r="HX160" s="147"/>
      <c r="HY160" s="147"/>
      <c r="HZ160" s="147"/>
      <c r="IA160" s="147"/>
      <c r="IB160" s="147"/>
      <c r="IC160" s="147"/>
      <c r="ID160" s="147"/>
      <c r="IE160" s="147"/>
      <c r="IF160" s="147"/>
      <c r="IG160" s="147"/>
      <c r="IH160" s="147"/>
      <c r="II160" s="147"/>
      <c r="IJ160" s="147"/>
      <c r="IK160" s="147"/>
      <c r="IL160" s="147"/>
      <c r="IM160" s="147"/>
      <c r="IN160" s="147"/>
      <c r="IO160" s="147"/>
      <c r="IP160" s="147"/>
      <c r="IQ160" s="147"/>
      <c r="IR160" s="147"/>
      <c r="IS160" s="147"/>
      <c r="IT160" s="147"/>
      <c r="IU160" s="147"/>
      <c r="IV160" s="147"/>
      <c r="IW160" s="147"/>
      <c r="IX160" s="147"/>
      <c r="IY160" s="147"/>
      <c r="IZ160" s="147"/>
      <c r="JA160" s="147"/>
      <c r="JB160" s="147"/>
      <c r="JC160" s="147"/>
      <c r="JD160" s="147"/>
      <c r="JE160" s="147"/>
      <c r="JF160" s="147"/>
      <c r="JG160" s="147"/>
      <c r="JH160" s="147"/>
      <c r="JI160" s="147"/>
      <c r="JJ160" s="147"/>
      <c r="JK160" s="147"/>
      <c r="JL160" s="147"/>
      <c r="JM160" s="147"/>
      <c r="JN160" s="147"/>
      <c r="JO160" s="147"/>
      <c r="JP160" s="147"/>
      <c r="JQ160" s="147"/>
      <c r="JR160" s="147"/>
      <c r="JS160" s="147"/>
      <c r="JT160" s="147"/>
      <c r="JU160" s="147"/>
      <c r="JV160" s="147"/>
      <c r="JW160" s="147"/>
      <c r="JX160" s="147"/>
      <c r="JY160" s="147"/>
      <c r="JZ160" s="147"/>
      <c r="KA160" s="147"/>
      <c r="KB160" s="147"/>
      <c r="KC160" s="147"/>
      <c r="KD160" s="147"/>
      <c r="KE160" s="147"/>
      <c r="KF160" s="147"/>
      <c r="KG160" s="147"/>
      <c r="KH160" s="147"/>
      <c r="KI160" s="147"/>
      <c r="KJ160" s="147"/>
      <c r="KK160" s="147"/>
      <c r="KL160" s="147"/>
      <c r="KM160" s="147"/>
      <c r="KN160" s="147"/>
      <c r="KO160" s="147"/>
      <c r="KP160" s="147"/>
      <c r="KQ160" s="147"/>
      <c r="KR160" s="147"/>
      <c r="KS160" s="147"/>
      <c r="KT160" s="147"/>
      <c r="KU160" s="147"/>
      <c r="KV160" s="147"/>
      <c r="KW160" s="147"/>
      <c r="KX160" s="147"/>
      <c r="KY160" s="147"/>
      <c r="KZ160" s="147"/>
      <c r="LA160" s="147"/>
      <c r="LB160" s="147"/>
      <c r="LC160" s="147"/>
      <c r="LD160" s="147"/>
      <c r="LE160" s="147"/>
      <c r="LF160" s="147"/>
      <c r="LG160" s="147"/>
      <c r="LH160" s="147"/>
      <c r="LI160" s="147"/>
      <c r="LJ160" s="147"/>
      <c r="LK160" s="147"/>
      <c r="LL160" s="147"/>
      <c r="LM160" s="147"/>
      <c r="LN160" s="147"/>
      <c r="LO160" s="147"/>
      <c r="LP160" s="147"/>
      <c r="LQ160" s="147"/>
      <c r="LR160" s="147"/>
      <c r="LS160" s="147"/>
      <c r="LT160" s="147"/>
      <c r="LU160" s="147"/>
      <c r="LV160" s="147"/>
      <c r="LW160" s="147"/>
      <c r="LX160" s="147"/>
      <c r="LY160" s="147"/>
      <c r="LZ160" s="147"/>
      <c r="MA160" s="147"/>
      <c r="MB160" s="147"/>
      <c r="MC160" s="147"/>
      <c r="MD160" s="147"/>
      <c r="ME160" s="147"/>
      <c r="MF160" s="147"/>
      <c r="MG160" s="147"/>
      <c r="MH160" s="147"/>
      <c r="MI160" s="147"/>
      <c r="MJ160" s="147"/>
      <c r="MK160" s="147"/>
      <c r="ML160" s="147"/>
      <c r="MM160" s="147"/>
      <c r="MN160" s="147"/>
      <c r="MO160" s="147"/>
      <c r="MP160" s="147"/>
      <c r="MQ160" s="147"/>
      <c r="MR160" s="147"/>
      <c r="MS160" s="147"/>
      <c r="MT160" s="147"/>
      <c r="MU160" s="147"/>
      <c r="MV160" s="147"/>
      <c r="MW160" s="147"/>
      <c r="MX160" s="147"/>
      <c r="MY160" s="147"/>
      <c r="MZ160" s="147"/>
      <c r="NA160" s="147"/>
      <c r="NB160" s="147"/>
      <c r="NC160" s="147"/>
      <c r="ND160" s="147"/>
      <c r="NE160" s="147"/>
      <c r="NF160" s="147"/>
      <c r="NG160" s="147"/>
      <c r="NH160" s="147"/>
      <c r="NI160" s="147"/>
      <c r="NJ160" s="147"/>
      <c r="NK160" s="147"/>
      <c r="NL160" s="147"/>
      <c r="NM160" s="147"/>
      <c r="NN160" s="147"/>
      <c r="NO160" s="147"/>
      <c r="NP160" s="147"/>
      <c r="NQ160" s="147"/>
      <c r="NR160" s="147"/>
      <c r="NS160" s="147"/>
      <c r="NT160" s="147"/>
      <c r="NU160" s="147"/>
      <c r="NV160" s="147"/>
      <c r="NW160" s="147"/>
      <c r="NX160" s="147"/>
      <c r="NY160" s="147"/>
      <c r="NZ160" s="147"/>
      <c r="OA160" s="147"/>
      <c r="OB160" s="147"/>
      <c r="OC160" s="147"/>
      <c r="OD160" s="147"/>
      <c r="OE160" s="147"/>
      <c r="OF160" s="147"/>
      <c r="OG160" s="147"/>
      <c r="OH160" s="147"/>
      <c r="OI160" s="147"/>
      <c r="OJ160" s="147"/>
      <c r="OK160" s="147"/>
      <c r="OL160" s="147"/>
      <c r="OM160" s="147"/>
      <c r="ON160" s="147"/>
      <c r="OO160" s="147"/>
      <c r="OP160" s="147"/>
      <c r="OQ160" s="147"/>
      <c r="OR160" s="147"/>
      <c r="OS160" s="147"/>
      <c r="OT160" s="147"/>
      <c r="OU160" s="147"/>
      <c r="OV160" s="147"/>
      <c r="OW160" s="147"/>
      <c r="OX160" s="147"/>
      <c r="OY160" s="147"/>
      <c r="OZ160" s="147"/>
      <c r="PA160" s="147"/>
      <c r="PB160" s="147"/>
      <c r="PC160" s="147"/>
      <c r="PD160" s="147"/>
      <c r="PE160" s="147"/>
      <c r="PF160" s="147"/>
      <c r="PG160" s="147"/>
      <c r="PH160" s="147"/>
      <c r="PI160" s="147"/>
      <c r="PJ160" s="147"/>
      <c r="PK160" s="147"/>
      <c r="PL160" s="147"/>
      <c r="PM160" s="147"/>
      <c r="PN160" s="147"/>
      <c r="PO160" s="147"/>
      <c r="PP160" s="147"/>
      <c r="PQ160" s="147"/>
      <c r="PR160" s="147"/>
      <c r="PS160" s="147"/>
      <c r="PT160" s="147"/>
      <c r="PU160" s="147"/>
      <c r="PV160" s="147"/>
      <c r="PW160" s="147"/>
      <c r="PX160" s="147"/>
      <c r="PY160" s="147"/>
      <c r="PZ160" s="147"/>
      <c r="QA160" s="147"/>
      <c r="QB160" s="147"/>
      <c r="QC160" s="147"/>
      <c r="QD160" s="147"/>
      <c r="QE160" s="147"/>
      <c r="QF160" s="147"/>
      <c r="QG160" s="147"/>
      <c r="QH160" s="147"/>
      <c r="QI160" s="147"/>
      <c r="QJ160" s="147"/>
      <c r="QK160" s="147"/>
      <c r="QL160" s="147"/>
      <c r="QM160" s="147"/>
      <c r="QN160" s="147"/>
      <c r="QO160" s="147"/>
      <c r="QP160" s="147"/>
      <c r="QQ160" s="147"/>
      <c r="QR160" s="147"/>
      <c r="QS160" s="147"/>
      <c r="QT160" s="147"/>
      <c r="QU160" s="147"/>
      <c r="QV160" s="147"/>
      <c r="QW160" s="147"/>
      <c r="QX160" s="147"/>
      <c r="QY160" s="147"/>
      <c r="QZ160" s="147"/>
      <c r="RA160" s="147"/>
      <c r="RB160" s="147"/>
      <c r="RC160" s="147"/>
      <c r="RD160" s="147"/>
      <c r="RE160" s="147"/>
      <c r="RF160" s="147"/>
      <c r="RG160" s="147"/>
      <c r="RH160" s="147"/>
      <c r="RI160" s="147"/>
      <c r="RJ160" s="147"/>
      <c r="RK160" s="147"/>
      <c r="RL160" s="147"/>
      <c r="RM160" s="147"/>
      <c r="RN160" s="147"/>
      <c r="RO160" s="147"/>
      <c r="RP160" s="147"/>
      <c r="RQ160" s="147"/>
      <c r="RR160" s="147"/>
      <c r="RS160" s="147"/>
      <c r="RT160" s="147"/>
      <c r="RU160" s="147"/>
      <c r="RV160" s="147"/>
      <c r="RW160" s="147"/>
      <c r="RX160" s="147"/>
      <c r="RY160" s="147"/>
      <c r="RZ160" s="147"/>
      <c r="SA160" s="147"/>
      <c r="SB160" s="147"/>
      <c r="SC160" s="147"/>
      <c r="SD160" s="147"/>
      <c r="SE160" s="147"/>
      <c r="SF160" s="147"/>
      <c r="SG160" s="147"/>
      <c r="SH160" s="147"/>
      <c r="SI160" s="147"/>
      <c r="SJ160" s="147"/>
      <c r="SK160" s="147"/>
      <c r="SL160" s="147"/>
      <c r="SM160" s="147"/>
      <c r="SN160" s="147"/>
      <c r="SO160" s="147"/>
      <c r="SP160" s="147"/>
      <c r="SQ160" s="147"/>
      <c r="SR160" s="147"/>
      <c r="SS160" s="147"/>
      <c r="ST160" s="147"/>
      <c r="SU160" s="147"/>
      <c r="SV160" s="147"/>
      <c r="SW160" s="147"/>
      <c r="SX160" s="147"/>
      <c r="SY160" s="147"/>
      <c r="SZ160" s="147"/>
      <c r="TA160" s="147"/>
      <c r="TB160" s="147"/>
      <c r="TC160" s="147"/>
      <c r="TD160" s="147"/>
      <c r="TE160" s="147"/>
      <c r="TF160" s="147"/>
      <c r="TG160" s="147"/>
      <c r="TH160" s="147"/>
      <c r="TI160" s="147"/>
      <c r="TJ160" s="147"/>
      <c r="TK160" s="147"/>
      <c r="TL160" s="147"/>
      <c r="TM160" s="147"/>
      <c r="TN160" s="147"/>
      <c r="TO160" s="147"/>
      <c r="TP160" s="147"/>
      <c r="TQ160" s="147"/>
      <c r="TR160" s="147"/>
      <c r="TS160" s="147"/>
      <c r="TT160" s="147"/>
      <c r="TU160" s="147"/>
      <c r="TV160" s="147"/>
      <c r="TW160" s="147"/>
      <c r="TX160" s="147"/>
      <c r="TY160" s="147"/>
      <c r="TZ160" s="147"/>
      <c r="UA160" s="147"/>
      <c r="UB160" s="147"/>
      <c r="UC160" s="147"/>
      <c r="UD160" s="147"/>
      <c r="UE160" s="147"/>
      <c r="UF160" s="147"/>
      <c r="UG160" s="147"/>
      <c r="UH160" s="147"/>
      <c r="UI160" s="147"/>
      <c r="UJ160" s="147"/>
      <c r="UK160" s="147"/>
      <c r="UL160" s="147"/>
      <c r="UM160" s="147"/>
      <c r="UN160" s="147"/>
      <c r="UO160" s="147"/>
      <c r="UP160" s="147"/>
      <c r="UQ160" s="147"/>
      <c r="UR160" s="147"/>
      <c r="US160" s="147"/>
      <c r="UT160" s="147"/>
      <c r="UU160" s="147"/>
      <c r="UV160" s="147"/>
      <c r="UW160" s="147"/>
      <c r="UX160" s="147"/>
      <c r="UY160" s="147"/>
      <c r="UZ160" s="147"/>
      <c r="VA160" s="147"/>
      <c r="VB160" s="147"/>
      <c r="VC160" s="147"/>
      <c r="VD160" s="147"/>
      <c r="VE160" s="147"/>
      <c r="VF160" s="147"/>
      <c r="VG160" s="147"/>
      <c r="VH160" s="147"/>
      <c r="VI160" s="147"/>
      <c r="VJ160" s="147"/>
      <c r="VK160" s="147"/>
      <c r="VL160" s="147"/>
      <c r="VM160" s="147"/>
      <c r="VN160" s="147"/>
      <c r="VO160" s="147"/>
      <c r="VP160" s="147"/>
      <c r="VQ160" s="147"/>
      <c r="VR160" s="147"/>
      <c r="VS160" s="147"/>
      <c r="VT160" s="147"/>
      <c r="VU160" s="147"/>
      <c r="VV160" s="147"/>
      <c r="VW160" s="147"/>
      <c r="VX160" s="147"/>
      <c r="VY160" s="147"/>
      <c r="VZ160" s="147"/>
      <c r="WA160" s="147"/>
      <c r="WB160" s="147"/>
      <c r="WC160" s="147"/>
      <c r="WD160" s="147"/>
      <c r="WE160" s="147"/>
      <c r="WF160" s="147"/>
      <c r="WG160" s="147"/>
      <c r="WH160" s="147"/>
      <c r="WI160" s="147"/>
      <c r="WJ160" s="147"/>
      <c r="WK160" s="147"/>
      <c r="WL160" s="147"/>
      <c r="WM160" s="147"/>
      <c r="WN160" s="147"/>
      <c r="WO160" s="147"/>
      <c r="WP160" s="147"/>
      <c r="WQ160" s="147"/>
      <c r="WR160" s="147"/>
      <c r="WS160" s="147"/>
      <c r="WT160" s="147"/>
      <c r="WU160" s="147"/>
      <c r="WV160" s="147"/>
      <c r="WW160" s="147"/>
      <c r="WX160" s="147"/>
      <c r="WY160" s="147"/>
      <c r="WZ160" s="147"/>
      <c r="XA160" s="147"/>
      <c r="XB160" s="147"/>
      <c r="XC160" s="147"/>
      <c r="XD160" s="147"/>
      <c r="XE160" s="147"/>
      <c r="XF160" s="147"/>
      <c r="XG160" s="147"/>
      <c r="XH160" s="147"/>
      <c r="XI160" s="147"/>
      <c r="XJ160" s="147"/>
      <c r="XK160" s="147"/>
      <c r="XL160" s="147"/>
      <c r="XM160" s="147"/>
      <c r="XN160" s="147"/>
      <c r="XO160" s="147"/>
      <c r="XP160" s="147"/>
      <c r="XQ160" s="147"/>
      <c r="XR160" s="147"/>
      <c r="XS160" s="147"/>
      <c r="XT160" s="147"/>
      <c r="XU160" s="147"/>
      <c r="XV160" s="147"/>
      <c r="XW160" s="147"/>
      <c r="XX160" s="147"/>
      <c r="XY160" s="147"/>
      <c r="XZ160" s="147"/>
      <c r="YA160" s="147"/>
      <c r="YB160" s="147"/>
      <c r="YC160" s="147"/>
      <c r="YD160" s="147"/>
      <c r="YE160" s="147"/>
      <c r="YF160" s="147"/>
      <c r="YG160" s="147"/>
      <c r="YH160" s="147"/>
      <c r="YI160" s="147"/>
      <c r="YJ160" s="147"/>
      <c r="YK160" s="147"/>
      <c r="YL160" s="147"/>
      <c r="YM160" s="147"/>
      <c r="YN160" s="147"/>
      <c r="YO160" s="147"/>
      <c r="YP160" s="147"/>
      <c r="YQ160" s="147"/>
      <c r="YR160" s="147"/>
      <c r="YS160" s="147"/>
      <c r="YT160" s="147"/>
      <c r="YU160" s="147"/>
      <c r="YV160" s="147"/>
      <c r="YW160" s="147"/>
      <c r="YX160" s="147"/>
      <c r="YY160" s="147"/>
      <c r="YZ160" s="147"/>
      <c r="ZA160" s="147"/>
      <c r="ZB160" s="147"/>
      <c r="ZC160" s="147"/>
      <c r="ZD160" s="147"/>
      <c r="ZE160" s="147"/>
      <c r="ZF160" s="147"/>
      <c r="ZG160" s="147"/>
      <c r="ZH160" s="147"/>
      <c r="ZI160" s="147"/>
      <c r="ZJ160" s="147"/>
      <c r="ZK160" s="147"/>
      <c r="ZL160" s="147"/>
      <c r="ZM160" s="147"/>
      <c r="ZN160" s="147"/>
      <c r="ZO160" s="147"/>
      <c r="ZP160" s="147"/>
      <c r="ZQ160" s="147"/>
      <c r="ZR160" s="147"/>
      <c r="ZS160" s="147"/>
      <c r="ZT160" s="147"/>
      <c r="ZU160" s="147"/>
      <c r="ZV160" s="147"/>
      <c r="ZW160" s="147"/>
      <c r="ZX160" s="147"/>
      <c r="ZY160" s="147"/>
      <c r="ZZ160" s="147"/>
      <c r="AAA160" s="147"/>
      <c r="AAB160" s="147"/>
      <c r="AAC160" s="147"/>
      <c r="AAD160" s="147"/>
      <c r="AAE160" s="147"/>
      <c r="AAF160" s="147"/>
      <c r="AAG160" s="147"/>
      <c r="AAH160" s="147"/>
      <c r="AAI160" s="147"/>
      <c r="AAJ160" s="147"/>
      <c r="AAK160" s="147"/>
      <c r="AAL160" s="147"/>
      <c r="AAM160" s="147"/>
      <c r="AAN160" s="147"/>
      <c r="AAO160" s="147"/>
      <c r="AAP160" s="147"/>
      <c r="AAQ160" s="147"/>
      <c r="AAR160" s="147"/>
      <c r="AAS160" s="147"/>
      <c r="AAT160" s="147"/>
      <c r="AAU160" s="147"/>
      <c r="AAV160" s="147"/>
      <c r="AAW160" s="147"/>
      <c r="AAX160" s="147"/>
      <c r="AAY160" s="147"/>
      <c r="AAZ160" s="147"/>
      <c r="ABA160" s="147"/>
      <c r="ABB160" s="147"/>
      <c r="ABC160" s="147"/>
      <c r="ABD160" s="147"/>
      <c r="ABE160" s="147"/>
      <c r="ABF160" s="147"/>
      <c r="ABG160" s="147"/>
      <c r="ABH160" s="147"/>
      <c r="ABI160" s="147"/>
      <c r="ABJ160" s="147"/>
      <c r="ABK160" s="147"/>
      <c r="ABL160" s="147"/>
      <c r="ABM160" s="147"/>
      <c r="ABN160" s="147"/>
      <c r="ABO160" s="147"/>
      <c r="ABP160" s="147"/>
      <c r="ABQ160" s="147"/>
      <c r="ABR160" s="147"/>
      <c r="ABS160" s="147"/>
      <c r="ABT160" s="147"/>
      <c r="ABU160" s="147"/>
      <c r="ABV160" s="147"/>
      <c r="ABW160" s="147"/>
      <c r="ABX160" s="147"/>
      <c r="ABY160" s="147"/>
      <c r="ABZ160" s="147"/>
      <c r="ACA160" s="147"/>
      <c r="ACB160" s="147"/>
      <c r="ACC160" s="147"/>
      <c r="ACD160" s="147"/>
      <c r="ACE160" s="147"/>
      <c r="ACF160" s="147"/>
      <c r="ACG160" s="147"/>
      <c r="ACH160" s="147"/>
      <c r="ACI160" s="147"/>
      <c r="ACJ160" s="147"/>
      <c r="ACK160" s="147"/>
      <c r="ACL160" s="147"/>
      <c r="ACM160" s="147"/>
      <c r="ACN160" s="147"/>
      <c r="ACO160" s="147"/>
      <c r="ACP160" s="147"/>
      <c r="ACQ160" s="147"/>
      <c r="ACR160" s="147"/>
      <c r="ACS160" s="147"/>
      <c r="ACT160" s="147"/>
      <c r="ACU160" s="147"/>
      <c r="ACV160" s="147"/>
      <c r="ACW160" s="147"/>
      <c r="ACX160" s="147"/>
      <c r="ACY160" s="147"/>
      <c r="ACZ160" s="147"/>
      <c r="ADA160" s="147"/>
      <c r="ADB160" s="147"/>
      <c r="ADC160" s="147"/>
      <c r="ADD160" s="147"/>
      <c r="ADE160" s="147"/>
      <c r="ADF160" s="147"/>
      <c r="ADG160" s="147"/>
      <c r="ADH160" s="147"/>
      <c r="ADI160" s="147"/>
      <c r="ADJ160" s="147"/>
      <c r="ADK160" s="147"/>
      <c r="ADL160" s="147"/>
      <c r="ADM160" s="147"/>
      <c r="ADN160" s="147"/>
      <c r="ADO160" s="147"/>
      <c r="ADP160" s="147"/>
      <c r="ADQ160" s="147"/>
      <c r="ADR160" s="147"/>
      <c r="ADS160" s="147"/>
      <c r="ADT160" s="147"/>
      <c r="ADU160" s="147"/>
      <c r="ADV160" s="147"/>
      <c r="ADW160" s="147"/>
      <c r="ADX160" s="147"/>
      <c r="ADY160" s="147"/>
      <c r="ADZ160" s="147"/>
      <c r="AEA160" s="147"/>
      <c r="AEB160" s="147"/>
      <c r="AEC160" s="147"/>
      <c r="AED160" s="147"/>
      <c r="AEE160" s="147"/>
      <c r="AEF160" s="147"/>
      <c r="AEG160" s="147"/>
      <c r="AEH160" s="147"/>
      <c r="AEI160" s="147"/>
      <c r="AEJ160" s="147"/>
      <c r="AEK160" s="147"/>
      <c r="AEL160" s="147"/>
      <c r="AEM160" s="147"/>
      <c r="AEN160" s="147"/>
      <c r="AEO160" s="147"/>
      <c r="AEP160" s="147"/>
      <c r="AEQ160" s="147"/>
      <c r="AER160" s="147"/>
      <c r="AES160" s="147"/>
      <c r="AET160" s="147"/>
      <c r="AEU160" s="147"/>
      <c r="AEV160" s="147"/>
      <c r="AEW160" s="147"/>
      <c r="AEX160" s="147"/>
      <c r="AEY160" s="147"/>
      <c r="AEZ160" s="147"/>
      <c r="AFA160" s="147"/>
      <c r="AFB160" s="147"/>
      <c r="AFC160" s="147"/>
      <c r="AFD160" s="147"/>
      <c r="AFE160" s="147"/>
      <c r="AFF160" s="147"/>
      <c r="AFG160" s="147"/>
      <c r="AFH160" s="147"/>
      <c r="AFI160" s="147"/>
      <c r="AFJ160" s="147"/>
      <c r="AFK160" s="147"/>
      <c r="AFL160" s="147"/>
      <c r="AFM160" s="147"/>
      <c r="AFN160" s="147"/>
      <c r="AFO160" s="147"/>
      <c r="AFP160" s="147"/>
      <c r="AFQ160" s="147"/>
      <c r="AFR160" s="147"/>
      <c r="AFS160" s="147"/>
      <c r="AFT160" s="147"/>
      <c r="AFU160" s="147"/>
      <c r="AFV160" s="147"/>
      <c r="AFW160" s="147"/>
      <c r="AFX160" s="147"/>
      <c r="AFY160" s="147"/>
      <c r="AFZ160" s="147"/>
      <c r="AGA160" s="147"/>
      <c r="AGB160" s="147"/>
      <c r="AGC160" s="147"/>
      <c r="AGD160" s="147"/>
      <c r="AGE160" s="147"/>
      <c r="AGF160" s="147"/>
      <c r="AGG160" s="147"/>
      <c r="AGH160" s="147"/>
      <c r="AGI160" s="147"/>
      <c r="AGJ160" s="147"/>
      <c r="AGK160" s="147"/>
      <c r="AGL160" s="147"/>
      <c r="AGM160" s="147"/>
      <c r="AGN160" s="147"/>
      <c r="AGO160" s="147"/>
      <c r="AGP160" s="147"/>
      <c r="AGQ160" s="147"/>
      <c r="AGR160" s="147"/>
      <c r="AGS160" s="147"/>
      <c r="AGT160" s="147"/>
      <c r="AGU160" s="147"/>
      <c r="AGV160" s="147"/>
      <c r="AGW160" s="147"/>
      <c r="AGX160" s="147"/>
      <c r="AGY160" s="147"/>
      <c r="AGZ160" s="147"/>
      <c r="AHA160" s="147"/>
      <c r="AHB160" s="147"/>
      <c r="AHC160" s="147"/>
      <c r="AHD160" s="147"/>
      <c r="AHE160" s="147"/>
      <c r="AHF160" s="147"/>
      <c r="AHG160" s="147"/>
      <c r="AHH160" s="147"/>
      <c r="AHI160" s="147"/>
      <c r="AHJ160" s="147"/>
      <c r="AHK160" s="147"/>
      <c r="AHL160" s="147"/>
      <c r="AHM160" s="147"/>
      <c r="AHN160" s="147"/>
      <c r="AHO160" s="147"/>
      <c r="AHP160" s="147"/>
      <c r="AHQ160" s="147"/>
      <c r="AHR160" s="147"/>
      <c r="AHS160" s="147"/>
      <c r="AHT160" s="147"/>
      <c r="AHU160" s="147"/>
      <c r="AHV160" s="147"/>
      <c r="AHW160" s="147"/>
      <c r="AHX160" s="147"/>
      <c r="AHY160" s="147"/>
      <c r="AHZ160" s="147"/>
      <c r="AIA160" s="147"/>
      <c r="AIB160" s="147"/>
      <c r="AIC160" s="147"/>
      <c r="AID160" s="147"/>
      <c r="AIE160" s="147"/>
      <c r="AIF160" s="147"/>
      <c r="AIG160" s="147"/>
      <c r="AIH160" s="147"/>
      <c r="AII160" s="147"/>
      <c r="AIJ160" s="147"/>
      <c r="AIK160" s="147"/>
      <c r="AIL160" s="147"/>
      <c r="AIM160" s="147"/>
      <c r="AIN160" s="147"/>
      <c r="AIO160" s="147"/>
      <c r="AIP160" s="147"/>
      <c r="AIQ160" s="147"/>
      <c r="AIR160" s="147"/>
      <c r="AIS160" s="147"/>
      <c r="AIT160" s="147"/>
      <c r="AIU160" s="147"/>
      <c r="AIV160" s="147"/>
      <c r="AIW160" s="147"/>
      <c r="AIX160" s="147"/>
      <c r="AIY160" s="147"/>
      <c r="AIZ160" s="147"/>
      <c r="AJA160" s="147"/>
      <c r="AJB160" s="147"/>
      <c r="AJC160" s="147"/>
      <c r="AJD160" s="147"/>
      <c r="AJE160" s="147"/>
      <c r="AJF160" s="147"/>
      <c r="AJG160" s="147"/>
      <c r="AJH160" s="147"/>
      <c r="AJI160" s="147"/>
      <c r="AJJ160" s="147"/>
      <c r="AJK160" s="147"/>
      <c r="AJL160" s="147"/>
      <c r="AJM160" s="147"/>
      <c r="AJN160" s="147"/>
      <c r="AJO160" s="147"/>
      <c r="AJP160" s="147"/>
      <c r="AJQ160" s="147"/>
      <c r="AJR160" s="147"/>
      <c r="AJS160" s="147"/>
      <c r="AJT160" s="147"/>
      <c r="AJU160" s="147"/>
      <c r="AJV160" s="147"/>
      <c r="AJW160" s="147"/>
      <c r="AJX160" s="147"/>
      <c r="AJY160" s="147"/>
      <c r="AJZ160" s="147"/>
      <c r="AKA160" s="147"/>
      <c r="AKB160" s="147"/>
      <c r="AKC160" s="147"/>
      <c r="AKD160" s="147"/>
      <c r="AKE160" s="147"/>
      <c r="AKF160" s="147"/>
      <c r="AKG160" s="147"/>
      <c r="AKH160" s="147"/>
      <c r="AKI160" s="147"/>
      <c r="AKJ160" s="147"/>
      <c r="AKK160" s="147"/>
      <c r="AKL160" s="147"/>
      <c r="AKM160" s="147"/>
      <c r="AKN160" s="147"/>
      <c r="AKO160" s="147"/>
      <c r="AKP160" s="147"/>
      <c r="AKQ160" s="147"/>
      <c r="AKR160" s="147"/>
      <c r="AKS160" s="147"/>
      <c r="AKT160" s="147"/>
      <c r="AKU160" s="147"/>
      <c r="AKV160" s="147"/>
      <c r="AKW160" s="147"/>
      <c r="AKX160" s="147"/>
      <c r="AKY160" s="147"/>
      <c r="AKZ160" s="147"/>
      <c r="ALA160" s="147"/>
      <c r="ALB160" s="147"/>
      <c r="ALC160" s="147"/>
      <c r="ALD160" s="147"/>
      <c r="ALE160" s="147"/>
      <c r="ALF160" s="147"/>
      <c r="ALG160" s="147"/>
      <c r="ALH160" s="147"/>
      <c r="ALI160" s="147"/>
      <c r="ALJ160" s="147"/>
      <c r="ALK160" s="147"/>
      <c r="ALL160" s="147"/>
      <c r="ALM160" s="147"/>
      <c r="ALN160" s="147"/>
      <c r="ALO160" s="147"/>
      <c r="ALP160" s="147"/>
      <c r="ALQ160" s="147"/>
      <c r="ALR160" s="147"/>
      <c r="ALS160" s="147"/>
      <c r="ALT160" s="147"/>
      <c r="ALU160" s="147"/>
      <c r="ALV160" s="147"/>
      <c r="ALW160" s="147"/>
      <c r="ALX160" s="147"/>
      <c r="ALY160" s="147"/>
      <c r="ALZ160" s="147"/>
      <c r="AMA160" s="147"/>
      <c r="AMB160" s="147"/>
      <c r="AMC160" s="147"/>
      <c r="AMD160" s="147"/>
      <c r="AME160" s="147"/>
      <c r="AMF160" s="147"/>
      <c r="AMG160" s="147"/>
      <c r="AMH160" s="147"/>
      <c r="AMI160" s="147"/>
      <c r="AMJ160" s="147"/>
      <c r="AMK160" s="147"/>
      <c r="AML160" s="147"/>
      <c r="AMM160" s="147"/>
      <c r="AMN160" s="147"/>
      <c r="AMO160" s="147"/>
      <c r="AMP160" s="147"/>
      <c r="AMQ160" s="147"/>
      <c r="AMR160" s="147"/>
      <c r="AMS160" s="147"/>
      <c r="AMT160" s="147"/>
      <c r="AMU160" s="147"/>
      <c r="AMV160" s="147"/>
      <c r="AMW160" s="147"/>
      <c r="AMX160" s="147"/>
      <c r="AMY160" s="147"/>
      <c r="AMZ160" s="147"/>
      <c r="ANA160" s="147"/>
      <c r="ANB160" s="147"/>
      <c r="ANC160" s="147"/>
      <c r="AND160" s="147"/>
      <c r="ANE160" s="147"/>
      <c r="ANF160" s="147"/>
      <c r="ANG160" s="147"/>
      <c r="ANH160" s="147"/>
      <c r="ANI160" s="147"/>
      <c r="ANJ160" s="147"/>
      <c r="ANK160" s="147"/>
      <c r="ANL160" s="147"/>
      <c r="ANM160" s="147"/>
      <c r="ANN160" s="147"/>
      <c r="ANO160" s="147"/>
      <c r="ANP160" s="147"/>
      <c r="ANQ160" s="147"/>
      <c r="ANR160" s="147"/>
      <c r="ANS160" s="147"/>
      <c r="ANT160" s="147"/>
      <c r="ANU160" s="147"/>
      <c r="ANV160" s="147"/>
      <c r="ANW160" s="147"/>
      <c r="ANX160" s="147"/>
      <c r="ANY160" s="147"/>
      <c r="ANZ160" s="147"/>
      <c r="AOA160" s="147"/>
      <c r="AOB160" s="147"/>
      <c r="AOC160" s="147"/>
      <c r="AOD160" s="147"/>
      <c r="AOE160" s="147"/>
      <c r="AOF160" s="147"/>
      <c r="AOG160" s="147"/>
      <c r="AOH160" s="147"/>
      <c r="AOI160" s="147"/>
      <c r="AOJ160" s="147"/>
      <c r="AOK160" s="147"/>
      <c r="AOL160" s="147"/>
      <c r="AOM160" s="147"/>
      <c r="AON160" s="147"/>
      <c r="AOO160" s="147"/>
      <c r="AOP160" s="147"/>
      <c r="AOQ160" s="147"/>
      <c r="AOR160" s="147"/>
      <c r="AOS160" s="147"/>
      <c r="AOT160" s="147"/>
      <c r="AOU160" s="147"/>
      <c r="AOV160" s="147"/>
      <c r="AOW160" s="147"/>
      <c r="AOX160" s="147"/>
      <c r="AOY160" s="147"/>
      <c r="AOZ160" s="147"/>
      <c r="APA160" s="147"/>
      <c r="APB160" s="147"/>
      <c r="APC160" s="147"/>
      <c r="APD160" s="147"/>
      <c r="APE160" s="147"/>
      <c r="APF160" s="147"/>
      <c r="APG160" s="147"/>
      <c r="APH160" s="147"/>
      <c r="API160" s="147"/>
      <c r="APJ160" s="147"/>
      <c r="APK160" s="147"/>
      <c r="APL160" s="147"/>
      <c r="APM160" s="147"/>
      <c r="APN160" s="147"/>
      <c r="APO160" s="147"/>
      <c r="APP160" s="147"/>
      <c r="APQ160" s="147"/>
      <c r="APR160" s="147"/>
      <c r="APS160" s="147"/>
      <c r="APT160" s="147"/>
      <c r="APU160" s="147"/>
      <c r="APV160" s="147"/>
      <c r="APW160" s="147"/>
      <c r="APX160" s="147"/>
      <c r="APY160" s="147"/>
      <c r="APZ160" s="147"/>
      <c r="AQA160" s="147"/>
      <c r="AQB160" s="147"/>
      <c r="AQC160" s="147"/>
      <c r="AQD160" s="147"/>
      <c r="AQE160" s="147"/>
      <c r="AQF160" s="147"/>
      <c r="AQG160" s="147"/>
      <c r="AQH160" s="147"/>
      <c r="AQI160" s="147"/>
      <c r="AQJ160" s="147"/>
      <c r="AQK160" s="147"/>
      <c r="AQL160" s="147"/>
      <c r="AQM160" s="147"/>
      <c r="AQN160" s="147"/>
      <c r="AQO160" s="147"/>
      <c r="AQP160" s="147"/>
      <c r="AQQ160" s="147"/>
      <c r="AQR160" s="147"/>
      <c r="AQS160" s="147"/>
      <c r="AQT160" s="147"/>
      <c r="AQU160" s="147"/>
      <c r="AQV160" s="147"/>
      <c r="AQW160" s="147"/>
      <c r="AQX160" s="147"/>
      <c r="AQY160" s="147"/>
      <c r="AQZ160" s="147"/>
      <c r="ARA160" s="147"/>
      <c r="ARB160" s="147"/>
      <c r="ARC160" s="147"/>
      <c r="ARD160" s="147"/>
      <c r="ARE160" s="147"/>
      <c r="ARF160" s="147"/>
      <c r="ARG160" s="147"/>
      <c r="ARH160" s="147"/>
      <c r="ARI160" s="147"/>
      <c r="ARJ160" s="147"/>
      <c r="ARK160" s="147"/>
      <c r="ARL160" s="147"/>
      <c r="ARM160" s="147"/>
      <c r="ARN160" s="147"/>
      <c r="ARO160" s="147"/>
      <c r="ARP160" s="147"/>
      <c r="ARQ160" s="147"/>
      <c r="ARR160" s="147"/>
      <c r="ARS160" s="147"/>
      <c r="ART160" s="147"/>
      <c r="ARU160" s="147"/>
      <c r="ARV160" s="147"/>
      <c r="ARW160" s="147"/>
      <c r="ARX160" s="147"/>
      <c r="ARY160" s="147"/>
      <c r="ARZ160" s="147"/>
      <c r="ASA160" s="147"/>
      <c r="ASB160" s="147"/>
      <c r="ASC160" s="147"/>
      <c r="ASD160" s="147"/>
      <c r="ASE160" s="147"/>
      <c r="ASF160" s="147"/>
      <c r="ASG160" s="147"/>
      <c r="ASH160" s="147"/>
      <c r="ASI160" s="147"/>
      <c r="ASJ160" s="147"/>
      <c r="ASK160" s="147"/>
      <c r="ASL160" s="147"/>
      <c r="ASM160" s="147"/>
      <c r="ASN160" s="147"/>
      <c r="ASO160" s="147"/>
      <c r="ASP160" s="147"/>
      <c r="ASQ160" s="147"/>
      <c r="ASR160" s="147"/>
      <c r="ASS160" s="147"/>
      <c r="AST160" s="147"/>
      <c r="ASU160" s="147"/>
      <c r="ASV160" s="147"/>
      <c r="ASW160" s="147"/>
      <c r="ASX160" s="147"/>
      <c r="ASY160" s="147"/>
      <c r="ASZ160" s="147"/>
      <c r="ATA160" s="147"/>
      <c r="ATB160" s="147"/>
      <c r="ATC160" s="147"/>
      <c r="ATD160" s="147"/>
      <c r="ATE160" s="147"/>
      <c r="ATF160" s="147"/>
      <c r="ATG160" s="147"/>
      <c r="ATH160" s="147"/>
      <c r="ATI160" s="147"/>
      <c r="ATJ160" s="147"/>
      <c r="ATK160" s="147"/>
      <c r="ATL160" s="147"/>
      <c r="ATM160" s="147"/>
      <c r="ATN160" s="147"/>
      <c r="ATO160" s="147"/>
      <c r="ATP160" s="147"/>
      <c r="ATQ160" s="147"/>
      <c r="ATR160" s="147"/>
      <c r="ATS160" s="147"/>
      <c r="ATT160" s="147"/>
      <c r="ATU160" s="147"/>
      <c r="ATV160" s="147"/>
      <c r="ATW160" s="147"/>
      <c r="ATX160" s="147"/>
      <c r="ATY160" s="147"/>
      <c r="ATZ160" s="147"/>
      <c r="AUA160" s="147"/>
      <c r="AUB160" s="147"/>
      <c r="AUC160" s="147"/>
      <c r="AUD160" s="147"/>
      <c r="AUE160" s="147"/>
      <c r="AUF160" s="147"/>
      <c r="AUG160" s="147"/>
      <c r="AUH160" s="147"/>
      <c r="AUI160" s="147"/>
      <c r="AUJ160" s="147"/>
      <c r="AUK160" s="147"/>
      <c r="AUL160" s="147"/>
      <c r="AUM160" s="147"/>
      <c r="AUN160" s="147"/>
      <c r="AUO160" s="147"/>
      <c r="AUP160" s="147"/>
      <c r="AUQ160" s="147"/>
      <c r="AUR160" s="147"/>
      <c r="AUS160" s="147"/>
      <c r="AUT160" s="147"/>
      <c r="AUU160" s="147"/>
      <c r="AUV160" s="147"/>
      <c r="AUW160" s="147"/>
      <c r="AUX160" s="147"/>
      <c r="AUY160" s="147"/>
      <c r="AUZ160" s="147"/>
      <c r="AVA160" s="147"/>
      <c r="AVB160" s="147"/>
      <c r="AVC160" s="147"/>
      <c r="AVD160" s="147"/>
      <c r="AVE160" s="147"/>
      <c r="AVF160" s="147"/>
      <c r="AVG160" s="147"/>
      <c r="AVH160" s="147"/>
      <c r="AVI160" s="147"/>
      <c r="AVJ160" s="147"/>
      <c r="AVK160" s="147"/>
      <c r="AVL160" s="147"/>
      <c r="AVM160" s="147"/>
      <c r="AVN160" s="147"/>
      <c r="AVO160" s="147"/>
      <c r="AVP160" s="147"/>
      <c r="AVQ160" s="147"/>
      <c r="AVR160" s="147"/>
      <c r="AVS160" s="147"/>
      <c r="AVT160" s="147"/>
      <c r="AVU160" s="147"/>
      <c r="AVV160" s="147"/>
      <c r="AVW160" s="147"/>
      <c r="AVX160" s="147"/>
      <c r="AVY160" s="147"/>
      <c r="AVZ160" s="147"/>
      <c r="AWA160" s="147"/>
      <c r="AWB160" s="147"/>
      <c r="AWC160" s="147"/>
      <c r="AWD160" s="147"/>
      <c r="AWE160" s="147"/>
      <c r="AWF160" s="147"/>
      <c r="AWG160" s="147"/>
      <c r="AWH160" s="147"/>
      <c r="AWI160" s="147"/>
      <c r="AWJ160" s="147"/>
      <c r="AWK160" s="147"/>
      <c r="AWL160" s="147"/>
      <c r="AWM160" s="147"/>
      <c r="AWN160" s="147"/>
      <c r="AWO160" s="147"/>
      <c r="AWP160" s="147"/>
      <c r="AWQ160" s="147"/>
      <c r="AWR160" s="147"/>
      <c r="AWS160" s="147"/>
      <c r="AWT160" s="147"/>
      <c r="AWU160" s="147"/>
      <c r="AWV160" s="147"/>
      <c r="AWW160" s="147"/>
      <c r="AWX160" s="147"/>
      <c r="AWY160" s="147"/>
      <c r="AWZ160" s="147"/>
      <c r="AXA160" s="147"/>
      <c r="AXB160" s="147"/>
      <c r="AXC160" s="147"/>
      <c r="AXD160" s="147"/>
      <c r="AXE160" s="147"/>
      <c r="AXF160" s="147"/>
      <c r="AXG160" s="147"/>
      <c r="AXH160" s="147"/>
      <c r="AXI160" s="147"/>
      <c r="AXJ160" s="147"/>
      <c r="AXK160" s="147"/>
      <c r="AXL160" s="147"/>
      <c r="AXM160" s="147"/>
      <c r="AXN160" s="147"/>
      <c r="AXO160" s="147"/>
      <c r="AXP160" s="147"/>
      <c r="AXQ160" s="147"/>
      <c r="AXR160" s="147"/>
      <c r="AXS160" s="147"/>
      <c r="AXT160" s="147"/>
      <c r="AXU160" s="147"/>
      <c r="AXV160" s="147"/>
      <c r="AXW160" s="147"/>
      <c r="AXX160" s="147"/>
      <c r="AXY160" s="147"/>
      <c r="AXZ160" s="147"/>
      <c r="AYA160" s="147"/>
      <c r="AYB160" s="147"/>
      <c r="AYC160" s="147"/>
      <c r="AYD160" s="147"/>
      <c r="AYE160" s="147"/>
      <c r="AYF160" s="147"/>
      <c r="AYG160" s="147"/>
      <c r="AYH160" s="147"/>
      <c r="AYI160" s="147"/>
      <c r="AYJ160" s="147"/>
      <c r="AYK160" s="147"/>
      <c r="AYL160" s="147"/>
      <c r="AYM160" s="147"/>
      <c r="AYN160" s="147"/>
      <c r="AYO160" s="147"/>
      <c r="AYP160" s="147"/>
      <c r="AYQ160" s="147"/>
      <c r="AYR160" s="147"/>
      <c r="AYS160" s="147"/>
      <c r="AYT160" s="147"/>
      <c r="AYU160" s="147"/>
      <c r="AYV160" s="147"/>
      <c r="AYW160" s="147"/>
      <c r="AYX160" s="147"/>
      <c r="AYY160" s="147"/>
      <c r="AYZ160" s="147"/>
      <c r="AZA160" s="147"/>
      <c r="AZB160" s="147"/>
      <c r="AZC160" s="147"/>
      <c r="AZD160" s="147"/>
      <c r="AZE160" s="147"/>
      <c r="AZF160" s="147"/>
      <c r="AZG160" s="147"/>
      <c r="AZH160" s="147"/>
      <c r="AZI160" s="147"/>
      <c r="AZJ160" s="147"/>
      <c r="AZK160" s="147"/>
      <c r="AZL160" s="147"/>
      <c r="AZM160" s="147"/>
      <c r="AZN160" s="147"/>
      <c r="AZO160" s="147"/>
      <c r="AZP160" s="147"/>
      <c r="AZQ160" s="147"/>
      <c r="AZR160" s="147"/>
      <c r="AZS160" s="147"/>
      <c r="AZT160" s="147"/>
      <c r="AZU160" s="147"/>
      <c r="AZV160" s="147"/>
      <c r="AZW160" s="147"/>
      <c r="AZX160" s="147"/>
      <c r="AZY160" s="147"/>
      <c r="AZZ160" s="147"/>
      <c r="BAA160" s="147"/>
      <c r="BAB160" s="147"/>
      <c r="BAC160" s="147"/>
      <c r="BAD160" s="147"/>
      <c r="BAE160" s="147"/>
      <c r="BAF160" s="147"/>
      <c r="BAG160" s="147"/>
      <c r="BAH160" s="147"/>
      <c r="BAI160" s="147"/>
      <c r="BAJ160" s="147"/>
      <c r="BAK160" s="147"/>
      <c r="BAL160" s="147"/>
      <c r="BAM160" s="147"/>
      <c r="BAN160" s="147"/>
      <c r="BAO160" s="147"/>
      <c r="BAP160" s="147"/>
      <c r="BAQ160" s="147"/>
      <c r="BAR160" s="147"/>
      <c r="BAS160" s="147"/>
      <c r="BAT160" s="147"/>
      <c r="BAU160" s="147"/>
      <c r="BAV160" s="147"/>
      <c r="BAW160" s="147"/>
      <c r="BAX160" s="147"/>
      <c r="BAY160" s="147"/>
      <c r="BAZ160" s="147"/>
      <c r="BBA160" s="147"/>
      <c r="BBB160" s="147"/>
      <c r="BBC160" s="147"/>
      <c r="BBD160" s="147"/>
      <c r="BBE160" s="147"/>
      <c r="BBF160" s="147"/>
      <c r="BBG160" s="147"/>
      <c r="BBH160" s="147"/>
      <c r="BBI160" s="147"/>
      <c r="BBJ160" s="147"/>
      <c r="BBK160" s="147"/>
      <c r="BBL160" s="147"/>
      <c r="BBM160" s="147"/>
      <c r="BBN160" s="147"/>
      <c r="BBO160" s="147"/>
      <c r="BBP160" s="147"/>
      <c r="BBQ160" s="147"/>
      <c r="BBR160" s="147"/>
      <c r="BBS160" s="147"/>
      <c r="BBT160" s="147"/>
      <c r="BBU160" s="147"/>
      <c r="BBV160" s="147"/>
      <c r="BBW160" s="147"/>
      <c r="BBX160" s="147"/>
      <c r="BBY160" s="147"/>
      <c r="BBZ160" s="147"/>
      <c r="BCA160" s="147"/>
      <c r="BCB160" s="147"/>
      <c r="BCC160" s="147"/>
      <c r="BCD160" s="147"/>
      <c r="BCE160" s="147"/>
      <c r="BCF160" s="147"/>
      <c r="BCG160" s="147"/>
      <c r="BCH160" s="147"/>
      <c r="BCI160" s="147"/>
      <c r="BCJ160" s="147"/>
      <c r="BCK160" s="147"/>
      <c r="BCL160" s="147"/>
      <c r="BCM160" s="147"/>
      <c r="BCN160" s="147"/>
      <c r="BCO160" s="147"/>
      <c r="BCP160" s="147"/>
      <c r="BCQ160" s="147"/>
      <c r="BCR160" s="147"/>
      <c r="BCS160" s="147"/>
      <c r="BCT160" s="147"/>
      <c r="BCU160" s="147"/>
      <c r="BCV160" s="147"/>
      <c r="BCW160" s="147"/>
      <c r="BCX160" s="147"/>
      <c r="BCY160" s="147"/>
      <c r="BCZ160" s="147"/>
      <c r="BDA160" s="147"/>
      <c r="BDB160" s="147"/>
      <c r="BDC160" s="147"/>
      <c r="BDD160" s="147"/>
      <c r="BDE160" s="147"/>
      <c r="BDF160" s="147"/>
      <c r="BDG160" s="147"/>
      <c r="BDH160" s="147"/>
      <c r="BDI160" s="147"/>
      <c r="BDJ160" s="147"/>
      <c r="BDK160" s="147"/>
      <c r="BDL160" s="147"/>
      <c r="BDM160" s="147"/>
      <c r="BDN160" s="147"/>
      <c r="BDO160" s="147"/>
      <c r="BDP160" s="147"/>
      <c r="BDQ160" s="147"/>
      <c r="BDR160" s="147"/>
      <c r="BDS160" s="147"/>
      <c r="BDT160" s="147"/>
      <c r="BDU160" s="147"/>
      <c r="BDV160" s="147"/>
      <c r="BDW160" s="147"/>
      <c r="BDX160" s="147"/>
      <c r="BDY160" s="147"/>
      <c r="BDZ160" s="147"/>
      <c r="BEA160" s="147"/>
      <c r="BEB160" s="147"/>
      <c r="BEC160" s="147"/>
      <c r="BED160" s="147"/>
      <c r="BEE160" s="147"/>
      <c r="BEF160" s="147"/>
      <c r="BEG160" s="147"/>
      <c r="BEH160" s="147"/>
      <c r="BEI160" s="147"/>
      <c r="BEJ160" s="147"/>
      <c r="BEK160" s="147"/>
      <c r="BEL160" s="147"/>
      <c r="BEM160" s="147"/>
      <c r="BEN160" s="147"/>
      <c r="BEO160" s="147"/>
      <c r="BEP160" s="147"/>
      <c r="BEQ160" s="147"/>
      <c r="BER160" s="147"/>
      <c r="BES160" s="147"/>
      <c r="BET160" s="147"/>
      <c r="BEU160" s="147"/>
      <c r="BEV160" s="147"/>
      <c r="BEW160" s="147"/>
      <c r="BEX160" s="147"/>
      <c r="BEY160" s="147"/>
      <c r="BEZ160" s="147"/>
      <c r="BFA160" s="147"/>
      <c r="BFB160" s="147"/>
      <c r="BFC160" s="147"/>
      <c r="BFD160" s="147"/>
      <c r="BFE160" s="147"/>
      <c r="BFF160" s="147"/>
      <c r="BFG160" s="147"/>
      <c r="BFH160" s="147"/>
      <c r="BFI160" s="147"/>
      <c r="BFJ160" s="147"/>
      <c r="BFK160" s="147"/>
      <c r="BFL160" s="147"/>
      <c r="BFM160" s="147"/>
      <c r="BFN160" s="147"/>
      <c r="BFO160" s="147"/>
      <c r="BFP160" s="147"/>
      <c r="BFQ160" s="147"/>
      <c r="BFR160" s="147"/>
      <c r="BFS160" s="147"/>
      <c r="BFT160" s="147"/>
      <c r="BFU160" s="147"/>
      <c r="BFV160" s="147"/>
      <c r="BFW160" s="147"/>
      <c r="BFX160" s="147"/>
      <c r="BFY160" s="147"/>
      <c r="BFZ160" s="147"/>
      <c r="BGA160" s="147"/>
      <c r="BGB160" s="147"/>
      <c r="BGC160" s="147"/>
      <c r="BGD160" s="147"/>
      <c r="BGE160" s="147"/>
      <c r="BGF160" s="147"/>
      <c r="BGG160" s="147"/>
      <c r="BGH160" s="147"/>
      <c r="BGI160" s="147"/>
      <c r="BGJ160" s="147"/>
      <c r="BGK160" s="147"/>
      <c r="BGL160" s="147"/>
      <c r="BGM160" s="147"/>
      <c r="BGN160" s="147"/>
      <c r="BGO160" s="147"/>
      <c r="BGP160" s="147"/>
      <c r="BGQ160" s="147"/>
      <c r="BGR160" s="147"/>
      <c r="BGS160" s="147"/>
      <c r="BGT160" s="147"/>
      <c r="BGU160" s="147"/>
      <c r="BGV160" s="147"/>
      <c r="BGW160" s="147"/>
      <c r="BGX160" s="147"/>
      <c r="BGY160" s="147"/>
      <c r="BGZ160" s="147"/>
      <c r="BHA160" s="147"/>
      <c r="BHB160" s="147"/>
      <c r="BHC160" s="147"/>
      <c r="BHD160" s="147"/>
      <c r="BHE160" s="147"/>
      <c r="BHF160" s="147"/>
      <c r="BHG160" s="147"/>
      <c r="BHH160" s="147"/>
      <c r="BHI160" s="147"/>
      <c r="BHJ160" s="147"/>
      <c r="BHK160" s="147"/>
      <c r="BHL160" s="147"/>
      <c r="BHM160" s="147"/>
      <c r="BHN160" s="147"/>
      <c r="BHO160" s="147"/>
      <c r="BHP160" s="147"/>
      <c r="BHQ160" s="147"/>
      <c r="BHR160" s="147"/>
      <c r="BHS160" s="147"/>
      <c r="BHT160" s="147"/>
      <c r="BHU160" s="147"/>
      <c r="BHV160" s="147"/>
      <c r="BHW160" s="147"/>
      <c r="BHX160" s="147"/>
      <c r="BHY160" s="147"/>
      <c r="BHZ160" s="147"/>
      <c r="BIA160" s="147"/>
      <c r="BIB160" s="147"/>
      <c r="BIC160" s="147"/>
      <c r="BID160" s="147"/>
      <c r="BIE160" s="147"/>
      <c r="BIF160" s="147"/>
      <c r="BIG160" s="147"/>
      <c r="BIH160" s="147"/>
      <c r="BII160" s="147"/>
      <c r="BIJ160" s="147"/>
      <c r="BIK160" s="147"/>
      <c r="BIL160" s="147"/>
      <c r="BIM160" s="147"/>
      <c r="BIN160" s="147"/>
      <c r="BIO160" s="147"/>
      <c r="BIP160" s="147"/>
      <c r="BIQ160" s="147"/>
      <c r="BIR160" s="147"/>
      <c r="BIS160" s="147"/>
      <c r="BIT160" s="147"/>
      <c r="BIU160" s="147"/>
      <c r="BIV160" s="147"/>
      <c r="BIW160" s="147"/>
      <c r="BIX160" s="147"/>
      <c r="BIY160" s="147"/>
      <c r="BIZ160" s="147"/>
      <c r="BJA160" s="147"/>
      <c r="BJB160" s="147"/>
      <c r="BJC160" s="147"/>
      <c r="BJD160" s="147"/>
      <c r="BJE160" s="147"/>
      <c r="BJF160" s="147"/>
      <c r="BJG160" s="147"/>
      <c r="BJH160" s="147"/>
      <c r="BJI160" s="147"/>
      <c r="BJJ160" s="147"/>
      <c r="BJK160" s="147"/>
      <c r="BJL160" s="147"/>
      <c r="BJM160" s="147"/>
      <c r="BJN160" s="147"/>
      <c r="BJO160" s="147"/>
      <c r="BJP160" s="147"/>
      <c r="BJQ160" s="147"/>
      <c r="BJR160" s="147"/>
      <c r="BJS160" s="147"/>
      <c r="BJT160" s="147"/>
      <c r="BJU160" s="147"/>
      <c r="BJV160" s="147"/>
      <c r="BJW160" s="147"/>
      <c r="BJX160" s="147"/>
      <c r="BJY160" s="147"/>
      <c r="BJZ160" s="147"/>
      <c r="BKA160" s="147"/>
      <c r="BKB160" s="147"/>
      <c r="BKC160" s="147"/>
      <c r="BKD160" s="147"/>
      <c r="BKE160" s="147"/>
      <c r="BKF160" s="147"/>
      <c r="BKG160" s="147"/>
      <c r="BKH160" s="147"/>
      <c r="BKI160" s="147"/>
      <c r="BKJ160" s="147"/>
      <c r="BKK160" s="147"/>
      <c r="BKL160" s="147"/>
      <c r="BKM160" s="147"/>
      <c r="BKN160" s="147"/>
      <c r="BKO160" s="147"/>
      <c r="BKP160" s="147"/>
      <c r="BKQ160" s="147"/>
      <c r="BKR160" s="147"/>
      <c r="BKS160" s="147"/>
      <c r="BKT160" s="147"/>
      <c r="BKU160" s="147"/>
      <c r="BKV160" s="147"/>
      <c r="BKW160" s="147"/>
      <c r="BKX160" s="147"/>
      <c r="BKY160" s="147"/>
      <c r="BKZ160" s="147"/>
      <c r="BLA160" s="147"/>
      <c r="BLB160" s="147"/>
      <c r="BLC160" s="147"/>
      <c r="BLD160" s="147"/>
      <c r="BLE160" s="147"/>
      <c r="BLF160" s="147"/>
      <c r="BLG160" s="147"/>
      <c r="BLH160" s="147"/>
      <c r="BLI160" s="147"/>
      <c r="BLJ160" s="147"/>
      <c r="BLK160" s="147"/>
      <c r="BLL160" s="147"/>
      <c r="BLM160" s="147"/>
      <c r="BLN160" s="147"/>
      <c r="BLO160" s="147"/>
      <c r="BLP160" s="147"/>
      <c r="BLQ160" s="147"/>
      <c r="BLR160" s="147"/>
      <c r="BLS160" s="147"/>
      <c r="BLT160" s="147"/>
      <c r="BLU160" s="147"/>
      <c r="BLV160" s="147"/>
      <c r="BLW160" s="147"/>
      <c r="BLX160" s="147"/>
      <c r="BLY160" s="147"/>
      <c r="BLZ160" s="147"/>
      <c r="BMA160" s="147"/>
      <c r="BMB160" s="147"/>
      <c r="BMC160" s="147"/>
      <c r="BMD160" s="147"/>
      <c r="BME160" s="147"/>
      <c r="BMF160" s="147"/>
      <c r="BMG160" s="147"/>
      <c r="BMH160" s="147"/>
      <c r="BMI160" s="147"/>
      <c r="BMJ160" s="147"/>
      <c r="BMK160" s="147"/>
      <c r="BML160" s="147"/>
      <c r="BMM160" s="147"/>
      <c r="BMN160" s="147"/>
      <c r="BMO160" s="147"/>
      <c r="BMP160" s="147"/>
      <c r="BMQ160" s="147"/>
      <c r="BMR160" s="147"/>
      <c r="BMS160" s="147"/>
      <c r="BMT160" s="147"/>
      <c r="BMU160" s="147"/>
      <c r="BMV160" s="147"/>
      <c r="BMW160" s="147"/>
      <c r="BMX160" s="147"/>
      <c r="BMY160" s="147"/>
      <c r="BMZ160" s="147"/>
      <c r="BNA160" s="147"/>
      <c r="BNB160" s="147"/>
      <c r="BNC160" s="147"/>
      <c r="BND160" s="147"/>
      <c r="BNE160" s="147"/>
      <c r="BNF160" s="147"/>
      <c r="BNG160" s="147"/>
      <c r="BNH160" s="147"/>
      <c r="BNI160" s="147"/>
      <c r="BNJ160" s="147"/>
      <c r="BNK160" s="147"/>
      <c r="BNL160" s="147"/>
      <c r="BNM160" s="147"/>
      <c r="BNN160" s="147"/>
      <c r="BNO160" s="147"/>
      <c r="BNP160" s="147"/>
      <c r="BNQ160" s="147"/>
      <c r="BNR160" s="147"/>
      <c r="BNS160" s="147"/>
      <c r="BNT160" s="147"/>
      <c r="BNU160" s="147"/>
      <c r="BNV160" s="147"/>
      <c r="BNW160" s="147"/>
      <c r="BNX160" s="147"/>
      <c r="BNY160" s="147"/>
      <c r="BNZ160" s="147"/>
      <c r="BOA160" s="147"/>
      <c r="BOB160" s="147"/>
      <c r="BOC160" s="147"/>
      <c r="BOD160" s="147"/>
      <c r="BOE160" s="147"/>
      <c r="BOF160" s="147"/>
      <c r="BOG160" s="147"/>
      <c r="BOH160" s="147"/>
      <c r="BOI160" s="147"/>
      <c r="BOJ160" s="147"/>
      <c r="BOK160" s="147"/>
      <c r="BOL160" s="147"/>
      <c r="BOM160" s="147"/>
      <c r="BON160" s="147"/>
      <c r="BOO160" s="147"/>
      <c r="BOP160" s="147"/>
      <c r="BOQ160" s="147"/>
      <c r="BOR160" s="147"/>
      <c r="BOS160" s="147"/>
      <c r="BOT160" s="147"/>
      <c r="BOU160" s="147"/>
      <c r="BOV160" s="147"/>
      <c r="BOW160" s="147"/>
      <c r="BOX160" s="147"/>
      <c r="BOY160" s="147"/>
      <c r="BOZ160" s="147"/>
      <c r="BPA160" s="147"/>
      <c r="BPB160" s="147"/>
      <c r="BPC160" s="147"/>
      <c r="BPD160" s="147"/>
      <c r="BPE160" s="147"/>
      <c r="BPF160" s="147"/>
      <c r="BPG160" s="147"/>
      <c r="BPH160" s="147"/>
      <c r="BPI160" s="147"/>
      <c r="BPJ160" s="147"/>
      <c r="BPK160" s="147"/>
      <c r="BPL160" s="147"/>
      <c r="BPM160" s="147"/>
      <c r="BPN160" s="147"/>
      <c r="BPO160" s="147"/>
      <c r="BPP160" s="147"/>
      <c r="BPQ160" s="147"/>
      <c r="BPR160" s="147"/>
      <c r="BPS160" s="147"/>
      <c r="BPT160" s="147"/>
      <c r="BPU160" s="147"/>
      <c r="BPV160" s="147"/>
      <c r="BPW160" s="147"/>
      <c r="BPX160" s="147"/>
      <c r="BPY160" s="147"/>
      <c r="BPZ160" s="147"/>
      <c r="BQA160" s="147"/>
      <c r="BQB160" s="147"/>
      <c r="BQC160" s="147"/>
      <c r="BQD160" s="147"/>
      <c r="BQE160" s="147"/>
      <c r="BQF160" s="147"/>
      <c r="BQG160" s="147"/>
      <c r="BQH160" s="147"/>
      <c r="BQI160" s="147"/>
      <c r="BQJ160" s="147"/>
      <c r="BQK160" s="147"/>
      <c r="BQL160" s="147"/>
      <c r="BQM160" s="147"/>
      <c r="BQN160" s="147"/>
      <c r="BQO160" s="147"/>
      <c r="BQP160" s="147"/>
      <c r="BQQ160" s="147"/>
      <c r="BQR160" s="147"/>
      <c r="BQS160" s="147"/>
      <c r="BQT160" s="147"/>
      <c r="BQU160" s="147"/>
      <c r="BQV160" s="147"/>
      <c r="BQW160" s="147"/>
      <c r="BQX160" s="147"/>
      <c r="BQY160" s="147"/>
      <c r="BQZ160" s="147"/>
      <c r="BRA160" s="147"/>
      <c r="BRB160" s="147"/>
      <c r="BRC160" s="147"/>
      <c r="BRD160" s="147"/>
      <c r="BRE160" s="147"/>
      <c r="BRF160" s="147"/>
      <c r="BRG160" s="147"/>
      <c r="BRH160" s="147"/>
      <c r="BRI160" s="147"/>
      <c r="BRJ160" s="147"/>
      <c r="BRK160" s="147"/>
      <c r="BRL160" s="147"/>
      <c r="BRM160" s="147"/>
      <c r="BRN160" s="147"/>
      <c r="BRO160" s="147"/>
      <c r="BRP160" s="147"/>
      <c r="BRQ160" s="147"/>
      <c r="BRR160" s="147"/>
      <c r="BRS160" s="147"/>
      <c r="BRT160" s="147"/>
      <c r="BRU160" s="147"/>
      <c r="BRV160" s="147"/>
      <c r="BRW160" s="147"/>
      <c r="BRX160" s="147"/>
      <c r="BRY160" s="147"/>
      <c r="BRZ160" s="147"/>
      <c r="BSA160" s="147"/>
      <c r="BSB160" s="147"/>
      <c r="BSC160" s="147"/>
      <c r="BSD160" s="147"/>
      <c r="BSE160" s="147"/>
      <c r="BSF160" s="147"/>
      <c r="BSG160" s="147"/>
      <c r="BSH160" s="147"/>
      <c r="BSI160" s="147"/>
      <c r="BSJ160" s="147"/>
      <c r="BSK160" s="147"/>
      <c r="BSL160" s="147"/>
      <c r="BSM160" s="147"/>
      <c r="BSN160" s="147"/>
      <c r="BSO160" s="147"/>
      <c r="BSP160" s="147"/>
      <c r="BSQ160" s="147"/>
      <c r="BSR160" s="147"/>
      <c r="BSS160" s="147"/>
      <c r="BST160" s="147"/>
      <c r="BSU160" s="147"/>
      <c r="BSV160" s="147"/>
      <c r="BSW160" s="147"/>
      <c r="BSX160" s="147"/>
      <c r="BSY160" s="147"/>
      <c r="BSZ160" s="147"/>
      <c r="BTA160" s="147"/>
      <c r="BTB160" s="147"/>
      <c r="BTC160" s="147"/>
      <c r="BTD160" s="147"/>
      <c r="BTE160" s="147"/>
      <c r="BTF160" s="147"/>
      <c r="BTG160" s="147"/>
      <c r="BTH160" s="147"/>
      <c r="BTI160" s="147"/>
      <c r="BTJ160" s="147"/>
      <c r="BTK160" s="147"/>
      <c r="BTL160" s="147"/>
      <c r="BTM160" s="147"/>
      <c r="BTN160" s="147"/>
      <c r="BTO160" s="147"/>
      <c r="BTP160" s="147"/>
      <c r="BTQ160" s="147"/>
      <c r="BTR160" s="147"/>
      <c r="BTS160" s="147"/>
      <c r="BTT160" s="147"/>
      <c r="BTU160" s="147"/>
      <c r="BTV160" s="147"/>
      <c r="BTW160" s="147"/>
      <c r="BTX160" s="147"/>
      <c r="BTY160" s="147"/>
      <c r="BTZ160" s="147"/>
      <c r="BUA160" s="147"/>
      <c r="BUB160" s="147"/>
      <c r="BUC160" s="147"/>
      <c r="BUD160" s="147"/>
      <c r="BUE160" s="147"/>
      <c r="BUF160" s="147"/>
      <c r="BUG160" s="147"/>
      <c r="BUH160" s="147"/>
      <c r="BUI160" s="147"/>
      <c r="BUJ160" s="147"/>
      <c r="BUK160" s="147"/>
      <c r="BUL160" s="147"/>
      <c r="BUM160" s="147"/>
      <c r="BUN160" s="147"/>
      <c r="BUO160" s="147"/>
      <c r="BUP160" s="147"/>
      <c r="BUQ160" s="147"/>
      <c r="BUR160" s="147"/>
      <c r="BUS160" s="147"/>
      <c r="BUT160" s="147"/>
      <c r="BUU160" s="147"/>
      <c r="BUV160" s="147"/>
      <c r="BUW160" s="147"/>
      <c r="BUX160" s="147"/>
      <c r="BUY160" s="147"/>
      <c r="BUZ160" s="147"/>
      <c r="BVA160" s="147"/>
      <c r="BVB160" s="147"/>
      <c r="BVC160" s="147"/>
      <c r="BVD160" s="147"/>
      <c r="BVE160" s="147"/>
      <c r="BVF160" s="147"/>
      <c r="BVG160" s="147"/>
      <c r="BVH160" s="147"/>
      <c r="BVI160" s="147"/>
      <c r="BVJ160" s="147"/>
      <c r="BVK160" s="147"/>
      <c r="BVL160" s="147"/>
      <c r="BVM160" s="147"/>
      <c r="BVN160" s="147"/>
      <c r="BVO160" s="147"/>
      <c r="BVP160" s="147"/>
      <c r="BVQ160" s="147"/>
      <c r="BVR160" s="147"/>
      <c r="BVS160" s="147"/>
      <c r="BVT160" s="147"/>
      <c r="BVU160" s="147"/>
      <c r="BVV160" s="147"/>
      <c r="BVW160" s="147"/>
      <c r="BVX160" s="147"/>
      <c r="BVY160" s="147"/>
      <c r="BVZ160" s="147"/>
      <c r="BWA160" s="147"/>
      <c r="BWB160" s="147"/>
      <c r="BWC160" s="147"/>
      <c r="BWD160" s="147"/>
      <c r="BWE160" s="147"/>
      <c r="BWF160" s="147"/>
      <c r="BWG160" s="147"/>
      <c r="BWH160" s="147"/>
      <c r="BWI160" s="147"/>
      <c r="BWJ160" s="147"/>
      <c r="BWK160" s="147"/>
      <c r="BWL160" s="147"/>
      <c r="BWM160" s="147"/>
      <c r="BWN160" s="147"/>
      <c r="BWO160" s="147"/>
      <c r="BWP160" s="147"/>
      <c r="BWQ160" s="147"/>
      <c r="BWR160" s="147"/>
      <c r="BWS160" s="147"/>
      <c r="BWT160" s="147"/>
      <c r="BWU160" s="147"/>
      <c r="BWV160" s="147"/>
      <c r="BWW160" s="147"/>
      <c r="BWX160" s="147"/>
      <c r="BWY160" s="147"/>
      <c r="BWZ160" s="147"/>
      <c r="BXA160" s="147"/>
      <c r="BXB160" s="147"/>
      <c r="BXC160" s="147"/>
      <c r="BXD160" s="147"/>
      <c r="BXE160" s="147"/>
      <c r="BXF160" s="147"/>
      <c r="BXG160" s="147"/>
      <c r="BXH160" s="147"/>
      <c r="BXI160" s="147"/>
      <c r="BXJ160" s="147"/>
      <c r="BXK160" s="147"/>
      <c r="BXL160" s="147"/>
      <c r="BXM160" s="147"/>
      <c r="BXN160" s="147"/>
      <c r="BXO160" s="147"/>
      <c r="BXP160" s="147"/>
      <c r="BXQ160" s="147"/>
      <c r="BXR160" s="147"/>
      <c r="BXS160" s="147"/>
      <c r="BXT160" s="147"/>
      <c r="BXU160" s="147"/>
      <c r="BXV160" s="147"/>
      <c r="BXW160" s="147"/>
      <c r="BXX160" s="147"/>
      <c r="BXY160" s="147"/>
      <c r="BXZ160" s="147"/>
      <c r="BYA160" s="147"/>
      <c r="BYB160" s="147"/>
      <c r="BYC160" s="147"/>
      <c r="BYD160" s="147"/>
      <c r="BYE160" s="147"/>
      <c r="BYF160" s="147"/>
      <c r="BYG160" s="147"/>
      <c r="BYH160" s="147"/>
      <c r="BYI160" s="147"/>
      <c r="BYJ160" s="147"/>
      <c r="BYK160" s="147"/>
      <c r="BYL160" s="147"/>
      <c r="BYM160" s="147"/>
      <c r="BYN160" s="147"/>
      <c r="BYO160" s="147"/>
      <c r="BYP160" s="147"/>
      <c r="BYQ160" s="147"/>
      <c r="BYR160" s="147"/>
      <c r="BYS160" s="147"/>
      <c r="BYT160" s="147"/>
      <c r="BYU160" s="147"/>
      <c r="BYV160" s="147"/>
      <c r="BYW160" s="147"/>
      <c r="BYX160" s="147"/>
      <c r="BYY160" s="147"/>
      <c r="BYZ160" s="147"/>
      <c r="BZA160" s="147"/>
      <c r="BZB160" s="147"/>
      <c r="BZC160" s="147"/>
      <c r="BZD160" s="147"/>
      <c r="BZE160" s="147"/>
      <c r="BZF160" s="147"/>
      <c r="BZG160" s="147"/>
      <c r="BZH160" s="147"/>
      <c r="BZI160" s="147"/>
      <c r="BZJ160" s="147"/>
      <c r="BZK160" s="147"/>
      <c r="BZL160" s="147"/>
      <c r="BZM160" s="147"/>
      <c r="BZN160" s="147"/>
      <c r="BZO160" s="147"/>
      <c r="BZP160" s="147"/>
      <c r="BZQ160" s="147"/>
      <c r="BZR160" s="147"/>
      <c r="BZS160" s="147"/>
      <c r="BZT160" s="147"/>
      <c r="BZU160" s="147"/>
      <c r="BZV160" s="147"/>
      <c r="BZW160" s="147"/>
      <c r="BZX160" s="147"/>
      <c r="BZY160" s="147"/>
      <c r="BZZ160" s="147"/>
      <c r="CAA160" s="147"/>
      <c r="CAB160" s="147"/>
      <c r="CAC160" s="147"/>
      <c r="CAD160" s="147"/>
      <c r="CAE160" s="147"/>
      <c r="CAF160" s="147"/>
      <c r="CAG160" s="147"/>
      <c r="CAH160" s="147"/>
      <c r="CAI160" s="147"/>
      <c r="CAJ160" s="147"/>
      <c r="CAK160" s="147"/>
      <c r="CAL160" s="147"/>
      <c r="CAM160" s="147"/>
      <c r="CAN160" s="147"/>
      <c r="CAO160" s="147"/>
      <c r="CAP160" s="147"/>
      <c r="CAQ160" s="147"/>
      <c r="CAR160" s="147"/>
      <c r="CAS160" s="147"/>
      <c r="CAT160" s="147"/>
      <c r="CAU160" s="147"/>
      <c r="CAV160" s="147"/>
      <c r="CAW160" s="147"/>
      <c r="CAX160" s="147"/>
      <c r="CAY160" s="147"/>
      <c r="CAZ160" s="147"/>
      <c r="CBA160" s="147"/>
      <c r="CBB160" s="147"/>
      <c r="CBC160" s="147"/>
      <c r="CBD160" s="147"/>
      <c r="CBE160" s="147"/>
      <c r="CBF160" s="147"/>
      <c r="CBG160" s="147"/>
      <c r="CBH160" s="147"/>
      <c r="CBI160" s="147"/>
      <c r="CBJ160" s="147"/>
      <c r="CBK160" s="147"/>
      <c r="CBL160" s="147"/>
      <c r="CBM160" s="147"/>
      <c r="CBN160" s="147"/>
      <c r="CBO160" s="147"/>
      <c r="CBP160" s="147"/>
      <c r="CBQ160" s="147"/>
      <c r="CBR160" s="147"/>
      <c r="CBS160" s="147"/>
      <c r="CBT160" s="147"/>
      <c r="CBU160" s="147"/>
      <c r="CBV160" s="147"/>
      <c r="CBW160" s="147"/>
      <c r="CBX160" s="147"/>
      <c r="CBY160" s="147"/>
      <c r="CBZ160" s="147"/>
      <c r="CCA160" s="147"/>
      <c r="CCB160" s="147"/>
      <c r="CCC160" s="147"/>
      <c r="CCD160" s="147"/>
      <c r="CCE160" s="147"/>
      <c r="CCF160" s="147"/>
      <c r="CCG160" s="147"/>
      <c r="CCH160" s="147"/>
      <c r="CCI160" s="147"/>
      <c r="CCJ160" s="147"/>
      <c r="CCK160" s="147"/>
      <c r="CCL160" s="147"/>
      <c r="CCM160" s="147"/>
      <c r="CCN160" s="147"/>
      <c r="CCO160" s="147"/>
      <c r="CCP160" s="147"/>
      <c r="CCQ160" s="147"/>
      <c r="CCR160" s="147"/>
      <c r="CCS160" s="147"/>
      <c r="CCT160" s="147"/>
      <c r="CCU160" s="147"/>
      <c r="CCV160" s="147"/>
      <c r="CCW160" s="147"/>
      <c r="CCX160" s="147"/>
      <c r="CCY160" s="147"/>
      <c r="CCZ160" s="147"/>
      <c r="CDA160" s="147"/>
      <c r="CDB160" s="147"/>
      <c r="CDC160" s="147"/>
      <c r="CDD160" s="147"/>
      <c r="CDE160" s="147"/>
      <c r="CDF160" s="147"/>
      <c r="CDG160" s="147"/>
      <c r="CDH160" s="147"/>
      <c r="CDI160" s="147"/>
      <c r="CDJ160" s="147"/>
      <c r="CDK160" s="147"/>
      <c r="CDL160" s="147"/>
      <c r="CDM160" s="147"/>
      <c r="CDN160" s="147"/>
      <c r="CDO160" s="147"/>
      <c r="CDP160" s="147"/>
      <c r="CDQ160" s="147"/>
      <c r="CDR160" s="147"/>
      <c r="CDS160" s="147"/>
      <c r="CDT160" s="147"/>
      <c r="CDU160" s="147"/>
      <c r="CDV160" s="147"/>
      <c r="CDW160" s="147"/>
      <c r="CDX160" s="147"/>
      <c r="CDY160" s="147"/>
      <c r="CDZ160" s="147"/>
      <c r="CEA160" s="147"/>
      <c r="CEB160" s="147"/>
      <c r="CEC160" s="147"/>
      <c r="CED160" s="147"/>
      <c r="CEE160" s="147"/>
      <c r="CEF160" s="147"/>
      <c r="CEG160" s="147"/>
      <c r="CEH160" s="147"/>
      <c r="CEI160" s="147"/>
      <c r="CEJ160" s="147"/>
      <c r="CEK160" s="147"/>
      <c r="CEL160" s="147"/>
      <c r="CEM160" s="147"/>
      <c r="CEN160" s="147"/>
      <c r="CEO160" s="147"/>
      <c r="CEP160" s="147"/>
      <c r="CEQ160" s="147"/>
      <c r="CER160" s="147"/>
      <c r="CES160" s="147"/>
      <c r="CET160" s="147"/>
      <c r="CEU160" s="147"/>
      <c r="CEV160" s="147"/>
      <c r="CEW160" s="147"/>
      <c r="CEX160" s="147"/>
      <c r="CEY160" s="147"/>
      <c r="CEZ160" s="147"/>
      <c r="CFA160" s="147"/>
      <c r="CFB160" s="147"/>
      <c r="CFC160" s="147"/>
      <c r="CFD160" s="147"/>
      <c r="CFE160" s="147"/>
      <c r="CFF160" s="147"/>
      <c r="CFG160" s="147"/>
      <c r="CFH160" s="147"/>
      <c r="CFI160" s="147"/>
      <c r="CFJ160" s="147"/>
      <c r="CFK160" s="147"/>
      <c r="CFL160" s="147"/>
      <c r="CFM160" s="147"/>
      <c r="CFN160" s="147"/>
      <c r="CFO160" s="147"/>
      <c r="CFP160" s="147"/>
      <c r="CFQ160" s="147"/>
      <c r="CFR160" s="147"/>
      <c r="CFS160" s="147"/>
      <c r="CFT160" s="147"/>
      <c r="CFU160" s="147"/>
      <c r="CFV160" s="147"/>
      <c r="CFW160" s="147"/>
      <c r="CFX160" s="147"/>
      <c r="CFY160" s="147"/>
      <c r="CFZ160" s="147"/>
      <c r="CGA160" s="147"/>
      <c r="CGB160" s="147"/>
      <c r="CGC160" s="147"/>
      <c r="CGD160" s="147"/>
      <c r="CGE160" s="147"/>
      <c r="CGF160" s="147"/>
      <c r="CGG160" s="147"/>
      <c r="CGH160" s="147"/>
      <c r="CGI160" s="147"/>
      <c r="CGJ160" s="147"/>
      <c r="CGK160" s="147"/>
      <c r="CGL160" s="147"/>
      <c r="CGM160" s="147"/>
      <c r="CGN160" s="147"/>
      <c r="CGO160" s="147"/>
      <c r="CGP160" s="147"/>
      <c r="CGQ160" s="147"/>
      <c r="CGR160" s="147"/>
      <c r="CGS160" s="147"/>
      <c r="CGT160" s="147"/>
      <c r="CGU160" s="147"/>
      <c r="CGV160" s="147"/>
      <c r="CGW160" s="147"/>
      <c r="CGX160" s="147"/>
      <c r="CGY160" s="147"/>
      <c r="CGZ160" s="147"/>
      <c r="CHA160" s="147"/>
      <c r="CHB160" s="147"/>
      <c r="CHC160" s="147"/>
      <c r="CHD160" s="147"/>
      <c r="CHE160" s="147"/>
      <c r="CHF160" s="147"/>
      <c r="CHG160" s="147"/>
      <c r="CHH160" s="147"/>
      <c r="CHI160" s="147"/>
      <c r="CHJ160" s="147"/>
      <c r="CHK160" s="147"/>
      <c r="CHL160" s="147"/>
      <c r="CHM160" s="147"/>
      <c r="CHN160" s="147"/>
      <c r="CHO160" s="147"/>
      <c r="CHP160" s="147"/>
      <c r="CHQ160" s="147"/>
      <c r="CHR160" s="147"/>
      <c r="CHS160" s="147"/>
      <c r="CHT160" s="147"/>
      <c r="CHU160" s="147"/>
      <c r="CHV160" s="147"/>
      <c r="CHW160" s="147"/>
      <c r="CHX160" s="147"/>
      <c r="CHY160" s="147"/>
      <c r="CHZ160" s="147"/>
      <c r="CIA160" s="147"/>
      <c r="CIB160" s="147"/>
      <c r="CIC160" s="147"/>
      <c r="CID160" s="147"/>
      <c r="CIE160" s="147"/>
      <c r="CIF160" s="147"/>
      <c r="CIG160" s="147"/>
      <c r="CIH160" s="147"/>
      <c r="CII160" s="147"/>
      <c r="CIJ160" s="147"/>
      <c r="CIK160" s="147"/>
      <c r="CIL160" s="147"/>
      <c r="CIM160" s="147"/>
      <c r="CIN160" s="147"/>
      <c r="CIO160" s="147"/>
      <c r="CIP160" s="147"/>
      <c r="CIQ160" s="147"/>
      <c r="CIR160" s="147"/>
      <c r="CIS160" s="147"/>
      <c r="CIT160" s="147"/>
      <c r="CIU160" s="147"/>
      <c r="CIV160" s="147"/>
      <c r="CIW160" s="147"/>
      <c r="CIX160" s="147"/>
      <c r="CIY160" s="147"/>
      <c r="CIZ160" s="147"/>
      <c r="CJA160" s="147"/>
      <c r="CJB160" s="147"/>
      <c r="CJC160" s="147"/>
      <c r="CJD160" s="147"/>
      <c r="CJE160" s="147"/>
      <c r="CJF160" s="147"/>
      <c r="CJG160" s="147"/>
      <c r="CJH160" s="147"/>
      <c r="CJI160" s="147"/>
      <c r="CJJ160" s="147"/>
      <c r="CJK160" s="147"/>
      <c r="CJL160" s="147"/>
      <c r="CJM160" s="147"/>
      <c r="CJN160" s="147"/>
      <c r="CJO160" s="147"/>
      <c r="CJP160" s="147"/>
      <c r="CJQ160" s="147"/>
      <c r="CJR160" s="147"/>
      <c r="CJS160" s="147"/>
      <c r="CJT160" s="147"/>
      <c r="CJU160" s="147"/>
      <c r="CJV160" s="147"/>
      <c r="CJW160" s="147"/>
      <c r="CJX160" s="147"/>
      <c r="CJY160" s="147"/>
      <c r="CJZ160" s="147"/>
      <c r="CKA160" s="147"/>
      <c r="CKB160" s="147"/>
      <c r="CKC160" s="147"/>
      <c r="CKD160" s="147"/>
      <c r="CKE160" s="147"/>
      <c r="CKF160" s="147"/>
      <c r="CKG160" s="147"/>
      <c r="CKH160" s="147"/>
      <c r="CKI160" s="147"/>
      <c r="CKJ160" s="147"/>
      <c r="CKK160" s="147"/>
      <c r="CKL160" s="147"/>
      <c r="CKM160" s="147"/>
      <c r="CKN160" s="147"/>
      <c r="CKO160" s="147"/>
      <c r="CKP160" s="147"/>
      <c r="CKQ160" s="147"/>
      <c r="CKR160" s="147"/>
      <c r="CKS160" s="147"/>
      <c r="CKT160" s="147"/>
      <c r="CKU160" s="147"/>
      <c r="CKV160" s="147"/>
      <c r="CKW160" s="147"/>
      <c r="CKX160" s="147"/>
      <c r="CKY160" s="147"/>
      <c r="CKZ160" s="147"/>
      <c r="CLA160" s="147"/>
      <c r="CLB160" s="147"/>
      <c r="CLC160" s="147"/>
      <c r="CLD160" s="147"/>
      <c r="CLE160" s="147"/>
      <c r="CLF160" s="147"/>
      <c r="CLG160" s="147"/>
      <c r="CLH160" s="147"/>
      <c r="CLI160" s="147"/>
      <c r="CLJ160" s="147"/>
      <c r="CLK160" s="147"/>
      <c r="CLL160" s="147"/>
      <c r="CLM160" s="147"/>
      <c r="CLN160" s="147"/>
      <c r="CLO160" s="147"/>
      <c r="CLP160" s="147"/>
      <c r="CLQ160" s="147"/>
      <c r="CLR160" s="147"/>
      <c r="CLS160" s="147"/>
      <c r="CLT160" s="147"/>
      <c r="CLU160" s="147"/>
      <c r="CLV160" s="147"/>
      <c r="CLW160" s="147"/>
      <c r="CLX160" s="147"/>
      <c r="CLY160" s="147"/>
      <c r="CLZ160" s="147"/>
      <c r="CMA160" s="147"/>
      <c r="CMB160" s="147"/>
      <c r="CMC160" s="147"/>
      <c r="CMD160" s="147"/>
      <c r="CME160" s="147"/>
      <c r="CMF160" s="147"/>
      <c r="CMG160" s="147"/>
      <c r="CMH160" s="147"/>
      <c r="CMI160" s="147"/>
      <c r="CMJ160" s="147"/>
      <c r="CMK160" s="147"/>
      <c r="CML160" s="147"/>
      <c r="CMM160" s="147"/>
      <c r="CMN160" s="147"/>
      <c r="CMO160" s="147"/>
      <c r="CMP160" s="147"/>
      <c r="CMQ160" s="147"/>
      <c r="CMR160" s="147"/>
      <c r="CMS160" s="147"/>
      <c r="CMT160" s="147"/>
      <c r="CMU160" s="147"/>
      <c r="CMV160" s="147"/>
      <c r="CMW160" s="147"/>
      <c r="CMX160" s="147"/>
      <c r="CMY160" s="147"/>
      <c r="CMZ160" s="147"/>
      <c r="CNA160" s="147"/>
      <c r="CNB160" s="147"/>
      <c r="CNC160" s="147"/>
      <c r="CND160" s="147"/>
      <c r="CNE160" s="147"/>
      <c r="CNF160" s="147"/>
      <c r="CNG160" s="147"/>
      <c r="CNH160" s="147"/>
      <c r="CNI160" s="147"/>
      <c r="CNJ160" s="147"/>
      <c r="CNK160" s="147"/>
      <c r="CNL160" s="147"/>
      <c r="CNM160" s="147"/>
      <c r="CNN160" s="147"/>
      <c r="CNO160" s="147"/>
      <c r="CNP160" s="147"/>
      <c r="CNQ160" s="147"/>
      <c r="CNR160" s="147"/>
      <c r="CNS160" s="147"/>
      <c r="CNT160" s="147"/>
      <c r="CNU160" s="147"/>
      <c r="CNV160" s="147"/>
      <c r="CNW160" s="147"/>
      <c r="CNX160" s="147"/>
      <c r="CNY160" s="147"/>
      <c r="CNZ160" s="147"/>
      <c r="COA160" s="147"/>
      <c r="COB160" s="147"/>
      <c r="COC160" s="147"/>
      <c r="COD160" s="147"/>
      <c r="COE160" s="147"/>
      <c r="COF160" s="147"/>
      <c r="COG160" s="147"/>
      <c r="COH160" s="147"/>
      <c r="COI160" s="147"/>
      <c r="COJ160" s="147"/>
      <c r="COK160" s="147"/>
      <c r="COL160" s="147"/>
      <c r="COM160" s="147"/>
      <c r="CON160" s="147"/>
      <c r="COO160" s="147"/>
      <c r="COP160" s="147"/>
      <c r="COQ160" s="147"/>
      <c r="COR160" s="147"/>
      <c r="COS160" s="147"/>
      <c r="COT160" s="147"/>
      <c r="COU160" s="147"/>
      <c r="COV160" s="147"/>
      <c r="COW160" s="147"/>
      <c r="COX160" s="147"/>
      <c r="COY160" s="147"/>
      <c r="COZ160" s="147"/>
      <c r="CPA160" s="147"/>
      <c r="CPB160" s="147"/>
      <c r="CPC160" s="147"/>
      <c r="CPD160" s="147"/>
      <c r="CPE160" s="147"/>
      <c r="CPF160" s="147"/>
      <c r="CPG160" s="147"/>
      <c r="CPH160" s="147"/>
      <c r="CPI160" s="147"/>
      <c r="CPJ160" s="147"/>
      <c r="CPK160" s="147"/>
      <c r="CPL160" s="147"/>
      <c r="CPM160" s="147"/>
      <c r="CPN160" s="147"/>
      <c r="CPO160" s="147"/>
      <c r="CPP160" s="147"/>
      <c r="CPQ160" s="147"/>
      <c r="CPR160" s="147"/>
      <c r="CPS160" s="147"/>
      <c r="CPT160" s="147"/>
      <c r="CPU160" s="147"/>
      <c r="CPV160" s="147"/>
      <c r="CPW160" s="147"/>
      <c r="CPX160" s="147"/>
      <c r="CPY160" s="147"/>
      <c r="CPZ160" s="147"/>
      <c r="CQA160" s="147"/>
      <c r="CQB160" s="147"/>
      <c r="CQC160" s="147"/>
      <c r="CQD160" s="147"/>
      <c r="CQE160" s="147"/>
      <c r="CQF160" s="147"/>
      <c r="CQG160" s="147"/>
      <c r="CQH160" s="147"/>
      <c r="CQI160" s="147"/>
      <c r="CQJ160" s="147"/>
      <c r="CQK160" s="147"/>
      <c r="CQL160" s="147"/>
      <c r="CQM160" s="147"/>
      <c r="CQN160" s="147"/>
      <c r="CQO160" s="147"/>
      <c r="CQP160" s="147"/>
      <c r="CQQ160" s="147"/>
      <c r="CQR160" s="147"/>
      <c r="CQS160" s="147"/>
      <c r="CQT160" s="147"/>
      <c r="CQU160" s="147"/>
      <c r="CQV160" s="147"/>
      <c r="CQW160" s="147"/>
      <c r="CQX160" s="147"/>
      <c r="CQY160" s="147"/>
      <c r="CQZ160" s="147"/>
      <c r="CRA160" s="147"/>
      <c r="CRB160" s="147"/>
      <c r="CRC160" s="147"/>
      <c r="CRD160" s="147"/>
      <c r="CRE160" s="147"/>
      <c r="CRF160" s="147"/>
      <c r="CRG160" s="147"/>
      <c r="CRH160" s="147"/>
      <c r="CRI160" s="147"/>
      <c r="CRJ160" s="147"/>
      <c r="CRK160" s="147"/>
      <c r="CRL160" s="147"/>
      <c r="CRM160" s="147"/>
      <c r="CRN160" s="147"/>
      <c r="CRO160" s="147"/>
      <c r="CRP160" s="147"/>
      <c r="CRQ160" s="147"/>
      <c r="CRR160" s="147"/>
      <c r="CRS160" s="147"/>
      <c r="CRT160" s="147"/>
      <c r="CRU160" s="147"/>
      <c r="CRV160" s="147"/>
      <c r="CRW160" s="147"/>
      <c r="CRX160" s="147"/>
      <c r="CRY160" s="147"/>
      <c r="CRZ160" s="147"/>
      <c r="CSA160" s="147"/>
      <c r="CSB160" s="147"/>
      <c r="CSC160" s="147"/>
      <c r="CSD160" s="147"/>
      <c r="CSE160" s="147"/>
      <c r="CSF160" s="147"/>
      <c r="CSG160" s="147"/>
      <c r="CSH160" s="147"/>
      <c r="CSI160" s="147"/>
      <c r="CSJ160" s="147"/>
      <c r="CSK160" s="147"/>
      <c r="CSL160" s="147"/>
      <c r="CSM160" s="147"/>
      <c r="CSN160" s="147"/>
      <c r="CSO160" s="147"/>
      <c r="CSP160" s="147"/>
      <c r="CSQ160" s="147"/>
      <c r="CSR160" s="147"/>
      <c r="CSS160" s="147"/>
      <c r="CST160" s="147"/>
      <c r="CSU160" s="147"/>
      <c r="CSV160" s="147"/>
      <c r="CSW160" s="147"/>
      <c r="CSX160" s="147"/>
      <c r="CSY160" s="147"/>
      <c r="CSZ160" s="147"/>
      <c r="CTA160" s="147"/>
      <c r="CTB160" s="147"/>
      <c r="CTC160" s="147"/>
      <c r="CTD160" s="147"/>
      <c r="CTE160" s="147"/>
      <c r="CTF160" s="147"/>
      <c r="CTG160" s="147"/>
      <c r="CTH160" s="147"/>
      <c r="CTI160" s="147"/>
      <c r="CTJ160" s="147"/>
      <c r="CTK160" s="147"/>
      <c r="CTL160" s="147"/>
      <c r="CTM160" s="147"/>
      <c r="CTN160" s="147"/>
      <c r="CTO160" s="147"/>
      <c r="CTP160" s="147"/>
      <c r="CTQ160" s="147"/>
      <c r="CTR160" s="147"/>
      <c r="CTS160" s="147"/>
      <c r="CTT160" s="147"/>
      <c r="CTU160" s="147"/>
      <c r="CTV160" s="147"/>
      <c r="CTW160" s="147"/>
      <c r="CTX160" s="147"/>
      <c r="CTY160" s="147"/>
      <c r="CTZ160" s="147"/>
      <c r="CUA160" s="147"/>
      <c r="CUB160" s="147"/>
      <c r="CUC160" s="147"/>
      <c r="CUD160" s="147"/>
      <c r="CUE160" s="147"/>
      <c r="CUF160" s="147"/>
      <c r="CUG160" s="147"/>
      <c r="CUH160" s="147"/>
      <c r="CUI160" s="147"/>
      <c r="CUJ160" s="147"/>
      <c r="CUK160" s="147"/>
      <c r="CUL160" s="147"/>
      <c r="CUM160" s="147"/>
      <c r="CUN160" s="147"/>
      <c r="CUO160" s="147"/>
      <c r="CUP160" s="147"/>
      <c r="CUQ160" s="147"/>
      <c r="CUR160" s="147"/>
      <c r="CUS160" s="147"/>
      <c r="CUT160" s="147"/>
      <c r="CUU160" s="147"/>
      <c r="CUV160" s="147"/>
      <c r="CUW160" s="147"/>
      <c r="CUX160" s="147"/>
      <c r="CUY160" s="147"/>
      <c r="CUZ160" s="147"/>
      <c r="CVA160" s="147"/>
      <c r="CVB160" s="147"/>
      <c r="CVC160" s="147"/>
      <c r="CVD160" s="147"/>
      <c r="CVE160" s="147"/>
      <c r="CVF160" s="147"/>
      <c r="CVG160" s="147"/>
      <c r="CVH160" s="147"/>
      <c r="CVI160" s="147"/>
      <c r="CVJ160" s="147"/>
      <c r="CVK160" s="147"/>
      <c r="CVL160" s="147"/>
      <c r="CVM160" s="147"/>
      <c r="CVN160" s="147"/>
      <c r="CVO160" s="147"/>
      <c r="CVP160" s="147"/>
      <c r="CVQ160" s="147"/>
      <c r="CVR160" s="147"/>
      <c r="CVS160" s="147"/>
      <c r="CVT160" s="147"/>
      <c r="CVU160" s="147"/>
      <c r="CVV160" s="147"/>
      <c r="CVW160" s="147"/>
      <c r="CVX160" s="147"/>
      <c r="CVY160" s="147"/>
      <c r="CVZ160" s="147"/>
      <c r="CWA160" s="147"/>
      <c r="CWB160" s="147"/>
      <c r="CWC160" s="147"/>
      <c r="CWD160" s="147"/>
      <c r="CWE160" s="147"/>
      <c r="CWF160" s="147"/>
      <c r="CWG160" s="147"/>
      <c r="CWH160" s="147"/>
      <c r="CWI160" s="147"/>
      <c r="CWJ160" s="147"/>
      <c r="CWK160" s="147"/>
      <c r="CWL160" s="147"/>
      <c r="CWM160" s="147"/>
      <c r="CWN160" s="147"/>
      <c r="CWO160" s="147"/>
      <c r="CWP160" s="147"/>
      <c r="CWQ160" s="147"/>
      <c r="CWR160" s="147"/>
      <c r="CWS160" s="147"/>
      <c r="CWT160" s="147"/>
      <c r="CWU160" s="147"/>
      <c r="CWV160" s="147"/>
      <c r="CWW160" s="147"/>
      <c r="CWX160" s="147"/>
      <c r="CWY160" s="147"/>
      <c r="CWZ160" s="147"/>
      <c r="CXA160" s="147"/>
      <c r="CXB160" s="147"/>
      <c r="CXC160" s="147"/>
      <c r="CXD160" s="147"/>
      <c r="CXE160" s="147"/>
      <c r="CXF160" s="147"/>
      <c r="CXG160" s="147"/>
      <c r="CXH160" s="147"/>
      <c r="CXI160" s="147"/>
      <c r="CXJ160" s="147"/>
      <c r="CXK160" s="147"/>
      <c r="CXL160" s="147"/>
      <c r="CXM160" s="147"/>
      <c r="CXN160" s="147"/>
      <c r="CXO160" s="147"/>
      <c r="CXP160" s="147"/>
      <c r="CXQ160" s="147"/>
      <c r="CXR160" s="147"/>
      <c r="CXS160" s="147"/>
      <c r="CXT160" s="147"/>
      <c r="CXU160" s="147"/>
      <c r="CXV160" s="147"/>
      <c r="CXW160" s="147"/>
      <c r="CXX160" s="147"/>
      <c r="CXY160" s="147"/>
      <c r="CXZ160" s="147"/>
      <c r="CYA160" s="147"/>
      <c r="CYB160" s="147"/>
      <c r="CYC160" s="147"/>
      <c r="CYD160" s="147"/>
      <c r="CYE160" s="147"/>
      <c r="CYF160" s="147"/>
      <c r="CYG160" s="147"/>
      <c r="CYH160" s="147"/>
      <c r="CYI160" s="147"/>
      <c r="CYJ160" s="147"/>
      <c r="CYK160" s="147"/>
      <c r="CYL160" s="147"/>
      <c r="CYM160" s="147"/>
      <c r="CYN160" s="147"/>
      <c r="CYO160" s="147"/>
      <c r="CYP160" s="147"/>
      <c r="CYQ160" s="147"/>
      <c r="CYR160" s="147"/>
      <c r="CYS160" s="147"/>
      <c r="CYT160" s="147"/>
      <c r="CYU160" s="147"/>
      <c r="CYV160" s="147"/>
      <c r="CYW160" s="147"/>
      <c r="CYX160" s="147"/>
      <c r="CYY160" s="147"/>
      <c r="CYZ160" s="147"/>
      <c r="CZA160" s="147"/>
      <c r="CZB160" s="147"/>
      <c r="CZC160" s="147"/>
      <c r="CZD160" s="147"/>
      <c r="CZE160" s="147"/>
      <c r="CZF160" s="147"/>
      <c r="CZG160" s="147"/>
      <c r="CZH160" s="147"/>
      <c r="CZI160" s="147"/>
      <c r="CZJ160" s="147"/>
      <c r="CZK160" s="147"/>
      <c r="CZL160" s="147"/>
      <c r="CZM160" s="147"/>
    </row>
    <row r="161" spans="1:2717" s="143" customFormat="1" ht="14.1" customHeight="1">
      <c r="A161" s="98"/>
      <c r="B161" s="99"/>
      <c r="C161" s="99"/>
      <c r="D161" s="92"/>
      <c r="E161" s="100"/>
      <c r="F161" s="314">
        <f>SUM(F137:F160)</f>
        <v>19100600</v>
      </c>
      <c r="G161" s="147"/>
      <c r="H161" s="205"/>
      <c r="I161" s="205"/>
      <c r="J161" s="205"/>
      <c r="K161" s="205"/>
      <c r="L161" s="205"/>
      <c r="M161" s="205"/>
      <c r="N161" s="205"/>
      <c r="O161" s="205"/>
      <c r="P161" s="205"/>
      <c r="Q161" s="205"/>
      <c r="R161" s="205"/>
      <c r="S161" s="205"/>
      <c r="T161" s="205"/>
      <c r="U161" s="205"/>
      <c r="V161" s="205"/>
      <c r="W161" s="205"/>
      <c r="X161" s="205"/>
      <c r="Y161" s="205"/>
      <c r="Z161" s="205"/>
      <c r="AA161" s="205"/>
      <c r="AB161" s="205"/>
      <c r="AC161" s="205"/>
      <c r="AD161" s="205"/>
      <c r="AE161" s="205"/>
      <c r="AF161" s="205"/>
      <c r="AG161" s="205"/>
      <c r="AH161" s="205"/>
      <c r="AI161" s="205"/>
      <c r="AJ161" s="205"/>
      <c r="AK161" s="205"/>
      <c r="AL161" s="205"/>
      <c r="AM161" s="205"/>
      <c r="AN161" s="205"/>
      <c r="AO161" s="205"/>
      <c r="AP161" s="205"/>
      <c r="AQ161" s="205"/>
      <c r="AR161" s="205"/>
      <c r="AS161" s="205"/>
      <c r="AT161" s="205"/>
      <c r="AU161" s="205"/>
      <c r="AV161" s="205"/>
      <c r="AW161" s="205"/>
      <c r="AX161" s="205"/>
      <c r="AY161" s="205"/>
      <c r="AZ161" s="205"/>
      <c r="BA161" s="205"/>
      <c r="BB161" s="205"/>
      <c r="BC161" s="205"/>
      <c r="BD161" s="205"/>
      <c r="BE161" s="205"/>
      <c r="BF161" s="205"/>
      <c r="BG161" s="205"/>
      <c r="BH161" s="205"/>
      <c r="BI161" s="205"/>
      <c r="BJ161" s="205"/>
      <c r="BK161" s="205"/>
      <c r="BL161" s="205"/>
      <c r="BM161" s="205"/>
      <c r="BN161" s="205"/>
      <c r="BO161" s="205"/>
      <c r="BP161" s="205"/>
      <c r="BQ161" s="205"/>
      <c r="BR161" s="205"/>
      <c r="BS161" s="205"/>
      <c r="BT161" s="205"/>
      <c r="BU161" s="205"/>
      <c r="BV161" s="205"/>
      <c r="BW161" s="205"/>
      <c r="BX161" s="205"/>
      <c r="BY161" s="205"/>
      <c r="BZ161" s="205"/>
      <c r="CA161" s="205"/>
      <c r="CB161" s="205"/>
      <c r="CC161" s="205"/>
      <c r="CD161" s="205"/>
      <c r="CE161" s="205"/>
      <c r="CF161" s="205"/>
      <c r="CG161" s="205"/>
      <c r="CH161" s="205"/>
      <c r="CI161" s="205"/>
      <c r="CJ161" s="205"/>
      <c r="CK161" s="205"/>
      <c r="CL161" s="205"/>
      <c r="CM161" s="205"/>
      <c r="CN161" s="205"/>
      <c r="CO161" s="205"/>
      <c r="CP161" s="205"/>
      <c r="CQ161" s="205"/>
      <c r="CR161" s="205"/>
      <c r="CS161" s="205"/>
      <c r="CT161" s="205"/>
      <c r="CU161" s="205"/>
      <c r="CV161" s="205"/>
      <c r="CW161" s="205"/>
      <c r="CX161" s="205"/>
      <c r="CY161" s="205"/>
      <c r="CZ161" s="205"/>
      <c r="DA161" s="205"/>
      <c r="DB161" s="205"/>
      <c r="DC161" s="205"/>
      <c r="DD161" s="205"/>
      <c r="DE161" s="205"/>
      <c r="DF161" s="205"/>
      <c r="DG161" s="205"/>
      <c r="DH161" s="205"/>
      <c r="DI161" s="205"/>
      <c r="DJ161" s="205"/>
      <c r="DK161" s="205"/>
      <c r="DL161" s="205"/>
      <c r="DM161" s="205"/>
      <c r="DN161" s="205"/>
      <c r="DO161" s="205"/>
      <c r="DP161" s="205"/>
      <c r="DQ161" s="205"/>
      <c r="DR161" s="205"/>
      <c r="DS161" s="205"/>
      <c r="DT161" s="205"/>
      <c r="DU161" s="205"/>
      <c r="DV161" s="205"/>
      <c r="DW161" s="205"/>
      <c r="DX161" s="205"/>
      <c r="DY161" s="205"/>
      <c r="DZ161" s="205"/>
      <c r="EA161" s="205"/>
      <c r="EB161" s="205"/>
      <c r="EC161" s="205"/>
      <c r="ED161" s="205"/>
      <c r="EE161" s="205"/>
      <c r="EF161" s="205"/>
      <c r="EG161" s="147"/>
      <c r="EH161" s="147"/>
      <c r="EI161" s="147"/>
      <c r="EJ161" s="147"/>
      <c r="EK161" s="147"/>
      <c r="EL161" s="147"/>
      <c r="EM161" s="147"/>
      <c r="EN161" s="147"/>
      <c r="EO161" s="147"/>
      <c r="EP161" s="147"/>
      <c r="EQ161" s="147"/>
      <c r="ER161" s="147"/>
      <c r="ES161" s="147"/>
      <c r="ET161" s="147"/>
      <c r="EU161" s="147"/>
      <c r="EV161" s="147"/>
      <c r="EW161" s="147"/>
      <c r="EX161" s="147"/>
      <c r="EY161" s="147"/>
      <c r="EZ161" s="147"/>
      <c r="FA161" s="147"/>
      <c r="FB161" s="147"/>
      <c r="FC161" s="147"/>
      <c r="FD161" s="147"/>
      <c r="FE161" s="147"/>
      <c r="FF161" s="147"/>
      <c r="FG161" s="147"/>
      <c r="FH161" s="147"/>
      <c r="FI161" s="147"/>
      <c r="FJ161" s="147"/>
      <c r="FK161" s="147"/>
      <c r="FL161" s="147"/>
      <c r="FM161" s="147"/>
      <c r="FN161" s="147"/>
      <c r="FO161" s="147"/>
      <c r="FP161" s="147"/>
      <c r="FQ161" s="147"/>
      <c r="FR161" s="147"/>
      <c r="FS161" s="147"/>
      <c r="FT161" s="147"/>
      <c r="FU161" s="147"/>
      <c r="FV161" s="147"/>
      <c r="FW161" s="147"/>
      <c r="FX161" s="147"/>
      <c r="FY161" s="147"/>
      <c r="FZ161" s="147"/>
      <c r="GA161" s="147"/>
      <c r="GB161" s="147"/>
      <c r="GC161" s="147"/>
      <c r="GD161" s="147"/>
      <c r="GE161" s="147"/>
      <c r="GF161" s="147"/>
      <c r="GG161" s="147"/>
      <c r="GH161" s="147"/>
      <c r="GI161" s="147"/>
      <c r="GJ161" s="147"/>
      <c r="GK161" s="147"/>
      <c r="GL161" s="147"/>
      <c r="GM161" s="147"/>
      <c r="GN161" s="147"/>
      <c r="GO161" s="147"/>
      <c r="GP161" s="147"/>
      <c r="GQ161" s="147"/>
      <c r="GR161" s="147"/>
      <c r="GS161" s="147"/>
      <c r="GT161" s="147"/>
      <c r="GU161" s="147"/>
      <c r="GV161" s="147"/>
      <c r="GW161" s="147"/>
      <c r="GX161" s="147"/>
      <c r="GY161" s="147"/>
      <c r="GZ161" s="147"/>
      <c r="HA161" s="147"/>
      <c r="HB161" s="147"/>
      <c r="HC161" s="147"/>
      <c r="HD161" s="147"/>
      <c r="HE161" s="147"/>
      <c r="HF161" s="147"/>
      <c r="HG161" s="147"/>
      <c r="HH161" s="147"/>
      <c r="HI161" s="147"/>
      <c r="HJ161" s="147"/>
      <c r="HK161" s="147"/>
      <c r="HL161" s="147"/>
      <c r="HM161" s="147"/>
      <c r="HN161" s="147"/>
      <c r="HO161" s="147"/>
      <c r="HP161" s="147"/>
      <c r="HQ161" s="147"/>
      <c r="HR161" s="147"/>
      <c r="HS161" s="147"/>
      <c r="HT161" s="147"/>
      <c r="HU161" s="147"/>
      <c r="HV161" s="147"/>
      <c r="HW161" s="147"/>
      <c r="HX161" s="147"/>
      <c r="HY161" s="147"/>
      <c r="HZ161" s="147"/>
      <c r="IA161" s="147"/>
      <c r="IB161" s="147"/>
      <c r="IC161" s="147"/>
      <c r="ID161" s="147"/>
      <c r="IE161" s="147"/>
      <c r="IF161" s="147"/>
      <c r="IG161" s="147"/>
      <c r="IH161" s="147"/>
      <c r="II161" s="147"/>
      <c r="IJ161" s="147"/>
      <c r="IK161" s="147"/>
      <c r="IL161" s="147"/>
      <c r="IM161" s="147"/>
      <c r="IN161" s="147"/>
      <c r="IO161" s="147"/>
      <c r="IP161" s="147"/>
      <c r="IQ161" s="147"/>
      <c r="IR161" s="147"/>
      <c r="IS161" s="147"/>
      <c r="IT161" s="147"/>
      <c r="IU161" s="147"/>
      <c r="IV161" s="147"/>
      <c r="IW161" s="147"/>
      <c r="IX161" s="147"/>
      <c r="IY161" s="147"/>
      <c r="IZ161" s="147"/>
      <c r="JA161" s="147"/>
      <c r="JB161" s="147"/>
      <c r="JC161" s="147"/>
      <c r="JD161" s="147"/>
      <c r="JE161" s="147"/>
      <c r="JF161" s="147"/>
      <c r="JG161" s="147"/>
      <c r="JH161" s="147"/>
      <c r="JI161" s="147"/>
      <c r="JJ161" s="147"/>
      <c r="JK161" s="147"/>
      <c r="JL161" s="147"/>
      <c r="JM161" s="147"/>
      <c r="JN161" s="147"/>
      <c r="JO161" s="147"/>
      <c r="JP161" s="147"/>
      <c r="JQ161" s="147"/>
      <c r="JR161" s="147"/>
      <c r="JS161" s="147"/>
      <c r="JT161" s="147"/>
      <c r="JU161" s="147"/>
      <c r="JV161" s="147"/>
      <c r="JW161" s="147"/>
      <c r="JX161" s="147"/>
      <c r="JY161" s="147"/>
      <c r="JZ161" s="147"/>
      <c r="KA161" s="147"/>
      <c r="KB161" s="147"/>
      <c r="KC161" s="147"/>
      <c r="KD161" s="147"/>
      <c r="KE161" s="147"/>
      <c r="KF161" s="147"/>
      <c r="KG161" s="147"/>
      <c r="KH161" s="147"/>
      <c r="KI161" s="147"/>
      <c r="KJ161" s="147"/>
      <c r="KK161" s="147"/>
      <c r="KL161" s="147"/>
      <c r="KM161" s="147"/>
      <c r="KN161" s="147"/>
      <c r="KO161" s="147"/>
      <c r="KP161" s="147"/>
      <c r="KQ161" s="147"/>
      <c r="KR161" s="147"/>
      <c r="KS161" s="147"/>
      <c r="KT161" s="147"/>
      <c r="KU161" s="147"/>
      <c r="KV161" s="147"/>
      <c r="KW161" s="147"/>
      <c r="KX161" s="147"/>
      <c r="KY161" s="147"/>
      <c r="KZ161" s="147"/>
      <c r="LA161" s="147"/>
      <c r="LB161" s="147"/>
      <c r="LC161" s="147"/>
      <c r="LD161" s="147"/>
      <c r="LE161" s="147"/>
      <c r="LF161" s="147"/>
      <c r="LG161" s="147"/>
      <c r="LH161" s="147"/>
      <c r="LI161" s="147"/>
      <c r="LJ161" s="147"/>
      <c r="LK161" s="147"/>
      <c r="LL161" s="147"/>
      <c r="LM161" s="147"/>
      <c r="LN161" s="147"/>
      <c r="LO161" s="147"/>
      <c r="LP161" s="147"/>
      <c r="LQ161" s="147"/>
      <c r="LR161" s="147"/>
      <c r="LS161" s="147"/>
      <c r="LT161" s="147"/>
      <c r="LU161" s="147"/>
      <c r="LV161" s="147"/>
      <c r="LW161" s="147"/>
      <c r="LX161" s="147"/>
      <c r="LY161" s="147"/>
      <c r="LZ161" s="147"/>
      <c r="MA161" s="147"/>
      <c r="MB161" s="147"/>
      <c r="MC161" s="147"/>
      <c r="MD161" s="147"/>
      <c r="ME161" s="147"/>
      <c r="MF161" s="147"/>
      <c r="MG161" s="147"/>
      <c r="MH161" s="147"/>
      <c r="MI161" s="147"/>
      <c r="MJ161" s="147"/>
      <c r="MK161" s="147"/>
      <c r="ML161" s="147"/>
      <c r="MM161" s="147"/>
      <c r="MN161" s="147"/>
      <c r="MO161" s="147"/>
      <c r="MP161" s="147"/>
      <c r="MQ161" s="147"/>
      <c r="MR161" s="147"/>
      <c r="MS161" s="147"/>
      <c r="MT161" s="147"/>
      <c r="MU161" s="147"/>
      <c r="MV161" s="147"/>
      <c r="MW161" s="147"/>
      <c r="MX161" s="147"/>
      <c r="MY161" s="147"/>
      <c r="MZ161" s="147"/>
      <c r="NA161" s="147"/>
      <c r="NB161" s="147"/>
      <c r="NC161" s="147"/>
      <c r="ND161" s="147"/>
      <c r="NE161" s="147"/>
      <c r="NF161" s="147"/>
      <c r="NG161" s="147"/>
      <c r="NH161" s="147"/>
      <c r="NI161" s="147"/>
      <c r="NJ161" s="147"/>
      <c r="NK161" s="147"/>
      <c r="NL161" s="147"/>
      <c r="NM161" s="147"/>
      <c r="NN161" s="147"/>
      <c r="NO161" s="147"/>
      <c r="NP161" s="147"/>
      <c r="NQ161" s="147"/>
      <c r="NR161" s="147"/>
      <c r="NS161" s="147"/>
      <c r="NT161" s="147"/>
      <c r="NU161" s="147"/>
      <c r="NV161" s="147"/>
      <c r="NW161" s="147"/>
      <c r="NX161" s="147"/>
      <c r="NY161" s="147"/>
      <c r="NZ161" s="147"/>
      <c r="OA161" s="147"/>
      <c r="OB161" s="147"/>
      <c r="OC161" s="147"/>
      <c r="OD161" s="147"/>
      <c r="OE161" s="147"/>
      <c r="OF161" s="147"/>
      <c r="OG161" s="147"/>
      <c r="OH161" s="147"/>
      <c r="OI161" s="147"/>
      <c r="OJ161" s="147"/>
      <c r="OK161" s="147"/>
      <c r="OL161" s="147"/>
      <c r="OM161" s="147"/>
      <c r="ON161" s="147"/>
      <c r="OO161" s="147"/>
      <c r="OP161" s="147"/>
      <c r="OQ161" s="147"/>
      <c r="OR161" s="147"/>
      <c r="OS161" s="147"/>
      <c r="OT161" s="147"/>
      <c r="OU161" s="147"/>
      <c r="OV161" s="147"/>
      <c r="OW161" s="147"/>
      <c r="OX161" s="147"/>
      <c r="OY161" s="147"/>
      <c r="OZ161" s="147"/>
      <c r="PA161" s="147"/>
      <c r="PB161" s="147"/>
      <c r="PC161" s="147"/>
      <c r="PD161" s="147"/>
      <c r="PE161" s="147"/>
      <c r="PF161" s="147"/>
      <c r="PG161" s="147"/>
      <c r="PH161" s="147"/>
      <c r="PI161" s="147"/>
      <c r="PJ161" s="147"/>
      <c r="PK161" s="147"/>
      <c r="PL161" s="147"/>
      <c r="PM161" s="147"/>
      <c r="PN161" s="147"/>
      <c r="PO161" s="147"/>
      <c r="PP161" s="147"/>
      <c r="PQ161" s="147"/>
      <c r="PR161" s="147"/>
      <c r="PS161" s="147"/>
      <c r="PT161" s="147"/>
      <c r="PU161" s="147"/>
      <c r="PV161" s="147"/>
      <c r="PW161" s="147"/>
      <c r="PX161" s="147"/>
      <c r="PY161" s="147"/>
      <c r="PZ161" s="147"/>
      <c r="QA161" s="147"/>
      <c r="QB161" s="147"/>
      <c r="QC161" s="147"/>
      <c r="QD161" s="147"/>
      <c r="QE161" s="147"/>
      <c r="QF161" s="147"/>
      <c r="QG161" s="147"/>
      <c r="QH161" s="147"/>
      <c r="QI161" s="147"/>
      <c r="QJ161" s="147"/>
      <c r="QK161" s="147"/>
      <c r="QL161" s="147"/>
      <c r="QM161" s="147"/>
      <c r="QN161" s="147"/>
      <c r="QO161" s="147"/>
      <c r="QP161" s="147"/>
      <c r="QQ161" s="147"/>
      <c r="QR161" s="147"/>
      <c r="QS161" s="147"/>
      <c r="QT161" s="147"/>
      <c r="QU161" s="147"/>
      <c r="QV161" s="147"/>
      <c r="QW161" s="147"/>
      <c r="QX161" s="147"/>
      <c r="QY161" s="147"/>
      <c r="QZ161" s="147"/>
      <c r="RA161" s="147"/>
      <c r="RB161" s="147"/>
      <c r="RC161" s="147"/>
      <c r="RD161" s="147"/>
      <c r="RE161" s="147"/>
      <c r="RF161" s="147"/>
      <c r="RG161" s="147"/>
      <c r="RH161" s="147"/>
      <c r="RI161" s="147"/>
      <c r="RJ161" s="147"/>
      <c r="RK161" s="147"/>
      <c r="RL161" s="147"/>
      <c r="RM161" s="147"/>
      <c r="RN161" s="147"/>
      <c r="RO161" s="147"/>
      <c r="RP161" s="147"/>
      <c r="RQ161" s="147"/>
      <c r="RR161" s="147"/>
      <c r="RS161" s="147"/>
      <c r="RT161" s="147"/>
      <c r="RU161" s="147"/>
      <c r="RV161" s="147"/>
      <c r="RW161" s="147"/>
      <c r="RX161" s="147"/>
      <c r="RY161" s="147"/>
      <c r="RZ161" s="147"/>
      <c r="SA161" s="147"/>
      <c r="SB161" s="147"/>
      <c r="SC161" s="147"/>
      <c r="SD161" s="147"/>
      <c r="SE161" s="147"/>
      <c r="SF161" s="147"/>
      <c r="SG161" s="147"/>
      <c r="SH161" s="147"/>
      <c r="SI161" s="147"/>
      <c r="SJ161" s="147"/>
      <c r="SK161" s="147"/>
      <c r="SL161" s="147"/>
      <c r="SM161" s="147"/>
      <c r="SN161" s="147"/>
      <c r="SO161" s="147"/>
      <c r="SP161" s="147"/>
      <c r="SQ161" s="147"/>
      <c r="SR161" s="147"/>
      <c r="SS161" s="147"/>
      <c r="ST161" s="147"/>
      <c r="SU161" s="147"/>
      <c r="SV161" s="147"/>
      <c r="SW161" s="147"/>
      <c r="SX161" s="147"/>
      <c r="SY161" s="147"/>
      <c r="SZ161" s="147"/>
      <c r="TA161" s="147"/>
      <c r="TB161" s="147"/>
      <c r="TC161" s="147"/>
      <c r="TD161" s="147"/>
      <c r="TE161" s="147"/>
      <c r="TF161" s="147"/>
      <c r="TG161" s="147"/>
      <c r="TH161" s="147"/>
      <c r="TI161" s="147"/>
      <c r="TJ161" s="147"/>
      <c r="TK161" s="147"/>
      <c r="TL161" s="147"/>
      <c r="TM161" s="147"/>
      <c r="TN161" s="147"/>
      <c r="TO161" s="147"/>
      <c r="TP161" s="147"/>
      <c r="TQ161" s="147"/>
      <c r="TR161" s="147"/>
      <c r="TS161" s="147"/>
      <c r="TT161" s="147"/>
      <c r="TU161" s="147"/>
      <c r="TV161" s="147"/>
      <c r="TW161" s="147"/>
      <c r="TX161" s="147"/>
      <c r="TY161" s="147"/>
      <c r="TZ161" s="147"/>
      <c r="UA161" s="147"/>
      <c r="UB161" s="147"/>
      <c r="UC161" s="147"/>
      <c r="UD161" s="147"/>
      <c r="UE161" s="147"/>
      <c r="UF161" s="147"/>
      <c r="UG161" s="147"/>
      <c r="UH161" s="147"/>
      <c r="UI161" s="147"/>
      <c r="UJ161" s="147"/>
      <c r="UK161" s="147"/>
      <c r="UL161" s="147"/>
      <c r="UM161" s="147"/>
      <c r="UN161" s="147"/>
      <c r="UO161" s="147"/>
      <c r="UP161" s="147"/>
      <c r="UQ161" s="147"/>
      <c r="UR161" s="147"/>
      <c r="US161" s="147"/>
      <c r="UT161" s="147"/>
      <c r="UU161" s="147"/>
      <c r="UV161" s="147"/>
      <c r="UW161" s="147"/>
      <c r="UX161" s="147"/>
      <c r="UY161" s="147"/>
      <c r="UZ161" s="147"/>
      <c r="VA161" s="147"/>
      <c r="VB161" s="147"/>
      <c r="VC161" s="147"/>
      <c r="VD161" s="147"/>
      <c r="VE161" s="147"/>
      <c r="VF161" s="147"/>
      <c r="VG161" s="147"/>
      <c r="VH161" s="147"/>
      <c r="VI161" s="147"/>
      <c r="VJ161" s="147"/>
      <c r="VK161" s="147"/>
      <c r="VL161" s="147"/>
      <c r="VM161" s="147"/>
      <c r="VN161" s="147"/>
      <c r="VO161" s="147"/>
      <c r="VP161" s="147"/>
      <c r="VQ161" s="147"/>
      <c r="VR161" s="147"/>
      <c r="VS161" s="147"/>
      <c r="VT161" s="147"/>
      <c r="VU161" s="147"/>
      <c r="VV161" s="147"/>
      <c r="VW161" s="147"/>
      <c r="VX161" s="147"/>
      <c r="VY161" s="147"/>
      <c r="VZ161" s="147"/>
      <c r="WA161" s="147"/>
      <c r="WB161" s="147"/>
      <c r="WC161" s="147"/>
      <c r="WD161" s="147"/>
      <c r="WE161" s="147"/>
      <c r="WF161" s="147"/>
      <c r="WG161" s="147"/>
      <c r="WH161" s="147"/>
      <c r="WI161" s="147"/>
      <c r="WJ161" s="147"/>
      <c r="WK161" s="147"/>
      <c r="WL161" s="147"/>
      <c r="WM161" s="147"/>
      <c r="WN161" s="147"/>
      <c r="WO161" s="147"/>
      <c r="WP161" s="147"/>
      <c r="WQ161" s="147"/>
      <c r="WR161" s="147"/>
      <c r="WS161" s="147"/>
      <c r="WT161" s="147"/>
      <c r="WU161" s="147"/>
      <c r="WV161" s="147"/>
      <c r="WW161" s="147"/>
      <c r="WX161" s="147"/>
      <c r="WY161" s="147"/>
      <c r="WZ161" s="147"/>
      <c r="XA161" s="147"/>
      <c r="XB161" s="147"/>
      <c r="XC161" s="147"/>
      <c r="XD161" s="147"/>
      <c r="XE161" s="147"/>
      <c r="XF161" s="147"/>
      <c r="XG161" s="147"/>
      <c r="XH161" s="147"/>
      <c r="XI161" s="147"/>
      <c r="XJ161" s="147"/>
      <c r="XK161" s="147"/>
      <c r="XL161" s="147"/>
      <c r="XM161" s="147"/>
      <c r="XN161" s="147"/>
      <c r="XO161" s="147"/>
      <c r="XP161" s="147"/>
      <c r="XQ161" s="147"/>
      <c r="XR161" s="147"/>
      <c r="XS161" s="147"/>
      <c r="XT161" s="147"/>
      <c r="XU161" s="147"/>
      <c r="XV161" s="147"/>
      <c r="XW161" s="147"/>
      <c r="XX161" s="147"/>
      <c r="XY161" s="147"/>
      <c r="XZ161" s="147"/>
      <c r="YA161" s="147"/>
      <c r="YB161" s="147"/>
      <c r="YC161" s="147"/>
      <c r="YD161" s="147"/>
      <c r="YE161" s="147"/>
      <c r="YF161" s="147"/>
      <c r="YG161" s="147"/>
      <c r="YH161" s="147"/>
      <c r="YI161" s="147"/>
      <c r="YJ161" s="147"/>
      <c r="YK161" s="147"/>
      <c r="YL161" s="147"/>
      <c r="YM161" s="147"/>
      <c r="YN161" s="147"/>
      <c r="YO161" s="147"/>
      <c r="YP161" s="147"/>
      <c r="YQ161" s="147"/>
      <c r="YR161" s="147"/>
      <c r="YS161" s="147"/>
      <c r="YT161" s="147"/>
      <c r="YU161" s="147"/>
      <c r="YV161" s="147"/>
      <c r="YW161" s="147"/>
      <c r="YX161" s="147"/>
      <c r="YY161" s="147"/>
      <c r="YZ161" s="147"/>
      <c r="ZA161" s="147"/>
      <c r="ZB161" s="147"/>
      <c r="ZC161" s="147"/>
      <c r="ZD161" s="147"/>
      <c r="ZE161" s="147"/>
      <c r="ZF161" s="147"/>
      <c r="ZG161" s="147"/>
      <c r="ZH161" s="147"/>
      <c r="ZI161" s="147"/>
      <c r="ZJ161" s="147"/>
      <c r="ZK161" s="147"/>
      <c r="ZL161" s="147"/>
      <c r="ZM161" s="147"/>
      <c r="ZN161" s="147"/>
      <c r="ZO161" s="147"/>
      <c r="ZP161" s="147"/>
      <c r="ZQ161" s="147"/>
      <c r="ZR161" s="147"/>
      <c r="ZS161" s="147"/>
      <c r="ZT161" s="147"/>
      <c r="ZU161" s="147"/>
      <c r="ZV161" s="147"/>
      <c r="ZW161" s="147"/>
      <c r="ZX161" s="147"/>
      <c r="ZY161" s="147"/>
      <c r="ZZ161" s="147"/>
      <c r="AAA161" s="147"/>
      <c r="AAB161" s="147"/>
      <c r="AAC161" s="147"/>
      <c r="AAD161" s="147"/>
      <c r="AAE161" s="147"/>
      <c r="AAF161" s="147"/>
      <c r="AAG161" s="147"/>
      <c r="AAH161" s="147"/>
      <c r="AAI161" s="147"/>
      <c r="AAJ161" s="147"/>
      <c r="AAK161" s="147"/>
      <c r="AAL161" s="147"/>
      <c r="AAM161" s="147"/>
      <c r="AAN161" s="147"/>
      <c r="AAO161" s="147"/>
      <c r="AAP161" s="147"/>
      <c r="AAQ161" s="147"/>
      <c r="AAR161" s="147"/>
      <c r="AAS161" s="147"/>
      <c r="AAT161" s="147"/>
      <c r="AAU161" s="147"/>
      <c r="AAV161" s="147"/>
      <c r="AAW161" s="147"/>
      <c r="AAX161" s="147"/>
      <c r="AAY161" s="147"/>
      <c r="AAZ161" s="147"/>
      <c r="ABA161" s="147"/>
      <c r="ABB161" s="147"/>
      <c r="ABC161" s="147"/>
      <c r="ABD161" s="147"/>
      <c r="ABE161" s="147"/>
      <c r="ABF161" s="147"/>
      <c r="ABG161" s="147"/>
      <c r="ABH161" s="147"/>
      <c r="ABI161" s="147"/>
      <c r="ABJ161" s="147"/>
      <c r="ABK161" s="147"/>
      <c r="ABL161" s="147"/>
      <c r="ABM161" s="147"/>
      <c r="ABN161" s="147"/>
      <c r="ABO161" s="147"/>
      <c r="ABP161" s="147"/>
      <c r="ABQ161" s="147"/>
      <c r="ABR161" s="147"/>
      <c r="ABS161" s="147"/>
      <c r="ABT161" s="147"/>
      <c r="ABU161" s="147"/>
      <c r="ABV161" s="147"/>
      <c r="ABW161" s="147"/>
      <c r="ABX161" s="147"/>
      <c r="ABY161" s="147"/>
      <c r="ABZ161" s="147"/>
      <c r="ACA161" s="147"/>
      <c r="ACB161" s="147"/>
      <c r="ACC161" s="147"/>
      <c r="ACD161" s="147"/>
      <c r="ACE161" s="147"/>
      <c r="ACF161" s="147"/>
      <c r="ACG161" s="147"/>
      <c r="ACH161" s="147"/>
      <c r="ACI161" s="147"/>
      <c r="ACJ161" s="147"/>
      <c r="ACK161" s="147"/>
      <c r="ACL161" s="147"/>
      <c r="ACM161" s="147"/>
      <c r="ACN161" s="147"/>
      <c r="ACO161" s="147"/>
      <c r="ACP161" s="147"/>
      <c r="ACQ161" s="147"/>
      <c r="ACR161" s="147"/>
      <c r="ACS161" s="147"/>
      <c r="ACT161" s="147"/>
      <c r="ACU161" s="147"/>
      <c r="ACV161" s="147"/>
      <c r="ACW161" s="147"/>
      <c r="ACX161" s="147"/>
      <c r="ACY161" s="147"/>
      <c r="ACZ161" s="147"/>
      <c r="ADA161" s="147"/>
      <c r="ADB161" s="147"/>
      <c r="ADC161" s="147"/>
      <c r="ADD161" s="147"/>
      <c r="ADE161" s="147"/>
      <c r="ADF161" s="147"/>
      <c r="ADG161" s="147"/>
      <c r="ADH161" s="147"/>
      <c r="ADI161" s="147"/>
      <c r="ADJ161" s="147"/>
      <c r="ADK161" s="147"/>
      <c r="ADL161" s="147"/>
      <c r="ADM161" s="147"/>
      <c r="ADN161" s="147"/>
      <c r="ADO161" s="147"/>
      <c r="ADP161" s="147"/>
      <c r="ADQ161" s="147"/>
      <c r="ADR161" s="147"/>
      <c r="ADS161" s="147"/>
      <c r="ADT161" s="147"/>
      <c r="ADU161" s="147"/>
      <c r="ADV161" s="147"/>
      <c r="ADW161" s="147"/>
      <c r="ADX161" s="147"/>
      <c r="ADY161" s="147"/>
      <c r="ADZ161" s="147"/>
      <c r="AEA161" s="147"/>
      <c r="AEB161" s="147"/>
      <c r="AEC161" s="147"/>
      <c r="AED161" s="147"/>
      <c r="AEE161" s="147"/>
      <c r="AEF161" s="147"/>
      <c r="AEG161" s="147"/>
      <c r="AEH161" s="147"/>
      <c r="AEI161" s="147"/>
      <c r="AEJ161" s="147"/>
      <c r="AEK161" s="147"/>
      <c r="AEL161" s="147"/>
      <c r="AEM161" s="147"/>
      <c r="AEN161" s="147"/>
      <c r="AEO161" s="147"/>
      <c r="AEP161" s="147"/>
      <c r="AEQ161" s="147"/>
      <c r="AER161" s="147"/>
      <c r="AES161" s="147"/>
      <c r="AET161" s="147"/>
      <c r="AEU161" s="147"/>
      <c r="AEV161" s="147"/>
      <c r="AEW161" s="147"/>
      <c r="AEX161" s="147"/>
      <c r="AEY161" s="147"/>
      <c r="AEZ161" s="147"/>
      <c r="AFA161" s="147"/>
      <c r="AFB161" s="147"/>
      <c r="AFC161" s="147"/>
      <c r="AFD161" s="147"/>
      <c r="AFE161" s="147"/>
      <c r="AFF161" s="147"/>
      <c r="AFG161" s="147"/>
      <c r="AFH161" s="147"/>
      <c r="AFI161" s="147"/>
      <c r="AFJ161" s="147"/>
      <c r="AFK161" s="147"/>
      <c r="AFL161" s="147"/>
      <c r="AFM161" s="147"/>
      <c r="AFN161" s="147"/>
      <c r="AFO161" s="147"/>
      <c r="AFP161" s="147"/>
      <c r="AFQ161" s="147"/>
      <c r="AFR161" s="147"/>
      <c r="AFS161" s="147"/>
      <c r="AFT161" s="147"/>
      <c r="AFU161" s="147"/>
      <c r="AFV161" s="147"/>
      <c r="AFW161" s="147"/>
      <c r="AFX161" s="147"/>
      <c r="AFY161" s="147"/>
      <c r="AFZ161" s="147"/>
      <c r="AGA161" s="147"/>
      <c r="AGB161" s="147"/>
      <c r="AGC161" s="147"/>
      <c r="AGD161" s="147"/>
      <c r="AGE161" s="147"/>
      <c r="AGF161" s="147"/>
      <c r="AGG161" s="147"/>
      <c r="AGH161" s="147"/>
      <c r="AGI161" s="147"/>
      <c r="AGJ161" s="147"/>
      <c r="AGK161" s="147"/>
      <c r="AGL161" s="147"/>
      <c r="AGM161" s="147"/>
      <c r="AGN161" s="147"/>
      <c r="AGO161" s="147"/>
      <c r="AGP161" s="147"/>
      <c r="AGQ161" s="147"/>
      <c r="AGR161" s="147"/>
      <c r="AGS161" s="147"/>
      <c r="AGT161" s="147"/>
      <c r="AGU161" s="147"/>
      <c r="AGV161" s="147"/>
      <c r="AGW161" s="147"/>
      <c r="AGX161" s="147"/>
      <c r="AGY161" s="147"/>
      <c r="AGZ161" s="147"/>
      <c r="AHA161" s="147"/>
      <c r="AHB161" s="147"/>
      <c r="AHC161" s="147"/>
      <c r="AHD161" s="147"/>
      <c r="AHE161" s="147"/>
      <c r="AHF161" s="147"/>
      <c r="AHG161" s="147"/>
      <c r="AHH161" s="147"/>
      <c r="AHI161" s="147"/>
      <c r="AHJ161" s="147"/>
      <c r="AHK161" s="147"/>
      <c r="AHL161" s="147"/>
      <c r="AHM161" s="147"/>
      <c r="AHN161" s="147"/>
      <c r="AHO161" s="147"/>
      <c r="AHP161" s="147"/>
      <c r="AHQ161" s="147"/>
      <c r="AHR161" s="147"/>
      <c r="AHS161" s="147"/>
      <c r="AHT161" s="147"/>
      <c r="AHU161" s="147"/>
      <c r="AHV161" s="147"/>
      <c r="AHW161" s="147"/>
      <c r="AHX161" s="147"/>
      <c r="AHY161" s="147"/>
      <c r="AHZ161" s="147"/>
      <c r="AIA161" s="147"/>
      <c r="AIB161" s="147"/>
      <c r="AIC161" s="147"/>
      <c r="AID161" s="147"/>
      <c r="AIE161" s="147"/>
      <c r="AIF161" s="147"/>
      <c r="AIG161" s="147"/>
      <c r="AIH161" s="147"/>
      <c r="AII161" s="147"/>
      <c r="AIJ161" s="147"/>
      <c r="AIK161" s="147"/>
      <c r="AIL161" s="147"/>
      <c r="AIM161" s="147"/>
      <c r="AIN161" s="147"/>
      <c r="AIO161" s="147"/>
      <c r="AIP161" s="147"/>
      <c r="AIQ161" s="147"/>
      <c r="AIR161" s="147"/>
      <c r="AIS161" s="147"/>
      <c r="AIT161" s="147"/>
      <c r="AIU161" s="147"/>
      <c r="AIV161" s="147"/>
      <c r="AIW161" s="147"/>
      <c r="AIX161" s="147"/>
      <c r="AIY161" s="147"/>
      <c r="AIZ161" s="147"/>
      <c r="AJA161" s="147"/>
      <c r="AJB161" s="147"/>
      <c r="AJC161" s="147"/>
      <c r="AJD161" s="147"/>
      <c r="AJE161" s="147"/>
      <c r="AJF161" s="147"/>
      <c r="AJG161" s="147"/>
      <c r="AJH161" s="147"/>
      <c r="AJI161" s="147"/>
      <c r="AJJ161" s="147"/>
      <c r="AJK161" s="147"/>
      <c r="AJL161" s="147"/>
      <c r="AJM161" s="147"/>
      <c r="AJN161" s="147"/>
      <c r="AJO161" s="147"/>
      <c r="AJP161" s="147"/>
      <c r="AJQ161" s="147"/>
      <c r="AJR161" s="147"/>
      <c r="AJS161" s="147"/>
      <c r="AJT161" s="147"/>
      <c r="AJU161" s="147"/>
      <c r="AJV161" s="147"/>
      <c r="AJW161" s="147"/>
      <c r="AJX161" s="147"/>
      <c r="AJY161" s="147"/>
      <c r="AJZ161" s="147"/>
      <c r="AKA161" s="147"/>
      <c r="AKB161" s="147"/>
      <c r="AKC161" s="147"/>
      <c r="AKD161" s="147"/>
      <c r="AKE161" s="147"/>
      <c r="AKF161" s="147"/>
      <c r="AKG161" s="147"/>
      <c r="AKH161" s="147"/>
      <c r="AKI161" s="147"/>
      <c r="AKJ161" s="147"/>
      <c r="AKK161" s="147"/>
      <c r="AKL161" s="147"/>
      <c r="AKM161" s="147"/>
      <c r="AKN161" s="147"/>
      <c r="AKO161" s="147"/>
      <c r="AKP161" s="147"/>
      <c r="AKQ161" s="147"/>
      <c r="AKR161" s="147"/>
      <c r="AKS161" s="147"/>
      <c r="AKT161" s="147"/>
      <c r="AKU161" s="147"/>
      <c r="AKV161" s="147"/>
      <c r="AKW161" s="147"/>
      <c r="AKX161" s="147"/>
      <c r="AKY161" s="147"/>
      <c r="AKZ161" s="147"/>
      <c r="ALA161" s="147"/>
      <c r="ALB161" s="147"/>
      <c r="ALC161" s="147"/>
      <c r="ALD161" s="147"/>
      <c r="ALE161" s="147"/>
      <c r="ALF161" s="147"/>
      <c r="ALG161" s="147"/>
      <c r="ALH161" s="147"/>
      <c r="ALI161" s="147"/>
      <c r="ALJ161" s="147"/>
      <c r="ALK161" s="147"/>
      <c r="ALL161" s="147"/>
      <c r="ALM161" s="147"/>
      <c r="ALN161" s="147"/>
      <c r="ALO161" s="147"/>
      <c r="ALP161" s="147"/>
      <c r="ALQ161" s="147"/>
      <c r="ALR161" s="147"/>
      <c r="ALS161" s="147"/>
      <c r="ALT161" s="147"/>
      <c r="ALU161" s="147"/>
      <c r="ALV161" s="147"/>
      <c r="ALW161" s="147"/>
      <c r="ALX161" s="147"/>
      <c r="ALY161" s="147"/>
      <c r="ALZ161" s="147"/>
      <c r="AMA161" s="147"/>
      <c r="AMB161" s="147"/>
      <c r="AMC161" s="147"/>
      <c r="AMD161" s="147"/>
      <c r="AME161" s="147"/>
      <c r="AMF161" s="147"/>
      <c r="AMG161" s="147"/>
      <c r="AMH161" s="147"/>
      <c r="AMI161" s="147"/>
      <c r="AMJ161" s="147"/>
      <c r="AMK161" s="147"/>
      <c r="AML161" s="147"/>
      <c r="AMM161" s="147"/>
      <c r="AMN161" s="147"/>
      <c r="AMO161" s="147"/>
      <c r="AMP161" s="147"/>
      <c r="AMQ161" s="147"/>
      <c r="AMR161" s="147"/>
      <c r="AMS161" s="147"/>
      <c r="AMT161" s="147"/>
      <c r="AMU161" s="147"/>
      <c r="AMV161" s="147"/>
      <c r="AMW161" s="147"/>
      <c r="AMX161" s="147"/>
      <c r="AMY161" s="147"/>
      <c r="AMZ161" s="147"/>
      <c r="ANA161" s="147"/>
      <c r="ANB161" s="147"/>
      <c r="ANC161" s="147"/>
      <c r="AND161" s="147"/>
      <c r="ANE161" s="147"/>
      <c r="ANF161" s="147"/>
      <c r="ANG161" s="147"/>
      <c r="ANH161" s="147"/>
      <c r="ANI161" s="147"/>
      <c r="ANJ161" s="147"/>
      <c r="ANK161" s="147"/>
      <c r="ANL161" s="147"/>
      <c r="ANM161" s="147"/>
      <c r="ANN161" s="147"/>
      <c r="ANO161" s="147"/>
      <c r="ANP161" s="147"/>
      <c r="ANQ161" s="147"/>
      <c r="ANR161" s="147"/>
      <c r="ANS161" s="147"/>
      <c r="ANT161" s="147"/>
      <c r="ANU161" s="147"/>
      <c r="ANV161" s="147"/>
      <c r="ANW161" s="147"/>
      <c r="ANX161" s="147"/>
      <c r="ANY161" s="147"/>
      <c r="ANZ161" s="147"/>
      <c r="AOA161" s="147"/>
      <c r="AOB161" s="147"/>
      <c r="AOC161" s="147"/>
      <c r="AOD161" s="147"/>
      <c r="AOE161" s="147"/>
      <c r="AOF161" s="147"/>
      <c r="AOG161" s="147"/>
      <c r="AOH161" s="147"/>
      <c r="AOI161" s="147"/>
      <c r="AOJ161" s="147"/>
      <c r="AOK161" s="147"/>
      <c r="AOL161" s="147"/>
      <c r="AOM161" s="147"/>
      <c r="AON161" s="147"/>
      <c r="AOO161" s="147"/>
      <c r="AOP161" s="147"/>
      <c r="AOQ161" s="147"/>
      <c r="AOR161" s="147"/>
      <c r="AOS161" s="147"/>
      <c r="AOT161" s="147"/>
      <c r="AOU161" s="147"/>
      <c r="AOV161" s="147"/>
      <c r="AOW161" s="147"/>
      <c r="AOX161" s="147"/>
      <c r="AOY161" s="147"/>
      <c r="AOZ161" s="147"/>
      <c r="APA161" s="147"/>
      <c r="APB161" s="147"/>
      <c r="APC161" s="147"/>
      <c r="APD161" s="147"/>
      <c r="APE161" s="147"/>
      <c r="APF161" s="147"/>
      <c r="APG161" s="147"/>
      <c r="APH161" s="147"/>
      <c r="API161" s="147"/>
      <c r="APJ161" s="147"/>
      <c r="APK161" s="147"/>
      <c r="APL161" s="147"/>
      <c r="APM161" s="147"/>
      <c r="APN161" s="147"/>
      <c r="APO161" s="147"/>
      <c r="APP161" s="147"/>
      <c r="APQ161" s="147"/>
      <c r="APR161" s="147"/>
      <c r="APS161" s="147"/>
      <c r="APT161" s="147"/>
      <c r="APU161" s="147"/>
      <c r="APV161" s="147"/>
      <c r="APW161" s="147"/>
      <c r="APX161" s="147"/>
      <c r="APY161" s="147"/>
      <c r="APZ161" s="147"/>
      <c r="AQA161" s="147"/>
      <c r="AQB161" s="147"/>
      <c r="AQC161" s="147"/>
      <c r="AQD161" s="147"/>
      <c r="AQE161" s="147"/>
      <c r="AQF161" s="147"/>
      <c r="AQG161" s="147"/>
      <c r="AQH161" s="147"/>
      <c r="AQI161" s="147"/>
      <c r="AQJ161" s="147"/>
      <c r="AQK161" s="147"/>
      <c r="AQL161" s="147"/>
      <c r="AQM161" s="147"/>
      <c r="AQN161" s="147"/>
      <c r="AQO161" s="147"/>
      <c r="AQP161" s="147"/>
      <c r="AQQ161" s="147"/>
      <c r="AQR161" s="147"/>
      <c r="AQS161" s="147"/>
      <c r="AQT161" s="147"/>
      <c r="AQU161" s="147"/>
      <c r="AQV161" s="147"/>
      <c r="AQW161" s="147"/>
      <c r="AQX161" s="147"/>
      <c r="AQY161" s="147"/>
      <c r="AQZ161" s="147"/>
      <c r="ARA161" s="147"/>
      <c r="ARB161" s="147"/>
      <c r="ARC161" s="147"/>
      <c r="ARD161" s="147"/>
      <c r="ARE161" s="147"/>
      <c r="ARF161" s="147"/>
      <c r="ARG161" s="147"/>
      <c r="ARH161" s="147"/>
      <c r="ARI161" s="147"/>
      <c r="ARJ161" s="147"/>
      <c r="ARK161" s="147"/>
      <c r="ARL161" s="147"/>
      <c r="ARM161" s="147"/>
      <c r="ARN161" s="147"/>
      <c r="ARO161" s="147"/>
      <c r="ARP161" s="147"/>
      <c r="ARQ161" s="147"/>
      <c r="ARR161" s="147"/>
      <c r="ARS161" s="147"/>
      <c r="ART161" s="147"/>
      <c r="ARU161" s="147"/>
      <c r="ARV161" s="147"/>
      <c r="ARW161" s="147"/>
      <c r="ARX161" s="147"/>
      <c r="ARY161" s="147"/>
      <c r="ARZ161" s="147"/>
      <c r="ASA161" s="147"/>
      <c r="ASB161" s="147"/>
      <c r="ASC161" s="147"/>
      <c r="ASD161" s="147"/>
      <c r="ASE161" s="147"/>
      <c r="ASF161" s="147"/>
      <c r="ASG161" s="147"/>
      <c r="ASH161" s="147"/>
      <c r="ASI161" s="147"/>
      <c r="ASJ161" s="147"/>
      <c r="ASK161" s="147"/>
      <c r="ASL161" s="147"/>
      <c r="ASM161" s="147"/>
      <c r="ASN161" s="147"/>
      <c r="ASO161" s="147"/>
      <c r="ASP161" s="147"/>
      <c r="ASQ161" s="147"/>
      <c r="ASR161" s="147"/>
      <c r="ASS161" s="147"/>
      <c r="AST161" s="147"/>
      <c r="ASU161" s="147"/>
      <c r="ASV161" s="147"/>
      <c r="ASW161" s="147"/>
      <c r="ASX161" s="147"/>
      <c r="ASY161" s="147"/>
      <c r="ASZ161" s="147"/>
      <c r="ATA161" s="147"/>
      <c r="ATB161" s="147"/>
      <c r="ATC161" s="147"/>
      <c r="ATD161" s="147"/>
      <c r="ATE161" s="147"/>
      <c r="ATF161" s="147"/>
      <c r="ATG161" s="147"/>
      <c r="ATH161" s="147"/>
      <c r="ATI161" s="147"/>
      <c r="ATJ161" s="147"/>
      <c r="ATK161" s="147"/>
      <c r="ATL161" s="147"/>
      <c r="ATM161" s="147"/>
      <c r="ATN161" s="147"/>
      <c r="ATO161" s="147"/>
      <c r="ATP161" s="147"/>
      <c r="ATQ161" s="147"/>
      <c r="ATR161" s="147"/>
      <c r="ATS161" s="147"/>
      <c r="ATT161" s="147"/>
      <c r="ATU161" s="147"/>
      <c r="ATV161" s="147"/>
      <c r="ATW161" s="147"/>
      <c r="ATX161" s="147"/>
      <c r="ATY161" s="147"/>
      <c r="ATZ161" s="147"/>
      <c r="AUA161" s="147"/>
      <c r="AUB161" s="147"/>
      <c r="AUC161" s="147"/>
      <c r="AUD161" s="147"/>
      <c r="AUE161" s="147"/>
      <c r="AUF161" s="147"/>
      <c r="AUG161" s="147"/>
      <c r="AUH161" s="147"/>
      <c r="AUI161" s="147"/>
      <c r="AUJ161" s="147"/>
      <c r="AUK161" s="147"/>
      <c r="AUL161" s="147"/>
      <c r="AUM161" s="147"/>
      <c r="AUN161" s="147"/>
      <c r="AUO161" s="147"/>
      <c r="AUP161" s="147"/>
      <c r="AUQ161" s="147"/>
      <c r="AUR161" s="147"/>
      <c r="AUS161" s="147"/>
      <c r="AUT161" s="147"/>
      <c r="AUU161" s="147"/>
      <c r="AUV161" s="147"/>
      <c r="AUW161" s="147"/>
      <c r="AUX161" s="147"/>
      <c r="AUY161" s="147"/>
      <c r="AUZ161" s="147"/>
      <c r="AVA161" s="147"/>
      <c r="AVB161" s="147"/>
      <c r="AVC161" s="147"/>
      <c r="AVD161" s="147"/>
      <c r="AVE161" s="147"/>
      <c r="AVF161" s="147"/>
      <c r="AVG161" s="147"/>
      <c r="AVH161" s="147"/>
      <c r="AVI161" s="147"/>
      <c r="AVJ161" s="147"/>
      <c r="AVK161" s="147"/>
      <c r="AVL161" s="147"/>
      <c r="AVM161" s="147"/>
      <c r="AVN161" s="147"/>
      <c r="AVO161" s="147"/>
      <c r="AVP161" s="147"/>
      <c r="AVQ161" s="147"/>
      <c r="AVR161" s="147"/>
      <c r="AVS161" s="147"/>
      <c r="AVT161" s="147"/>
      <c r="AVU161" s="147"/>
      <c r="AVV161" s="147"/>
      <c r="AVW161" s="147"/>
      <c r="AVX161" s="147"/>
      <c r="AVY161" s="147"/>
      <c r="AVZ161" s="147"/>
      <c r="AWA161" s="147"/>
      <c r="AWB161" s="147"/>
      <c r="AWC161" s="147"/>
      <c r="AWD161" s="147"/>
      <c r="AWE161" s="147"/>
      <c r="AWF161" s="147"/>
      <c r="AWG161" s="147"/>
      <c r="AWH161" s="147"/>
      <c r="AWI161" s="147"/>
      <c r="AWJ161" s="147"/>
      <c r="AWK161" s="147"/>
      <c r="AWL161" s="147"/>
      <c r="AWM161" s="147"/>
      <c r="AWN161" s="147"/>
      <c r="AWO161" s="147"/>
      <c r="AWP161" s="147"/>
      <c r="AWQ161" s="147"/>
      <c r="AWR161" s="147"/>
      <c r="AWS161" s="147"/>
      <c r="AWT161" s="147"/>
      <c r="AWU161" s="147"/>
      <c r="AWV161" s="147"/>
      <c r="AWW161" s="147"/>
      <c r="AWX161" s="147"/>
      <c r="AWY161" s="147"/>
      <c r="AWZ161" s="147"/>
      <c r="AXA161" s="147"/>
      <c r="AXB161" s="147"/>
      <c r="AXC161" s="147"/>
      <c r="AXD161" s="147"/>
      <c r="AXE161" s="147"/>
      <c r="AXF161" s="147"/>
      <c r="AXG161" s="147"/>
      <c r="AXH161" s="147"/>
      <c r="AXI161" s="147"/>
      <c r="AXJ161" s="147"/>
      <c r="AXK161" s="147"/>
      <c r="AXL161" s="147"/>
      <c r="AXM161" s="147"/>
      <c r="AXN161" s="147"/>
      <c r="AXO161" s="147"/>
      <c r="AXP161" s="147"/>
      <c r="AXQ161" s="147"/>
      <c r="AXR161" s="147"/>
      <c r="AXS161" s="147"/>
      <c r="AXT161" s="147"/>
      <c r="AXU161" s="147"/>
      <c r="AXV161" s="147"/>
      <c r="AXW161" s="147"/>
      <c r="AXX161" s="147"/>
      <c r="AXY161" s="147"/>
      <c r="AXZ161" s="147"/>
      <c r="AYA161" s="147"/>
      <c r="AYB161" s="147"/>
      <c r="AYC161" s="147"/>
      <c r="AYD161" s="147"/>
      <c r="AYE161" s="147"/>
      <c r="AYF161" s="147"/>
      <c r="AYG161" s="147"/>
      <c r="AYH161" s="147"/>
      <c r="AYI161" s="147"/>
      <c r="AYJ161" s="147"/>
      <c r="AYK161" s="147"/>
      <c r="AYL161" s="147"/>
      <c r="AYM161" s="147"/>
      <c r="AYN161" s="147"/>
      <c r="AYO161" s="147"/>
      <c r="AYP161" s="147"/>
      <c r="AYQ161" s="147"/>
      <c r="AYR161" s="147"/>
      <c r="AYS161" s="147"/>
      <c r="AYT161" s="147"/>
      <c r="AYU161" s="147"/>
      <c r="AYV161" s="147"/>
      <c r="AYW161" s="147"/>
      <c r="AYX161" s="147"/>
      <c r="AYY161" s="147"/>
      <c r="AYZ161" s="147"/>
      <c r="AZA161" s="147"/>
      <c r="AZB161" s="147"/>
      <c r="AZC161" s="147"/>
      <c r="AZD161" s="147"/>
      <c r="AZE161" s="147"/>
      <c r="AZF161" s="147"/>
      <c r="AZG161" s="147"/>
      <c r="AZH161" s="147"/>
      <c r="AZI161" s="147"/>
      <c r="AZJ161" s="147"/>
      <c r="AZK161" s="147"/>
      <c r="AZL161" s="147"/>
      <c r="AZM161" s="147"/>
      <c r="AZN161" s="147"/>
      <c r="AZO161" s="147"/>
      <c r="AZP161" s="147"/>
      <c r="AZQ161" s="147"/>
      <c r="AZR161" s="147"/>
      <c r="AZS161" s="147"/>
      <c r="AZT161" s="147"/>
      <c r="AZU161" s="147"/>
      <c r="AZV161" s="147"/>
      <c r="AZW161" s="147"/>
      <c r="AZX161" s="147"/>
      <c r="AZY161" s="147"/>
      <c r="AZZ161" s="147"/>
      <c r="BAA161" s="147"/>
      <c r="BAB161" s="147"/>
      <c r="BAC161" s="147"/>
      <c r="BAD161" s="147"/>
      <c r="BAE161" s="147"/>
      <c r="BAF161" s="147"/>
      <c r="BAG161" s="147"/>
      <c r="BAH161" s="147"/>
      <c r="BAI161" s="147"/>
      <c r="BAJ161" s="147"/>
      <c r="BAK161" s="147"/>
      <c r="BAL161" s="147"/>
      <c r="BAM161" s="147"/>
      <c r="BAN161" s="147"/>
      <c r="BAO161" s="147"/>
      <c r="BAP161" s="147"/>
      <c r="BAQ161" s="147"/>
      <c r="BAR161" s="147"/>
      <c r="BAS161" s="147"/>
      <c r="BAT161" s="147"/>
      <c r="BAU161" s="147"/>
      <c r="BAV161" s="147"/>
      <c r="BAW161" s="147"/>
      <c r="BAX161" s="147"/>
      <c r="BAY161" s="147"/>
      <c r="BAZ161" s="147"/>
      <c r="BBA161" s="147"/>
      <c r="BBB161" s="147"/>
      <c r="BBC161" s="147"/>
      <c r="BBD161" s="147"/>
      <c r="BBE161" s="147"/>
      <c r="BBF161" s="147"/>
      <c r="BBG161" s="147"/>
      <c r="BBH161" s="147"/>
      <c r="BBI161" s="147"/>
      <c r="BBJ161" s="147"/>
      <c r="BBK161" s="147"/>
      <c r="BBL161" s="147"/>
      <c r="BBM161" s="147"/>
      <c r="BBN161" s="147"/>
      <c r="BBO161" s="147"/>
      <c r="BBP161" s="147"/>
      <c r="BBQ161" s="147"/>
      <c r="BBR161" s="147"/>
      <c r="BBS161" s="147"/>
      <c r="BBT161" s="147"/>
      <c r="BBU161" s="147"/>
      <c r="BBV161" s="147"/>
      <c r="BBW161" s="147"/>
      <c r="BBX161" s="147"/>
      <c r="BBY161" s="147"/>
      <c r="BBZ161" s="147"/>
      <c r="BCA161" s="147"/>
      <c r="BCB161" s="147"/>
      <c r="BCC161" s="147"/>
      <c r="BCD161" s="147"/>
      <c r="BCE161" s="147"/>
      <c r="BCF161" s="147"/>
      <c r="BCG161" s="147"/>
      <c r="BCH161" s="147"/>
      <c r="BCI161" s="147"/>
      <c r="BCJ161" s="147"/>
      <c r="BCK161" s="147"/>
      <c r="BCL161" s="147"/>
      <c r="BCM161" s="147"/>
      <c r="BCN161" s="147"/>
      <c r="BCO161" s="147"/>
      <c r="BCP161" s="147"/>
      <c r="BCQ161" s="147"/>
      <c r="BCR161" s="147"/>
      <c r="BCS161" s="147"/>
      <c r="BCT161" s="147"/>
      <c r="BCU161" s="147"/>
      <c r="BCV161" s="147"/>
      <c r="BCW161" s="147"/>
      <c r="BCX161" s="147"/>
      <c r="BCY161" s="147"/>
      <c r="BCZ161" s="147"/>
      <c r="BDA161" s="147"/>
      <c r="BDB161" s="147"/>
      <c r="BDC161" s="147"/>
      <c r="BDD161" s="147"/>
      <c r="BDE161" s="147"/>
      <c r="BDF161" s="147"/>
      <c r="BDG161" s="147"/>
      <c r="BDH161" s="147"/>
      <c r="BDI161" s="147"/>
      <c r="BDJ161" s="147"/>
      <c r="BDK161" s="147"/>
      <c r="BDL161" s="147"/>
      <c r="BDM161" s="147"/>
      <c r="BDN161" s="147"/>
      <c r="BDO161" s="147"/>
      <c r="BDP161" s="147"/>
      <c r="BDQ161" s="147"/>
      <c r="BDR161" s="147"/>
      <c r="BDS161" s="147"/>
      <c r="BDT161" s="147"/>
      <c r="BDU161" s="147"/>
      <c r="BDV161" s="147"/>
      <c r="BDW161" s="147"/>
      <c r="BDX161" s="147"/>
      <c r="BDY161" s="147"/>
      <c r="BDZ161" s="147"/>
      <c r="BEA161" s="147"/>
      <c r="BEB161" s="147"/>
      <c r="BEC161" s="147"/>
      <c r="BED161" s="147"/>
      <c r="BEE161" s="147"/>
      <c r="BEF161" s="147"/>
      <c r="BEG161" s="147"/>
      <c r="BEH161" s="147"/>
      <c r="BEI161" s="147"/>
      <c r="BEJ161" s="147"/>
      <c r="BEK161" s="147"/>
      <c r="BEL161" s="147"/>
      <c r="BEM161" s="147"/>
      <c r="BEN161" s="147"/>
      <c r="BEO161" s="147"/>
      <c r="BEP161" s="147"/>
      <c r="BEQ161" s="147"/>
      <c r="BER161" s="147"/>
      <c r="BES161" s="147"/>
      <c r="BET161" s="147"/>
      <c r="BEU161" s="147"/>
      <c r="BEV161" s="147"/>
      <c r="BEW161" s="147"/>
      <c r="BEX161" s="147"/>
      <c r="BEY161" s="147"/>
      <c r="BEZ161" s="147"/>
      <c r="BFA161" s="147"/>
      <c r="BFB161" s="147"/>
      <c r="BFC161" s="147"/>
      <c r="BFD161" s="147"/>
      <c r="BFE161" s="147"/>
      <c r="BFF161" s="147"/>
      <c r="BFG161" s="147"/>
      <c r="BFH161" s="147"/>
      <c r="BFI161" s="147"/>
      <c r="BFJ161" s="147"/>
      <c r="BFK161" s="147"/>
      <c r="BFL161" s="147"/>
      <c r="BFM161" s="147"/>
      <c r="BFN161" s="147"/>
      <c r="BFO161" s="147"/>
      <c r="BFP161" s="147"/>
      <c r="BFQ161" s="147"/>
      <c r="BFR161" s="147"/>
      <c r="BFS161" s="147"/>
      <c r="BFT161" s="147"/>
      <c r="BFU161" s="147"/>
      <c r="BFV161" s="147"/>
      <c r="BFW161" s="147"/>
      <c r="BFX161" s="147"/>
      <c r="BFY161" s="147"/>
      <c r="BFZ161" s="147"/>
      <c r="BGA161" s="147"/>
      <c r="BGB161" s="147"/>
      <c r="BGC161" s="147"/>
      <c r="BGD161" s="147"/>
      <c r="BGE161" s="147"/>
      <c r="BGF161" s="147"/>
      <c r="BGG161" s="147"/>
      <c r="BGH161" s="147"/>
      <c r="BGI161" s="147"/>
      <c r="BGJ161" s="147"/>
      <c r="BGK161" s="147"/>
      <c r="BGL161" s="147"/>
      <c r="BGM161" s="147"/>
      <c r="BGN161" s="147"/>
      <c r="BGO161" s="147"/>
      <c r="BGP161" s="147"/>
      <c r="BGQ161" s="147"/>
      <c r="BGR161" s="147"/>
      <c r="BGS161" s="147"/>
      <c r="BGT161" s="147"/>
      <c r="BGU161" s="147"/>
      <c r="BGV161" s="147"/>
      <c r="BGW161" s="147"/>
      <c r="BGX161" s="147"/>
      <c r="BGY161" s="147"/>
      <c r="BGZ161" s="147"/>
      <c r="BHA161" s="147"/>
      <c r="BHB161" s="147"/>
      <c r="BHC161" s="147"/>
      <c r="BHD161" s="147"/>
      <c r="BHE161" s="147"/>
      <c r="BHF161" s="147"/>
      <c r="BHG161" s="147"/>
      <c r="BHH161" s="147"/>
      <c r="BHI161" s="147"/>
      <c r="BHJ161" s="147"/>
      <c r="BHK161" s="147"/>
      <c r="BHL161" s="147"/>
      <c r="BHM161" s="147"/>
      <c r="BHN161" s="147"/>
      <c r="BHO161" s="147"/>
      <c r="BHP161" s="147"/>
      <c r="BHQ161" s="147"/>
      <c r="BHR161" s="147"/>
      <c r="BHS161" s="147"/>
      <c r="BHT161" s="147"/>
      <c r="BHU161" s="147"/>
      <c r="BHV161" s="147"/>
      <c r="BHW161" s="147"/>
      <c r="BHX161" s="147"/>
      <c r="BHY161" s="147"/>
      <c r="BHZ161" s="147"/>
      <c r="BIA161" s="147"/>
      <c r="BIB161" s="147"/>
      <c r="BIC161" s="147"/>
      <c r="BID161" s="147"/>
      <c r="BIE161" s="147"/>
      <c r="BIF161" s="147"/>
      <c r="BIG161" s="147"/>
      <c r="BIH161" s="147"/>
      <c r="BII161" s="147"/>
      <c r="BIJ161" s="147"/>
      <c r="BIK161" s="147"/>
      <c r="BIL161" s="147"/>
      <c r="BIM161" s="147"/>
      <c r="BIN161" s="147"/>
      <c r="BIO161" s="147"/>
      <c r="BIP161" s="147"/>
      <c r="BIQ161" s="147"/>
      <c r="BIR161" s="147"/>
      <c r="BIS161" s="147"/>
      <c r="BIT161" s="147"/>
      <c r="BIU161" s="147"/>
      <c r="BIV161" s="147"/>
      <c r="BIW161" s="147"/>
      <c r="BIX161" s="147"/>
      <c r="BIY161" s="147"/>
      <c r="BIZ161" s="147"/>
      <c r="BJA161" s="147"/>
      <c r="BJB161" s="147"/>
      <c r="BJC161" s="147"/>
      <c r="BJD161" s="147"/>
      <c r="BJE161" s="147"/>
      <c r="BJF161" s="147"/>
      <c r="BJG161" s="147"/>
      <c r="BJH161" s="147"/>
      <c r="BJI161" s="147"/>
      <c r="BJJ161" s="147"/>
      <c r="BJK161" s="147"/>
      <c r="BJL161" s="147"/>
      <c r="BJM161" s="147"/>
      <c r="BJN161" s="147"/>
      <c r="BJO161" s="147"/>
      <c r="BJP161" s="147"/>
      <c r="BJQ161" s="147"/>
      <c r="BJR161" s="147"/>
      <c r="BJS161" s="147"/>
      <c r="BJT161" s="147"/>
      <c r="BJU161" s="147"/>
      <c r="BJV161" s="147"/>
      <c r="BJW161" s="147"/>
      <c r="BJX161" s="147"/>
      <c r="BJY161" s="147"/>
      <c r="BJZ161" s="147"/>
      <c r="BKA161" s="147"/>
      <c r="BKB161" s="147"/>
      <c r="BKC161" s="147"/>
      <c r="BKD161" s="147"/>
      <c r="BKE161" s="147"/>
      <c r="BKF161" s="147"/>
      <c r="BKG161" s="147"/>
      <c r="BKH161" s="147"/>
      <c r="BKI161" s="147"/>
      <c r="BKJ161" s="147"/>
      <c r="BKK161" s="147"/>
      <c r="BKL161" s="147"/>
      <c r="BKM161" s="147"/>
      <c r="BKN161" s="147"/>
      <c r="BKO161" s="147"/>
      <c r="BKP161" s="147"/>
      <c r="BKQ161" s="147"/>
      <c r="BKR161" s="147"/>
      <c r="BKS161" s="147"/>
      <c r="BKT161" s="147"/>
      <c r="BKU161" s="147"/>
      <c r="BKV161" s="147"/>
      <c r="BKW161" s="147"/>
      <c r="BKX161" s="147"/>
      <c r="BKY161" s="147"/>
      <c r="BKZ161" s="147"/>
      <c r="BLA161" s="147"/>
      <c r="BLB161" s="147"/>
      <c r="BLC161" s="147"/>
      <c r="BLD161" s="147"/>
      <c r="BLE161" s="147"/>
      <c r="BLF161" s="147"/>
      <c r="BLG161" s="147"/>
      <c r="BLH161" s="147"/>
      <c r="BLI161" s="147"/>
      <c r="BLJ161" s="147"/>
      <c r="BLK161" s="147"/>
      <c r="BLL161" s="147"/>
      <c r="BLM161" s="147"/>
      <c r="BLN161" s="147"/>
      <c r="BLO161" s="147"/>
      <c r="BLP161" s="147"/>
      <c r="BLQ161" s="147"/>
      <c r="BLR161" s="147"/>
      <c r="BLS161" s="147"/>
      <c r="BLT161" s="147"/>
      <c r="BLU161" s="147"/>
      <c r="BLV161" s="147"/>
      <c r="BLW161" s="147"/>
      <c r="BLX161" s="147"/>
      <c r="BLY161" s="147"/>
      <c r="BLZ161" s="147"/>
      <c r="BMA161" s="147"/>
      <c r="BMB161" s="147"/>
      <c r="BMC161" s="147"/>
      <c r="BMD161" s="147"/>
      <c r="BME161" s="147"/>
      <c r="BMF161" s="147"/>
      <c r="BMG161" s="147"/>
      <c r="BMH161" s="147"/>
      <c r="BMI161" s="147"/>
      <c r="BMJ161" s="147"/>
      <c r="BMK161" s="147"/>
      <c r="BML161" s="147"/>
      <c r="BMM161" s="147"/>
      <c r="BMN161" s="147"/>
      <c r="BMO161" s="147"/>
      <c r="BMP161" s="147"/>
      <c r="BMQ161" s="147"/>
      <c r="BMR161" s="147"/>
      <c r="BMS161" s="147"/>
      <c r="BMT161" s="147"/>
      <c r="BMU161" s="147"/>
      <c r="BMV161" s="147"/>
      <c r="BMW161" s="147"/>
      <c r="BMX161" s="147"/>
      <c r="BMY161" s="147"/>
      <c r="BMZ161" s="147"/>
      <c r="BNA161" s="147"/>
      <c r="BNB161" s="147"/>
      <c r="BNC161" s="147"/>
      <c r="BND161" s="147"/>
      <c r="BNE161" s="147"/>
      <c r="BNF161" s="147"/>
      <c r="BNG161" s="147"/>
      <c r="BNH161" s="147"/>
      <c r="BNI161" s="147"/>
      <c r="BNJ161" s="147"/>
      <c r="BNK161" s="147"/>
      <c r="BNL161" s="147"/>
      <c r="BNM161" s="147"/>
      <c r="BNN161" s="147"/>
      <c r="BNO161" s="147"/>
      <c r="BNP161" s="147"/>
      <c r="BNQ161" s="147"/>
      <c r="BNR161" s="147"/>
      <c r="BNS161" s="147"/>
      <c r="BNT161" s="147"/>
      <c r="BNU161" s="147"/>
      <c r="BNV161" s="147"/>
      <c r="BNW161" s="147"/>
      <c r="BNX161" s="147"/>
      <c r="BNY161" s="147"/>
      <c r="BNZ161" s="147"/>
      <c r="BOA161" s="147"/>
      <c r="BOB161" s="147"/>
      <c r="BOC161" s="147"/>
      <c r="BOD161" s="147"/>
      <c r="BOE161" s="147"/>
      <c r="BOF161" s="147"/>
      <c r="BOG161" s="147"/>
      <c r="BOH161" s="147"/>
      <c r="BOI161" s="147"/>
      <c r="BOJ161" s="147"/>
      <c r="BOK161" s="147"/>
      <c r="BOL161" s="147"/>
      <c r="BOM161" s="147"/>
      <c r="BON161" s="147"/>
      <c r="BOO161" s="147"/>
      <c r="BOP161" s="147"/>
      <c r="BOQ161" s="147"/>
      <c r="BOR161" s="147"/>
      <c r="BOS161" s="147"/>
      <c r="BOT161" s="147"/>
      <c r="BOU161" s="147"/>
      <c r="BOV161" s="147"/>
      <c r="BOW161" s="147"/>
      <c r="BOX161" s="147"/>
      <c r="BOY161" s="147"/>
      <c r="BOZ161" s="147"/>
      <c r="BPA161" s="147"/>
      <c r="BPB161" s="147"/>
      <c r="BPC161" s="147"/>
      <c r="BPD161" s="147"/>
      <c r="BPE161" s="147"/>
      <c r="BPF161" s="147"/>
      <c r="BPG161" s="147"/>
      <c r="BPH161" s="147"/>
      <c r="BPI161" s="147"/>
      <c r="BPJ161" s="147"/>
      <c r="BPK161" s="147"/>
      <c r="BPL161" s="147"/>
      <c r="BPM161" s="147"/>
      <c r="BPN161" s="147"/>
      <c r="BPO161" s="147"/>
      <c r="BPP161" s="147"/>
      <c r="BPQ161" s="147"/>
      <c r="BPR161" s="147"/>
      <c r="BPS161" s="147"/>
      <c r="BPT161" s="147"/>
      <c r="BPU161" s="147"/>
      <c r="BPV161" s="147"/>
      <c r="BPW161" s="147"/>
      <c r="BPX161" s="147"/>
      <c r="BPY161" s="147"/>
      <c r="BPZ161" s="147"/>
      <c r="BQA161" s="147"/>
      <c r="BQB161" s="147"/>
      <c r="BQC161" s="147"/>
      <c r="BQD161" s="147"/>
      <c r="BQE161" s="147"/>
      <c r="BQF161" s="147"/>
      <c r="BQG161" s="147"/>
      <c r="BQH161" s="147"/>
      <c r="BQI161" s="147"/>
      <c r="BQJ161" s="147"/>
      <c r="BQK161" s="147"/>
      <c r="BQL161" s="147"/>
      <c r="BQM161" s="147"/>
      <c r="BQN161" s="147"/>
      <c r="BQO161" s="147"/>
      <c r="BQP161" s="147"/>
      <c r="BQQ161" s="147"/>
      <c r="BQR161" s="147"/>
      <c r="BQS161" s="147"/>
      <c r="BQT161" s="147"/>
      <c r="BQU161" s="147"/>
      <c r="BQV161" s="147"/>
      <c r="BQW161" s="147"/>
      <c r="BQX161" s="147"/>
      <c r="BQY161" s="147"/>
      <c r="BQZ161" s="147"/>
      <c r="BRA161" s="147"/>
      <c r="BRB161" s="147"/>
      <c r="BRC161" s="147"/>
      <c r="BRD161" s="147"/>
      <c r="BRE161" s="147"/>
      <c r="BRF161" s="147"/>
      <c r="BRG161" s="147"/>
      <c r="BRH161" s="147"/>
      <c r="BRI161" s="147"/>
      <c r="BRJ161" s="147"/>
      <c r="BRK161" s="147"/>
      <c r="BRL161" s="147"/>
      <c r="BRM161" s="147"/>
      <c r="BRN161" s="147"/>
      <c r="BRO161" s="147"/>
      <c r="BRP161" s="147"/>
      <c r="BRQ161" s="147"/>
      <c r="BRR161" s="147"/>
      <c r="BRS161" s="147"/>
      <c r="BRT161" s="147"/>
      <c r="BRU161" s="147"/>
      <c r="BRV161" s="147"/>
      <c r="BRW161" s="147"/>
      <c r="BRX161" s="147"/>
      <c r="BRY161" s="147"/>
      <c r="BRZ161" s="147"/>
      <c r="BSA161" s="147"/>
      <c r="BSB161" s="147"/>
      <c r="BSC161" s="147"/>
      <c r="BSD161" s="147"/>
      <c r="BSE161" s="147"/>
      <c r="BSF161" s="147"/>
      <c r="BSG161" s="147"/>
      <c r="BSH161" s="147"/>
      <c r="BSI161" s="147"/>
      <c r="BSJ161" s="147"/>
      <c r="BSK161" s="147"/>
      <c r="BSL161" s="147"/>
      <c r="BSM161" s="147"/>
      <c r="BSN161" s="147"/>
      <c r="BSO161" s="147"/>
      <c r="BSP161" s="147"/>
      <c r="BSQ161" s="147"/>
      <c r="BSR161" s="147"/>
      <c r="BSS161" s="147"/>
      <c r="BST161" s="147"/>
      <c r="BSU161" s="147"/>
      <c r="BSV161" s="147"/>
      <c r="BSW161" s="147"/>
      <c r="BSX161" s="147"/>
      <c r="BSY161" s="147"/>
      <c r="BSZ161" s="147"/>
      <c r="BTA161" s="147"/>
      <c r="BTB161" s="147"/>
      <c r="BTC161" s="147"/>
      <c r="BTD161" s="147"/>
      <c r="BTE161" s="147"/>
      <c r="BTF161" s="147"/>
      <c r="BTG161" s="147"/>
      <c r="BTH161" s="147"/>
      <c r="BTI161" s="147"/>
      <c r="BTJ161" s="147"/>
      <c r="BTK161" s="147"/>
      <c r="BTL161" s="147"/>
      <c r="BTM161" s="147"/>
      <c r="BTN161" s="147"/>
      <c r="BTO161" s="147"/>
      <c r="BTP161" s="147"/>
      <c r="BTQ161" s="147"/>
      <c r="BTR161" s="147"/>
      <c r="BTS161" s="147"/>
      <c r="BTT161" s="147"/>
      <c r="BTU161" s="147"/>
      <c r="BTV161" s="147"/>
      <c r="BTW161" s="147"/>
      <c r="BTX161" s="147"/>
      <c r="BTY161" s="147"/>
      <c r="BTZ161" s="147"/>
      <c r="BUA161" s="147"/>
      <c r="BUB161" s="147"/>
      <c r="BUC161" s="147"/>
      <c r="BUD161" s="147"/>
      <c r="BUE161" s="147"/>
      <c r="BUF161" s="147"/>
      <c r="BUG161" s="147"/>
      <c r="BUH161" s="147"/>
      <c r="BUI161" s="147"/>
      <c r="BUJ161" s="147"/>
      <c r="BUK161" s="147"/>
      <c r="BUL161" s="147"/>
      <c r="BUM161" s="147"/>
      <c r="BUN161" s="147"/>
      <c r="BUO161" s="147"/>
      <c r="BUP161" s="147"/>
      <c r="BUQ161" s="147"/>
      <c r="BUR161" s="147"/>
      <c r="BUS161" s="147"/>
      <c r="BUT161" s="147"/>
      <c r="BUU161" s="147"/>
      <c r="BUV161" s="147"/>
      <c r="BUW161" s="147"/>
      <c r="BUX161" s="147"/>
      <c r="BUY161" s="147"/>
      <c r="BUZ161" s="147"/>
      <c r="BVA161" s="147"/>
      <c r="BVB161" s="147"/>
      <c r="BVC161" s="147"/>
      <c r="BVD161" s="147"/>
      <c r="BVE161" s="147"/>
      <c r="BVF161" s="147"/>
      <c r="BVG161" s="147"/>
      <c r="BVH161" s="147"/>
      <c r="BVI161" s="147"/>
      <c r="BVJ161" s="147"/>
      <c r="BVK161" s="147"/>
      <c r="BVL161" s="147"/>
      <c r="BVM161" s="147"/>
      <c r="BVN161" s="147"/>
      <c r="BVO161" s="147"/>
      <c r="BVP161" s="147"/>
      <c r="BVQ161" s="147"/>
      <c r="BVR161" s="147"/>
      <c r="BVS161" s="147"/>
      <c r="BVT161" s="147"/>
      <c r="BVU161" s="147"/>
      <c r="BVV161" s="147"/>
      <c r="BVW161" s="147"/>
      <c r="BVX161" s="147"/>
      <c r="BVY161" s="147"/>
      <c r="BVZ161" s="147"/>
      <c r="BWA161" s="147"/>
      <c r="BWB161" s="147"/>
      <c r="BWC161" s="147"/>
      <c r="BWD161" s="147"/>
      <c r="BWE161" s="147"/>
      <c r="BWF161" s="147"/>
      <c r="BWG161" s="147"/>
      <c r="BWH161" s="147"/>
      <c r="BWI161" s="147"/>
      <c r="BWJ161" s="147"/>
      <c r="BWK161" s="147"/>
      <c r="BWL161" s="147"/>
      <c r="BWM161" s="147"/>
      <c r="BWN161" s="147"/>
      <c r="BWO161" s="147"/>
      <c r="BWP161" s="147"/>
      <c r="BWQ161" s="147"/>
      <c r="BWR161" s="147"/>
      <c r="BWS161" s="147"/>
      <c r="BWT161" s="147"/>
      <c r="BWU161" s="147"/>
      <c r="BWV161" s="147"/>
      <c r="BWW161" s="147"/>
      <c r="BWX161" s="147"/>
      <c r="BWY161" s="147"/>
      <c r="BWZ161" s="147"/>
      <c r="BXA161" s="147"/>
      <c r="BXB161" s="147"/>
      <c r="BXC161" s="147"/>
      <c r="BXD161" s="147"/>
      <c r="BXE161" s="147"/>
      <c r="BXF161" s="147"/>
      <c r="BXG161" s="147"/>
      <c r="BXH161" s="147"/>
      <c r="BXI161" s="147"/>
      <c r="BXJ161" s="147"/>
      <c r="BXK161" s="147"/>
      <c r="BXL161" s="147"/>
      <c r="BXM161" s="147"/>
      <c r="BXN161" s="147"/>
      <c r="BXO161" s="147"/>
      <c r="BXP161" s="147"/>
      <c r="BXQ161" s="147"/>
      <c r="BXR161" s="147"/>
      <c r="BXS161" s="147"/>
      <c r="BXT161" s="147"/>
      <c r="BXU161" s="147"/>
      <c r="BXV161" s="147"/>
      <c r="BXW161" s="147"/>
      <c r="BXX161" s="147"/>
      <c r="BXY161" s="147"/>
      <c r="BXZ161" s="147"/>
      <c r="BYA161" s="147"/>
      <c r="BYB161" s="147"/>
      <c r="BYC161" s="147"/>
      <c r="BYD161" s="147"/>
      <c r="BYE161" s="147"/>
      <c r="BYF161" s="147"/>
      <c r="BYG161" s="147"/>
      <c r="BYH161" s="147"/>
      <c r="BYI161" s="147"/>
      <c r="BYJ161" s="147"/>
      <c r="BYK161" s="147"/>
      <c r="BYL161" s="147"/>
      <c r="BYM161" s="147"/>
      <c r="BYN161" s="147"/>
      <c r="BYO161" s="147"/>
      <c r="BYP161" s="147"/>
      <c r="BYQ161" s="147"/>
      <c r="BYR161" s="147"/>
      <c r="BYS161" s="147"/>
      <c r="BYT161" s="147"/>
      <c r="BYU161" s="147"/>
      <c r="BYV161" s="147"/>
      <c r="BYW161" s="147"/>
      <c r="BYX161" s="147"/>
      <c r="BYY161" s="147"/>
      <c r="BYZ161" s="147"/>
      <c r="BZA161" s="147"/>
      <c r="BZB161" s="147"/>
      <c r="BZC161" s="147"/>
      <c r="BZD161" s="147"/>
      <c r="BZE161" s="147"/>
      <c r="BZF161" s="147"/>
      <c r="BZG161" s="147"/>
      <c r="BZH161" s="147"/>
      <c r="BZI161" s="147"/>
      <c r="BZJ161" s="147"/>
      <c r="BZK161" s="147"/>
      <c r="BZL161" s="147"/>
      <c r="BZM161" s="147"/>
      <c r="BZN161" s="147"/>
      <c r="BZO161" s="147"/>
      <c r="BZP161" s="147"/>
      <c r="BZQ161" s="147"/>
      <c r="BZR161" s="147"/>
      <c r="BZS161" s="147"/>
      <c r="BZT161" s="147"/>
      <c r="BZU161" s="147"/>
      <c r="BZV161" s="147"/>
      <c r="BZW161" s="147"/>
      <c r="BZX161" s="147"/>
      <c r="BZY161" s="147"/>
      <c r="BZZ161" s="147"/>
      <c r="CAA161" s="147"/>
      <c r="CAB161" s="147"/>
      <c r="CAC161" s="147"/>
      <c r="CAD161" s="147"/>
      <c r="CAE161" s="147"/>
      <c r="CAF161" s="147"/>
      <c r="CAG161" s="147"/>
      <c r="CAH161" s="147"/>
      <c r="CAI161" s="147"/>
      <c r="CAJ161" s="147"/>
      <c r="CAK161" s="147"/>
      <c r="CAL161" s="147"/>
      <c r="CAM161" s="147"/>
      <c r="CAN161" s="147"/>
      <c r="CAO161" s="147"/>
      <c r="CAP161" s="147"/>
      <c r="CAQ161" s="147"/>
      <c r="CAR161" s="147"/>
      <c r="CAS161" s="147"/>
      <c r="CAT161" s="147"/>
      <c r="CAU161" s="147"/>
      <c r="CAV161" s="147"/>
      <c r="CAW161" s="147"/>
      <c r="CAX161" s="147"/>
      <c r="CAY161" s="147"/>
      <c r="CAZ161" s="147"/>
      <c r="CBA161" s="147"/>
      <c r="CBB161" s="147"/>
      <c r="CBC161" s="147"/>
      <c r="CBD161" s="147"/>
      <c r="CBE161" s="147"/>
      <c r="CBF161" s="147"/>
      <c r="CBG161" s="147"/>
      <c r="CBH161" s="147"/>
      <c r="CBI161" s="147"/>
      <c r="CBJ161" s="147"/>
      <c r="CBK161" s="147"/>
      <c r="CBL161" s="147"/>
      <c r="CBM161" s="147"/>
      <c r="CBN161" s="147"/>
      <c r="CBO161" s="147"/>
      <c r="CBP161" s="147"/>
      <c r="CBQ161" s="147"/>
      <c r="CBR161" s="147"/>
      <c r="CBS161" s="147"/>
      <c r="CBT161" s="147"/>
      <c r="CBU161" s="147"/>
      <c r="CBV161" s="147"/>
      <c r="CBW161" s="147"/>
      <c r="CBX161" s="147"/>
      <c r="CBY161" s="147"/>
      <c r="CBZ161" s="147"/>
      <c r="CCA161" s="147"/>
      <c r="CCB161" s="147"/>
      <c r="CCC161" s="147"/>
      <c r="CCD161" s="147"/>
      <c r="CCE161" s="147"/>
      <c r="CCF161" s="147"/>
      <c r="CCG161" s="147"/>
      <c r="CCH161" s="147"/>
      <c r="CCI161" s="147"/>
      <c r="CCJ161" s="147"/>
      <c r="CCK161" s="147"/>
      <c r="CCL161" s="147"/>
      <c r="CCM161" s="147"/>
      <c r="CCN161" s="147"/>
      <c r="CCO161" s="147"/>
      <c r="CCP161" s="147"/>
      <c r="CCQ161" s="147"/>
      <c r="CCR161" s="147"/>
      <c r="CCS161" s="147"/>
      <c r="CCT161" s="147"/>
      <c r="CCU161" s="147"/>
      <c r="CCV161" s="147"/>
      <c r="CCW161" s="147"/>
      <c r="CCX161" s="147"/>
      <c r="CCY161" s="147"/>
      <c r="CCZ161" s="147"/>
      <c r="CDA161" s="147"/>
      <c r="CDB161" s="147"/>
      <c r="CDC161" s="147"/>
      <c r="CDD161" s="147"/>
      <c r="CDE161" s="147"/>
      <c r="CDF161" s="147"/>
      <c r="CDG161" s="147"/>
      <c r="CDH161" s="147"/>
      <c r="CDI161" s="147"/>
      <c r="CDJ161" s="147"/>
      <c r="CDK161" s="147"/>
      <c r="CDL161" s="147"/>
      <c r="CDM161" s="147"/>
      <c r="CDN161" s="147"/>
      <c r="CDO161" s="147"/>
      <c r="CDP161" s="147"/>
      <c r="CDQ161" s="147"/>
      <c r="CDR161" s="147"/>
      <c r="CDS161" s="147"/>
      <c r="CDT161" s="147"/>
      <c r="CDU161" s="147"/>
      <c r="CDV161" s="147"/>
      <c r="CDW161" s="147"/>
      <c r="CDX161" s="147"/>
      <c r="CDY161" s="147"/>
      <c r="CDZ161" s="147"/>
      <c r="CEA161" s="147"/>
      <c r="CEB161" s="147"/>
      <c r="CEC161" s="147"/>
      <c r="CED161" s="147"/>
      <c r="CEE161" s="147"/>
      <c r="CEF161" s="147"/>
      <c r="CEG161" s="147"/>
      <c r="CEH161" s="147"/>
      <c r="CEI161" s="147"/>
      <c r="CEJ161" s="147"/>
      <c r="CEK161" s="147"/>
      <c r="CEL161" s="147"/>
      <c r="CEM161" s="147"/>
      <c r="CEN161" s="147"/>
      <c r="CEO161" s="147"/>
      <c r="CEP161" s="147"/>
      <c r="CEQ161" s="147"/>
      <c r="CER161" s="147"/>
      <c r="CES161" s="147"/>
      <c r="CET161" s="147"/>
      <c r="CEU161" s="147"/>
      <c r="CEV161" s="147"/>
      <c r="CEW161" s="147"/>
      <c r="CEX161" s="147"/>
      <c r="CEY161" s="147"/>
      <c r="CEZ161" s="147"/>
      <c r="CFA161" s="147"/>
      <c r="CFB161" s="147"/>
      <c r="CFC161" s="147"/>
      <c r="CFD161" s="147"/>
      <c r="CFE161" s="147"/>
      <c r="CFF161" s="147"/>
      <c r="CFG161" s="147"/>
      <c r="CFH161" s="147"/>
      <c r="CFI161" s="147"/>
      <c r="CFJ161" s="147"/>
      <c r="CFK161" s="147"/>
      <c r="CFL161" s="147"/>
      <c r="CFM161" s="147"/>
      <c r="CFN161" s="147"/>
      <c r="CFO161" s="147"/>
      <c r="CFP161" s="147"/>
      <c r="CFQ161" s="147"/>
      <c r="CFR161" s="147"/>
      <c r="CFS161" s="147"/>
      <c r="CFT161" s="147"/>
      <c r="CFU161" s="147"/>
      <c r="CFV161" s="147"/>
      <c r="CFW161" s="147"/>
      <c r="CFX161" s="147"/>
      <c r="CFY161" s="147"/>
      <c r="CFZ161" s="147"/>
      <c r="CGA161" s="147"/>
      <c r="CGB161" s="147"/>
      <c r="CGC161" s="147"/>
      <c r="CGD161" s="147"/>
      <c r="CGE161" s="147"/>
      <c r="CGF161" s="147"/>
      <c r="CGG161" s="147"/>
      <c r="CGH161" s="147"/>
      <c r="CGI161" s="147"/>
      <c r="CGJ161" s="147"/>
      <c r="CGK161" s="147"/>
      <c r="CGL161" s="147"/>
      <c r="CGM161" s="147"/>
      <c r="CGN161" s="147"/>
      <c r="CGO161" s="147"/>
      <c r="CGP161" s="147"/>
      <c r="CGQ161" s="147"/>
      <c r="CGR161" s="147"/>
      <c r="CGS161" s="147"/>
      <c r="CGT161" s="147"/>
      <c r="CGU161" s="147"/>
      <c r="CGV161" s="147"/>
      <c r="CGW161" s="147"/>
      <c r="CGX161" s="147"/>
      <c r="CGY161" s="147"/>
      <c r="CGZ161" s="147"/>
      <c r="CHA161" s="147"/>
      <c r="CHB161" s="147"/>
      <c r="CHC161" s="147"/>
      <c r="CHD161" s="147"/>
      <c r="CHE161" s="147"/>
      <c r="CHF161" s="147"/>
      <c r="CHG161" s="147"/>
      <c r="CHH161" s="147"/>
      <c r="CHI161" s="147"/>
      <c r="CHJ161" s="147"/>
      <c r="CHK161" s="147"/>
      <c r="CHL161" s="147"/>
      <c r="CHM161" s="147"/>
      <c r="CHN161" s="147"/>
      <c r="CHO161" s="147"/>
      <c r="CHP161" s="147"/>
      <c r="CHQ161" s="147"/>
      <c r="CHR161" s="147"/>
      <c r="CHS161" s="147"/>
      <c r="CHT161" s="147"/>
      <c r="CHU161" s="147"/>
      <c r="CHV161" s="147"/>
      <c r="CHW161" s="147"/>
      <c r="CHX161" s="147"/>
      <c r="CHY161" s="147"/>
      <c r="CHZ161" s="147"/>
      <c r="CIA161" s="147"/>
      <c r="CIB161" s="147"/>
      <c r="CIC161" s="147"/>
      <c r="CID161" s="147"/>
      <c r="CIE161" s="147"/>
      <c r="CIF161" s="147"/>
      <c r="CIG161" s="147"/>
      <c r="CIH161" s="147"/>
      <c r="CII161" s="147"/>
      <c r="CIJ161" s="147"/>
      <c r="CIK161" s="147"/>
      <c r="CIL161" s="147"/>
      <c r="CIM161" s="147"/>
      <c r="CIN161" s="147"/>
      <c r="CIO161" s="147"/>
      <c r="CIP161" s="147"/>
      <c r="CIQ161" s="147"/>
      <c r="CIR161" s="147"/>
      <c r="CIS161" s="147"/>
      <c r="CIT161" s="147"/>
      <c r="CIU161" s="147"/>
      <c r="CIV161" s="147"/>
      <c r="CIW161" s="147"/>
      <c r="CIX161" s="147"/>
      <c r="CIY161" s="147"/>
      <c r="CIZ161" s="147"/>
      <c r="CJA161" s="147"/>
      <c r="CJB161" s="147"/>
      <c r="CJC161" s="147"/>
      <c r="CJD161" s="147"/>
      <c r="CJE161" s="147"/>
      <c r="CJF161" s="147"/>
      <c r="CJG161" s="147"/>
      <c r="CJH161" s="147"/>
      <c r="CJI161" s="147"/>
      <c r="CJJ161" s="147"/>
      <c r="CJK161" s="147"/>
      <c r="CJL161" s="147"/>
      <c r="CJM161" s="147"/>
      <c r="CJN161" s="147"/>
      <c r="CJO161" s="147"/>
      <c r="CJP161" s="147"/>
      <c r="CJQ161" s="147"/>
      <c r="CJR161" s="147"/>
      <c r="CJS161" s="147"/>
      <c r="CJT161" s="147"/>
      <c r="CJU161" s="147"/>
      <c r="CJV161" s="147"/>
      <c r="CJW161" s="147"/>
      <c r="CJX161" s="147"/>
      <c r="CJY161" s="147"/>
      <c r="CJZ161" s="147"/>
      <c r="CKA161" s="147"/>
      <c r="CKB161" s="147"/>
      <c r="CKC161" s="147"/>
      <c r="CKD161" s="147"/>
      <c r="CKE161" s="147"/>
      <c r="CKF161" s="147"/>
      <c r="CKG161" s="147"/>
      <c r="CKH161" s="147"/>
      <c r="CKI161" s="147"/>
      <c r="CKJ161" s="147"/>
      <c r="CKK161" s="147"/>
      <c r="CKL161" s="147"/>
      <c r="CKM161" s="147"/>
      <c r="CKN161" s="147"/>
      <c r="CKO161" s="147"/>
      <c r="CKP161" s="147"/>
      <c r="CKQ161" s="147"/>
      <c r="CKR161" s="147"/>
      <c r="CKS161" s="147"/>
      <c r="CKT161" s="147"/>
      <c r="CKU161" s="147"/>
      <c r="CKV161" s="147"/>
      <c r="CKW161" s="147"/>
      <c r="CKX161" s="147"/>
      <c r="CKY161" s="147"/>
      <c r="CKZ161" s="147"/>
      <c r="CLA161" s="147"/>
      <c r="CLB161" s="147"/>
      <c r="CLC161" s="147"/>
      <c r="CLD161" s="147"/>
      <c r="CLE161" s="147"/>
      <c r="CLF161" s="147"/>
      <c r="CLG161" s="147"/>
      <c r="CLH161" s="147"/>
      <c r="CLI161" s="147"/>
      <c r="CLJ161" s="147"/>
      <c r="CLK161" s="147"/>
      <c r="CLL161" s="147"/>
      <c r="CLM161" s="147"/>
      <c r="CLN161" s="147"/>
      <c r="CLO161" s="147"/>
      <c r="CLP161" s="147"/>
      <c r="CLQ161" s="147"/>
      <c r="CLR161" s="147"/>
      <c r="CLS161" s="147"/>
      <c r="CLT161" s="147"/>
      <c r="CLU161" s="147"/>
      <c r="CLV161" s="147"/>
      <c r="CLW161" s="147"/>
      <c r="CLX161" s="147"/>
      <c r="CLY161" s="147"/>
      <c r="CLZ161" s="147"/>
      <c r="CMA161" s="147"/>
      <c r="CMB161" s="147"/>
      <c r="CMC161" s="147"/>
      <c r="CMD161" s="147"/>
      <c r="CME161" s="147"/>
      <c r="CMF161" s="147"/>
      <c r="CMG161" s="147"/>
      <c r="CMH161" s="147"/>
      <c r="CMI161" s="147"/>
      <c r="CMJ161" s="147"/>
      <c r="CMK161" s="147"/>
      <c r="CML161" s="147"/>
      <c r="CMM161" s="147"/>
      <c r="CMN161" s="147"/>
      <c r="CMO161" s="147"/>
      <c r="CMP161" s="147"/>
      <c r="CMQ161" s="147"/>
      <c r="CMR161" s="147"/>
      <c r="CMS161" s="147"/>
      <c r="CMT161" s="147"/>
      <c r="CMU161" s="147"/>
      <c r="CMV161" s="147"/>
      <c r="CMW161" s="147"/>
      <c r="CMX161" s="147"/>
      <c r="CMY161" s="147"/>
      <c r="CMZ161" s="147"/>
      <c r="CNA161" s="147"/>
      <c r="CNB161" s="147"/>
      <c r="CNC161" s="147"/>
      <c r="CND161" s="147"/>
      <c r="CNE161" s="147"/>
      <c r="CNF161" s="147"/>
      <c r="CNG161" s="147"/>
      <c r="CNH161" s="147"/>
      <c r="CNI161" s="147"/>
      <c r="CNJ161" s="147"/>
      <c r="CNK161" s="147"/>
      <c r="CNL161" s="147"/>
      <c r="CNM161" s="147"/>
      <c r="CNN161" s="147"/>
      <c r="CNO161" s="147"/>
      <c r="CNP161" s="147"/>
      <c r="CNQ161" s="147"/>
      <c r="CNR161" s="147"/>
      <c r="CNS161" s="147"/>
      <c r="CNT161" s="147"/>
      <c r="CNU161" s="147"/>
      <c r="CNV161" s="147"/>
      <c r="CNW161" s="147"/>
      <c r="CNX161" s="147"/>
      <c r="CNY161" s="147"/>
      <c r="CNZ161" s="147"/>
      <c r="COA161" s="147"/>
      <c r="COB161" s="147"/>
      <c r="COC161" s="147"/>
      <c r="COD161" s="147"/>
      <c r="COE161" s="147"/>
      <c r="COF161" s="147"/>
      <c r="COG161" s="147"/>
      <c r="COH161" s="147"/>
      <c r="COI161" s="147"/>
      <c r="COJ161" s="147"/>
      <c r="COK161" s="147"/>
      <c r="COL161" s="147"/>
      <c r="COM161" s="147"/>
      <c r="CON161" s="147"/>
      <c r="COO161" s="147"/>
      <c r="COP161" s="147"/>
      <c r="COQ161" s="147"/>
      <c r="COR161" s="147"/>
      <c r="COS161" s="147"/>
      <c r="COT161" s="147"/>
      <c r="COU161" s="147"/>
      <c r="COV161" s="147"/>
      <c r="COW161" s="147"/>
      <c r="COX161" s="147"/>
      <c r="COY161" s="147"/>
      <c r="COZ161" s="147"/>
      <c r="CPA161" s="147"/>
      <c r="CPB161" s="147"/>
      <c r="CPC161" s="147"/>
      <c r="CPD161" s="147"/>
      <c r="CPE161" s="147"/>
      <c r="CPF161" s="147"/>
      <c r="CPG161" s="147"/>
      <c r="CPH161" s="147"/>
      <c r="CPI161" s="147"/>
      <c r="CPJ161" s="147"/>
      <c r="CPK161" s="147"/>
      <c r="CPL161" s="147"/>
      <c r="CPM161" s="147"/>
      <c r="CPN161" s="147"/>
      <c r="CPO161" s="147"/>
      <c r="CPP161" s="147"/>
      <c r="CPQ161" s="147"/>
      <c r="CPR161" s="147"/>
      <c r="CPS161" s="147"/>
      <c r="CPT161" s="147"/>
      <c r="CPU161" s="147"/>
      <c r="CPV161" s="147"/>
      <c r="CPW161" s="147"/>
      <c r="CPX161" s="147"/>
      <c r="CPY161" s="147"/>
      <c r="CPZ161" s="147"/>
      <c r="CQA161" s="147"/>
      <c r="CQB161" s="147"/>
      <c r="CQC161" s="147"/>
      <c r="CQD161" s="147"/>
      <c r="CQE161" s="147"/>
      <c r="CQF161" s="147"/>
      <c r="CQG161" s="147"/>
      <c r="CQH161" s="147"/>
      <c r="CQI161" s="147"/>
      <c r="CQJ161" s="147"/>
      <c r="CQK161" s="147"/>
      <c r="CQL161" s="147"/>
      <c r="CQM161" s="147"/>
      <c r="CQN161" s="147"/>
      <c r="CQO161" s="147"/>
      <c r="CQP161" s="147"/>
      <c r="CQQ161" s="147"/>
      <c r="CQR161" s="147"/>
      <c r="CQS161" s="147"/>
      <c r="CQT161" s="147"/>
      <c r="CQU161" s="147"/>
      <c r="CQV161" s="147"/>
      <c r="CQW161" s="147"/>
      <c r="CQX161" s="147"/>
      <c r="CQY161" s="147"/>
      <c r="CQZ161" s="147"/>
      <c r="CRA161" s="147"/>
      <c r="CRB161" s="147"/>
      <c r="CRC161" s="147"/>
      <c r="CRD161" s="147"/>
      <c r="CRE161" s="147"/>
      <c r="CRF161" s="147"/>
      <c r="CRG161" s="147"/>
      <c r="CRH161" s="147"/>
      <c r="CRI161" s="147"/>
      <c r="CRJ161" s="147"/>
      <c r="CRK161" s="147"/>
      <c r="CRL161" s="147"/>
      <c r="CRM161" s="147"/>
      <c r="CRN161" s="147"/>
      <c r="CRO161" s="147"/>
      <c r="CRP161" s="147"/>
      <c r="CRQ161" s="147"/>
      <c r="CRR161" s="147"/>
      <c r="CRS161" s="147"/>
      <c r="CRT161" s="147"/>
      <c r="CRU161" s="147"/>
      <c r="CRV161" s="147"/>
      <c r="CRW161" s="147"/>
      <c r="CRX161" s="147"/>
      <c r="CRY161" s="147"/>
      <c r="CRZ161" s="147"/>
      <c r="CSA161" s="147"/>
      <c r="CSB161" s="147"/>
      <c r="CSC161" s="147"/>
      <c r="CSD161" s="147"/>
      <c r="CSE161" s="147"/>
      <c r="CSF161" s="147"/>
      <c r="CSG161" s="147"/>
      <c r="CSH161" s="147"/>
      <c r="CSI161" s="147"/>
      <c r="CSJ161" s="147"/>
      <c r="CSK161" s="147"/>
      <c r="CSL161" s="147"/>
      <c r="CSM161" s="147"/>
      <c r="CSN161" s="147"/>
      <c r="CSO161" s="147"/>
      <c r="CSP161" s="147"/>
      <c r="CSQ161" s="147"/>
      <c r="CSR161" s="147"/>
      <c r="CSS161" s="147"/>
      <c r="CST161" s="147"/>
      <c r="CSU161" s="147"/>
      <c r="CSV161" s="147"/>
      <c r="CSW161" s="147"/>
      <c r="CSX161" s="147"/>
      <c r="CSY161" s="147"/>
      <c r="CSZ161" s="147"/>
      <c r="CTA161" s="147"/>
      <c r="CTB161" s="147"/>
      <c r="CTC161" s="147"/>
      <c r="CTD161" s="147"/>
      <c r="CTE161" s="147"/>
      <c r="CTF161" s="147"/>
      <c r="CTG161" s="147"/>
      <c r="CTH161" s="147"/>
      <c r="CTI161" s="147"/>
      <c r="CTJ161" s="147"/>
      <c r="CTK161" s="147"/>
      <c r="CTL161" s="147"/>
      <c r="CTM161" s="147"/>
      <c r="CTN161" s="147"/>
      <c r="CTO161" s="147"/>
      <c r="CTP161" s="147"/>
      <c r="CTQ161" s="147"/>
      <c r="CTR161" s="147"/>
      <c r="CTS161" s="147"/>
      <c r="CTT161" s="147"/>
      <c r="CTU161" s="147"/>
      <c r="CTV161" s="147"/>
      <c r="CTW161" s="147"/>
      <c r="CTX161" s="147"/>
      <c r="CTY161" s="147"/>
      <c r="CTZ161" s="147"/>
      <c r="CUA161" s="147"/>
      <c r="CUB161" s="147"/>
      <c r="CUC161" s="147"/>
      <c r="CUD161" s="147"/>
      <c r="CUE161" s="147"/>
      <c r="CUF161" s="147"/>
      <c r="CUG161" s="147"/>
      <c r="CUH161" s="147"/>
      <c r="CUI161" s="147"/>
      <c r="CUJ161" s="147"/>
      <c r="CUK161" s="147"/>
      <c r="CUL161" s="147"/>
      <c r="CUM161" s="147"/>
      <c r="CUN161" s="147"/>
      <c r="CUO161" s="147"/>
      <c r="CUP161" s="147"/>
      <c r="CUQ161" s="147"/>
      <c r="CUR161" s="147"/>
      <c r="CUS161" s="147"/>
      <c r="CUT161" s="147"/>
      <c r="CUU161" s="147"/>
      <c r="CUV161" s="147"/>
      <c r="CUW161" s="147"/>
      <c r="CUX161" s="147"/>
      <c r="CUY161" s="147"/>
      <c r="CUZ161" s="147"/>
      <c r="CVA161" s="147"/>
      <c r="CVB161" s="147"/>
      <c r="CVC161" s="147"/>
      <c r="CVD161" s="147"/>
      <c r="CVE161" s="147"/>
      <c r="CVF161" s="147"/>
      <c r="CVG161" s="147"/>
      <c r="CVH161" s="147"/>
      <c r="CVI161" s="147"/>
      <c r="CVJ161" s="147"/>
      <c r="CVK161" s="147"/>
      <c r="CVL161" s="147"/>
      <c r="CVM161" s="147"/>
      <c r="CVN161" s="147"/>
      <c r="CVO161" s="147"/>
      <c r="CVP161" s="147"/>
      <c r="CVQ161" s="147"/>
      <c r="CVR161" s="147"/>
      <c r="CVS161" s="147"/>
      <c r="CVT161" s="147"/>
      <c r="CVU161" s="147"/>
      <c r="CVV161" s="147"/>
      <c r="CVW161" s="147"/>
      <c r="CVX161" s="147"/>
      <c r="CVY161" s="147"/>
      <c r="CVZ161" s="147"/>
      <c r="CWA161" s="147"/>
      <c r="CWB161" s="147"/>
      <c r="CWC161" s="147"/>
      <c r="CWD161" s="147"/>
      <c r="CWE161" s="147"/>
      <c r="CWF161" s="147"/>
      <c r="CWG161" s="147"/>
      <c r="CWH161" s="147"/>
      <c r="CWI161" s="147"/>
      <c r="CWJ161" s="147"/>
      <c r="CWK161" s="147"/>
      <c r="CWL161" s="147"/>
      <c r="CWM161" s="147"/>
      <c r="CWN161" s="147"/>
      <c r="CWO161" s="147"/>
      <c r="CWP161" s="147"/>
      <c r="CWQ161" s="147"/>
      <c r="CWR161" s="147"/>
      <c r="CWS161" s="147"/>
      <c r="CWT161" s="147"/>
      <c r="CWU161" s="147"/>
      <c r="CWV161" s="147"/>
      <c r="CWW161" s="147"/>
      <c r="CWX161" s="147"/>
      <c r="CWY161" s="147"/>
      <c r="CWZ161" s="147"/>
      <c r="CXA161" s="147"/>
      <c r="CXB161" s="147"/>
      <c r="CXC161" s="147"/>
      <c r="CXD161" s="147"/>
      <c r="CXE161" s="147"/>
      <c r="CXF161" s="147"/>
      <c r="CXG161" s="147"/>
      <c r="CXH161" s="147"/>
      <c r="CXI161" s="147"/>
      <c r="CXJ161" s="147"/>
      <c r="CXK161" s="147"/>
      <c r="CXL161" s="147"/>
      <c r="CXM161" s="147"/>
      <c r="CXN161" s="147"/>
      <c r="CXO161" s="147"/>
      <c r="CXP161" s="147"/>
      <c r="CXQ161" s="147"/>
      <c r="CXR161" s="147"/>
      <c r="CXS161" s="147"/>
      <c r="CXT161" s="147"/>
      <c r="CXU161" s="147"/>
      <c r="CXV161" s="147"/>
      <c r="CXW161" s="147"/>
      <c r="CXX161" s="147"/>
      <c r="CXY161" s="147"/>
      <c r="CXZ161" s="147"/>
      <c r="CYA161" s="147"/>
      <c r="CYB161" s="147"/>
      <c r="CYC161" s="147"/>
      <c r="CYD161" s="147"/>
      <c r="CYE161" s="147"/>
      <c r="CYF161" s="147"/>
      <c r="CYG161" s="147"/>
      <c r="CYH161" s="147"/>
      <c r="CYI161" s="147"/>
      <c r="CYJ161" s="147"/>
      <c r="CYK161" s="147"/>
      <c r="CYL161" s="147"/>
      <c r="CYM161" s="147"/>
      <c r="CYN161" s="147"/>
      <c r="CYO161" s="147"/>
      <c r="CYP161" s="147"/>
      <c r="CYQ161" s="147"/>
      <c r="CYR161" s="147"/>
      <c r="CYS161" s="147"/>
      <c r="CYT161" s="147"/>
      <c r="CYU161" s="147"/>
      <c r="CYV161" s="147"/>
      <c r="CYW161" s="147"/>
      <c r="CYX161" s="147"/>
      <c r="CYY161" s="147"/>
      <c r="CYZ161" s="147"/>
      <c r="CZA161" s="147"/>
      <c r="CZB161" s="147"/>
      <c r="CZC161" s="147"/>
      <c r="CZD161" s="147"/>
      <c r="CZE161" s="147"/>
      <c r="CZF161" s="147"/>
      <c r="CZG161" s="147"/>
      <c r="CZH161" s="147"/>
      <c r="CZI161" s="147"/>
      <c r="CZJ161" s="147"/>
      <c r="CZK161" s="147"/>
      <c r="CZL161" s="147"/>
      <c r="CZM161" s="147"/>
    </row>
    <row r="162" spans="1:2717" ht="14.1" customHeight="1">
      <c r="A162" s="539" t="s">
        <v>437</v>
      </c>
      <c r="B162" s="540"/>
      <c r="C162" s="540"/>
      <c r="D162" s="540"/>
      <c r="E162" s="540"/>
      <c r="F162" s="541"/>
      <c r="H162" s="205"/>
      <c r="I162" s="205"/>
      <c r="J162" s="205"/>
      <c r="K162" s="205"/>
      <c r="L162" s="205"/>
      <c r="M162" s="205"/>
      <c r="N162" s="205"/>
      <c r="O162" s="205"/>
      <c r="P162" s="205"/>
      <c r="Q162" s="205"/>
      <c r="R162" s="205"/>
      <c r="S162" s="205"/>
      <c r="T162" s="205"/>
      <c r="U162" s="205"/>
      <c r="V162" s="205"/>
      <c r="W162" s="205"/>
      <c r="X162" s="205"/>
      <c r="Y162" s="205"/>
      <c r="Z162" s="205"/>
      <c r="AA162" s="205"/>
      <c r="AB162" s="205"/>
      <c r="AC162" s="205"/>
      <c r="AD162" s="205"/>
      <c r="AE162" s="205"/>
      <c r="AF162" s="205"/>
      <c r="AG162" s="205"/>
      <c r="AH162" s="205"/>
      <c r="AI162" s="205"/>
      <c r="AJ162" s="205"/>
      <c r="AK162" s="205"/>
      <c r="AL162" s="205"/>
      <c r="AM162" s="205"/>
      <c r="AN162" s="205"/>
      <c r="AO162" s="205"/>
      <c r="AP162" s="205"/>
      <c r="AQ162" s="205"/>
      <c r="AR162" s="205"/>
      <c r="AS162" s="205"/>
      <c r="AT162" s="205"/>
      <c r="AU162" s="205"/>
      <c r="AV162" s="205"/>
      <c r="AW162" s="205"/>
      <c r="AX162" s="205"/>
      <c r="AY162" s="205"/>
      <c r="AZ162" s="205"/>
      <c r="BA162" s="205"/>
      <c r="BB162" s="205"/>
      <c r="BC162" s="205"/>
      <c r="BD162" s="205"/>
      <c r="BE162" s="205"/>
      <c r="BF162" s="205"/>
      <c r="BG162" s="205"/>
      <c r="BH162" s="205"/>
      <c r="BI162" s="205"/>
      <c r="BJ162" s="205"/>
      <c r="BK162" s="205"/>
      <c r="BL162" s="205"/>
      <c r="BM162" s="205"/>
      <c r="BN162" s="205"/>
      <c r="BO162" s="205"/>
      <c r="BP162" s="205"/>
      <c r="BQ162" s="205"/>
      <c r="BR162" s="205"/>
      <c r="BS162" s="205"/>
      <c r="BT162" s="205"/>
      <c r="BU162" s="205"/>
      <c r="BV162" s="205"/>
      <c r="BW162" s="205"/>
      <c r="BX162" s="205"/>
      <c r="BY162" s="205"/>
      <c r="BZ162" s="205"/>
      <c r="CA162" s="205"/>
      <c r="CB162" s="205"/>
      <c r="CC162" s="205"/>
      <c r="CD162" s="205"/>
      <c r="CE162" s="205"/>
      <c r="CF162" s="205"/>
      <c r="CG162" s="205"/>
      <c r="CH162" s="205"/>
      <c r="CI162" s="205"/>
      <c r="CJ162" s="205"/>
      <c r="CK162" s="205"/>
      <c r="CL162" s="205"/>
      <c r="CM162" s="205"/>
      <c r="CN162" s="205"/>
      <c r="CO162" s="205"/>
      <c r="CP162" s="205"/>
      <c r="CQ162" s="205"/>
      <c r="CR162" s="205"/>
      <c r="CS162" s="205"/>
      <c r="CT162" s="205"/>
      <c r="CU162" s="205"/>
      <c r="CV162" s="205"/>
      <c r="CW162" s="205"/>
      <c r="CX162" s="205"/>
      <c r="CY162" s="205"/>
      <c r="CZ162" s="205"/>
      <c r="DA162" s="205"/>
      <c r="DB162" s="205"/>
      <c r="DC162" s="205"/>
      <c r="DD162" s="205"/>
      <c r="DE162" s="205"/>
      <c r="DF162" s="205"/>
      <c r="DG162" s="205"/>
      <c r="DH162" s="205"/>
      <c r="DI162" s="205"/>
      <c r="DJ162" s="205"/>
      <c r="DK162" s="205"/>
      <c r="DL162" s="205"/>
      <c r="DM162" s="205"/>
      <c r="DN162" s="205"/>
      <c r="DO162" s="205"/>
      <c r="DP162" s="205"/>
      <c r="DQ162" s="205"/>
      <c r="DR162" s="205"/>
      <c r="DS162" s="205"/>
      <c r="DT162" s="205"/>
      <c r="DU162" s="205"/>
      <c r="DV162" s="205"/>
      <c r="DW162" s="205"/>
      <c r="DX162" s="205"/>
      <c r="DY162" s="205"/>
      <c r="DZ162" s="205"/>
      <c r="EA162" s="205"/>
      <c r="EB162" s="205"/>
      <c r="EC162" s="205"/>
      <c r="ED162" s="205"/>
      <c r="EE162" s="205"/>
      <c r="EF162" s="205"/>
    </row>
    <row r="163" spans="1:2717" ht="14.1" customHeight="1">
      <c r="A163" s="533">
        <v>500000</v>
      </c>
      <c r="B163" s="534"/>
      <c r="C163" s="534"/>
      <c r="D163" s="534"/>
      <c r="E163" s="534"/>
      <c r="F163" s="535"/>
      <c r="H163" s="205"/>
      <c r="I163" s="205"/>
      <c r="J163" s="205"/>
      <c r="K163" s="205"/>
      <c r="L163" s="205"/>
      <c r="M163" s="205"/>
      <c r="N163" s="205"/>
      <c r="O163" s="205"/>
      <c r="P163" s="205"/>
      <c r="Q163" s="205"/>
      <c r="R163" s="205"/>
      <c r="S163" s="205"/>
      <c r="T163" s="205"/>
      <c r="U163" s="205"/>
      <c r="V163" s="205"/>
      <c r="W163" s="205"/>
      <c r="X163" s="205"/>
      <c r="Y163" s="205"/>
      <c r="Z163" s="205"/>
      <c r="AA163" s="205"/>
      <c r="AB163" s="205"/>
      <c r="AC163" s="205"/>
      <c r="AD163" s="205"/>
      <c r="AE163" s="205"/>
      <c r="AF163" s="205"/>
      <c r="AG163" s="205"/>
      <c r="AH163" s="205"/>
      <c r="AI163" s="205"/>
      <c r="AJ163" s="205"/>
      <c r="AK163" s="205"/>
      <c r="AL163" s="205"/>
      <c r="AM163" s="205"/>
      <c r="AN163" s="205"/>
      <c r="AO163" s="205"/>
      <c r="AP163" s="205"/>
      <c r="AQ163" s="205"/>
      <c r="AR163" s="205"/>
      <c r="AS163" s="205"/>
      <c r="AT163" s="205"/>
      <c r="AU163" s="205"/>
      <c r="AV163" s="205"/>
      <c r="AW163" s="205"/>
      <c r="AX163" s="205"/>
      <c r="AY163" s="205"/>
      <c r="AZ163" s="205"/>
      <c r="BA163" s="205"/>
      <c r="BB163" s="205"/>
      <c r="BC163" s="205"/>
      <c r="BD163" s="205"/>
      <c r="BE163" s="205"/>
      <c r="BF163" s="205"/>
      <c r="BG163" s="205"/>
      <c r="BH163" s="205"/>
      <c r="BI163" s="205"/>
      <c r="BJ163" s="205"/>
      <c r="BK163" s="205"/>
      <c r="BL163" s="205"/>
      <c r="BM163" s="205"/>
      <c r="BN163" s="205"/>
      <c r="BO163" s="205"/>
      <c r="BP163" s="205"/>
      <c r="BQ163" s="205"/>
      <c r="BR163" s="205"/>
      <c r="BS163" s="205"/>
      <c r="BT163" s="205"/>
      <c r="BU163" s="205"/>
      <c r="BV163" s="205"/>
      <c r="BW163" s="205"/>
      <c r="BX163" s="205"/>
      <c r="BY163" s="205"/>
      <c r="BZ163" s="205"/>
      <c r="CA163" s="205"/>
      <c r="CB163" s="205"/>
      <c r="CC163" s="205"/>
      <c r="CD163" s="205"/>
      <c r="CE163" s="205"/>
      <c r="CF163" s="205"/>
      <c r="CG163" s="205"/>
      <c r="CH163" s="205"/>
      <c r="CI163" s="205"/>
      <c r="CJ163" s="205"/>
      <c r="CK163" s="205"/>
      <c r="CL163" s="205"/>
      <c r="CM163" s="205"/>
      <c r="CN163" s="205"/>
      <c r="CO163" s="205"/>
      <c r="CP163" s="205"/>
      <c r="CQ163" s="205"/>
      <c r="CR163" s="205"/>
      <c r="CS163" s="205"/>
      <c r="CT163" s="205"/>
      <c r="CU163" s="205"/>
      <c r="CV163" s="205"/>
      <c r="CW163" s="205"/>
      <c r="CX163" s="205"/>
      <c r="CY163" s="205"/>
      <c r="CZ163" s="205"/>
      <c r="DA163" s="205"/>
      <c r="DB163" s="205"/>
      <c r="DC163" s="205"/>
      <c r="DD163" s="205"/>
      <c r="DE163" s="205"/>
      <c r="DF163" s="205"/>
      <c r="DG163" s="205"/>
      <c r="DH163" s="205"/>
      <c r="DI163" s="205"/>
      <c r="DJ163" s="205"/>
      <c r="DK163" s="205"/>
      <c r="DL163" s="205"/>
      <c r="DM163" s="205"/>
      <c r="DN163" s="205"/>
      <c r="DO163" s="205"/>
      <c r="DP163" s="205"/>
      <c r="DQ163" s="205"/>
      <c r="DR163" s="205"/>
      <c r="DS163" s="205"/>
      <c r="DT163" s="205"/>
      <c r="DU163" s="205"/>
      <c r="DV163" s="205"/>
      <c r="DW163" s="205"/>
      <c r="DX163" s="205"/>
      <c r="DY163" s="205"/>
      <c r="DZ163" s="205"/>
      <c r="EA163" s="205"/>
      <c r="EB163" s="205"/>
      <c r="EC163" s="205"/>
      <c r="ED163" s="205"/>
      <c r="EE163" s="205"/>
      <c r="EF163" s="205"/>
    </row>
    <row r="164" spans="1:2717" ht="14.1" customHeight="1">
      <c r="A164" s="112"/>
      <c r="B164" s="112"/>
      <c r="C164" s="112"/>
      <c r="D164" s="113" t="s">
        <v>5</v>
      </c>
      <c r="E164" s="112"/>
      <c r="F164" s="315"/>
      <c r="H164" s="205"/>
      <c r="I164" s="205"/>
      <c r="J164" s="205"/>
      <c r="K164" s="205"/>
      <c r="L164" s="205"/>
      <c r="M164" s="205"/>
      <c r="N164" s="205"/>
      <c r="O164" s="205"/>
      <c r="P164" s="205"/>
      <c r="Q164" s="205"/>
      <c r="R164" s="205"/>
      <c r="S164" s="205"/>
      <c r="T164" s="205"/>
      <c r="U164" s="205"/>
      <c r="V164" s="205"/>
      <c r="W164" s="205"/>
      <c r="X164" s="205"/>
      <c r="Y164" s="205"/>
      <c r="Z164" s="205"/>
      <c r="AA164" s="205"/>
      <c r="AB164" s="205"/>
      <c r="AC164" s="205"/>
      <c r="AD164" s="205"/>
      <c r="AE164" s="205"/>
      <c r="AF164" s="205"/>
      <c r="AG164" s="205"/>
      <c r="AH164" s="205"/>
      <c r="AI164" s="205"/>
      <c r="AJ164" s="205"/>
      <c r="AK164" s="205"/>
      <c r="AL164" s="205"/>
      <c r="AM164" s="205"/>
      <c r="AN164" s="205"/>
      <c r="AO164" s="205"/>
      <c r="AP164" s="205"/>
      <c r="AQ164" s="205"/>
      <c r="AR164" s="205"/>
      <c r="AS164" s="205"/>
      <c r="AT164" s="205"/>
      <c r="AU164" s="205"/>
      <c r="AV164" s="205"/>
      <c r="AW164" s="205"/>
      <c r="AX164" s="205"/>
      <c r="AY164" s="205"/>
      <c r="AZ164" s="205"/>
      <c r="BA164" s="205"/>
      <c r="BB164" s="205"/>
      <c r="BC164" s="205"/>
      <c r="BD164" s="205"/>
      <c r="BE164" s="205"/>
      <c r="BF164" s="205"/>
      <c r="BG164" s="205"/>
      <c r="BH164" s="205"/>
      <c r="BI164" s="205"/>
      <c r="BJ164" s="205"/>
      <c r="BK164" s="205"/>
      <c r="BL164" s="205"/>
      <c r="BM164" s="205"/>
      <c r="BN164" s="205"/>
      <c r="BO164" s="205"/>
      <c r="BP164" s="205"/>
      <c r="BQ164" s="205"/>
      <c r="BR164" s="205"/>
      <c r="BS164" s="205"/>
      <c r="BT164" s="205"/>
      <c r="BU164" s="205"/>
      <c r="BV164" s="205"/>
      <c r="BW164" s="205"/>
      <c r="BX164" s="205"/>
      <c r="BY164" s="205"/>
      <c r="BZ164" s="205"/>
      <c r="CA164" s="205"/>
      <c r="CB164" s="205"/>
      <c r="CC164" s="205"/>
      <c r="CD164" s="205"/>
      <c r="CE164" s="205"/>
      <c r="CF164" s="205"/>
      <c r="CG164" s="205"/>
      <c r="CH164" s="205"/>
      <c r="CI164" s="205"/>
      <c r="CJ164" s="205"/>
      <c r="CK164" s="205"/>
      <c r="CL164" s="205"/>
      <c r="CM164" s="205"/>
      <c r="CN164" s="205"/>
      <c r="CO164" s="205"/>
      <c r="CP164" s="205"/>
      <c r="CQ164" s="205"/>
      <c r="CR164" s="205"/>
      <c r="CS164" s="205"/>
      <c r="CT164" s="205"/>
      <c r="CU164" s="205"/>
      <c r="CV164" s="205"/>
      <c r="CW164" s="205"/>
      <c r="CX164" s="205"/>
      <c r="CY164" s="205"/>
      <c r="CZ164" s="205"/>
      <c r="DA164" s="205"/>
      <c r="DB164" s="205"/>
      <c r="DC164" s="205"/>
      <c r="DD164" s="205"/>
      <c r="DE164" s="205"/>
      <c r="DF164" s="205"/>
      <c r="DG164" s="205"/>
      <c r="DH164" s="205"/>
      <c r="DI164" s="205"/>
      <c r="DJ164" s="205"/>
      <c r="DK164" s="205"/>
      <c r="DL164" s="205"/>
      <c r="DM164" s="205"/>
      <c r="DN164" s="205"/>
      <c r="DO164" s="205"/>
      <c r="DP164" s="205"/>
      <c r="DQ164" s="205"/>
      <c r="DR164" s="205"/>
      <c r="DS164" s="205"/>
      <c r="DT164" s="205"/>
      <c r="DU164" s="205"/>
      <c r="DV164" s="205"/>
      <c r="DW164" s="205"/>
      <c r="DX164" s="205"/>
      <c r="DY164" s="205"/>
      <c r="DZ164" s="205"/>
      <c r="EA164" s="205"/>
      <c r="EB164" s="205"/>
      <c r="EC164" s="205"/>
      <c r="ED164" s="205"/>
      <c r="EE164" s="205"/>
      <c r="EF164" s="205"/>
    </row>
    <row r="165" spans="1:2717" ht="14.1" customHeight="1">
      <c r="A165" s="97">
        <v>528</v>
      </c>
      <c r="B165" s="89">
        <v>1974</v>
      </c>
      <c r="C165" s="89" t="s">
        <v>1027</v>
      </c>
      <c r="D165" s="90" t="s">
        <v>438</v>
      </c>
      <c r="E165" s="91" t="s">
        <v>439</v>
      </c>
      <c r="F165" s="316">
        <v>28000</v>
      </c>
      <c r="H165" s="205"/>
      <c r="I165" s="205"/>
      <c r="J165" s="205"/>
      <c r="K165" s="205"/>
      <c r="L165" s="205"/>
      <c r="M165" s="205"/>
      <c r="N165" s="205"/>
      <c r="O165" s="205"/>
      <c r="P165" s="205"/>
      <c r="Q165" s="205"/>
      <c r="R165" s="205"/>
      <c r="S165" s="205"/>
      <c r="T165" s="205"/>
      <c r="U165" s="205"/>
      <c r="V165" s="205"/>
      <c r="W165" s="205"/>
      <c r="X165" s="205"/>
      <c r="Y165" s="205"/>
      <c r="Z165" s="205"/>
      <c r="AA165" s="205"/>
      <c r="AB165" s="205"/>
      <c r="AC165" s="205"/>
      <c r="AD165" s="205"/>
      <c r="AE165" s="205"/>
      <c r="AF165" s="205"/>
      <c r="AG165" s="205"/>
      <c r="AH165" s="205"/>
      <c r="AI165" s="205"/>
      <c r="AJ165" s="205"/>
      <c r="AK165" s="205"/>
      <c r="AL165" s="205"/>
      <c r="AM165" s="205"/>
      <c r="AN165" s="205"/>
      <c r="AO165" s="205"/>
      <c r="AP165" s="205"/>
      <c r="AQ165" s="205"/>
      <c r="AR165" s="205"/>
      <c r="AS165" s="205"/>
      <c r="AT165" s="205"/>
      <c r="AU165" s="205"/>
      <c r="AV165" s="205"/>
      <c r="AW165" s="205"/>
      <c r="AX165" s="205"/>
      <c r="AY165" s="205"/>
      <c r="AZ165" s="205"/>
      <c r="BA165" s="205"/>
      <c r="BB165" s="205"/>
      <c r="BC165" s="205"/>
      <c r="BD165" s="205"/>
      <c r="BE165" s="205"/>
      <c r="BF165" s="205"/>
      <c r="BG165" s="205"/>
      <c r="BH165" s="205"/>
      <c r="BI165" s="205"/>
      <c r="BJ165" s="205"/>
      <c r="BK165" s="205"/>
      <c r="BL165" s="205"/>
      <c r="BM165" s="205"/>
      <c r="BN165" s="205"/>
      <c r="BO165" s="205"/>
      <c r="BP165" s="205"/>
      <c r="BQ165" s="205"/>
      <c r="BR165" s="205"/>
      <c r="BS165" s="205"/>
      <c r="BT165" s="205"/>
      <c r="BU165" s="205"/>
      <c r="BV165" s="205"/>
      <c r="BW165" s="205"/>
      <c r="BX165" s="205"/>
      <c r="BY165" s="205"/>
      <c r="BZ165" s="205"/>
      <c r="CA165" s="205"/>
      <c r="CB165" s="205"/>
      <c r="CC165" s="205"/>
      <c r="CD165" s="205"/>
      <c r="CE165" s="205"/>
      <c r="CF165" s="205"/>
      <c r="CG165" s="205"/>
      <c r="CH165" s="205"/>
      <c r="CI165" s="205"/>
      <c r="CJ165" s="205"/>
      <c r="CK165" s="205"/>
      <c r="CL165" s="205"/>
      <c r="CM165" s="205"/>
      <c r="CN165" s="205"/>
      <c r="CO165" s="205"/>
      <c r="CP165" s="205"/>
      <c r="CQ165" s="205"/>
      <c r="CR165" s="205"/>
      <c r="CS165" s="205"/>
      <c r="CT165" s="205"/>
      <c r="CU165" s="205"/>
      <c r="CV165" s="205"/>
      <c r="CW165" s="205"/>
      <c r="CX165" s="205"/>
      <c r="CY165" s="205"/>
      <c r="CZ165" s="205"/>
      <c r="DA165" s="205"/>
      <c r="DB165" s="205"/>
      <c r="DC165" s="205"/>
      <c r="DD165" s="205"/>
      <c r="DE165" s="205"/>
      <c r="DF165" s="205"/>
      <c r="DG165" s="205"/>
      <c r="DH165" s="205"/>
      <c r="DI165" s="205"/>
      <c r="DJ165" s="205"/>
      <c r="DK165" s="205"/>
      <c r="DL165" s="205"/>
      <c r="DM165" s="205"/>
      <c r="DN165" s="205"/>
      <c r="DO165" s="205"/>
      <c r="DP165" s="205"/>
      <c r="DQ165" s="205"/>
      <c r="DR165" s="205"/>
      <c r="DS165" s="205"/>
      <c r="DT165" s="205"/>
      <c r="DU165" s="205"/>
      <c r="DV165" s="205"/>
      <c r="DW165" s="205"/>
      <c r="DX165" s="205"/>
      <c r="DY165" s="205"/>
      <c r="DZ165" s="205"/>
      <c r="EA165" s="205"/>
      <c r="EB165" s="205"/>
      <c r="EC165" s="205"/>
      <c r="ED165" s="205"/>
      <c r="EE165" s="205"/>
      <c r="EF165" s="205"/>
    </row>
    <row r="166" spans="1:2717" s="143" customFormat="1" ht="14.1" customHeight="1">
      <c r="A166" s="146">
        <v>12595</v>
      </c>
      <c r="B166" s="114">
        <v>2012</v>
      </c>
      <c r="C166" s="114" t="s">
        <v>1028</v>
      </c>
      <c r="D166" s="116" t="s">
        <v>591</v>
      </c>
      <c r="E166" s="115" t="s">
        <v>592</v>
      </c>
      <c r="F166" s="316">
        <v>380000</v>
      </c>
      <c r="G166" s="147"/>
      <c r="H166" s="205"/>
      <c r="I166" s="205"/>
      <c r="J166" s="205"/>
      <c r="K166" s="205"/>
      <c r="L166" s="205"/>
      <c r="M166" s="205"/>
      <c r="N166" s="205"/>
      <c r="O166" s="205"/>
      <c r="P166" s="205"/>
      <c r="Q166" s="205"/>
      <c r="R166" s="205"/>
      <c r="S166" s="205"/>
      <c r="T166" s="205"/>
      <c r="U166" s="205"/>
      <c r="V166" s="205"/>
      <c r="W166" s="205"/>
      <c r="X166" s="205"/>
      <c r="Y166" s="205"/>
      <c r="Z166" s="205"/>
      <c r="AA166" s="205"/>
      <c r="AB166" s="205"/>
      <c r="AC166" s="205"/>
      <c r="AD166" s="205"/>
      <c r="AE166" s="205"/>
      <c r="AF166" s="205"/>
      <c r="AG166" s="205"/>
      <c r="AH166" s="205"/>
      <c r="AI166" s="205"/>
      <c r="AJ166" s="205"/>
      <c r="AK166" s="205"/>
      <c r="AL166" s="205"/>
      <c r="AM166" s="205"/>
      <c r="AN166" s="205"/>
      <c r="AO166" s="205"/>
      <c r="AP166" s="205"/>
      <c r="AQ166" s="205"/>
      <c r="AR166" s="205"/>
      <c r="AS166" s="205"/>
      <c r="AT166" s="205"/>
      <c r="AU166" s="205"/>
      <c r="AV166" s="205"/>
      <c r="AW166" s="205"/>
      <c r="AX166" s="205"/>
      <c r="AY166" s="205"/>
      <c r="AZ166" s="205"/>
      <c r="BA166" s="205"/>
      <c r="BB166" s="205"/>
      <c r="BC166" s="205"/>
      <c r="BD166" s="205"/>
      <c r="BE166" s="205"/>
      <c r="BF166" s="205"/>
      <c r="BG166" s="205"/>
      <c r="BH166" s="205"/>
      <c r="BI166" s="205"/>
      <c r="BJ166" s="205"/>
      <c r="BK166" s="205"/>
      <c r="BL166" s="205"/>
      <c r="BM166" s="205"/>
      <c r="BN166" s="205"/>
      <c r="BO166" s="205"/>
      <c r="BP166" s="205"/>
      <c r="BQ166" s="205"/>
      <c r="BR166" s="205"/>
      <c r="BS166" s="205"/>
      <c r="BT166" s="205"/>
      <c r="BU166" s="205"/>
      <c r="BV166" s="205"/>
      <c r="BW166" s="205"/>
      <c r="BX166" s="205"/>
      <c r="BY166" s="205"/>
      <c r="BZ166" s="205"/>
      <c r="CA166" s="205"/>
      <c r="CB166" s="205"/>
      <c r="CC166" s="205"/>
      <c r="CD166" s="205"/>
      <c r="CE166" s="205"/>
      <c r="CF166" s="205"/>
      <c r="CG166" s="205"/>
      <c r="CH166" s="205"/>
      <c r="CI166" s="205"/>
      <c r="CJ166" s="205"/>
      <c r="CK166" s="205"/>
      <c r="CL166" s="205"/>
      <c r="CM166" s="205"/>
      <c r="CN166" s="205"/>
      <c r="CO166" s="205"/>
      <c r="CP166" s="205"/>
      <c r="CQ166" s="205"/>
      <c r="CR166" s="205"/>
      <c r="CS166" s="205"/>
      <c r="CT166" s="205"/>
      <c r="CU166" s="205"/>
      <c r="CV166" s="205"/>
      <c r="CW166" s="205"/>
      <c r="CX166" s="205"/>
      <c r="CY166" s="205"/>
      <c r="CZ166" s="205"/>
      <c r="DA166" s="205"/>
      <c r="DB166" s="205"/>
      <c r="DC166" s="205"/>
      <c r="DD166" s="205"/>
      <c r="DE166" s="205"/>
      <c r="DF166" s="205"/>
      <c r="DG166" s="205"/>
      <c r="DH166" s="205"/>
      <c r="DI166" s="205"/>
      <c r="DJ166" s="205"/>
      <c r="DK166" s="205"/>
      <c r="DL166" s="205"/>
      <c r="DM166" s="205"/>
      <c r="DN166" s="205"/>
      <c r="DO166" s="205"/>
      <c r="DP166" s="205"/>
      <c r="DQ166" s="205"/>
      <c r="DR166" s="205"/>
      <c r="DS166" s="205"/>
      <c r="DT166" s="205"/>
      <c r="DU166" s="205"/>
      <c r="DV166" s="205"/>
      <c r="DW166" s="205"/>
      <c r="DX166" s="205"/>
      <c r="DY166" s="205"/>
      <c r="DZ166" s="205"/>
      <c r="EA166" s="205"/>
      <c r="EB166" s="205"/>
      <c r="EC166" s="205"/>
      <c r="ED166" s="205"/>
      <c r="EE166" s="205"/>
      <c r="EF166" s="205"/>
      <c r="EG166" s="147"/>
      <c r="EH166" s="147"/>
      <c r="EI166" s="147"/>
      <c r="EJ166" s="147"/>
      <c r="EK166" s="147"/>
      <c r="EL166" s="147"/>
      <c r="EM166" s="147"/>
      <c r="EN166" s="147"/>
      <c r="EO166" s="147"/>
      <c r="EP166" s="147"/>
      <c r="EQ166" s="147"/>
      <c r="ER166" s="147"/>
      <c r="ES166" s="147"/>
      <c r="ET166" s="147"/>
      <c r="EU166" s="147"/>
      <c r="EV166" s="147"/>
      <c r="EW166" s="147"/>
      <c r="EX166" s="147"/>
      <c r="EY166" s="147"/>
      <c r="EZ166" s="147"/>
      <c r="FA166" s="147"/>
      <c r="FB166" s="147"/>
      <c r="FC166" s="147"/>
      <c r="FD166" s="147"/>
      <c r="FE166" s="147"/>
      <c r="FF166" s="147"/>
      <c r="FG166" s="147"/>
      <c r="FH166" s="147"/>
      <c r="FI166" s="147"/>
      <c r="FJ166" s="147"/>
      <c r="FK166" s="147"/>
      <c r="FL166" s="147"/>
      <c r="FM166" s="147"/>
      <c r="FN166" s="147"/>
      <c r="FO166" s="147"/>
      <c r="FP166" s="147"/>
      <c r="FQ166" s="147"/>
      <c r="FR166" s="147"/>
      <c r="FS166" s="147"/>
      <c r="FT166" s="147"/>
      <c r="FU166" s="147"/>
      <c r="FV166" s="147"/>
      <c r="FW166" s="147"/>
      <c r="FX166" s="147"/>
      <c r="FY166" s="147"/>
      <c r="FZ166" s="147"/>
      <c r="GA166" s="147"/>
      <c r="GB166" s="147"/>
      <c r="GC166" s="147"/>
      <c r="GD166" s="147"/>
      <c r="GE166" s="147"/>
      <c r="GF166" s="147"/>
      <c r="GG166" s="147"/>
      <c r="GH166" s="147"/>
      <c r="GI166" s="147"/>
      <c r="GJ166" s="147"/>
      <c r="GK166" s="147"/>
      <c r="GL166" s="147"/>
      <c r="GM166" s="147"/>
      <c r="GN166" s="147"/>
      <c r="GO166" s="147"/>
      <c r="GP166" s="147"/>
      <c r="GQ166" s="147"/>
      <c r="GR166" s="147"/>
      <c r="GS166" s="147"/>
      <c r="GT166" s="147"/>
      <c r="GU166" s="147"/>
      <c r="GV166" s="147"/>
      <c r="GW166" s="147"/>
      <c r="GX166" s="147"/>
      <c r="GY166" s="147"/>
      <c r="GZ166" s="147"/>
      <c r="HA166" s="147"/>
      <c r="HB166" s="147"/>
      <c r="HC166" s="147"/>
      <c r="HD166" s="147"/>
      <c r="HE166" s="147"/>
      <c r="HF166" s="147"/>
      <c r="HG166" s="147"/>
      <c r="HH166" s="147"/>
      <c r="HI166" s="147"/>
      <c r="HJ166" s="147"/>
      <c r="HK166" s="147"/>
      <c r="HL166" s="147"/>
      <c r="HM166" s="147"/>
      <c r="HN166" s="147"/>
      <c r="HO166" s="147"/>
      <c r="HP166" s="147"/>
      <c r="HQ166" s="147"/>
      <c r="HR166" s="147"/>
      <c r="HS166" s="147"/>
      <c r="HT166" s="147"/>
      <c r="HU166" s="147"/>
      <c r="HV166" s="147"/>
      <c r="HW166" s="147"/>
      <c r="HX166" s="147"/>
      <c r="HY166" s="147"/>
      <c r="HZ166" s="147"/>
      <c r="IA166" s="147"/>
      <c r="IB166" s="147"/>
      <c r="IC166" s="147"/>
      <c r="ID166" s="147"/>
      <c r="IE166" s="147"/>
      <c r="IF166" s="147"/>
      <c r="IG166" s="147"/>
      <c r="IH166" s="147"/>
      <c r="II166" s="147"/>
      <c r="IJ166" s="147"/>
      <c r="IK166" s="147"/>
      <c r="IL166" s="147"/>
      <c r="IM166" s="147"/>
      <c r="IN166" s="147"/>
      <c r="IO166" s="147"/>
      <c r="IP166" s="147"/>
      <c r="IQ166" s="147"/>
      <c r="IR166" s="147"/>
      <c r="IS166" s="147"/>
      <c r="IT166" s="147"/>
      <c r="IU166" s="147"/>
      <c r="IV166" s="147"/>
      <c r="IW166" s="147"/>
      <c r="IX166" s="147"/>
      <c r="IY166" s="147"/>
      <c r="IZ166" s="147"/>
      <c r="JA166" s="147"/>
      <c r="JB166" s="147"/>
      <c r="JC166" s="147"/>
      <c r="JD166" s="147"/>
      <c r="JE166" s="147"/>
      <c r="JF166" s="147"/>
      <c r="JG166" s="147"/>
      <c r="JH166" s="147"/>
      <c r="JI166" s="147"/>
      <c r="JJ166" s="147"/>
      <c r="JK166" s="147"/>
      <c r="JL166" s="147"/>
      <c r="JM166" s="147"/>
      <c r="JN166" s="147"/>
      <c r="JO166" s="147"/>
      <c r="JP166" s="147"/>
      <c r="JQ166" s="147"/>
      <c r="JR166" s="147"/>
      <c r="JS166" s="147"/>
      <c r="JT166" s="147"/>
      <c r="JU166" s="147"/>
      <c r="JV166" s="147"/>
      <c r="JW166" s="147"/>
      <c r="JX166" s="147"/>
      <c r="JY166" s="147"/>
      <c r="JZ166" s="147"/>
      <c r="KA166" s="147"/>
      <c r="KB166" s="147"/>
      <c r="KC166" s="147"/>
      <c r="KD166" s="147"/>
      <c r="KE166" s="147"/>
      <c r="KF166" s="147"/>
      <c r="KG166" s="147"/>
      <c r="KH166" s="147"/>
      <c r="KI166" s="147"/>
      <c r="KJ166" s="147"/>
      <c r="KK166" s="147"/>
      <c r="KL166" s="147"/>
      <c r="KM166" s="147"/>
      <c r="KN166" s="147"/>
      <c r="KO166" s="147"/>
      <c r="KP166" s="147"/>
      <c r="KQ166" s="147"/>
      <c r="KR166" s="147"/>
      <c r="KS166" s="147"/>
      <c r="KT166" s="147"/>
      <c r="KU166" s="147"/>
      <c r="KV166" s="147"/>
      <c r="KW166" s="147"/>
      <c r="KX166" s="147"/>
      <c r="KY166" s="147"/>
      <c r="KZ166" s="147"/>
      <c r="LA166" s="147"/>
      <c r="LB166" s="147"/>
      <c r="LC166" s="147"/>
      <c r="LD166" s="147"/>
      <c r="LE166" s="147"/>
      <c r="LF166" s="147"/>
      <c r="LG166" s="147"/>
      <c r="LH166" s="147"/>
      <c r="LI166" s="147"/>
      <c r="LJ166" s="147"/>
      <c r="LK166" s="147"/>
      <c r="LL166" s="147"/>
      <c r="LM166" s="147"/>
      <c r="LN166" s="147"/>
      <c r="LO166" s="147"/>
      <c r="LP166" s="147"/>
      <c r="LQ166" s="147"/>
      <c r="LR166" s="147"/>
      <c r="LS166" s="147"/>
      <c r="LT166" s="147"/>
      <c r="LU166" s="147"/>
      <c r="LV166" s="147"/>
      <c r="LW166" s="147"/>
      <c r="LX166" s="147"/>
      <c r="LY166" s="147"/>
      <c r="LZ166" s="147"/>
      <c r="MA166" s="147"/>
      <c r="MB166" s="147"/>
      <c r="MC166" s="147"/>
      <c r="MD166" s="147"/>
      <c r="ME166" s="147"/>
      <c r="MF166" s="147"/>
      <c r="MG166" s="147"/>
      <c r="MH166" s="147"/>
      <c r="MI166" s="147"/>
      <c r="MJ166" s="147"/>
      <c r="MK166" s="147"/>
      <c r="ML166" s="147"/>
      <c r="MM166" s="147"/>
      <c r="MN166" s="147"/>
      <c r="MO166" s="147"/>
      <c r="MP166" s="147"/>
      <c r="MQ166" s="147"/>
      <c r="MR166" s="147"/>
      <c r="MS166" s="147"/>
      <c r="MT166" s="147"/>
      <c r="MU166" s="147"/>
      <c r="MV166" s="147"/>
      <c r="MW166" s="147"/>
      <c r="MX166" s="147"/>
      <c r="MY166" s="147"/>
      <c r="MZ166" s="147"/>
      <c r="NA166" s="147"/>
      <c r="NB166" s="147"/>
      <c r="NC166" s="147"/>
      <c r="ND166" s="147"/>
      <c r="NE166" s="147"/>
      <c r="NF166" s="147"/>
      <c r="NG166" s="147"/>
      <c r="NH166" s="147"/>
      <c r="NI166" s="147"/>
      <c r="NJ166" s="147"/>
      <c r="NK166" s="147"/>
      <c r="NL166" s="147"/>
      <c r="NM166" s="147"/>
      <c r="NN166" s="147"/>
      <c r="NO166" s="147"/>
      <c r="NP166" s="147"/>
      <c r="NQ166" s="147"/>
      <c r="NR166" s="147"/>
      <c r="NS166" s="147"/>
      <c r="NT166" s="147"/>
      <c r="NU166" s="147"/>
      <c r="NV166" s="147"/>
      <c r="NW166" s="147"/>
      <c r="NX166" s="147"/>
      <c r="NY166" s="147"/>
      <c r="NZ166" s="147"/>
      <c r="OA166" s="147"/>
      <c r="OB166" s="147"/>
      <c r="OC166" s="147"/>
      <c r="OD166" s="147"/>
      <c r="OE166" s="147"/>
      <c r="OF166" s="147"/>
      <c r="OG166" s="147"/>
      <c r="OH166" s="147"/>
      <c r="OI166" s="147"/>
      <c r="OJ166" s="147"/>
      <c r="OK166" s="147"/>
      <c r="OL166" s="147"/>
      <c r="OM166" s="147"/>
      <c r="ON166" s="147"/>
      <c r="OO166" s="147"/>
      <c r="OP166" s="147"/>
      <c r="OQ166" s="147"/>
      <c r="OR166" s="147"/>
      <c r="OS166" s="147"/>
      <c r="OT166" s="147"/>
      <c r="OU166" s="147"/>
      <c r="OV166" s="147"/>
      <c r="OW166" s="147"/>
      <c r="OX166" s="147"/>
      <c r="OY166" s="147"/>
      <c r="OZ166" s="147"/>
      <c r="PA166" s="147"/>
      <c r="PB166" s="147"/>
      <c r="PC166" s="147"/>
      <c r="PD166" s="147"/>
      <c r="PE166" s="147"/>
      <c r="PF166" s="147"/>
      <c r="PG166" s="147"/>
      <c r="PH166" s="147"/>
      <c r="PI166" s="147"/>
      <c r="PJ166" s="147"/>
      <c r="PK166" s="147"/>
      <c r="PL166" s="147"/>
      <c r="PM166" s="147"/>
      <c r="PN166" s="147"/>
      <c r="PO166" s="147"/>
      <c r="PP166" s="147"/>
      <c r="PQ166" s="147"/>
      <c r="PR166" s="147"/>
      <c r="PS166" s="147"/>
      <c r="PT166" s="147"/>
      <c r="PU166" s="147"/>
      <c r="PV166" s="147"/>
      <c r="PW166" s="147"/>
      <c r="PX166" s="147"/>
      <c r="PY166" s="147"/>
      <c r="PZ166" s="147"/>
      <c r="QA166" s="147"/>
      <c r="QB166" s="147"/>
      <c r="QC166" s="147"/>
      <c r="QD166" s="147"/>
      <c r="QE166" s="147"/>
      <c r="QF166" s="147"/>
      <c r="QG166" s="147"/>
      <c r="QH166" s="147"/>
      <c r="QI166" s="147"/>
      <c r="QJ166" s="147"/>
      <c r="QK166" s="147"/>
      <c r="QL166" s="147"/>
      <c r="QM166" s="147"/>
      <c r="QN166" s="147"/>
      <c r="QO166" s="147"/>
      <c r="QP166" s="147"/>
      <c r="QQ166" s="147"/>
      <c r="QR166" s="147"/>
      <c r="QS166" s="147"/>
      <c r="QT166" s="147"/>
      <c r="QU166" s="147"/>
      <c r="QV166" s="147"/>
      <c r="QW166" s="147"/>
      <c r="QX166" s="147"/>
      <c r="QY166" s="147"/>
      <c r="QZ166" s="147"/>
      <c r="RA166" s="147"/>
      <c r="RB166" s="147"/>
      <c r="RC166" s="147"/>
      <c r="RD166" s="147"/>
      <c r="RE166" s="147"/>
      <c r="RF166" s="147"/>
      <c r="RG166" s="147"/>
      <c r="RH166" s="147"/>
      <c r="RI166" s="147"/>
      <c r="RJ166" s="147"/>
      <c r="RK166" s="147"/>
      <c r="RL166" s="147"/>
      <c r="RM166" s="147"/>
      <c r="RN166" s="147"/>
      <c r="RO166" s="147"/>
      <c r="RP166" s="147"/>
      <c r="RQ166" s="147"/>
      <c r="RR166" s="147"/>
      <c r="RS166" s="147"/>
      <c r="RT166" s="147"/>
      <c r="RU166" s="147"/>
      <c r="RV166" s="147"/>
      <c r="RW166" s="147"/>
      <c r="RX166" s="147"/>
      <c r="RY166" s="147"/>
      <c r="RZ166" s="147"/>
      <c r="SA166" s="147"/>
      <c r="SB166" s="147"/>
      <c r="SC166" s="147"/>
      <c r="SD166" s="147"/>
      <c r="SE166" s="147"/>
      <c r="SF166" s="147"/>
      <c r="SG166" s="147"/>
      <c r="SH166" s="147"/>
      <c r="SI166" s="147"/>
      <c r="SJ166" s="147"/>
      <c r="SK166" s="147"/>
      <c r="SL166" s="147"/>
      <c r="SM166" s="147"/>
      <c r="SN166" s="147"/>
      <c r="SO166" s="147"/>
      <c r="SP166" s="147"/>
      <c r="SQ166" s="147"/>
      <c r="SR166" s="147"/>
      <c r="SS166" s="147"/>
      <c r="ST166" s="147"/>
      <c r="SU166" s="147"/>
      <c r="SV166" s="147"/>
      <c r="SW166" s="147"/>
      <c r="SX166" s="147"/>
      <c r="SY166" s="147"/>
      <c r="SZ166" s="147"/>
      <c r="TA166" s="147"/>
      <c r="TB166" s="147"/>
      <c r="TC166" s="147"/>
      <c r="TD166" s="147"/>
      <c r="TE166" s="147"/>
      <c r="TF166" s="147"/>
      <c r="TG166" s="147"/>
      <c r="TH166" s="147"/>
      <c r="TI166" s="147"/>
      <c r="TJ166" s="147"/>
      <c r="TK166" s="147"/>
      <c r="TL166" s="147"/>
      <c r="TM166" s="147"/>
      <c r="TN166" s="147"/>
      <c r="TO166" s="147"/>
      <c r="TP166" s="147"/>
      <c r="TQ166" s="147"/>
      <c r="TR166" s="147"/>
      <c r="TS166" s="147"/>
      <c r="TT166" s="147"/>
      <c r="TU166" s="147"/>
      <c r="TV166" s="147"/>
      <c r="TW166" s="147"/>
      <c r="TX166" s="147"/>
      <c r="TY166" s="147"/>
      <c r="TZ166" s="147"/>
      <c r="UA166" s="147"/>
      <c r="UB166" s="147"/>
      <c r="UC166" s="147"/>
      <c r="UD166" s="147"/>
      <c r="UE166" s="147"/>
      <c r="UF166" s="147"/>
      <c r="UG166" s="147"/>
      <c r="UH166" s="147"/>
      <c r="UI166" s="147"/>
      <c r="UJ166" s="147"/>
      <c r="UK166" s="147"/>
      <c r="UL166" s="147"/>
      <c r="UM166" s="147"/>
      <c r="UN166" s="147"/>
      <c r="UO166" s="147"/>
      <c r="UP166" s="147"/>
      <c r="UQ166" s="147"/>
      <c r="UR166" s="147"/>
      <c r="US166" s="147"/>
      <c r="UT166" s="147"/>
      <c r="UU166" s="147"/>
      <c r="UV166" s="147"/>
      <c r="UW166" s="147"/>
      <c r="UX166" s="147"/>
      <c r="UY166" s="147"/>
      <c r="UZ166" s="147"/>
      <c r="VA166" s="147"/>
      <c r="VB166" s="147"/>
      <c r="VC166" s="147"/>
      <c r="VD166" s="147"/>
      <c r="VE166" s="147"/>
      <c r="VF166" s="147"/>
      <c r="VG166" s="147"/>
      <c r="VH166" s="147"/>
      <c r="VI166" s="147"/>
      <c r="VJ166" s="147"/>
      <c r="VK166" s="147"/>
      <c r="VL166" s="147"/>
      <c r="VM166" s="147"/>
      <c r="VN166" s="147"/>
      <c r="VO166" s="147"/>
      <c r="VP166" s="147"/>
      <c r="VQ166" s="147"/>
      <c r="VR166" s="147"/>
      <c r="VS166" s="147"/>
      <c r="VT166" s="147"/>
      <c r="VU166" s="147"/>
      <c r="VV166" s="147"/>
      <c r="VW166" s="147"/>
      <c r="VX166" s="147"/>
      <c r="VY166" s="147"/>
      <c r="VZ166" s="147"/>
      <c r="WA166" s="147"/>
      <c r="WB166" s="147"/>
      <c r="WC166" s="147"/>
      <c r="WD166" s="147"/>
      <c r="WE166" s="147"/>
      <c r="WF166" s="147"/>
      <c r="WG166" s="147"/>
      <c r="WH166" s="147"/>
      <c r="WI166" s="147"/>
      <c r="WJ166" s="147"/>
      <c r="WK166" s="147"/>
      <c r="WL166" s="147"/>
      <c r="WM166" s="147"/>
      <c r="WN166" s="147"/>
      <c r="WO166" s="147"/>
      <c r="WP166" s="147"/>
      <c r="WQ166" s="147"/>
      <c r="WR166" s="147"/>
      <c r="WS166" s="147"/>
      <c r="WT166" s="147"/>
      <c r="WU166" s="147"/>
      <c r="WV166" s="147"/>
      <c r="WW166" s="147"/>
      <c r="WX166" s="147"/>
      <c r="WY166" s="147"/>
      <c r="WZ166" s="147"/>
      <c r="XA166" s="147"/>
      <c r="XB166" s="147"/>
      <c r="XC166" s="147"/>
      <c r="XD166" s="147"/>
      <c r="XE166" s="147"/>
      <c r="XF166" s="147"/>
      <c r="XG166" s="147"/>
      <c r="XH166" s="147"/>
      <c r="XI166" s="147"/>
      <c r="XJ166" s="147"/>
      <c r="XK166" s="147"/>
      <c r="XL166" s="147"/>
      <c r="XM166" s="147"/>
      <c r="XN166" s="147"/>
      <c r="XO166" s="147"/>
      <c r="XP166" s="147"/>
      <c r="XQ166" s="147"/>
      <c r="XR166" s="147"/>
      <c r="XS166" s="147"/>
      <c r="XT166" s="147"/>
      <c r="XU166" s="147"/>
      <c r="XV166" s="147"/>
      <c r="XW166" s="147"/>
      <c r="XX166" s="147"/>
      <c r="XY166" s="147"/>
      <c r="XZ166" s="147"/>
      <c r="YA166" s="147"/>
      <c r="YB166" s="147"/>
      <c r="YC166" s="147"/>
      <c r="YD166" s="147"/>
      <c r="YE166" s="147"/>
      <c r="YF166" s="147"/>
      <c r="YG166" s="147"/>
      <c r="YH166" s="147"/>
      <c r="YI166" s="147"/>
      <c r="YJ166" s="147"/>
      <c r="YK166" s="147"/>
      <c r="YL166" s="147"/>
      <c r="YM166" s="147"/>
      <c r="YN166" s="147"/>
      <c r="YO166" s="147"/>
      <c r="YP166" s="147"/>
      <c r="YQ166" s="147"/>
      <c r="YR166" s="147"/>
      <c r="YS166" s="147"/>
      <c r="YT166" s="147"/>
      <c r="YU166" s="147"/>
      <c r="YV166" s="147"/>
      <c r="YW166" s="147"/>
      <c r="YX166" s="147"/>
      <c r="YY166" s="147"/>
      <c r="YZ166" s="147"/>
      <c r="ZA166" s="147"/>
      <c r="ZB166" s="147"/>
      <c r="ZC166" s="147"/>
      <c r="ZD166" s="147"/>
      <c r="ZE166" s="147"/>
      <c r="ZF166" s="147"/>
      <c r="ZG166" s="147"/>
      <c r="ZH166" s="147"/>
      <c r="ZI166" s="147"/>
      <c r="ZJ166" s="147"/>
      <c r="ZK166" s="147"/>
      <c r="ZL166" s="147"/>
      <c r="ZM166" s="147"/>
      <c r="ZN166" s="147"/>
      <c r="ZO166" s="147"/>
      <c r="ZP166" s="147"/>
      <c r="ZQ166" s="147"/>
      <c r="ZR166" s="147"/>
      <c r="ZS166" s="147"/>
      <c r="ZT166" s="147"/>
      <c r="ZU166" s="147"/>
      <c r="ZV166" s="147"/>
      <c r="ZW166" s="147"/>
      <c r="ZX166" s="147"/>
      <c r="ZY166" s="147"/>
      <c r="ZZ166" s="147"/>
      <c r="AAA166" s="147"/>
      <c r="AAB166" s="147"/>
      <c r="AAC166" s="147"/>
      <c r="AAD166" s="147"/>
      <c r="AAE166" s="147"/>
      <c r="AAF166" s="147"/>
      <c r="AAG166" s="147"/>
      <c r="AAH166" s="147"/>
      <c r="AAI166" s="147"/>
      <c r="AAJ166" s="147"/>
      <c r="AAK166" s="147"/>
      <c r="AAL166" s="147"/>
      <c r="AAM166" s="147"/>
      <c r="AAN166" s="147"/>
      <c r="AAO166" s="147"/>
      <c r="AAP166" s="147"/>
      <c r="AAQ166" s="147"/>
      <c r="AAR166" s="147"/>
      <c r="AAS166" s="147"/>
      <c r="AAT166" s="147"/>
      <c r="AAU166" s="147"/>
      <c r="AAV166" s="147"/>
      <c r="AAW166" s="147"/>
      <c r="AAX166" s="147"/>
      <c r="AAY166" s="147"/>
      <c r="AAZ166" s="147"/>
      <c r="ABA166" s="147"/>
      <c r="ABB166" s="147"/>
      <c r="ABC166" s="147"/>
      <c r="ABD166" s="147"/>
      <c r="ABE166" s="147"/>
      <c r="ABF166" s="147"/>
      <c r="ABG166" s="147"/>
      <c r="ABH166" s="147"/>
      <c r="ABI166" s="147"/>
      <c r="ABJ166" s="147"/>
      <c r="ABK166" s="147"/>
      <c r="ABL166" s="147"/>
      <c r="ABM166" s="147"/>
      <c r="ABN166" s="147"/>
      <c r="ABO166" s="147"/>
      <c r="ABP166" s="147"/>
      <c r="ABQ166" s="147"/>
      <c r="ABR166" s="147"/>
      <c r="ABS166" s="147"/>
      <c r="ABT166" s="147"/>
      <c r="ABU166" s="147"/>
      <c r="ABV166" s="147"/>
      <c r="ABW166" s="147"/>
      <c r="ABX166" s="147"/>
      <c r="ABY166" s="147"/>
      <c r="ABZ166" s="147"/>
      <c r="ACA166" s="147"/>
      <c r="ACB166" s="147"/>
      <c r="ACC166" s="147"/>
      <c r="ACD166" s="147"/>
      <c r="ACE166" s="147"/>
      <c r="ACF166" s="147"/>
      <c r="ACG166" s="147"/>
      <c r="ACH166" s="147"/>
      <c r="ACI166" s="147"/>
      <c r="ACJ166" s="147"/>
      <c r="ACK166" s="147"/>
      <c r="ACL166" s="147"/>
      <c r="ACM166" s="147"/>
      <c r="ACN166" s="147"/>
      <c r="ACO166" s="147"/>
      <c r="ACP166" s="147"/>
      <c r="ACQ166" s="147"/>
      <c r="ACR166" s="147"/>
      <c r="ACS166" s="147"/>
      <c r="ACT166" s="147"/>
      <c r="ACU166" s="147"/>
      <c r="ACV166" s="147"/>
      <c r="ACW166" s="147"/>
      <c r="ACX166" s="147"/>
      <c r="ACY166" s="147"/>
      <c r="ACZ166" s="147"/>
      <c r="ADA166" s="147"/>
      <c r="ADB166" s="147"/>
      <c r="ADC166" s="147"/>
      <c r="ADD166" s="147"/>
      <c r="ADE166" s="147"/>
      <c r="ADF166" s="147"/>
      <c r="ADG166" s="147"/>
      <c r="ADH166" s="147"/>
      <c r="ADI166" s="147"/>
      <c r="ADJ166" s="147"/>
      <c r="ADK166" s="147"/>
      <c r="ADL166" s="147"/>
      <c r="ADM166" s="147"/>
      <c r="ADN166" s="147"/>
      <c r="ADO166" s="147"/>
      <c r="ADP166" s="147"/>
      <c r="ADQ166" s="147"/>
      <c r="ADR166" s="147"/>
      <c r="ADS166" s="147"/>
      <c r="ADT166" s="147"/>
      <c r="ADU166" s="147"/>
      <c r="ADV166" s="147"/>
      <c r="ADW166" s="147"/>
      <c r="ADX166" s="147"/>
      <c r="ADY166" s="147"/>
      <c r="ADZ166" s="147"/>
      <c r="AEA166" s="147"/>
      <c r="AEB166" s="147"/>
      <c r="AEC166" s="147"/>
      <c r="AED166" s="147"/>
      <c r="AEE166" s="147"/>
      <c r="AEF166" s="147"/>
      <c r="AEG166" s="147"/>
      <c r="AEH166" s="147"/>
      <c r="AEI166" s="147"/>
      <c r="AEJ166" s="147"/>
      <c r="AEK166" s="147"/>
      <c r="AEL166" s="147"/>
      <c r="AEM166" s="147"/>
      <c r="AEN166" s="147"/>
      <c r="AEO166" s="147"/>
      <c r="AEP166" s="147"/>
      <c r="AEQ166" s="147"/>
      <c r="AER166" s="147"/>
      <c r="AES166" s="147"/>
      <c r="AET166" s="147"/>
      <c r="AEU166" s="147"/>
      <c r="AEV166" s="147"/>
      <c r="AEW166" s="147"/>
      <c r="AEX166" s="147"/>
      <c r="AEY166" s="147"/>
      <c r="AEZ166" s="147"/>
      <c r="AFA166" s="147"/>
      <c r="AFB166" s="147"/>
      <c r="AFC166" s="147"/>
      <c r="AFD166" s="147"/>
      <c r="AFE166" s="147"/>
      <c r="AFF166" s="147"/>
      <c r="AFG166" s="147"/>
      <c r="AFH166" s="147"/>
      <c r="AFI166" s="147"/>
      <c r="AFJ166" s="147"/>
      <c r="AFK166" s="147"/>
      <c r="AFL166" s="147"/>
      <c r="AFM166" s="147"/>
      <c r="AFN166" s="147"/>
      <c r="AFO166" s="147"/>
      <c r="AFP166" s="147"/>
      <c r="AFQ166" s="147"/>
      <c r="AFR166" s="147"/>
      <c r="AFS166" s="147"/>
      <c r="AFT166" s="147"/>
      <c r="AFU166" s="147"/>
      <c r="AFV166" s="147"/>
      <c r="AFW166" s="147"/>
      <c r="AFX166" s="147"/>
      <c r="AFY166" s="147"/>
      <c r="AFZ166" s="147"/>
      <c r="AGA166" s="147"/>
      <c r="AGB166" s="147"/>
      <c r="AGC166" s="147"/>
      <c r="AGD166" s="147"/>
      <c r="AGE166" s="147"/>
      <c r="AGF166" s="147"/>
      <c r="AGG166" s="147"/>
      <c r="AGH166" s="147"/>
      <c r="AGI166" s="147"/>
      <c r="AGJ166" s="147"/>
      <c r="AGK166" s="147"/>
      <c r="AGL166" s="147"/>
      <c r="AGM166" s="147"/>
      <c r="AGN166" s="147"/>
      <c r="AGO166" s="147"/>
      <c r="AGP166" s="147"/>
      <c r="AGQ166" s="147"/>
      <c r="AGR166" s="147"/>
      <c r="AGS166" s="147"/>
      <c r="AGT166" s="147"/>
      <c r="AGU166" s="147"/>
      <c r="AGV166" s="147"/>
      <c r="AGW166" s="147"/>
      <c r="AGX166" s="147"/>
      <c r="AGY166" s="147"/>
      <c r="AGZ166" s="147"/>
      <c r="AHA166" s="147"/>
      <c r="AHB166" s="147"/>
      <c r="AHC166" s="147"/>
      <c r="AHD166" s="147"/>
      <c r="AHE166" s="147"/>
      <c r="AHF166" s="147"/>
      <c r="AHG166" s="147"/>
      <c r="AHH166" s="147"/>
      <c r="AHI166" s="147"/>
      <c r="AHJ166" s="147"/>
      <c r="AHK166" s="147"/>
      <c r="AHL166" s="147"/>
      <c r="AHM166" s="147"/>
      <c r="AHN166" s="147"/>
      <c r="AHO166" s="147"/>
      <c r="AHP166" s="147"/>
      <c r="AHQ166" s="147"/>
      <c r="AHR166" s="147"/>
      <c r="AHS166" s="147"/>
      <c r="AHT166" s="147"/>
      <c r="AHU166" s="147"/>
      <c r="AHV166" s="147"/>
      <c r="AHW166" s="147"/>
      <c r="AHX166" s="147"/>
      <c r="AHY166" s="147"/>
      <c r="AHZ166" s="147"/>
      <c r="AIA166" s="147"/>
      <c r="AIB166" s="147"/>
      <c r="AIC166" s="147"/>
      <c r="AID166" s="147"/>
      <c r="AIE166" s="147"/>
      <c r="AIF166" s="147"/>
      <c r="AIG166" s="147"/>
      <c r="AIH166" s="147"/>
      <c r="AII166" s="147"/>
      <c r="AIJ166" s="147"/>
      <c r="AIK166" s="147"/>
      <c r="AIL166" s="147"/>
      <c r="AIM166" s="147"/>
      <c r="AIN166" s="147"/>
      <c r="AIO166" s="147"/>
      <c r="AIP166" s="147"/>
      <c r="AIQ166" s="147"/>
      <c r="AIR166" s="147"/>
      <c r="AIS166" s="147"/>
      <c r="AIT166" s="147"/>
      <c r="AIU166" s="147"/>
      <c r="AIV166" s="147"/>
      <c r="AIW166" s="147"/>
      <c r="AIX166" s="147"/>
      <c r="AIY166" s="147"/>
      <c r="AIZ166" s="147"/>
      <c r="AJA166" s="147"/>
      <c r="AJB166" s="147"/>
      <c r="AJC166" s="147"/>
      <c r="AJD166" s="147"/>
      <c r="AJE166" s="147"/>
      <c r="AJF166" s="147"/>
      <c r="AJG166" s="147"/>
      <c r="AJH166" s="147"/>
      <c r="AJI166" s="147"/>
      <c r="AJJ166" s="147"/>
      <c r="AJK166" s="147"/>
      <c r="AJL166" s="147"/>
      <c r="AJM166" s="147"/>
      <c r="AJN166" s="147"/>
      <c r="AJO166" s="147"/>
      <c r="AJP166" s="147"/>
      <c r="AJQ166" s="147"/>
      <c r="AJR166" s="147"/>
      <c r="AJS166" s="147"/>
      <c r="AJT166" s="147"/>
      <c r="AJU166" s="147"/>
      <c r="AJV166" s="147"/>
      <c r="AJW166" s="147"/>
      <c r="AJX166" s="147"/>
      <c r="AJY166" s="147"/>
      <c r="AJZ166" s="147"/>
      <c r="AKA166" s="147"/>
      <c r="AKB166" s="147"/>
      <c r="AKC166" s="147"/>
      <c r="AKD166" s="147"/>
      <c r="AKE166" s="147"/>
      <c r="AKF166" s="147"/>
      <c r="AKG166" s="147"/>
      <c r="AKH166" s="147"/>
      <c r="AKI166" s="147"/>
      <c r="AKJ166" s="147"/>
      <c r="AKK166" s="147"/>
      <c r="AKL166" s="147"/>
      <c r="AKM166" s="147"/>
      <c r="AKN166" s="147"/>
      <c r="AKO166" s="147"/>
      <c r="AKP166" s="147"/>
      <c r="AKQ166" s="147"/>
      <c r="AKR166" s="147"/>
      <c r="AKS166" s="147"/>
      <c r="AKT166" s="147"/>
      <c r="AKU166" s="147"/>
      <c r="AKV166" s="147"/>
      <c r="AKW166" s="147"/>
      <c r="AKX166" s="147"/>
      <c r="AKY166" s="147"/>
      <c r="AKZ166" s="147"/>
      <c r="ALA166" s="147"/>
      <c r="ALB166" s="147"/>
      <c r="ALC166" s="147"/>
      <c r="ALD166" s="147"/>
      <c r="ALE166" s="147"/>
      <c r="ALF166" s="147"/>
      <c r="ALG166" s="147"/>
      <c r="ALH166" s="147"/>
      <c r="ALI166" s="147"/>
      <c r="ALJ166" s="147"/>
      <c r="ALK166" s="147"/>
      <c r="ALL166" s="147"/>
      <c r="ALM166" s="147"/>
      <c r="ALN166" s="147"/>
      <c r="ALO166" s="147"/>
      <c r="ALP166" s="147"/>
      <c r="ALQ166" s="147"/>
      <c r="ALR166" s="147"/>
      <c r="ALS166" s="147"/>
      <c r="ALT166" s="147"/>
      <c r="ALU166" s="147"/>
      <c r="ALV166" s="147"/>
      <c r="ALW166" s="147"/>
      <c r="ALX166" s="147"/>
      <c r="ALY166" s="147"/>
      <c r="ALZ166" s="147"/>
      <c r="AMA166" s="147"/>
      <c r="AMB166" s="147"/>
      <c r="AMC166" s="147"/>
      <c r="AMD166" s="147"/>
      <c r="AME166" s="147"/>
      <c r="AMF166" s="147"/>
      <c r="AMG166" s="147"/>
      <c r="AMH166" s="147"/>
      <c r="AMI166" s="147"/>
      <c r="AMJ166" s="147"/>
      <c r="AMK166" s="147"/>
      <c r="AML166" s="147"/>
      <c r="AMM166" s="147"/>
      <c r="AMN166" s="147"/>
      <c r="AMO166" s="147"/>
      <c r="AMP166" s="147"/>
      <c r="AMQ166" s="147"/>
      <c r="AMR166" s="147"/>
      <c r="AMS166" s="147"/>
      <c r="AMT166" s="147"/>
      <c r="AMU166" s="147"/>
      <c r="AMV166" s="147"/>
      <c r="AMW166" s="147"/>
      <c r="AMX166" s="147"/>
      <c r="AMY166" s="147"/>
      <c r="AMZ166" s="147"/>
      <c r="ANA166" s="147"/>
      <c r="ANB166" s="147"/>
      <c r="ANC166" s="147"/>
      <c r="AND166" s="147"/>
      <c r="ANE166" s="147"/>
      <c r="ANF166" s="147"/>
      <c r="ANG166" s="147"/>
      <c r="ANH166" s="147"/>
      <c r="ANI166" s="147"/>
      <c r="ANJ166" s="147"/>
      <c r="ANK166" s="147"/>
      <c r="ANL166" s="147"/>
      <c r="ANM166" s="147"/>
      <c r="ANN166" s="147"/>
      <c r="ANO166" s="147"/>
      <c r="ANP166" s="147"/>
      <c r="ANQ166" s="147"/>
      <c r="ANR166" s="147"/>
      <c r="ANS166" s="147"/>
      <c r="ANT166" s="147"/>
      <c r="ANU166" s="147"/>
      <c r="ANV166" s="147"/>
      <c r="ANW166" s="147"/>
      <c r="ANX166" s="147"/>
      <c r="ANY166" s="147"/>
      <c r="ANZ166" s="147"/>
      <c r="AOA166" s="147"/>
      <c r="AOB166" s="147"/>
      <c r="AOC166" s="147"/>
      <c r="AOD166" s="147"/>
      <c r="AOE166" s="147"/>
      <c r="AOF166" s="147"/>
      <c r="AOG166" s="147"/>
      <c r="AOH166" s="147"/>
      <c r="AOI166" s="147"/>
      <c r="AOJ166" s="147"/>
      <c r="AOK166" s="147"/>
      <c r="AOL166" s="147"/>
      <c r="AOM166" s="147"/>
      <c r="AON166" s="147"/>
      <c r="AOO166" s="147"/>
      <c r="AOP166" s="147"/>
      <c r="AOQ166" s="147"/>
      <c r="AOR166" s="147"/>
      <c r="AOS166" s="147"/>
      <c r="AOT166" s="147"/>
      <c r="AOU166" s="147"/>
      <c r="AOV166" s="147"/>
      <c r="AOW166" s="147"/>
      <c r="AOX166" s="147"/>
      <c r="AOY166" s="147"/>
      <c r="AOZ166" s="147"/>
      <c r="APA166" s="147"/>
      <c r="APB166" s="147"/>
      <c r="APC166" s="147"/>
      <c r="APD166" s="147"/>
      <c r="APE166" s="147"/>
      <c r="APF166" s="147"/>
      <c r="APG166" s="147"/>
      <c r="APH166" s="147"/>
      <c r="API166" s="147"/>
      <c r="APJ166" s="147"/>
      <c r="APK166" s="147"/>
      <c r="APL166" s="147"/>
      <c r="APM166" s="147"/>
      <c r="APN166" s="147"/>
      <c r="APO166" s="147"/>
      <c r="APP166" s="147"/>
      <c r="APQ166" s="147"/>
      <c r="APR166" s="147"/>
      <c r="APS166" s="147"/>
      <c r="APT166" s="147"/>
      <c r="APU166" s="147"/>
      <c r="APV166" s="147"/>
      <c r="APW166" s="147"/>
      <c r="APX166" s="147"/>
      <c r="APY166" s="147"/>
      <c r="APZ166" s="147"/>
      <c r="AQA166" s="147"/>
      <c r="AQB166" s="147"/>
      <c r="AQC166" s="147"/>
      <c r="AQD166" s="147"/>
      <c r="AQE166" s="147"/>
      <c r="AQF166" s="147"/>
      <c r="AQG166" s="147"/>
      <c r="AQH166" s="147"/>
      <c r="AQI166" s="147"/>
      <c r="AQJ166" s="147"/>
      <c r="AQK166" s="147"/>
      <c r="AQL166" s="147"/>
      <c r="AQM166" s="147"/>
      <c r="AQN166" s="147"/>
      <c r="AQO166" s="147"/>
      <c r="AQP166" s="147"/>
      <c r="AQQ166" s="147"/>
      <c r="AQR166" s="147"/>
      <c r="AQS166" s="147"/>
      <c r="AQT166" s="147"/>
      <c r="AQU166" s="147"/>
      <c r="AQV166" s="147"/>
      <c r="AQW166" s="147"/>
      <c r="AQX166" s="147"/>
      <c r="AQY166" s="147"/>
      <c r="AQZ166" s="147"/>
      <c r="ARA166" s="147"/>
      <c r="ARB166" s="147"/>
      <c r="ARC166" s="147"/>
      <c r="ARD166" s="147"/>
      <c r="ARE166" s="147"/>
      <c r="ARF166" s="147"/>
      <c r="ARG166" s="147"/>
      <c r="ARH166" s="147"/>
      <c r="ARI166" s="147"/>
      <c r="ARJ166" s="147"/>
      <c r="ARK166" s="147"/>
      <c r="ARL166" s="147"/>
      <c r="ARM166" s="147"/>
      <c r="ARN166" s="147"/>
      <c r="ARO166" s="147"/>
      <c r="ARP166" s="147"/>
      <c r="ARQ166" s="147"/>
      <c r="ARR166" s="147"/>
      <c r="ARS166" s="147"/>
      <c r="ART166" s="147"/>
      <c r="ARU166" s="147"/>
      <c r="ARV166" s="147"/>
      <c r="ARW166" s="147"/>
      <c r="ARX166" s="147"/>
      <c r="ARY166" s="147"/>
      <c r="ARZ166" s="147"/>
      <c r="ASA166" s="147"/>
      <c r="ASB166" s="147"/>
      <c r="ASC166" s="147"/>
      <c r="ASD166" s="147"/>
      <c r="ASE166" s="147"/>
      <c r="ASF166" s="147"/>
      <c r="ASG166" s="147"/>
      <c r="ASH166" s="147"/>
      <c r="ASI166" s="147"/>
      <c r="ASJ166" s="147"/>
      <c r="ASK166" s="147"/>
      <c r="ASL166" s="147"/>
      <c r="ASM166" s="147"/>
      <c r="ASN166" s="147"/>
      <c r="ASO166" s="147"/>
      <c r="ASP166" s="147"/>
      <c r="ASQ166" s="147"/>
      <c r="ASR166" s="147"/>
      <c r="ASS166" s="147"/>
      <c r="AST166" s="147"/>
      <c r="ASU166" s="147"/>
      <c r="ASV166" s="147"/>
      <c r="ASW166" s="147"/>
      <c r="ASX166" s="147"/>
      <c r="ASY166" s="147"/>
      <c r="ASZ166" s="147"/>
      <c r="ATA166" s="147"/>
      <c r="ATB166" s="147"/>
      <c r="ATC166" s="147"/>
      <c r="ATD166" s="147"/>
      <c r="ATE166" s="147"/>
      <c r="ATF166" s="147"/>
      <c r="ATG166" s="147"/>
      <c r="ATH166" s="147"/>
      <c r="ATI166" s="147"/>
      <c r="ATJ166" s="147"/>
      <c r="ATK166" s="147"/>
      <c r="ATL166" s="147"/>
      <c r="ATM166" s="147"/>
      <c r="ATN166" s="147"/>
      <c r="ATO166" s="147"/>
      <c r="ATP166" s="147"/>
      <c r="ATQ166" s="147"/>
      <c r="ATR166" s="147"/>
      <c r="ATS166" s="147"/>
      <c r="ATT166" s="147"/>
      <c r="ATU166" s="147"/>
      <c r="ATV166" s="147"/>
      <c r="ATW166" s="147"/>
      <c r="ATX166" s="147"/>
      <c r="ATY166" s="147"/>
      <c r="ATZ166" s="147"/>
      <c r="AUA166" s="147"/>
      <c r="AUB166" s="147"/>
      <c r="AUC166" s="147"/>
      <c r="AUD166" s="147"/>
      <c r="AUE166" s="147"/>
      <c r="AUF166" s="147"/>
      <c r="AUG166" s="147"/>
      <c r="AUH166" s="147"/>
      <c r="AUI166" s="147"/>
      <c r="AUJ166" s="147"/>
      <c r="AUK166" s="147"/>
      <c r="AUL166" s="147"/>
      <c r="AUM166" s="147"/>
      <c r="AUN166" s="147"/>
      <c r="AUO166" s="147"/>
      <c r="AUP166" s="147"/>
      <c r="AUQ166" s="147"/>
      <c r="AUR166" s="147"/>
      <c r="AUS166" s="147"/>
      <c r="AUT166" s="147"/>
      <c r="AUU166" s="147"/>
      <c r="AUV166" s="147"/>
      <c r="AUW166" s="147"/>
      <c r="AUX166" s="147"/>
      <c r="AUY166" s="147"/>
      <c r="AUZ166" s="147"/>
      <c r="AVA166" s="147"/>
      <c r="AVB166" s="147"/>
      <c r="AVC166" s="147"/>
      <c r="AVD166" s="147"/>
      <c r="AVE166" s="147"/>
      <c r="AVF166" s="147"/>
      <c r="AVG166" s="147"/>
      <c r="AVH166" s="147"/>
      <c r="AVI166" s="147"/>
      <c r="AVJ166" s="147"/>
      <c r="AVK166" s="147"/>
      <c r="AVL166" s="147"/>
      <c r="AVM166" s="147"/>
      <c r="AVN166" s="147"/>
      <c r="AVO166" s="147"/>
      <c r="AVP166" s="147"/>
      <c r="AVQ166" s="147"/>
      <c r="AVR166" s="147"/>
      <c r="AVS166" s="147"/>
      <c r="AVT166" s="147"/>
      <c r="AVU166" s="147"/>
      <c r="AVV166" s="147"/>
      <c r="AVW166" s="147"/>
      <c r="AVX166" s="147"/>
      <c r="AVY166" s="147"/>
      <c r="AVZ166" s="147"/>
      <c r="AWA166" s="147"/>
      <c r="AWB166" s="147"/>
      <c r="AWC166" s="147"/>
      <c r="AWD166" s="147"/>
      <c r="AWE166" s="147"/>
      <c r="AWF166" s="147"/>
      <c r="AWG166" s="147"/>
      <c r="AWH166" s="147"/>
      <c r="AWI166" s="147"/>
      <c r="AWJ166" s="147"/>
      <c r="AWK166" s="147"/>
      <c r="AWL166" s="147"/>
      <c r="AWM166" s="147"/>
      <c r="AWN166" s="147"/>
      <c r="AWO166" s="147"/>
      <c r="AWP166" s="147"/>
      <c r="AWQ166" s="147"/>
      <c r="AWR166" s="147"/>
      <c r="AWS166" s="147"/>
      <c r="AWT166" s="147"/>
      <c r="AWU166" s="147"/>
      <c r="AWV166" s="147"/>
      <c r="AWW166" s="147"/>
      <c r="AWX166" s="147"/>
      <c r="AWY166" s="147"/>
      <c r="AWZ166" s="147"/>
      <c r="AXA166" s="147"/>
      <c r="AXB166" s="147"/>
      <c r="AXC166" s="147"/>
      <c r="AXD166" s="147"/>
      <c r="AXE166" s="147"/>
      <c r="AXF166" s="147"/>
      <c r="AXG166" s="147"/>
      <c r="AXH166" s="147"/>
      <c r="AXI166" s="147"/>
      <c r="AXJ166" s="147"/>
      <c r="AXK166" s="147"/>
      <c r="AXL166" s="147"/>
      <c r="AXM166" s="147"/>
      <c r="AXN166" s="147"/>
      <c r="AXO166" s="147"/>
      <c r="AXP166" s="147"/>
      <c r="AXQ166" s="147"/>
      <c r="AXR166" s="147"/>
      <c r="AXS166" s="147"/>
      <c r="AXT166" s="147"/>
      <c r="AXU166" s="147"/>
      <c r="AXV166" s="147"/>
      <c r="AXW166" s="147"/>
      <c r="AXX166" s="147"/>
      <c r="AXY166" s="147"/>
      <c r="AXZ166" s="147"/>
      <c r="AYA166" s="147"/>
      <c r="AYB166" s="147"/>
      <c r="AYC166" s="147"/>
      <c r="AYD166" s="147"/>
      <c r="AYE166" s="147"/>
      <c r="AYF166" s="147"/>
      <c r="AYG166" s="147"/>
      <c r="AYH166" s="147"/>
      <c r="AYI166" s="147"/>
      <c r="AYJ166" s="147"/>
      <c r="AYK166" s="147"/>
      <c r="AYL166" s="147"/>
      <c r="AYM166" s="147"/>
      <c r="AYN166" s="147"/>
      <c r="AYO166" s="147"/>
      <c r="AYP166" s="147"/>
      <c r="AYQ166" s="147"/>
      <c r="AYR166" s="147"/>
      <c r="AYS166" s="147"/>
      <c r="AYT166" s="147"/>
      <c r="AYU166" s="147"/>
      <c r="AYV166" s="147"/>
      <c r="AYW166" s="147"/>
      <c r="AYX166" s="147"/>
      <c r="AYY166" s="147"/>
      <c r="AYZ166" s="147"/>
      <c r="AZA166" s="147"/>
      <c r="AZB166" s="147"/>
      <c r="AZC166" s="147"/>
      <c r="AZD166" s="147"/>
      <c r="AZE166" s="147"/>
      <c r="AZF166" s="147"/>
      <c r="AZG166" s="147"/>
      <c r="AZH166" s="147"/>
      <c r="AZI166" s="147"/>
      <c r="AZJ166" s="147"/>
      <c r="AZK166" s="147"/>
      <c r="AZL166" s="147"/>
      <c r="AZM166" s="147"/>
      <c r="AZN166" s="147"/>
      <c r="AZO166" s="147"/>
      <c r="AZP166" s="147"/>
      <c r="AZQ166" s="147"/>
      <c r="AZR166" s="147"/>
      <c r="AZS166" s="147"/>
      <c r="AZT166" s="147"/>
      <c r="AZU166" s="147"/>
      <c r="AZV166" s="147"/>
      <c r="AZW166" s="147"/>
      <c r="AZX166" s="147"/>
      <c r="AZY166" s="147"/>
      <c r="AZZ166" s="147"/>
      <c r="BAA166" s="147"/>
      <c r="BAB166" s="147"/>
      <c r="BAC166" s="147"/>
      <c r="BAD166" s="147"/>
      <c r="BAE166" s="147"/>
      <c r="BAF166" s="147"/>
      <c r="BAG166" s="147"/>
      <c r="BAH166" s="147"/>
      <c r="BAI166" s="147"/>
      <c r="BAJ166" s="147"/>
      <c r="BAK166" s="147"/>
      <c r="BAL166" s="147"/>
      <c r="BAM166" s="147"/>
      <c r="BAN166" s="147"/>
      <c r="BAO166" s="147"/>
      <c r="BAP166" s="147"/>
      <c r="BAQ166" s="147"/>
      <c r="BAR166" s="147"/>
      <c r="BAS166" s="147"/>
      <c r="BAT166" s="147"/>
      <c r="BAU166" s="147"/>
      <c r="BAV166" s="147"/>
      <c r="BAW166" s="147"/>
      <c r="BAX166" s="147"/>
      <c r="BAY166" s="147"/>
      <c r="BAZ166" s="147"/>
      <c r="BBA166" s="147"/>
      <c r="BBB166" s="147"/>
      <c r="BBC166" s="147"/>
      <c r="BBD166" s="147"/>
      <c r="BBE166" s="147"/>
      <c r="BBF166" s="147"/>
      <c r="BBG166" s="147"/>
      <c r="BBH166" s="147"/>
      <c r="BBI166" s="147"/>
      <c r="BBJ166" s="147"/>
      <c r="BBK166" s="147"/>
      <c r="BBL166" s="147"/>
      <c r="BBM166" s="147"/>
      <c r="BBN166" s="147"/>
      <c r="BBO166" s="147"/>
      <c r="BBP166" s="147"/>
      <c r="BBQ166" s="147"/>
      <c r="BBR166" s="147"/>
      <c r="BBS166" s="147"/>
      <c r="BBT166" s="147"/>
      <c r="BBU166" s="147"/>
      <c r="BBV166" s="147"/>
      <c r="BBW166" s="147"/>
      <c r="BBX166" s="147"/>
      <c r="BBY166" s="147"/>
      <c r="BBZ166" s="147"/>
      <c r="BCA166" s="147"/>
      <c r="BCB166" s="147"/>
      <c r="BCC166" s="147"/>
      <c r="BCD166" s="147"/>
      <c r="BCE166" s="147"/>
      <c r="BCF166" s="147"/>
      <c r="BCG166" s="147"/>
      <c r="BCH166" s="147"/>
      <c r="BCI166" s="147"/>
      <c r="BCJ166" s="147"/>
      <c r="BCK166" s="147"/>
      <c r="BCL166" s="147"/>
      <c r="BCM166" s="147"/>
      <c r="BCN166" s="147"/>
      <c r="BCO166" s="147"/>
      <c r="BCP166" s="147"/>
      <c r="BCQ166" s="147"/>
      <c r="BCR166" s="147"/>
      <c r="BCS166" s="147"/>
      <c r="BCT166" s="147"/>
      <c r="BCU166" s="147"/>
      <c r="BCV166" s="147"/>
      <c r="BCW166" s="147"/>
      <c r="BCX166" s="147"/>
      <c r="BCY166" s="147"/>
      <c r="BCZ166" s="147"/>
      <c r="BDA166" s="147"/>
      <c r="BDB166" s="147"/>
      <c r="BDC166" s="147"/>
      <c r="BDD166" s="147"/>
      <c r="BDE166" s="147"/>
      <c r="BDF166" s="147"/>
      <c r="BDG166" s="147"/>
      <c r="BDH166" s="147"/>
      <c r="BDI166" s="147"/>
      <c r="BDJ166" s="147"/>
      <c r="BDK166" s="147"/>
      <c r="BDL166" s="147"/>
      <c r="BDM166" s="147"/>
      <c r="BDN166" s="147"/>
      <c r="BDO166" s="147"/>
      <c r="BDP166" s="147"/>
      <c r="BDQ166" s="147"/>
      <c r="BDR166" s="147"/>
      <c r="BDS166" s="147"/>
      <c r="BDT166" s="147"/>
      <c r="BDU166" s="147"/>
      <c r="BDV166" s="147"/>
      <c r="BDW166" s="147"/>
      <c r="BDX166" s="147"/>
      <c r="BDY166" s="147"/>
      <c r="BDZ166" s="147"/>
      <c r="BEA166" s="147"/>
      <c r="BEB166" s="147"/>
      <c r="BEC166" s="147"/>
      <c r="BED166" s="147"/>
      <c r="BEE166" s="147"/>
      <c r="BEF166" s="147"/>
      <c r="BEG166" s="147"/>
      <c r="BEH166" s="147"/>
      <c r="BEI166" s="147"/>
      <c r="BEJ166" s="147"/>
      <c r="BEK166" s="147"/>
      <c r="BEL166" s="147"/>
      <c r="BEM166" s="147"/>
      <c r="BEN166" s="147"/>
      <c r="BEO166" s="147"/>
      <c r="BEP166" s="147"/>
      <c r="BEQ166" s="147"/>
      <c r="BER166" s="147"/>
      <c r="BES166" s="147"/>
      <c r="BET166" s="147"/>
      <c r="BEU166" s="147"/>
      <c r="BEV166" s="147"/>
      <c r="BEW166" s="147"/>
      <c r="BEX166" s="147"/>
      <c r="BEY166" s="147"/>
      <c r="BEZ166" s="147"/>
      <c r="BFA166" s="147"/>
      <c r="BFB166" s="147"/>
      <c r="BFC166" s="147"/>
      <c r="BFD166" s="147"/>
      <c r="BFE166" s="147"/>
      <c r="BFF166" s="147"/>
      <c r="BFG166" s="147"/>
      <c r="BFH166" s="147"/>
      <c r="BFI166" s="147"/>
      <c r="BFJ166" s="147"/>
      <c r="BFK166" s="147"/>
      <c r="BFL166" s="147"/>
      <c r="BFM166" s="147"/>
      <c r="BFN166" s="147"/>
      <c r="BFO166" s="147"/>
      <c r="BFP166" s="147"/>
      <c r="BFQ166" s="147"/>
      <c r="BFR166" s="147"/>
      <c r="BFS166" s="147"/>
      <c r="BFT166" s="147"/>
      <c r="BFU166" s="147"/>
      <c r="BFV166" s="147"/>
      <c r="BFW166" s="147"/>
      <c r="BFX166" s="147"/>
      <c r="BFY166" s="147"/>
      <c r="BFZ166" s="147"/>
      <c r="BGA166" s="147"/>
      <c r="BGB166" s="147"/>
      <c r="BGC166" s="147"/>
      <c r="BGD166" s="147"/>
      <c r="BGE166" s="147"/>
      <c r="BGF166" s="147"/>
      <c r="BGG166" s="147"/>
      <c r="BGH166" s="147"/>
      <c r="BGI166" s="147"/>
      <c r="BGJ166" s="147"/>
      <c r="BGK166" s="147"/>
      <c r="BGL166" s="147"/>
      <c r="BGM166" s="147"/>
      <c r="BGN166" s="147"/>
      <c r="BGO166" s="147"/>
      <c r="BGP166" s="147"/>
      <c r="BGQ166" s="147"/>
      <c r="BGR166" s="147"/>
      <c r="BGS166" s="147"/>
      <c r="BGT166" s="147"/>
      <c r="BGU166" s="147"/>
      <c r="BGV166" s="147"/>
      <c r="BGW166" s="147"/>
      <c r="BGX166" s="147"/>
      <c r="BGY166" s="147"/>
      <c r="BGZ166" s="147"/>
      <c r="BHA166" s="147"/>
      <c r="BHB166" s="147"/>
      <c r="BHC166" s="147"/>
      <c r="BHD166" s="147"/>
      <c r="BHE166" s="147"/>
      <c r="BHF166" s="147"/>
      <c r="BHG166" s="147"/>
      <c r="BHH166" s="147"/>
      <c r="BHI166" s="147"/>
      <c r="BHJ166" s="147"/>
      <c r="BHK166" s="147"/>
      <c r="BHL166" s="147"/>
      <c r="BHM166" s="147"/>
      <c r="BHN166" s="147"/>
      <c r="BHO166" s="147"/>
      <c r="BHP166" s="147"/>
      <c r="BHQ166" s="147"/>
      <c r="BHR166" s="147"/>
      <c r="BHS166" s="147"/>
      <c r="BHT166" s="147"/>
      <c r="BHU166" s="147"/>
      <c r="BHV166" s="147"/>
      <c r="BHW166" s="147"/>
      <c r="BHX166" s="147"/>
      <c r="BHY166" s="147"/>
      <c r="BHZ166" s="147"/>
      <c r="BIA166" s="147"/>
      <c r="BIB166" s="147"/>
      <c r="BIC166" s="147"/>
      <c r="BID166" s="147"/>
      <c r="BIE166" s="147"/>
      <c r="BIF166" s="147"/>
      <c r="BIG166" s="147"/>
      <c r="BIH166" s="147"/>
      <c r="BII166" s="147"/>
      <c r="BIJ166" s="147"/>
      <c r="BIK166" s="147"/>
      <c r="BIL166" s="147"/>
      <c r="BIM166" s="147"/>
      <c r="BIN166" s="147"/>
      <c r="BIO166" s="147"/>
      <c r="BIP166" s="147"/>
      <c r="BIQ166" s="147"/>
      <c r="BIR166" s="147"/>
      <c r="BIS166" s="147"/>
      <c r="BIT166" s="147"/>
      <c r="BIU166" s="147"/>
      <c r="BIV166" s="147"/>
      <c r="BIW166" s="147"/>
      <c r="BIX166" s="147"/>
      <c r="BIY166" s="147"/>
      <c r="BIZ166" s="147"/>
      <c r="BJA166" s="147"/>
      <c r="BJB166" s="147"/>
      <c r="BJC166" s="147"/>
      <c r="BJD166" s="147"/>
      <c r="BJE166" s="147"/>
      <c r="BJF166" s="147"/>
      <c r="BJG166" s="147"/>
      <c r="BJH166" s="147"/>
      <c r="BJI166" s="147"/>
      <c r="BJJ166" s="147"/>
      <c r="BJK166" s="147"/>
      <c r="BJL166" s="147"/>
      <c r="BJM166" s="147"/>
      <c r="BJN166" s="147"/>
      <c r="BJO166" s="147"/>
      <c r="BJP166" s="147"/>
      <c r="BJQ166" s="147"/>
      <c r="BJR166" s="147"/>
      <c r="BJS166" s="147"/>
      <c r="BJT166" s="147"/>
      <c r="BJU166" s="147"/>
      <c r="BJV166" s="147"/>
      <c r="BJW166" s="147"/>
      <c r="BJX166" s="147"/>
      <c r="BJY166" s="147"/>
      <c r="BJZ166" s="147"/>
      <c r="BKA166" s="147"/>
      <c r="BKB166" s="147"/>
      <c r="BKC166" s="147"/>
      <c r="BKD166" s="147"/>
      <c r="BKE166" s="147"/>
      <c r="BKF166" s="147"/>
      <c r="BKG166" s="147"/>
      <c r="BKH166" s="147"/>
      <c r="BKI166" s="147"/>
      <c r="BKJ166" s="147"/>
      <c r="BKK166" s="147"/>
      <c r="BKL166" s="147"/>
      <c r="BKM166" s="147"/>
      <c r="BKN166" s="147"/>
      <c r="BKO166" s="147"/>
      <c r="BKP166" s="147"/>
      <c r="BKQ166" s="147"/>
      <c r="BKR166" s="147"/>
      <c r="BKS166" s="147"/>
      <c r="BKT166" s="147"/>
      <c r="BKU166" s="147"/>
      <c r="BKV166" s="147"/>
      <c r="BKW166" s="147"/>
      <c r="BKX166" s="147"/>
      <c r="BKY166" s="147"/>
      <c r="BKZ166" s="147"/>
      <c r="BLA166" s="147"/>
      <c r="BLB166" s="147"/>
      <c r="BLC166" s="147"/>
      <c r="BLD166" s="147"/>
      <c r="BLE166" s="147"/>
      <c r="BLF166" s="147"/>
      <c r="BLG166" s="147"/>
      <c r="BLH166" s="147"/>
      <c r="BLI166" s="147"/>
      <c r="BLJ166" s="147"/>
      <c r="BLK166" s="147"/>
      <c r="BLL166" s="147"/>
      <c r="BLM166" s="147"/>
      <c r="BLN166" s="147"/>
      <c r="BLO166" s="147"/>
      <c r="BLP166" s="147"/>
      <c r="BLQ166" s="147"/>
      <c r="BLR166" s="147"/>
      <c r="BLS166" s="147"/>
      <c r="BLT166" s="147"/>
      <c r="BLU166" s="147"/>
      <c r="BLV166" s="147"/>
      <c r="BLW166" s="147"/>
      <c r="BLX166" s="147"/>
      <c r="BLY166" s="147"/>
      <c r="BLZ166" s="147"/>
      <c r="BMA166" s="147"/>
      <c r="BMB166" s="147"/>
      <c r="BMC166" s="147"/>
      <c r="BMD166" s="147"/>
      <c r="BME166" s="147"/>
      <c r="BMF166" s="147"/>
      <c r="BMG166" s="147"/>
      <c r="BMH166" s="147"/>
      <c r="BMI166" s="147"/>
      <c r="BMJ166" s="147"/>
      <c r="BMK166" s="147"/>
      <c r="BML166" s="147"/>
      <c r="BMM166" s="147"/>
      <c r="BMN166" s="147"/>
      <c r="BMO166" s="147"/>
      <c r="BMP166" s="147"/>
      <c r="BMQ166" s="147"/>
      <c r="BMR166" s="147"/>
      <c r="BMS166" s="147"/>
      <c r="BMT166" s="147"/>
      <c r="BMU166" s="147"/>
      <c r="BMV166" s="147"/>
      <c r="BMW166" s="147"/>
      <c r="BMX166" s="147"/>
      <c r="BMY166" s="147"/>
      <c r="BMZ166" s="147"/>
      <c r="BNA166" s="147"/>
      <c r="BNB166" s="147"/>
      <c r="BNC166" s="147"/>
      <c r="BND166" s="147"/>
      <c r="BNE166" s="147"/>
      <c r="BNF166" s="147"/>
      <c r="BNG166" s="147"/>
      <c r="BNH166" s="147"/>
      <c r="BNI166" s="147"/>
      <c r="BNJ166" s="147"/>
      <c r="BNK166" s="147"/>
      <c r="BNL166" s="147"/>
      <c r="BNM166" s="147"/>
      <c r="BNN166" s="147"/>
      <c r="BNO166" s="147"/>
      <c r="BNP166" s="147"/>
      <c r="BNQ166" s="147"/>
      <c r="BNR166" s="147"/>
      <c r="BNS166" s="147"/>
      <c r="BNT166" s="147"/>
      <c r="BNU166" s="147"/>
      <c r="BNV166" s="147"/>
      <c r="BNW166" s="147"/>
      <c r="BNX166" s="147"/>
      <c r="BNY166" s="147"/>
      <c r="BNZ166" s="147"/>
      <c r="BOA166" s="147"/>
      <c r="BOB166" s="147"/>
      <c r="BOC166" s="147"/>
      <c r="BOD166" s="147"/>
      <c r="BOE166" s="147"/>
      <c r="BOF166" s="147"/>
      <c r="BOG166" s="147"/>
      <c r="BOH166" s="147"/>
      <c r="BOI166" s="147"/>
      <c r="BOJ166" s="147"/>
      <c r="BOK166" s="147"/>
      <c r="BOL166" s="147"/>
      <c r="BOM166" s="147"/>
      <c r="BON166" s="147"/>
      <c r="BOO166" s="147"/>
      <c r="BOP166" s="147"/>
      <c r="BOQ166" s="147"/>
      <c r="BOR166" s="147"/>
      <c r="BOS166" s="147"/>
      <c r="BOT166" s="147"/>
      <c r="BOU166" s="147"/>
      <c r="BOV166" s="147"/>
      <c r="BOW166" s="147"/>
      <c r="BOX166" s="147"/>
      <c r="BOY166" s="147"/>
      <c r="BOZ166" s="147"/>
      <c r="BPA166" s="147"/>
      <c r="BPB166" s="147"/>
      <c r="BPC166" s="147"/>
      <c r="BPD166" s="147"/>
      <c r="BPE166" s="147"/>
      <c r="BPF166" s="147"/>
      <c r="BPG166" s="147"/>
      <c r="BPH166" s="147"/>
      <c r="BPI166" s="147"/>
      <c r="BPJ166" s="147"/>
      <c r="BPK166" s="147"/>
      <c r="BPL166" s="147"/>
      <c r="BPM166" s="147"/>
      <c r="BPN166" s="147"/>
      <c r="BPO166" s="147"/>
      <c r="BPP166" s="147"/>
      <c r="BPQ166" s="147"/>
      <c r="BPR166" s="147"/>
      <c r="BPS166" s="147"/>
      <c r="BPT166" s="147"/>
      <c r="BPU166" s="147"/>
      <c r="BPV166" s="147"/>
      <c r="BPW166" s="147"/>
      <c r="BPX166" s="147"/>
      <c r="BPY166" s="147"/>
      <c r="BPZ166" s="147"/>
      <c r="BQA166" s="147"/>
      <c r="BQB166" s="147"/>
      <c r="BQC166" s="147"/>
      <c r="BQD166" s="147"/>
      <c r="BQE166" s="147"/>
      <c r="BQF166" s="147"/>
      <c r="BQG166" s="147"/>
      <c r="BQH166" s="147"/>
      <c r="BQI166" s="147"/>
      <c r="BQJ166" s="147"/>
      <c r="BQK166" s="147"/>
      <c r="BQL166" s="147"/>
      <c r="BQM166" s="147"/>
      <c r="BQN166" s="147"/>
      <c r="BQO166" s="147"/>
      <c r="BQP166" s="147"/>
      <c r="BQQ166" s="147"/>
      <c r="BQR166" s="147"/>
      <c r="BQS166" s="147"/>
      <c r="BQT166" s="147"/>
      <c r="BQU166" s="147"/>
      <c r="BQV166" s="147"/>
      <c r="BQW166" s="147"/>
      <c r="BQX166" s="147"/>
      <c r="BQY166" s="147"/>
      <c r="BQZ166" s="147"/>
      <c r="BRA166" s="147"/>
      <c r="BRB166" s="147"/>
      <c r="BRC166" s="147"/>
      <c r="BRD166" s="147"/>
      <c r="BRE166" s="147"/>
      <c r="BRF166" s="147"/>
      <c r="BRG166" s="147"/>
      <c r="BRH166" s="147"/>
      <c r="BRI166" s="147"/>
      <c r="BRJ166" s="147"/>
      <c r="BRK166" s="147"/>
      <c r="BRL166" s="147"/>
      <c r="BRM166" s="147"/>
      <c r="BRN166" s="147"/>
      <c r="BRO166" s="147"/>
      <c r="BRP166" s="147"/>
      <c r="BRQ166" s="147"/>
      <c r="BRR166" s="147"/>
      <c r="BRS166" s="147"/>
      <c r="BRT166" s="147"/>
      <c r="BRU166" s="147"/>
      <c r="BRV166" s="147"/>
      <c r="BRW166" s="147"/>
      <c r="BRX166" s="147"/>
      <c r="BRY166" s="147"/>
      <c r="BRZ166" s="147"/>
      <c r="BSA166" s="147"/>
      <c r="BSB166" s="147"/>
      <c r="BSC166" s="147"/>
      <c r="BSD166" s="147"/>
      <c r="BSE166" s="147"/>
      <c r="BSF166" s="147"/>
      <c r="BSG166" s="147"/>
      <c r="BSH166" s="147"/>
      <c r="BSI166" s="147"/>
      <c r="BSJ166" s="147"/>
      <c r="BSK166" s="147"/>
      <c r="BSL166" s="147"/>
      <c r="BSM166" s="147"/>
      <c r="BSN166" s="147"/>
      <c r="BSO166" s="147"/>
      <c r="BSP166" s="147"/>
      <c r="BSQ166" s="147"/>
      <c r="BSR166" s="147"/>
      <c r="BSS166" s="147"/>
      <c r="BST166" s="147"/>
      <c r="BSU166" s="147"/>
      <c r="BSV166" s="147"/>
      <c r="BSW166" s="147"/>
      <c r="BSX166" s="147"/>
      <c r="BSY166" s="147"/>
      <c r="BSZ166" s="147"/>
      <c r="BTA166" s="147"/>
      <c r="BTB166" s="147"/>
      <c r="BTC166" s="147"/>
      <c r="BTD166" s="147"/>
      <c r="BTE166" s="147"/>
      <c r="BTF166" s="147"/>
      <c r="BTG166" s="147"/>
      <c r="BTH166" s="147"/>
      <c r="BTI166" s="147"/>
      <c r="BTJ166" s="147"/>
      <c r="BTK166" s="147"/>
      <c r="BTL166" s="147"/>
      <c r="BTM166" s="147"/>
      <c r="BTN166" s="147"/>
      <c r="BTO166" s="147"/>
      <c r="BTP166" s="147"/>
      <c r="BTQ166" s="147"/>
      <c r="BTR166" s="147"/>
      <c r="BTS166" s="147"/>
      <c r="BTT166" s="147"/>
      <c r="BTU166" s="147"/>
      <c r="BTV166" s="147"/>
      <c r="BTW166" s="147"/>
      <c r="BTX166" s="147"/>
      <c r="BTY166" s="147"/>
      <c r="BTZ166" s="147"/>
      <c r="BUA166" s="147"/>
      <c r="BUB166" s="147"/>
      <c r="BUC166" s="147"/>
      <c r="BUD166" s="147"/>
      <c r="BUE166" s="147"/>
      <c r="BUF166" s="147"/>
      <c r="BUG166" s="147"/>
      <c r="BUH166" s="147"/>
      <c r="BUI166" s="147"/>
      <c r="BUJ166" s="147"/>
      <c r="BUK166" s="147"/>
      <c r="BUL166" s="147"/>
      <c r="BUM166" s="147"/>
      <c r="BUN166" s="147"/>
      <c r="BUO166" s="147"/>
      <c r="BUP166" s="147"/>
      <c r="BUQ166" s="147"/>
      <c r="BUR166" s="147"/>
      <c r="BUS166" s="147"/>
      <c r="BUT166" s="147"/>
      <c r="BUU166" s="147"/>
      <c r="BUV166" s="147"/>
      <c r="BUW166" s="147"/>
      <c r="BUX166" s="147"/>
      <c r="BUY166" s="147"/>
      <c r="BUZ166" s="147"/>
      <c r="BVA166" s="147"/>
      <c r="BVB166" s="147"/>
      <c r="BVC166" s="147"/>
      <c r="BVD166" s="147"/>
      <c r="BVE166" s="147"/>
      <c r="BVF166" s="147"/>
      <c r="BVG166" s="147"/>
      <c r="BVH166" s="147"/>
      <c r="BVI166" s="147"/>
      <c r="BVJ166" s="147"/>
      <c r="BVK166" s="147"/>
      <c r="BVL166" s="147"/>
      <c r="BVM166" s="147"/>
      <c r="BVN166" s="147"/>
      <c r="BVO166" s="147"/>
      <c r="BVP166" s="147"/>
      <c r="BVQ166" s="147"/>
      <c r="BVR166" s="147"/>
      <c r="BVS166" s="147"/>
      <c r="BVT166" s="147"/>
      <c r="BVU166" s="147"/>
      <c r="BVV166" s="147"/>
      <c r="BVW166" s="147"/>
      <c r="BVX166" s="147"/>
      <c r="BVY166" s="147"/>
      <c r="BVZ166" s="147"/>
      <c r="BWA166" s="147"/>
      <c r="BWB166" s="147"/>
      <c r="BWC166" s="147"/>
      <c r="BWD166" s="147"/>
      <c r="BWE166" s="147"/>
      <c r="BWF166" s="147"/>
      <c r="BWG166" s="147"/>
      <c r="BWH166" s="147"/>
      <c r="BWI166" s="147"/>
      <c r="BWJ166" s="147"/>
      <c r="BWK166" s="147"/>
      <c r="BWL166" s="147"/>
      <c r="BWM166" s="147"/>
      <c r="BWN166" s="147"/>
      <c r="BWO166" s="147"/>
      <c r="BWP166" s="147"/>
      <c r="BWQ166" s="147"/>
      <c r="BWR166" s="147"/>
      <c r="BWS166" s="147"/>
      <c r="BWT166" s="147"/>
      <c r="BWU166" s="147"/>
      <c r="BWV166" s="147"/>
      <c r="BWW166" s="147"/>
      <c r="BWX166" s="147"/>
      <c r="BWY166" s="147"/>
      <c r="BWZ166" s="147"/>
      <c r="BXA166" s="147"/>
      <c r="BXB166" s="147"/>
      <c r="BXC166" s="147"/>
      <c r="BXD166" s="147"/>
      <c r="BXE166" s="147"/>
      <c r="BXF166" s="147"/>
      <c r="BXG166" s="147"/>
      <c r="BXH166" s="147"/>
      <c r="BXI166" s="147"/>
      <c r="BXJ166" s="147"/>
      <c r="BXK166" s="147"/>
      <c r="BXL166" s="147"/>
      <c r="BXM166" s="147"/>
      <c r="BXN166" s="147"/>
      <c r="BXO166" s="147"/>
      <c r="BXP166" s="147"/>
      <c r="BXQ166" s="147"/>
      <c r="BXR166" s="147"/>
      <c r="BXS166" s="147"/>
      <c r="BXT166" s="147"/>
      <c r="BXU166" s="147"/>
      <c r="BXV166" s="147"/>
      <c r="BXW166" s="147"/>
      <c r="BXX166" s="147"/>
      <c r="BXY166" s="147"/>
      <c r="BXZ166" s="147"/>
      <c r="BYA166" s="147"/>
      <c r="BYB166" s="147"/>
      <c r="BYC166" s="147"/>
      <c r="BYD166" s="147"/>
      <c r="BYE166" s="147"/>
      <c r="BYF166" s="147"/>
      <c r="BYG166" s="147"/>
      <c r="BYH166" s="147"/>
      <c r="BYI166" s="147"/>
      <c r="BYJ166" s="147"/>
      <c r="BYK166" s="147"/>
      <c r="BYL166" s="147"/>
      <c r="BYM166" s="147"/>
      <c r="BYN166" s="147"/>
      <c r="BYO166" s="147"/>
      <c r="BYP166" s="147"/>
      <c r="BYQ166" s="147"/>
      <c r="BYR166" s="147"/>
      <c r="BYS166" s="147"/>
      <c r="BYT166" s="147"/>
      <c r="BYU166" s="147"/>
      <c r="BYV166" s="147"/>
      <c r="BYW166" s="147"/>
      <c r="BYX166" s="147"/>
      <c r="BYY166" s="147"/>
      <c r="BYZ166" s="147"/>
      <c r="BZA166" s="147"/>
      <c r="BZB166" s="147"/>
      <c r="BZC166" s="147"/>
      <c r="BZD166" s="147"/>
      <c r="BZE166" s="147"/>
      <c r="BZF166" s="147"/>
      <c r="BZG166" s="147"/>
      <c r="BZH166" s="147"/>
      <c r="BZI166" s="147"/>
      <c r="BZJ166" s="147"/>
      <c r="BZK166" s="147"/>
      <c r="BZL166" s="147"/>
      <c r="BZM166" s="147"/>
      <c r="BZN166" s="147"/>
      <c r="BZO166" s="147"/>
      <c r="BZP166" s="147"/>
      <c r="BZQ166" s="147"/>
      <c r="BZR166" s="147"/>
      <c r="BZS166" s="147"/>
      <c r="BZT166" s="147"/>
      <c r="BZU166" s="147"/>
      <c r="BZV166" s="147"/>
      <c r="BZW166" s="147"/>
      <c r="BZX166" s="147"/>
      <c r="BZY166" s="147"/>
      <c r="BZZ166" s="147"/>
      <c r="CAA166" s="147"/>
      <c r="CAB166" s="147"/>
      <c r="CAC166" s="147"/>
      <c r="CAD166" s="147"/>
      <c r="CAE166" s="147"/>
      <c r="CAF166" s="147"/>
      <c r="CAG166" s="147"/>
      <c r="CAH166" s="147"/>
      <c r="CAI166" s="147"/>
      <c r="CAJ166" s="147"/>
      <c r="CAK166" s="147"/>
      <c r="CAL166" s="147"/>
      <c r="CAM166" s="147"/>
      <c r="CAN166" s="147"/>
      <c r="CAO166" s="147"/>
      <c r="CAP166" s="147"/>
      <c r="CAQ166" s="147"/>
      <c r="CAR166" s="147"/>
      <c r="CAS166" s="147"/>
      <c r="CAT166" s="147"/>
      <c r="CAU166" s="147"/>
      <c r="CAV166" s="147"/>
      <c r="CAW166" s="147"/>
      <c r="CAX166" s="147"/>
      <c r="CAY166" s="147"/>
      <c r="CAZ166" s="147"/>
      <c r="CBA166" s="147"/>
      <c r="CBB166" s="147"/>
      <c r="CBC166" s="147"/>
      <c r="CBD166" s="147"/>
      <c r="CBE166" s="147"/>
      <c r="CBF166" s="147"/>
      <c r="CBG166" s="147"/>
      <c r="CBH166" s="147"/>
      <c r="CBI166" s="147"/>
      <c r="CBJ166" s="147"/>
      <c r="CBK166" s="147"/>
      <c r="CBL166" s="147"/>
      <c r="CBM166" s="147"/>
      <c r="CBN166" s="147"/>
      <c r="CBO166" s="147"/>
      <c r="CBP166" s="147"/>
      <c r="CBQ166" s="147"/>
      <c r="CBR166" s="147"/>
      <c r="CBS166" s="147"/>
      <c r="CBT166" s="147"/>
      <c r="CBU166" s="147"/>
      <c r="CBV166" s="147"/>
      <c r="CBW166" s="147"/>
      <c r="CBX166" s="147"/>
      <c r="CBY166" s="147"/>
      <c r="CBZ166" s="147"/>
      <c r="CCA166" s="147"/>
      <c r="CCB166" s="147"/>
      <c r="CCC166" s="147"/>
      <c r="CCD166" s="147"/>
      <c r="CCE166" s="147"/>
      <c r="CCF166" s="147"/>
      <c r="CCG166" s="147"/>
      <c r="CCH166" s="147"/>
      <c r="CCI166" s="147"/>
      <c r="CCJ166" s="147"/>
      <c r="CCK166" s="147"/>
      <c r="CCL166" s="147"/>
      <c r="CCM166" s="147"/>
      <c r="CCN166" s="147"/>
      <c r="CCO166" s="147"/>
      <c r="CCP166" s="147"/>
      <c r="CCQ166" s="147"/>
      <c r="CCR166" s="147"/>
      <c r="CCS166" s="147"/>
      <c r="CCT166" s="147"/>
      <c r="CCU166" s="147"/>
      <c r="CCV166" s="147"/>
      <c r="CCW166" s="147"/>
      <c r="CCX166" s="147"/>
      <c r="CCY166" s="147"/>
      <c r="CCZ166" s="147"/>
      <c r="CDA166" s="147"/>
      <c r="CDB166" s="147"/>
      <c r="CDC166" s="147"/>
      <c r="CDD166" s="147"/>
      <c r="CDE166" s="147"/>
      <c r="CDF166" s="147"/>
      <c r="CDG166" s="147"/>
      <c r="CDH166" s="147"/>
      <c r="CDI166" s="147"/>
      <c r="CDJ166" s="147"/>
      <c r="CDK166" s="147"/>
      <c r="CDL166" s="147"/>
      <c r="CDM166" s="147"/>
      <c r="CDN166" s="147"/>
      <c r="CDO166" s="147"/>
      <c r="CDP166" s="147"/>
      <c r="CDQ166" s="147"/>
      <c r="CDR166" s="147"/>
      <c r="CDS166" s="147"/>
      <c r="CDT166" s="147"/>
      <c r="CDU166" s="147"/>
      <c r="CDV166" s="147"/>
      <c r="CDW166" s="147"/>
      <c r="CDX166" s="147"/>
      <c r="CDY166" s="147"/>
      <c r="CDZ166" s="147"/>
      <c r="CEA166" s="147"/>
      <c r="CEB166" s="147"/>
      <c r="CEC166" s="147"/>
      <c r="CED166" s="147"/>
      <c r="CEE166" s="147"/>
      <c r="CEF166" s="147"/>
      <c r="CEG166" s="147"/>
      <c r="CEH166" s="147"/>
      <c r="CEI166" s="147"/>
      <c r="CEJ166" s="147"/>
      <c r="CEK166" s="147"/>
      <c r="CEL166" s="147"/>
      <c r="CEM166" s="147"/>
      <c r="CEN166" s="147"/>
      <c r="CEO166" s="147"/>
      <c r="CEP166" s="147"/>
      <c r="CEQ166" s="147"/>
      <c r="CER166" s="147"/>
      <c r="CES166" s="147"/>
      <c r="CET166" s="147"/>
      <c r="CEU166" s="147"/>
      <c r="CEV166" s="147"/>
      <c r="CEW166" s="147"/>
      <c r="CEX166" s="147"/>
      <c r="CEY166" s="147"/>
      <c r="CEZ166" s="147"/>
      <c r="CFA166" s="147"/>
      <c r="CFB166" s="147"/>
      <c r="CFC166" s="147"/>
      <c r="CFD166" s="147"/>
      <c r="CFE166" s="147"/>
      <c r="CFF166" s="147"/>
      <c r="CFG166" s="147"/>
      <c r="CFH166" s="147"/>
      <c r="CFI166" s="147"/>
      <c r="CFJ166" s="147"/>
      <c r="CFK166" s="147"/>
      <c r="CFL166" s="147"/>
      <c r="CFM166" s="147"/>
      <c r="CFN166" s="147"/>
      <c r="CFO166" s="147"/>
      <c r="CFP166" s="147"/>
      <c r="CFQ166" s="147"/>
      <c r="CFR166" s="147"/>
      <c r="CFS166" s="147"/>
      <c r="CFT166" s="147"/>
      <c r="CFU166" s="147"/>
      <c r="CFV166" s="147"/>
      <c r="CFW166" s="147"/>
      <c r="CFX166" s="147"/>
      <c r="CFY166" s="147"/>
      <c r="CFZ166" s="147"/>
      <c r="CGA166" s="147"/>
      <c r="CGB166" s="147"/>
      <c r="CGC166" s="147"/>
      <c r="CGD166" s="147"/>
      <c r="CGE166" s="147"/>
      <c r="CGF166" s="147"/>
      <c r="CGG166" s="147"/>
      <c r="CGH166" s="147"/>
      <c r="CGI166" s="147"/>
      <c r="CGJ166" s="147"/>
      <c r="CGK166" s="147"/>
      <c r="CGL166" s="147"/>
      <c r="CGM166" s="147"/>
      <c r="CGN166" s="147"/>
      <c r="CGO166" s="147"/>
      <c r="CGP166" s="147"/>
      <c r="CGQ166" s="147"/>
      <c r="CGR166" s="147"/>
      <c r="CGS166" s="147"/>
      <c r="CGT166" s="147"/>
      <c r="CGU166" s="147"/>
      <c r="CGV166" s="147"/>
      <c r="CGW166" s="147"/>
      <c r="CGX166" s="147"/>
      <c r="CGY166" s="147"/>
      <c r="CGZ166" s="147"/>
      <c r="CHA166" s="147"/>
      <c r="CHB166" s="147"/>
      <c r="CHC166" s="147"/>
      <c r="CHD166" s="147"/>
      <c r="CHE166" s="147"/>
      <c r="CHF166" s="147"/>
      <c r="CHG166" s="147"/>
      <c r="CHH166" s="147"/>
      <c r="CHI166" s="147"/>
      <c r="CHJ166" s="147"/>
      <c r="CHK166" s="147"/>
      <c r="CHL166" s="147"/>
      <c r="CHM166" s="147"/>
      <c r="CHN166" s="147"/>
      <c r="CHO166" s="147"/>
      <c r="CHP166" s="147"/>
      <c r="CHQ166" s="147"/>
      <c r="CHR166" s="147"/>
      <c r="CHS166" s="147"/>
      <c r="CHT166" s="147"/>
      <c r="CHU166" s="147"/>
      <c r="CHV166" s="147"/>
      <c r="CHW166" s="147"/>
      <c r="CHX166" s="147"/>
      <c r="CHY166" s="147"/>
      <c r="CHZ166" s="147"/>
      <c r="CIA166" s="147"/>
      <c r="CIB166" s="147"/>
      <c r="CIC166" s="147"/>
      <c r="CID166" s="147"/>
      <c r="CIE166" s="147"/>
      <c r="CIF166" s="147"/>
      <c r="CIG166" s="147"/>
      <c r="CIH166" s="147"/>
      <c r="CII166" s="147"/>
      <c r="CIJ166" s="147"/>
      <c r="CIK166" s="147"/>
      <c r="CIL166" s="147"/>
      <c r="CIM166" s="147"/>
      <c r="CIN166" s="147"/>
      <c r="CIO166" s="147"/>
      <c r="CIP166" s="147"/>
      <c r="CIQ166" s="147"/>
      <c r="CIR166" s="147"/>
      <c r="CIS166" s="147"/>
      <c r="CIT166" s="147"/>
      <c r="CIU166" s="147"/>
      <c r="CIV166" s="147"/>
      <c r="CIW166" s="147"/>
      <c r="CIX166" s="147"/>
      <c r="CIY166" s="147"/>
      <c r="CIZ166" s="147"/>
      <c r="CJA166" s="147"/>
      <c r="CJB166" s="147"/>
      <c r="CJC166" s="147"/>
      <c r="CJD166" s="147"/>
      <c r="CJE166" s="147"/>
      <c r="CJF166" s="147"/>
      <c r="CJG166" s="147"/>
      <c r="CJH166" s="147"/>
      <c r="CJI166" s="147"/>
      <c r="CJJ166" s="147"/>
      <c r="CJK166" s="147"/>
      <c r="CJL166" s="147"/>
      <c r="CJM166" s="147"/>
      <c r="CJN166" s="147"/>
      <c r="CJO166" s="147"/>
      <c r="CJP166" s="147"/>
      <c r="CJQ166" s="147"/>
      <c r="CJR166" s="147"/>
      <c r="CJS166" s="147"/>
      <c r="CJT166" s="147"/>
      <c r="CJU166" s="147"/>
      <c r="CJV166" s="147"/>
      <c r="CJW166" s="147"/>
      <c r="CJX166" s="147"/>
      <c r="CJY166" s="147"/>
      <c r="CJZ166" s="147"/>
      <c r="CKA166" s="147"/>
      <c r="CKB166" s="147"/>
      <c r="CKC166" s="147"/>
      <c r="CKD166" s="147"/>
      <c r="CKE166" s="147"/>
      <c r="CKF166" s="147"/>
      <c r="CKG166" s="147"/>
      <c r="CKH166" s="147"/>
      <c r="CKI166" s="147"/>
      <c r="CKJ166" s="147"/>
      <c r="CKK166" s="147"/>
      <c r="CKL166" s="147"/>
      <c r="CKM166" s="147"/>
      <c r="CKN166" s="147"/>
      <c r="CKO166" s="147"/>
      <c r="CKP166" s="147"/>
      <c r="CKQ166" s="147"/>
      <c r="CKR166" s="147"/>
      <c r="CKS166" s="147"/>
      <c r="CKT166" s="147"/>
      <c r="CKU166" s="147"/>
      <c r="CKV166" s="147"/>
      <c r="CKW166" s="147"/>
      <c r="CKX166" s="147"/>
      <c r="CKY166" s="147"/>
      <c r="CKZ166" s="147"/>
      <c r="CLA166" s="147"/>
      <c r="CLB166" s="147"/>
      <c r="CLC166" s="147"/>
      <c r="CLD166" s="147"/>
      <c r="CLE166" s="147"/>
      <c r="CLF166" s="147"/>
      <c r="CLG166" s="147"/>
      <c r="CLH166" s="147"/>
      <c r="CLI166" s="147"/>
      <c r="CLJ166" s="147"/>
      <c r="CLK166" s="147"/>
      <c r="CLL166" s="147"/>
      <c r="CLM166" s="147"/>
      <c r="CLN166" s="147"/>
      <c r="CLO166" s="147"/>
      <c r="CLP166" s="147"/>
      <c r="CLQ166" s="147"/>
      <c r="CLR166" s="147"/>
      <c r="CLS166" s="147"/>
      <c r="CLT166" s="147"/>
      <c r="CLU166" s="147"/>
      <c r="CLV166" s="147"/>
      <c r="CLW166" s="147"/>
      <c r="CLX166" s="147"/>
      <c r="CLY166" s="147"/>
      <c r="CLZ166" s="147"/>
      <c r="CMA166" s="147"/>
      <c r="CMB166" s="147"/>
      <c r="CMC166" s="147"/>
      <c r="CMD166" s="147"/>
      <c r="CME166" s="147"/>
      <c r="CMF166" s="147"/>
      <c r="CMG166" s="147"/>
      <c r="CMH166" s="147"/>
      <c r="CMI166" s="147"/>
      <c r="CMJ166" s="147"/>
      <c r="CMK166" s="147"/>
      <c r="CML166" s="147"/>
      <c r="CMM166" s="147"/>
      <c r="CMN166" s="147"/>
      <c r="CMO166" s="147"/>
      <c r="CMP166" s="147"/>
      <c r="CMQ166" s="147"/>
      <c r="CMR166" s="147"/>
      <c r="CMS166" s="147"/>
      <c r="CMT166" s="147"/>
      <c r="CMU166" s="147"/>
      <c r="CMV166" s="147"/>
      <c r="CMW166" s="147"/>
      <c r="CMX166" s="147"/>
      <c r="CMY166" s="147"/>
      <c r="CMZ166" s="147"/>
      <c r="CNA166" s="147"/>
      <c r="CNB166" s="147"/>
      <c r="CNC166" s="147"/>
      <c r="CND166" s="147"/>
      <c r="CNE166" s="147"/>
      <c r="CNF166" s="147"/>
      <c r="CNG166" s="147"/>
      <c r="CNH166" s="147"/>
      <c r="CNI166" s="147"/>
      <c r="CNJ166" s="147"/>
      <c r="CNK166" s="147"/>
      <c r="CNL166" s="147"/>
      <c r="CNM166" s="147"/>
      <c r="CNN166" s="147"/>
      <c r="CNO166" s="147"/>
      <c r="CNP166" s="147"/>
      <c r="CNQ166" s="147"/>
      <c r="CNR166" s="147"/>
      <c r="CNS166" s="147"/>
      <c r="CNT166" s="147"/>
      <c r="CNU166" s="147"/>
      <c r="CNV166" s="147"/>
      <c r="CNW166" s="147"/>
      <c r="CNX166" s="147"/>
      <c r="CNY166" s="147"/>
      <c r="CNZ166" s="147"/>
      <c r="COA166" s="147"/>
      <c r="COB166" s="147"/>
      <c r="COC166" s="147"/>
      <c r="COD166" s="147"/>
      <c r="COE166" s="147"/>
      <c r="COF166" s="147"/>
      <c r="COG166" s="147"/>
      <c r="COH166" s="147"/>
      <c r="COI166" s="147"/>
      <c r="COJ166" s="147"/>
      <c r="COK166" s="147"/>
      <c r="COL166" s="147"/>
      <c r="COM166" s="147"/>
      <c r="CON166" s="147"/>
      <c r="COO166" s="147"/>
      <c r="COP166" s="147"/>
      <c r="COQ166" s="147"/>
      <c r="COR166" s="147"/>
      <c r="COS166" s="147"/>
      <c r="COT166" s="147"/>
      <c r="COU166" s="147"/>
      <c r="COV166" s="147"/>
      <c r="COW166" s="147"/>
      <c r="COX166" s="147"/>
      <c r="COY166" s="147"/>
      <c r="COZ166" s="147"/>
      <c r="CPA166" s="147"/>
      <c r="CPB166" s="147"/>
      <c r="CPC166" s="147"/>
      <c r="CPD166" s="147"/>
      <c r="CPE166" s="147"/>
      <c r="CPF166" s="147"/>
      <c r="CPG166" s="147"/>
      <c r="CPH166" s="147"/>
      <c r="CPI166" s="147"/>
      <c r="CPJ166" s="147"/>
      <c r="CPK166" s="147"/>
      <c r="CPL166" s="147"/>
      <c r="CPM166" s="147"/>
      <c r="CPN166" s="147"/>
      <c r="CPO166" s="147"/>
      <c r="CPP166" s="147"/>
      <c r="CPQ166" s="147"/>
      <c r="CPR166" s="147"/>
      <c r="CPS166" s="147"/>
      <c r="CPT166" s="147"/>
      <c r="CPU166" s="147"/>
      <c r="CPV166" s="147"/>
      <c r="CPW166" s="147"/>
      <c r="CPX166" s="147"/>
      <c r="CPY166" s="147"/>
      <c r="CPZ166" s="147"/>
      <c r="CQA166" s="147"/>
      <c r="CQB166" s="147"/>
      <c r="CQC166" s="147"/>
      <c r="CQD166" s="147"/>
      <c r="CQE166" s="147"/>
      <c r="CQF166" s="147"/>
      <c r="CQG166" s="147"/>
      <c r="CQH166" s="147"/>
      <c r="CQI166" s="147"/>
      <c r="CQJ166" s="147"/>
      <c r="CQK166" s="147"/>
      <c r="CQL166" s="147"/>
      <c r="CQM166" s="147"/>
      <c r="CQN166" s="147"/>
      <c r="CQO166" s="147"/>
      <c r="CQP166" s="147"/>
      <c r="CQQ166" s="147"/>
      <c r="CQR166" s="147"/>
      <c r="CQS166" s="147"/>
      <c r="CQT166" s="147"/>
      <c r="CQU166" s="147"/>
      <c r="CQV166" s="147"/>
      <c r="CQW166" s="147"/>
      <c r="CQX166" s="147"/>
      <c r="CQY166" s="147"/>
      <c r="CQZ166" s="147"/>
      <c r="CRA166" s="147"/>
      <c r="CRB166" s="147"/>
      <c r="CRC166" s="147"/>
      <c r="CRD166" s="147"/>
      <c r="CRE166" s="147"/>
      <c r="CRF166" s="147"/>
      <c r="CRG166" s="147"/>
      <c r="CRH166" s="147"/>
      <c r="CRI166" s="147"/>
      <c r="CRJ166" s="147"/>
      <c r="CRK166" s="147"/>
      <c r="CRL166" s="147"/>
      <c r="CRM166" s="147"/>
      <c r="CRN166" s="147"/>
      <c r="CRO166" s="147"/>
      <c r="CRP166" s="147"/>
      <c r="CRQ166" s="147"/>
      <c r="CRR166" s="147"/>
      <c r="CRS166" s="147"/>
      <c r="CRT166" s="147"/>
      <c r="CRU166" s="147"/>
      <c r="CRV166" s="147"/>
      <c r="CRW166" s="147"/>
      <c r="CRX166" s="147"/>
      <c r="CRY166" s="147"/>
      <c r="CRZ166" s="147"/>
      <c r="CSA166" s="147"/>
      <c r="CSB166" s="147"/>
      <c r="CSC166" s="147"/>
      <c r="CSD166" s="147"/>
      <c r="CSE166" s="147"/>
      <c r="CSF166" s="147"/>
      <c r="CSG166" s="147"/>
      <c r="CSH166" s="147"/>
      <c r="CSI166" s="147"/>
      <c r="CSJ166" s="147"/>
      <c r="CSK166" s="147"/>
      <c r="CSL166" s="147"/>
      <c r="CSM166" s="147"/>
      <c r="CSN166" s="147"/>
      <c r="CSO166" s="147"/>
      <c r="CSP166" s="147"/>
      <c r="CSQ166" s="147"/>
      <c r="CSR166" s="147"/>
      <c r="CSS166" s="147"/>
      <c r="CST166" s="147"/>
      <c r="CSU166" s="147"/>
      <c r="CSV166" s="147"/>
      <c r="CSW166" s="147"/>
      <c r="CSX166" s="147"/>
      <c r="CSY166" s="147"/>
      <c r="CSZ166" s="147"/>
      <c r="CTA166" s="147"/>
      <c r="CTB166" s="147"/>
      <c r="CTC166" s="147"/>
      <c r="CTD166" s="147"/>
      <c r="CTE166" s="147"/>
      <c r="CTF166" s="147"/>
      <c r="CTG166" s="147"/>
      <c r="CTH166" s="147"/>
      <c r="CTI166" s="147"/>
      <c r="CTJ166" s="147"/>
      <c r="CTK166" s="147"/>
      <c r="CTL166" s="147"/>
      <c r="CTM166" s="147"/>
      <c r="CTN166" s="147"/>
      <c r="CTO166" s="147"/>
      <c r="CTP166" s="147"/>
      <c r="CTQ166" s="147"/>
      <c r="CTR166" s="147"/>
      <c r="CTS166" s="147"/>
      <c r="CTT166" s="147"/>
      <c r="CTU166" s="147"/>
      <c r="CTV166" s="147"/>
      <c r="CTW166" s="147"/>
      <c r="CTX166" s="147"/>
      <c r="CTY166" s="147"/>
      <c r="CTZ166" s="147"/>
      <c r="CUA166" s="147"/>
      <c r="CUB166" s="147"/>
      <c r="CUC166" s="147"/>
      <c r="CUD166" s="147"/>
      <c r="CUE166" s="147"/>
      <c r="CUF166" s="147"/>
      <c r="CUG166" s="147"/>
      <c r="CUH166" s="147"/>
      <c r="CUI166" s="147"/>
      <c r="CUJ166" s="147"/>
      <c r="CUK166" s="147"/>
      <c r="CUL166" s="147"/>
      <c r="CUM166" s="147"/>
      <c r="CUN166" s="147"/>
      <c r="CUO166" s="147"/>
      <c r="CUP166" s="147"/>
      <c r="CUQ166" s="147"/>
      <c r="CUR166" s="147"/>
      <c r="CUS166" s="147"/>
      <c r="CUT166" s="147"/>
      <c r="CUU166" s="147"/>
      <c r="CUV166" s="147"/>
      <c r="CUW166" s="147"/>
      <c r="CUX166" s="147"/>
      <c r="CUY166" s="147"/>
      <c r="CUZ166" s="147"/>
      <c r="CVA166" s="147"/>
      <c r="CVB166" s="147"/>
      <c r="CVC166" s="147"/>
      <c r="CVD166" s="147"/>
      <c r="CVE166" s="147"/>
      <c r="CVF166" s="147"/>
      <c r="CVG166" s="147"/>
      <c r="CVH166" s="147"/>
      <c r="CVI166" s="147"/>
      <c r="CVJ166" s="147"/>
      <c r="CVK166" s="147"/>
      <c r="CVL166" s="147"/>
      <c r="CVM166" s="147"/>
      <c r="CVN166" s="147"/>
      <c r="CVO166" s="147"/>
      <c r="CVP166" s="147"/>
      <c r="CVQ166" s="147"/>
      <c r="CVR166" s="147"/>
      <c r="CVS166" s="147"/>
      <c r="CVT166" s="147"/>
      <c r="CVU166" s="147"/>
      <c r="CVV166" s="147"/>
      <c r="CVW166" s="147"/>
      <c r="CVX166" s="147"/>
      <c r="CVY166" s="147"/>
      <c r="CVZ166" s="147"/>
      <c r="CWA166" s="147"/>
      <c r="CWB166" s="147"/>
      <c r="CWC166" s="147"/>
      <c r="CWD166" s="147"/>
      <c r="CWE166" s="147"/>
      <c r="CWF166" s="147"/>
      <c r="CWG166" s="147"/>
      <c r="CWH166" s="147"/>
      <c r="CWI166" s="147"/>
      <c r="CWJ166" s="147"/>
      <c r="CWK166" s="147"/>
      <c r="CWL166" s="147"/>
      <c r="CWM166" s="147"/>
      <c r="CWN166" s="147"/>
      <c r="CWO166" s="147"/>
      <c r="CWP166" s="147"/>
      <c r="CWQ166" s="147"/>
      <c r="CWR166" s="147"/>
      <c r="CWS166" s="147"/>
      <c r="CWT166" s="147"/>
      <c r="CWU166" s="147"/>
      <c r="CWV166" s="147"/>
      <c r="CWW166" s="147"/>
      <c r="CWX166" s="147"/>
      <c r="CWY166" s="147"/>
      <c r="CWZ166" s="147"/>
      <c r="CXA166" s="147"/>
      <c r="CXB166" s="147"/>
      <c r="CXC166" s="147"/>
      <c r="CXD166" s="147"/>
      <c r="CXE166" s="147"/>
      <c r="CXF166" s="147"/>
      <c r="CXG166" s="147"/>
      <c r="CXH166" s="147"/>
      <c r="CXI166" s="147"/>
      <c r="CXJ166" s="147"/>
      <c r="CXK166" s="147"/>
      <c r="CXL166" s="147"/>
      <c r="CXM166" s="147"/>
      <c r="CXN166" s="147"/>
      <c r="CXO166" s="147"/>
      <c r="CXP166" s="147"/>
      <c r="CXQ166" s="147"/>
      <c r="CXR166" s="147"/>
      <c r="CXS166" s="147"/>
      <c r="CXT166" s="147"/>
      <c r="CXU166" s="147"/>
      <c r="CXV166" s="147"/>
      <c r="CXW166" s="147"/>
      <c r="CXX166" s="147"/>
      <c r="CXY166" s="147"/>
      <c r="CXZ166" s="147"/>
      <c r="CYA166" s="147"/>
      <c r="CYB166" s="147"/>
      <c r="CYC166" s="147"/>
      <c r="CYD166" s="147"/>
      <c r="CYE166" s="147"/>
      <c r="CYF166" s="147"/>
      <c r="CYG166" s="147"/>
      <c r="CYH166" s="147"/>
      <c r="CYI166" s="147"/>
      <c r="CYJ166" s="147"/>
      <c r="CYK166" s="147"/>
      <c r="CYL166" s="147"/>
      <c r="CYM166" s="147"/>
      <c r="CYN166" s="147"/>
      <c r="CYO166" s="147"/>
      <c r="CYP166" s="147"/>
      <c r="CYQ166" s="147"/>
      <c r="CYR166" s="147"/>
      <c r="CYS166" s="147"/>
      <c r="CYT166" s="147"/>
      <c r="CYU166" s="147"/>
      <c r="CYV166" s="147"/>
      <c r="CYW166" s="147"/>
      <c r="CYX166" s="147"/>
      <c r="CYY166" s="147"/>
      <c r="CYZ166" s="147"/>
      <c r="CZA166" s="147"/>
      <c r="CZB166" s="147"/>
      <c r="CZC166" s="147"/>
      <c r="CZD166" s="147"/>
      <c r="CZE166" s="147"/>
      <c r="CZF166" s="147"/>
      <c r="CZG166" s="147"/>
      <c r="CZH166" s="147"/>
      <c r="CZI166" s="147"/>
      <c r="CZJ166" s="147"/>
      <c r="CZK166" s="147"/>
      <c r="CZL166" s="147"/>
      <c r="CZM166" s="147"/>
    </row>
    <row r="167" spans="1:2717" s="143" customFormat="1" ht="14.1" customHeight="1">
      <c r="A167" s="146"/>
      <c r="B167" s="89"/>
      <c r="C167" s="89"/>
      <c r="D167" s="90"/>
      <c r="E167" s="91"/>
      <c r="F167" s="316"/>
      <c r="G167" s="147"/>
      <c r="H167" s="205"/>
      <c r="I167" s="205"/>
      <c r="J167" s="205"/>
      <c r="K167" s="205"/>
      <c r="L167" s="205"/>
      <c r="M167" s="205"/>
      <c r="N167" s="205"/>
      <c r="O167" s="205"/>
      <c r="P167" s="205"/>
      <c r="Q167" s="205"/>
      <c r="R167" s="205"/>
      <c r="S167" s="205"/>
      <c r="T167" s="205"/>
      <c r="U167" s="205"/>
      <c r="V167" s="205"/>
      <c r="W167" s="205"/>
      <c r="X167" s="205"/>
      <c r="Y167" s="205"/>
      <c r="Z167" s="205"/>
      <c r="AA167" s="205"/>
      <c r="AB167" s="205"/>
      <c r="AC167" s="205"/>
      <c r="AD167" s="205"/>
      <c r="AE167" s="205"/>
      <c r="AF167" s="205"/>
      <c r="AG167" s="205"/>
      <c r="AH167" s="205"/>
      <c r="AI167" s="205"/>
      <c r="AJ167" s="205"/>
      <c r="AK167" s="205"/>
      <c r="AL167" s="205"/>
      <c r="AM167" s="205"/>
      <c r="AN167" s="205"/>
      <c r="AO167" s="205"/>
      <c r="AP167" s="205"/>
      <c r="AQ167" s="205"/>
      <c r="AR167" s="205"/>
      <c r="AS167" s="205"/>
      <c r="AT167" s="205"/>
      <c r="AU167" s="205"/>
      <c r="AV167" s="205"/>
      <c r="AW167" s="205"/>
      <c r="AX167" s="205"/>
      <c r="AY167" s="205"/>
      <c r="AZ167" s="205"/>
      <c r="BA167" s="205"/>
      <c r="BB167" s="205"/>
      <c r="BC167" s="205"/>
      <c r="BD167" s="205"/>
      <c r="BE167" s="205"/>
      <c r="BF167" s="205"/>
      <c r="BG167" s="205"/>
      <c r="BH167" s="205"/>
      <c r="BI167" s="205"/>
      <c r="BJ167" s="205"/>
      <c r="BK167" s="205"/>
      <c r="BL167" s="205"/>
      <c r="BM167" s="205"/>
      <c r="BN167" s="205"/>
      <c r="BO167" s="205"/>
      <c r="BP167" s="205"/>
      <c r="BQ167" s="205"/>
      <c r="BR167" s="205"/>
      <c r="BS167" s="205"/>
      <c r="BT167" s="205"/>
      <c r="BU167" s="205"/>
      <c r="BV167" s="205"/>
      <c r="BW167" s="205"/>
      <c r="BX167" s="205"/>
      <c r="BY167" s="205"/>
      <c r="BZ167" s="205"/>
      <c r="CA167" s="205"/>
      <c r="CB167" s="205"/>
      <c r="CC167" s="205"/>
      <c r="CD167" s="205"/>
      <c r="CE167" s="205"/>
      <c r="CF167" s="205"/>
      <c r="CG167" s="205"/>
      <c r="CH167" s="205"/>
      <c r="CI167" s="205"/>
      <c r="CJ167" s="205"/>
      <c r="CK167" s="205"/>
      <c r="CL167" s="205"/>
      <c r="CM167" s="205"/>
      <c r="CN167" s="205"/>
      <c r="CO167" s="205"/>
      <c r="CP167" s="205"/>
      <c r="CQ167" s="205"/>
      <c r="CR167" s="205"/>
      <c r="CS167" s="205"/>
      <c r="CT167" s="205"/>
      <c r="CU167" s="205"/>
      <c r="CV167" s="205"/>
      <c r="CW167" s="205"/>
      <c r="CX167" s="205"/>
      <c r="CY167" s="205"/>
      <c r="CZ167" s="205"/>
      <c r="DA167" s="205"/>
      <c r="DB167" s="205"/>
      <c r="DC167" s="205"/>
      <c r="DD167" s="205"/>
      <c r="DE167" s="205"/>
      <c r="DF167" s="205"/>
      <c r="DG167" s="205"/>
      <c r="DH167" s="205"/>
      <c r="DI167" s="205"/>
      <c r="DJ167" s="205"/>
      <c r="DK167" s="205"/>
      <c r="DL167" s="205"/>
      <c r="DM167" s="205"/>
      <c r="DN167" s="205"/>
      <c r="DO167" s="205"/>
      <c r="DP167" s="205"/>
      <c r="DQ167" s="205"/>
      <c r="DR167" s="205"/>
      <c r="DS167" s="205"/>
      <c r="DT167" s="205"/>
      <c r="DU167" s="205"/>
      <c r="DV167" s="205"/>
      <c r="DW167" s="205"/>
      <c r="DX167" s="205"/>
      <c r="DY167" s="205"/>
      <c r="DZ167" s="205"/>
      <c r="EA167" s="205"/>
      <c r="EB167" s="205"/>
      <c r="EC167" s="205"/>
      <c r="ED167" s="205"/>
      <c r="EE167" s="205"/>
      <c r="EF167" s="205"/>
      <c r="EG167" s="147"/>
      <c r="EH167" s="147"/>
      <c r="EI167" s="147"/>
      <c r="EJ167" s="147"/>
      <c r="EK167" s="147"/>
      <c r="EL167" s="147"/>
      <c r="EM167" s="147"/>
      <c r="EN167" s="147"/>
      <c r="EO167" s="147"/>
      <c r="EP167" s="147"/>
      <c r="EQ167" s="147"/>
      <c r="ER167" s="147"/>
      <c r="ES167" s="147"/>
      <c r="ET167" s="147"/>
      <c r="EU167" s="147"/>
      <c r="EV167" s="147"/>
      <c r="EW167" s="147"/>
      <c r="EX167" s="147"/>
      <c r="EY167" s="147"/>
      <c r="EZ167" s="147"/>
      <c r="FA167" s="147"/>
      <c r="FB167" s="147"/>
      <c r="FC167" s="147"/>
      <c r="FD167" s="147"/>
      <c r="FE167" s="147"/>
      <c r="FF167" s="147"/>
      <c r="FG167" s="147"/>
      <c r="FH167" s="147"/>
      <c r="FI167" s="147"/>
      <c r="FJ167" s="147"/>
      <c r="FK167" s="147"/>
      <c r="FL167" s="147"/>
      <c r="FM167" s="147"/>
      <c r="FN167" s="147"/>
      <c r="FO167" s="147"/>
      <c r="FP167" s="147"/>
      <c r="FQ167" s="147"/>
      <c r="FR167" s="147"/>
      <c r="FS167" s="147"/>
      <c r="FT167" s="147"/>
      <c r="FU167" s="147"/>
      <c r="FV167" s="147"/>
      <c r="FW167" s="147"/>
      <c r="FX167" s="147"/>
      <c r="FY167" s="147"/>
      <c r="FZ167" s="147"/>
      <c r="GA167" s="147"/>
      <c r="GB167" s="147"/>
      <c r="GC167" s="147"/>
      <c r="GD167" s="147"/>
      <c r="GE167" s="147"/>
      <c r="GF167" s="147"/>
      <c r="GG167" s="147"/>
      <c r="GH167" s="147"/>
      <c r="GI167" s="147"/>
      <c r="GJ167" s="147"/>
      <c r="GK167" s="147"/>
      <c r="GL167" s="147"/>
      <c r="GM167" s="147"/>
      <c r="GN167" s="147"/>
      <c r="GO167" s="147"/>
      <c r="GP167" s="147"/>
      <c r="GQ167" s="147"/>
      <c r="GR167" s="147"/>
      <c r="GS167" s="147"/>
      <c r="GT167" s="147"/>
      <c r="GU167" s="147"/>
      <c r="GV167" s="147"/>
      <c r="GW167" s="147"/>
      <c r="GX167" s="147"/>
      <c r="GY167" s="147"/>
      <c r="GZ167" s="147"/>
      <c r="HA167" s="147"/>
      <c r="HB167" s="147"/>
      <c r="HC167" s="147"/>
      <c r="HD167" s="147"/>
      <c r="HE167" s="147"/>
      <c r="HF167" s="147"/>
      <c r="HG167" s="147"/>
      <c r="HH167" s="147"/>
      <c r="HI167" s="147"/>
      <c r="HJ167" s="147"/>
      <c r="HK167" s="147"/>
      <c r="HL167" s="147"/>
      <c r="HM167" s="147"/>
      <c r="HN167" s="147"/>
      <c r="HO167" s="147"/>
      <c r="HP167" s="147"/>
      <c r="HQ167" s="147"/>
      <c r="HR167" s="147"/>
      <c r="HS167" s="147"/>
      <c r="HT167" s="147"/>
      <c r="HU167" s="147"/>
      <c r="HV167" s="147"/>
      <c r="HW167" s="147"/>
      <c r="HX167" s="147"/>
      <c r="HY167" s="147"/>
      <c r="HZ167" s="147"/>
      <c r="IA167" s="147"/>
      <c r="IB167" s="147"/>
      <c r="IC167" s="147"/>
      <c r="ID167" s="147"/>
      <c r="IE167" s="147"/>
      <c r="IF167" s="147"/>
      <c r="IG167" s="147"/>
      <c r="IH167" s="147"/>
      <c r="II167" s="147"/>
      <c r="IJ167" s="147"/>
      <c r="IK167" s="147"/>
      <c r="IL167" s="147"/>
      <c r="IM167" s="147"/>
      <c r="IN167" s="147"/>
      <c r="IO167" s="147"/>
      <c r="IP167" s="147"/>
      <c r="IQ167" s="147"/>
      <c r="IR167" s="147"/>
      <c r="IS167" s="147"/>
      <c r="IT167" s="147"/>
      <c r="IU167" s="147"/>
      <c r="IV167" s="147"/>
      <c r="IW167" s="147"/>
      <c r="IX167" s="147"/>
      <c r="IY167" s="147"/>
      <c r="IZ167" s="147"/>
      <c r="JA167" s="147"/>
      <c r="JB167" s="147"/>
      <c r="JC167" s="147"/>
      <c r="JD167" s="147"/>
      <c r="JE167" s="147"/>
      <c r="JF167" s="147"/>
      <c r="JG167" s="147"/>
      <c r="JH167" s="147"/>
      <c r="JI167" s="147"/>
      <c r="JJ167" s="147"/>
      <c r="JK167" s="147"/>
      <c r="JL167" s="147"/>
      <c r="JM167" s="147"/>
      <c r="JN167" s="147"/>
      <c r="JO167" s="147"/>
      <c r="JP167" s="147"/>
      <c r="JQ167" s="147"/>
      <c r="JR167" s="147"/>
      <c r="JS167" s="147"/>
      <c r="JT167" s="147"/>
      <c r="JU167" s="147"/>
      <c r="JV167" s="147"/>
      <c r="JW167" s="147"/>
      <c r="JX167" s="147"/>
      <c r="JY167" s="147"/>
      <c r="JZ167" s="147"/>
      <c r="KA167" s="147"/>
      <c r="KB167" s="147"/>
      <c r="KC167" s="147"/>
      <c r="KD167" s="147"/>
      <c r="KE167" s="147"/>
      <c r="KF167" s="147"/>
      <c r="KG167" s="147"/>
      <c r="KH167" s="147"/>
      <c r="KI167" s="147"/>
      <c r="KJ167" s="147"/>
      <c r="KK167" s="147"/>
      <c r="KL167" s="147"/>
      <c r="KM167" s="147"/>
      <c r="KN167" s="147"/>
      <c r="KO167" s="147"/>
      <c r="KP167" s="147"/>
      <c r="KQ167" s="147"/>
      <c r="KR167" s="147"/>
      <c r="KS167" s="147"/>
      <c r="KT167" s="147"/>
      <c r="KU167" s="147"/>
      <c r="KV167" s="147"/>
      <c r="KW167" s="147"/>
      <c r="KX167" s="147"/>
      <c r="KY167" s="147"/>
      <c r="KZ167" s="147"/>
      <c r="LA167" s="147"/>
      <c r="LB167" s="147"/>
      <c r="LC167" s="147"/>
      <c r="LD167" s="147"/>
      <c r="LE167" s="147"/>
      <c r="LF167" s="147"/>
      <c r="LG167" s="147"/>
      <c r="LH167" s="147"/>
      <c r="LI167" s="147"/>
      <c r="LJ167" s="147"/>
      <c r="LK167" s="147"/>
      <c r="LL167" s="147"/>
      <c r="LM167" s="147"/>
      <c r="LN167" s="147"/>
      <c r="LO167" s="147"/>
      <c r="LP167" s="147"/>
      <c r="LQ167" s="147"/>
      <c r="LR167" s="147"/>
      <c r="LS167" s="147"/>
      <c r="LT167" s="147"/>
      <c r="LU167" s="147"/>
      <c r="LV167" s="147"/>
      <c r="LW167" s="147"/>
      <c r="LX167" s="147"/>
      <c r="LY167" s="147"/>
      <c r="LZ167" s="147"/>
      <c r="MA167" s="147"/>
      <c r="MB167" s="147"/>
      <c r="MC167" s="147"/>
      <c r="MD167" s="147"/>
      <c r="ME167" s="147"/>
      <c r="MF167" s="147"/>
      <c r="MG167" s="147"/>
      <c r="MH167" s="147"/>
      <c r="MI167" s="147"/>
      <c r="MJ167" s="147"/>
      <c r="MK167" s="147"/>
      <c r="ML167" s="147"/>
      <c r="MM167" s="147"/>
      <c r="MN167" s="147"/>
      <c r="MO167" s="147"/>
      <c r="MP167" s="147"/>
      <c r="MQ167" s="147"/>
      <c r="MR167" s="147"/>
      <c r="MS167" s="147"/>
      <c r="MT167" s="147"/>
      <c r="MU167" s="147"/>
      <c r="MV167" s="147"/>
      <c r="MW167" s="147"/>
      <c r="MX167" s="147"/>
      <c r="MY167" s="147"/>
      <c r="MZ167" s="147"/>
      <c r="NA167" s="147"/>
      <c r="NB167" s="147"/>
      <c r="NC167" s="147"/>
      <c r="ND167" s="147"/>
      <c r="NE167" s="147"/>
      <c r="NF167" s="147"/>
      <c r="NG167" s="147"/>
      <c r="NH167" s="147"/>
      <c r="NI167" s="147"/>
      <c r="NJ167" s="147"/>
      <c r="NK167" s="147"/>
      <c r="NL167" s="147"/>
      <c r="NM167" s="147"/>
      <c r="NN167" s="147"/>
      <c r="NO167" s="147"/>
      <c r="NP167" s="147"/>
      <c r="NQ167" s="147"/>
      <c r="NR167" s="147"/>
      <c r="NS167" s="147"/>
      <c r="NT167" s="147"/>
      <c r="NU167" s="147"/>
      <c r="NV167" s="147"/>
      <c r="NW167" s="147"/>
      <c r="NX167" s="147"/>
      <c r="NY167" s="147"/>
      <c r="NZ167" s="147"/>
      <c r="OA167" s="147"/>
      <c r="OB167" s="147"/>
      <c r="OC167" s="147"/>
      <c r="OD167" s="147"/>
      <c r="OE167" s="147"/>
      <c r="OF167" s="147"/>
      <c r="OG167" s="147"/>
      <c r="OH167" s="147"/>
      <c r="OI167" s="147"/>
      <c r="OJ167" s="147"/>
      <c r="OK167" s="147"/>
      <c r="OL167" s="147"/>
      <c r="OM167" s="147"/>
      <c r="ON167" s="147"/>
      <c r="OO167" s="147"/>
      <c r="OP167" s="147"/>
      <c r="OQ167" s="147"/>
      <c r="OR167" s="147"/>
      <c r="OS167" s="147"/>
      <c r="OT167" s="147"/>
      <c r="OU167" s="147"/>
      <c r="OV167" s="147"/>
      <c r="OW167" s="147"/>
      <c r="OX167" s="147"/>
      <c r="OY167" s="147"/>
      <c r="OZ167" s="147"/>
      <c r="PA167" s="147"/>
      <c r="PB167" s="147"/>
      <c r="PC167" s="147"/>
      <c r="PD167" s="147"/>
      <c r="PE167" s="147"/>
      <c r="PF167" s="147"/>
      <c r="PG167" s="147"/>
      <c r="PH167" s="147"/>
      <c r="PI167" s="147"/>
      <c r="PJ167" s="147"/>
      <c r="PK167" s="147"/>
      <c r="PL167" s="147"/>
      <c r="PM167" s="147"/>
      <c r="PN167" s="147"/>
      <c r="PO167" s="147"/>
      <c r="PP167" s="147"/>
      <c r="PQ167" s="147"/>
      <c r="PR167" s="147"/>
      <c r="PS167" s="147"/>
      <c r="PT167" s="147"/>
      <c r="PU167" s="147"/>
      <c r="PV167" s="147"/>
      <c r="PW167" s="147"/>
      <c r="PX167" s="147"/>
      <c r="PY167" s="147"/>
      <c r="PZ167" s="147"/>
      <c r="QA167" s="147"/>
      <c r="QB167" s="147"/>
      <c r="QC167" s="147"/>
      <c r="QD167" s="147"/>
      <c r="QE167" s="147"/>
      <c r="QF167" s="147"/>
      <c r="QG167" s="147"/>
      <c r="QH167" s="147"/>
      <c r="QI167" s="147"/>
      <c r="QJ167" s="147"/>
      <c r="QK167" s="147"/>
      <c r="QL167" s="147"/>
      <c r="QM167" s="147"/>
      <c r="QN167" s="147"/>
      <c r="QO167" s="147"/>
      <c r="QP167" s="147"/>
      <c r="QQ167" s="147"/>
      <c r="QR167" s="147"/>
      <c r="QS167" s="147"/>
      <c r="QT167" s="147"/>
      <c r="QU167" s="147"/>
      <c r="QV167" s="147"/>
      <c r="QW167" s="147"/>
      <c r="QX167" s="147"/>
      <c r="QY167" s="147"/>
      <c r="QZ167" s="147"/>
      <c r="RA167" s="147"/>
      <c r="RB167" s="147"/>
      <c r="RC167" s="147"/>
      <c r="RD167" s="147"/>
      <c r="RE167" s="147"/>
      <c r="RF167" s="147"/>
      <c r="RG167" s="147"/>
      <c r="RH167" s="147"/>
      <c r="RI167" s="147"/>
      <c r="RJ167" s="147"/>
      <c r="RK167" s="147"/>
      <c r="RL167" s="147"/>
      <c r="RM167" s="147"/>
      <c r="RN167" s="147"/>
      <c r="RO167" s="147"/>
      <c r="RP167" s="147"/>
      <c r="RQ167" s="147"/>
      <c r="RR167" s="147"/>
      <c r="RS167" s="147"/>
      <c r="RT167" s="147"/>
      <c r="RU167" s="147"/>
      <c r="RV167" s="147"/>
      <c r="RW167" s="147"/>
      <c r="RX167" s="147"/>
      <c r="RY167" s="147"/>
      <c r="RZ167" s="147"/>
      <c r="SA167" s="147"/>
      <c r="SB167" s="147"/>
      <c r="SC167" s="147"/>
      <c r="SD167" s="147"/>
      <c r="SE167" s="147"/>
      <c r="SF167" s="147"/>
      <c r="SG167" s="147"/>
      <c r="SH167" s="147"/>
      <c r="SI167" s="147"/>
      <c r="SJ167" s="147"/>
      <c r="SK167" s="147"/>
      <c r="SL167" s="147"/>
      <c r="SM167" s="147"/>
      <c r="SN167" s="147"/>
      <c r="SO167" s="147"/>
      <c r="SP167" s="147"/>
      <c r="SQ167" s="147"/>
      <c r="SR167" s="147"/>
      <c r="SS167" s="147"/>
      <c r="ST167" s="147"/>
      <c r="SU167" s="147"/>
      <c r="SV167" s="147"/>
      <c r="SW167" s="147"/>
      <c r="SX167" s="147"/>
      <c r="SY167" s="147"/>
      <c r="SZ167" s="147"/>
      <c r="TA167" s="147"/>
      <c r="TB167" s="147"/>
      <c r="TC167" s="147"/>
      <c r="TD167" s="147"/>
      <c r="TE167" s="147"/>
      <c r="TF167" s="147"/>
      <c r="TG167" s="147"/>
      <c r="TH167" s="147"/>
      <c r="TI167" s="147"/>
      <c r="TJ167" s="147"/>
      <c r="TK167" s="147"/>
      <c r="TL167" s="147"/>
      <c r="TM167" s="147"/>
      <c r="TN167" s="147"/>
      <c r="TO167" s="147"/>
      <c r="TP167" s="147"/>
      <c r="TQ167" s="147"/>
      <c r="TR167" s="147"/>
      <c r="TS167" s="147"/>
      <c r="TT167" s="147"/>
      <c r="TU167" s="147"/>
      <c r="TV167" s="147"/>
      <c r="TW167" s="147"/>
      <c r="TX167" s="147"/>
      <c r="TY167" s="147"/>
      <c r="TZ167" s="147"/>
      <c r="UA167" s="147"/>
      <c r="UB167" s="147"/>
      <c r="UC167" s="147"/>
      <c r="UD167" s="147"/>
      <c r="UE167" s="147"/>
      <c r="UF167" s="147"/>
      <c r="UG167" s="147"/>
      <c r="UH167" s="147"/>
      <c r="UI167" s="147"/>
      <c r="UJ167" s="147"/>
      <c r="UK167" s="147"/>
      <c r="UL167" s="147"/>
      <c r="UM167" s="147"/>
      <c r="UN167" s="147"/>
      <c r="UO167" s="147"/>
      <c r="UP167" s="147"/>
      <c r="UQ167" s="147"/>
      <c r="UR167" s="147"/>
      <c r="US167" s="147"/>
      <c r="UT167" s="147"/>
      <c r="UU167" s="147"/>
      <c r="UV167" s="147"/>
      <c r="UW167" s="147"/>
      <c r="UX167" s="147"/>
      <c r="UY167" s="147"/>
      <c r="UZ167" s="147"/>
      <c r="VA167" s="147"/>
      <c r="VB167" s="147"/>
      <c r="VC167" s="147"/>
      <c r="VD167" s="147"/>
      <c r="VE167" s="147"/>
      <c r="VF167" s="147"/>
      <c r="VG167" s="147"/>
      <c r="VH167" s="147"/>
      <c r="VI167" s="147"/>
      <c r="VJ167" s="147"/>
      <c r="VK167" s="147"/>
      <c r="VL167" s="147"/>
      <c r="VM167" s="147"/>
      <c r="VN167" s="147"/>
      <c r="VO167" s="147"/>
      <c r="VP167" s="147"/>
      <c r="VQ167" s="147"/>
      <c r="VR167" s="147"/>
      <c r="VS167" s="147"/>
      <c r="VT167" s="147"/>
      <c r="VU167" s="147"/>
      <c r="VV167" s="147"/>
      <c r="VW167" s="147"/>
      <c r="VX167" s="147"/>
      <c r="VY167" s="147"/>
      <c r="VZ167" s="147"/>
      <c r="WA167" s="147"/>
      <c r="WB167" s="147"/>
      <c r="WC167" s="147"/>
      <c r="WD167" s="147"/>
      <c r="WE167" s="147"/>
      <c r="WF167" s="147"/>
      <c r="WG167" s="147"/>
      <c r="WH167" s="147"/>
      <c r="WI167" s="147"/>
      <c r="WJ167" s="147"/>
      <c r="WK167" s="147"/>
      <c r="WL167" s="147"/>
      <c r="WM167" s="147"/>
      <c r="WN167" s="147"/>
      <c r="WO167" s="147"/>
      <c r="WP167" s="147"/>
      <c r="WQ167" s="147"/>
      <c r="WR167" s="147"/>
      <c r="WS167" s="147"/>
      <c r="WT167" s="147"/>
      <c r="WU167" s="147"/>
      <c r="WV167" s="147"/>
      <c r="WW167" s="147"/>
      <c r="WX167" s="147"/>
      <c r="WY167" s="147"/>
      <c r="WZ167" s="147"/>
      <c r="XA167" s="147"/>
      <c r="XB167" s="147"/>
      <c r="XC167" s="147"/>
      <c r="XD167" s="147"/>
      <c r="XE167" s="147"/>
      <c r="XF167" s="147"/>
      <c r="XG167" s="147"/>
      <c r="XH167" s="147"/>
      <c r="XI167" s="147"/>
      <c r="XJ167" s="147"/>
      <c r="XK167" s="147"/>
      <c r="XL167" s="147"/>
      <c r="XM167" s="147"/>
      <c r="XN167" s="147"/>
      <c r="XO167" s="147"/>
      <c r="XP167" s="147"/>
      <c r="XQ167" s="147"/>
      <c r="XR167" s="147"/>
      <c r="XS167" s="147"/>
      <c r="XT167" s="147"/>
      <c r="XU167" s="147"/>
      <c r="XV167" s="147"/>
      <c r="XW167" s="147"/>
      <c r="XX167" s="147"/>
      <c r="XY167" s="147"/>
      <c r="XZ167" s="147"/>
      <c r="YA167" s="147"/>
      <c r="YB167" s="147"/>
      <c r="YC167" s="147"/>
      <c r="YD167" s="147"/>
      <c r="YE167" s="147"/>
      <c r="YF167" s="147"/>
      <c r="YG167" s="147"/>
      <c r="YH167" s="147"/>
      <c r="YI167" s="147"/>
      <c r="YJ167" s="147"/>
      <c r="YK167" s="147"/>
      <c r="YL167" s="147"/>
      <c r="YM167" s="147"/>
      <c r="YN167" s="147"/>
      <c r="YO167" s="147"/>
      <c r="YP167" s="147"/>
      <c r="YQ167" s="147"/>
      <c r="YR167" s="147"/>
      <c r="YS167" s="147"/>
      <c r="YT167" s="147"/>
      <c r="YU167" s="147"/>
      <c r="YV167" s="147"/>
      <c r="YW167" s="147"/>
      <c r="YX167" s="147"/>
      <c r="YY167" s="147"/>
      <c r="YZ167" s="147"/>
      <c r="ZA167" s="147"/>
      <c r="ZB167" s="147"/>
      <c r="ZC167" s="147"/>
      <c r="ZD167" s="147"/>
      <c r="ZE167" s="147"/>
      <c r="ZF167" s="147"/>
      <c r="ZG167" s="147"/>
      <c r="ZH167" s="147"/>
      <c r="ZI167" s="147"/>
      <c r="ZJ167" s="147"/>
      <c r="ZK167" s="147"/>
      <c r="ZL167" s="147"/>
      <c r="ZM167" s="147"/>
      <c r="ZN167" s="147"/>
      <c r="ZO167" s="147"/>
      <c r="ZP167" s="147"/>
      <c r="ZQ167" s="147"/>
      <c r="ZR167" s="147"/>
      <c r="ZS167" s="147"/>
      <c r="ZT167" s="147"/>
      <c r="ZU167" s="147"/>
      <c r="ZV167" s="147"/>
      <c r="ZW167" s="147"/>
      <c r="ZX167" s="147"/>
      <c r="ZY167" s="147"/>
      <c r="ZZ167" s="147"/>
      <c r="AAA167" s="147"/>
      <c r="AAB167" s="147"/>
      <c r="AAC167" s="147"/>
      <c r="AAD167" s="147"/>
      <c r="AAE167" s="147"/>
      <c r="AAF167" s="147"/>
      <c r="AAG167" s="147"/>
      <c r="AAH167" s="147"/>
      <c r="AAI167" s="147"/>
      <c r="AAJ167" s="147"/>
      <c r="AAK167" s="147"/>
      <c r="AAL167" s="147"/>
      <c r="AAM167" s="147"/>
      <c r="AAN167" s="147"/>
      <c r="AAO167" s="147"/>
      <c r="AAP167" s="147"/>
      <c r="AAQ167" s="147"/>
      <c r="AAR167" s="147"/>
      <c r="AAS167" s="147"/>
      <c r="AAT167" s="147"/>
      <c r="AAU167" s="147"/>
      <c r="AAV167" s="147"/>
      <c r="AAW167" s="147"/>
      <c r="AAX167" s="147"/>
      <c r="AAY167" s="147"/>
      <c r="AAZ167" s="147"/>
      <c r="ABA167" s="147"/>
      <c r="ABB167" s="147"/>
      <c r="ABC167" s="147"/>
      <c r="ABD167" s="147"/>
      <c r="ABE167" s="147"/>
      <c r="ABF167" s="147"/>
      <c r="ABG167" s="147"/>
      <c r="ABH167" s="147"/>
      <c r="ABI167" s="147"/>
      <c r="ABJ167" s="147"/>
      <c r="ABK167" s="147"/>
      <c r="ABL167" s="147"/>
      <c r="ABM167" s="147"/>
      <c r="ABN167" s="147"/>
      <c r="ABO167" s="147"/>
      <c r="ABP167" s="147"/>
      <c r="ABQ167" s="147"/>
      <c r="ABR167" s="147"/>
      <c r="ABS167" s="147"/>
      <c r="ABT167" s="147"/>
      <c r="ABU167" s="147"/>
      <c r="ABV167" s="147"/>
      <c r="ABW167" s="147"/>
      <c r="ABX167" s="147"/>
      <c r="ABY167" s="147"/>
      <c r="ABZ167" s="147"/>
      <c r="ACA167" s="147"/>
      <c r="ACB167" s="147"/>
      <c r="ACC167" s="147"/>
      <c r="ACD167" s="147"/>
      <c r="ACE167" s="147"/>
      <c r="ACF167" s="147"/>
      <c r="ACG167" s="147"/>
      <c r="ACH167" s="147"/>
      <c r="ACI167" s="147"/>
      <c r="ACJ167" s="147"/>
      <c r="ACK167" s="147"/>
      <c r="ACL167" s="147"/>
      <c r="ACM167" s="147"/>
      <c r="ACN167" s="147"/>
      <c r="ACO167" s="147"/>
      <c r="ACP167" s="147"/>
      <c r="ACQ167" s="147"/>
      <c r="ACR167" s="147"/>
      <c r="ACS167" s="147"/>
      <c r="ACT167" s="147"/>
      <c r="ACU167" s="147"/>
      <c r="ACV167" s="147"/>
      <c r="ACW167" s="147"/>
      <c r="ACX167" s="147"/>
      <c r="ACY167" s="147"/>
      <c r="ACZ167" s="147"/>
      <c r="ADA167" s="147"/>
      <c r="ADB167" s="147"/>
      <c r="ADC167" s="147"/>
      <c r="ADD167" s="147"/>
      <c r="ADE167" s="147"/>
      <c r="ADF167" s="147"/>
      <c r="ADG167" s="147"/>
      <c r="ADH167" s="147"/>
      <c r="ADI167" s="147"/>
      <c r="ADJ167" s="147"/>
      <c r="ADK167" s="147"/>
      <c r="ADL167" s="147"/>
      <c r="ADM167" s="147"/>
      <c r="ADN167" s="147"/>
      <c r="ADO167" s="147"/>
      <c r="ADP167" s="147"/>
      <c r="ADQ167" s="147"/>
      <c r="ADR167" s="147"/>
      <c r="ADS167" s="147"/>
      <c r="ADT167" s="147"/>
      <c r="ADU167" s="147"/>
      <c r="ADV167" s="147"/>
      <c r="ADW167" s="147"/>
      <c r="ADX167" s="147"/>
      <c r="ADY167" s="147"/>
      <c r="ADZ167" s="147"/>
      <c r="AEA167" s="147"/>
      <c r="AEB167" s="147"/>
      <c r="AEC167" s="147"/>
      <c r="AED167" s="147"/>
      <c r="AEE167" s="147"/>
      <c r="AEF167" s="147"/>
      <c r="AEG167" s="147"/>
      <c r="AEH167" s="147"/>
      <c r="AEI167" s="147"/>
      <c r="AEJ167" s="147"/>
      <c r="AEK167" s="147"/>
      <c r="AEL167" s="147"/>
      <c r="AEM167" s="147"/>
      <c r="AEN167" s="147"/>
      <c r="AEO167" s="147"/>
      <c r="AEP167" s="147"/>
      <c r="AEQ167" s="147"/>
      <c r="AER167" s="147"/>
      <c r="AES167" s="147"/>
      <c r="AET167" s="147"/>
      <c r="AEU167" s="147"/>
      <c r="AEV167" s="147"/>
      <c r="AEW167" s="147"/>
      <c r="AEX167" s="147"/>
      <c r="AEY167" s="147"/>
      <c r="AEZ167" s="147"/>
      <c r="AFA167" s="147"/>
      <c r="AFB167" s="147"/>
      <c r="AFC167" s="147"/>
      <c r="AFD167" s="147"/>
      <c r="AFE167" s="147"/>
      <c r="AFF167" s="147"/>
      <c r="AFG167" s="147"/>
      <c r="AFH167" s="147"/>
      <c r="AFI167" s="147"/>
      <c r="AFJ167" s="147"/>
      <c r="AFK167" s="147"/>
      <c r="AFL167" s="147"/>
      <c r="AFM167" s="147"/>
      <c r="AFN167" s="147"/>
      <c r="AFO167" s="147"/>
      <c r="AFP167" s="147"/>
      <c r="AFQ167" s="147"/>
      <c r="AFR167" s="147"/>
      <c r="AFS167" s="147"/>
      <c r="AFT167" s="147"/>
      <c r="AFU167" s="147"/>
      <c r="AFV167" s="147"/>
      <c r="AFW167" s="147"/>
      <c r="AFX167" s="147"/>
      <c r="AFY167" s="147"/>
      <c r="AFZ167" s="147"/>
      <c r="AGA167" s="147"/>
      <c r="AGB167" s="147"/>
      <c r="AGC167" s="147"/>
      <c r="AGD167" s="147"/>
      <c r="AGE167" s="147"/>
      <c r="AGF167" s="147"/>
      <c r="AGG167" s="147"/>
      <c r="AGH167" s="147"/>
      <c r="AGI167" s="147"/>
      <c r="AGJ167" s="147"/>
      <c r="AGK167" s="147"/>
      <c r="AGL167" s="147"/>
      <c r="AGM167" s="147"/>
      <c r="AGN167" s="147"/>
      <c r="AGO167" s="147"/>
      <c r="AGP167" s="147"/>
      <c r="AGQ167" s="147"/>
      <c r="AGR167" s="147"/>
      <c r="AGS167" s="147"/>
      <c r="AGT167" s="147"/>
      <c r="AGU167" s="147"/>
      <c r="AGV167" s="147"/>
      <c r="AGW167" s="147"/>
      <c r="AGX167" s="147"/>
      <c r="AGY167" s="147"/>
      <c r="AGZ167" s="147"/>
      <c r="AHA167" s="147"/>
      <c r="AHB167" s="147"/>
      <c r="AHC167" s="147"/>
      <c r="AHD167" s="147"/>
      <c r="AHE167" s="147"/>
      <c r="AHF167" s="147"/>
      <c r="AHG167" s="147"/>
      <c r="AHH167" s="147"/>
      <c r="AHI167" s="147"/>
      <c r="AHJ167" s="147"/>
      <c r="AHK167" s="147"/>
      <c r="AHL167" s="147"/>
      <c r="AHM167" s="147"/>
      <c r="AHN167" s="147"/>
      <c r="AHO167" s="147"/>
      <c r="AHP167" s="147"/>
      <c r="AHQ167" s="147"/>
      <c r="AHR167" s="147"/>
      <c r="AHS167" s="147"/>
      <c r="AHT167" s="147"/>
      <c r="AHU167" s="147"/>
      <c r="AHV167" s="147"/>
      <c r="AHW167" s="147"/>
      <c r="AHX167" s="147"/>
      <c r="AHY167" s="147"/>
      <c r="AHZ167" s="147"/>
      <c r="AIA167" s="147"/>
      <c r="AIB167" s="147"/>
      <c r="AIC167" s="147"/>
      <c r="AID167" s="147"/>
      <c r="AIE167" s="147"/>
      <c r="AIF167" s="147"/>
      <c r="AIG167" s="147"/>
      <c r="AIH167" s="147"/>
      <c r="AII167" s="147"/>
      <c r="AIJ167" s="147"/>
      <c r="AIK167" s="147"/>
      <c r="AIL167" s="147"/>
      <c r="AIM167" s="147"/>
      <c r="AIN167" s="147"/>
      <c r="AIO167" s="147"/>
      <c r="AIP167" s="147"/>
      <c r="AIQ167" s="147"/>
      <c r="AIR167" s="147"/>
      <c r="AIS167" s="147"/>
      <c r="AIT167" s="147"/>
      <c r="AIU167" s="147"/>
      <c r="AIV167" s="147"/>
      <c r="AIW167" s="147"/>
      <c r="AIX167" s="147"/>
      <c r="AIY167" s="147"/>
      <c r="AIZ167" s="147"/>
      <c r="AJA167" s="147"/>
      <c r="AJB167" s="147"/>
      <c r="AJC167" s="147"/>
      <c r="AJD167" s="147"/>
      <c r="AJE167" s="147"/>
      <c r="AJF167" s="147"/>
      <c r="AJG167" s="147"/>
      <c r="AJH167" s="147"/>
      <c r="AJI167" s="147"/>
      <c r="AJJ167" s="147"/>
      <c r="AJK167" s="147"/>
      <c r="AJL167" s="147"/>
      <c r="AJM167" s="147"/>
      <c r="AJN167" s="147"/>
      <c r="AJO167" s="147"/>
      <c r="AJP167" s="147"/>
      <c r="AJQ167" s="147"/>
      <c r="AJR167" s="147"/>
      <c r="AJS167" s="147"/>
      <c r="AJT167" s="147"/>
      <c r="AJU167" s="147"/>
      <c r="AJV167" s="147"/>
      <c r="AJW167" s="147"/>
      <c r="AJX167" s="147"/>
      <c r="AJY167" s="147"/>
      <c r="AJZ167" s="147"/>
      <c r="AKA167" s="147"/>
      <c r="AKB167" s="147"/>
      <c r="AKC167" s="147"/>
      <c r="AKD167" s="147"/>
      <c r="AKE167" s="147"/>
      <c r="AKF167" s="147"/>
      <c r="AKG167" s="147"/>
      <c r="AKH167" s="147"/>
      <c r="AKI167" s="147"/>
      <c r="AKJ167" s="147"/>
      <c r="AKK167" s="147"/>
      <c r="AKL167" s="147"/>
      <c r="AKM167" s="147"/>
      <c r="AKN167" s="147"/>
      <c r="AKO167" s="147"/>
      <c r="AKP167" s="147"/>
      <c r="AKQ167" s="147"/>
      <c r="AKR167" s="147"/>
      <c r="AKS167" s="147"/>
      <c r="AKT167" s="147"/>
      <c r="AKU167" s="147"/>
      <c r="AKV167" s="147"/>
      <c r="AKW167" s="147"/>
      <c r="AKX167" s="147"/>
      <c r="AKY167" s="147"/>
      <c r="AKZ167" s="147"/>
      <c r="ALA167" s="147"/>
      <c r="ALB167" s="147"/>
      <c r="ALC167" s="147"/>
      <c r="ALD167" s="147"/>
      <c r="ALE167" s="147"/>
      <c r="ALF167" s="147"/>
      <c r="ALG167" s="147"/>
      <c r="ALH167" s="147"/>
      <c r="ALI167" s="147"/>
      <c r="ALJ167" s="147"/>
      <c r="ALK167" s="147"/>
      <c r="ALL167" s="147"/>
      <c r="ALM167" s="147"/>
      <c r="ALN167" s="147"/>
      <c r="ALO167" s="147"/>
      <c r="ALP167" s="147"/>
      <c r="ALQ167" s="147"/>
      <c r="ALR167" s="147"/>
      <c r="ALS167" s="147"/>
      <c r="ALT167" s="147"/>
      <c r="ALU167" s="147"/>
      <c r="ALV167" s="147"/>
      <c r="ALW167" s="147"/>
      <c r="ALX167" s="147"/>
      <c r="ALY167" s="147"/>
      <c r="ALZ167" s="147"/>
      <c r="AMA167" s="147"/>
      <c r="AMB167" s="147"/>
      <c r="AMC167" s="147"/>
      <c r="AMD167" s="147"/>
      <c r="AME167" s="147"/>
      <c r="AMF167" s="147"/>
      <c r="AMG167" s="147"/>
      <c r="AMH167" s="147"/>
      <c r="AMI167" s="147"/>
      <c r="AMJ167" s="147"/>
      <c r="AMK167" s="147"/>
      <c r="AML167" s="147"/>
      <c r="AMM167" s="147"/>
      <c r="AMN167" s="147"/>
      <c r="AMO167" s="147"/>
      <c r="AMP167" s="147"/>
      <c r="AMQ167" s="147"/>
      <c r="AMR167" s="147"/>
      <c r="AMS167" s="147"/>
      <c r="AMT167" s="147"/>
      <c r="AMU167" s="147"/>
      <c r="AMV167" s="147"/>
      <c r="AMW167" s="147"/>
      <c r="AMX167" s="147"/>
      <c r="AMY167" s="147"/>
      <c r="AMZ167" s="147"/>
      <c r="ANA167" s="147"/>
      <c r="ANB167" s="147"/>
      <c r="ANC167" s="147"/>
      <c r="AND167" s="147"/>
      <c r="ANE167" s="147"/>
      <c r="ANF167" s="147"/>
      <c r="ANG167" s="147"/>
      <c r="ANH167" s="147"/>
      <c r="ANI167" s="147"/>
      <c r="ANJ167" s="147"/>
      <c r="ANK167" s="147"/>
      <c r="ANL167" s="147"/>
      <c r="ANM167" s="147"/>
      <c r="ANN167" s="147"/>
      <c r="ANO167" s="147"/>
      <c r="ANP167" s="147"/>
      <c r="ANQ167" s="147"/>
      <c r="ANR167" s="147"/>
      <c r="ANS167" s="147"/>
      <c r="ANT167" s="147"/>
      <c r="ANU167" s="147"/>
      <c r="ANV167" s="147"/>
      <c r="ANW167" s="147"/>
      <c r="ANX167" s="147"/>
      <c r="ANY167" s="147"/>
      <c r="ANZ167" s="147"/>
      <c r="AOA167" s="147"/>
      <c r="AOB167" s="147"/>
      <c r="AOC167" s="147"/>
      <c r="AOD167" s="147"/>
      <c r="AOE167" s="147"/>
      <c r="AOF167" s="147"/>
      <c r="AOG167" s="147"/>
      <c r="AOH167" s="147"/>
      <c r="AOI167" s="147"/>
      <c r="AOJ167" s="147"/>
      <c r="AOK167" s="147"/>
      <c r="AOL167" s="147"/>
      <c r="AOM167" s="147"/>
      <c r="AON167" s="147"/>
      <c r="AOO167" s="147"/>
      <c r="AOP167" s="147"/>
      <c r="AOQ167" s="147"/>
      <c r="AOR167" s="147"/>
      <c r="AOS167" s="147"/>
      <c r="AOT167" s="147"/>
      <c r="AOU167" s="147"/>
      <c r="AOV167" s="147"/>
      <c r="AOW167" s="147"/>
      <c r="AOX167" s="147"/>
      <c r="AOY167" s="147"/>
      <c r="AOZ167" s="147"/>
      <c r="APA167" s="147"/>
      <c r="APB167" s="147"/>
      <c r="APC167" s="147"/>
      <c r="APD167" s="147"/>
      <c r="APE167" s="147"/>
      <c r="APF167" s="147"/>
      <c r="APG167" s="147"/>
      <c r="APH167" s="147"/>
      <c r="API167" s="147"/>
      <c r="APJ167" s="147"/>
      <c r="APK167" s="147"/>
      <c r="APL167" s="147"/>
      <c r="APM167" s="147"/>
      <c r="APN167" s="147"/>
      <c r="APO167" s="147"/>
      <c r="APP167" s="147"/>
      <c r="APQ167" s="147"/>
      <c r="APR167" s="147"/>
      <c r="APS167" s="147"/>
      <c r="APT167" s="147"/>
      <c r="APU167" s="147"/>
      <c r="APV167" s="147"/>
      <c r="APW167" s="147"/>
      <c r="APX167" s="147"/>
      <c r="APY167" s="147"/>
      <c r="APZ167" s="147"/>
      <c r="AQA167" s="147"/>
      <c r="AQB167" s="147"/>
      <c r="AQC167" s="147"/>
      <c r="AQD167" s="147"/>
      <c r="AQE167" s="147"/>
      <c r="AQF167" s="147"/>
      <c r="AQG167" s="147"/>
      <c r="AQH167" s="147"/>
      <c r="AQI167" s="147"/>
      <c r="AQJ167" s="147"/>
      <c r="AQK167" s="147"/>
      <c r="AQL167" s="147"/>
      <c r="AQM167" s="147"/>
      <c r="AQN167" s="147"/>
      <c r="AQO167" s="147"/>
      <c r="AQP167" s="147"/>
      <c r="AQQ167" s="147"/>
      <c r="AQR167" s="147"/>
      <c r="AQS167" s="147"/>
      <c r="AQT167" s="147"/>
      <c r="AQU167" s="147"/>
      <c r="AQV167" s="147"/>
      <c r="AQW167" s="147"/>
      <c r="AQX167" s="147"/>
      <c r="AQY167" s="147"/>
      <c r="AQZ167" s="147"/>
      <c r="ARA167" s="147"/>
      <c r="ARB167" s="147"/>
      <c r="ARC167" s="147"/>
      <c r="ARD167" s="147"/>
      <c r="ARE167" s="147"/>
      <c r="ARF167" s="147"/>
      <c r="ARG167" s="147"/>
      <c r="ARH167" s="147"/>
      <c r="ARI167" s="147"/>
      <c r="ARJ167" s="147"/>
      <c r="ARK167" s="147"/>
      <c r="ARL167" s="147"/>
      <c r="ARM167" s="147"/>
      <c r="ARN167" s="147"/>
      <c r="ARO167" s="147"/>
      <c r="ARP167" s="147"/>
      <c r="ARQ167" s="147"/>
      <c r="ARR167" s="147"/>
      <c r="ARS167" s="147"/>
      <c r="ART167" s="147"/>
      <c r="ARU167" s="147"/>
      <c r="ARV167" s="147"/>
      <c r="ARW167" s="147"/>
      <c r="ARX167" s="147"/>
      <c r="ARY167" s="147"/>
      <c r="ARZ167" s="147"/>
      <c r="ASA167" s="147"/>
      <c r="ASB167" s="147"/>
      <c r="ASC167" s="147"/>
      <c r="ASD167" s="147"/>
      <c r="ASE167" s="147"/>
      <c r="ASF167" s="147"/>
      <c r="ASG167" s="147"/>
      <c r="ASH167" s="147"/>
      <c r="ASI167" s="147"/>
      <c r="ASJ167" s="147"/>
      <c r="ASK167" s="147"/>
      <c r="ASL167" s="147"/>
      <c r="ASM167" s="147"/>
      <c r="ASN167" s="147"/>
      <c r="ASO167" s="147"/>
      <c r="ASP167" s="147"/>
      <c r="ASQ167" s="147"/>
      <c r="ASR167" s="147"/>
      <c r="ASS167" s="147"/>
      <c r="AST167" s="147"/>
      <c r="ASU167" s="147"/>
      <c r="ASV167" s="147"/>
      <c r="ASW167" s="147"/>
      <c r="ASX167" s="147"/>
      <c r="ASY167" s="147"/>
      <c r="ASZ167" s="147"/>
      <c r="ATA167" s="147"/>
      <c r="ATB167" s="147"/>
      <c r="ATC167" s="147"/>
      <c r="ATD167" s="147"/>
      <c r="ATE167" s="147"/>
      <c r="ATF167" s="147"/>
      <c r="ATG167" s="147"/>
      <c r="ATH167" s="147"/>
      <c r="ATI167" s="147"/>
      <c r="ATJ167" s="147"/>
      <c r="ATK167" s="147"/>
      <c r="ATL167" s="147"/>
      <c r="ATM167" s="147"/>
      <c r="ATN167" s="147"/>
      <c r="ATO167" s="147"/>
      <c r="ATP167" s="147"/>
      <c r="ATQ167" s="147"/>
      <c r="ATR167" s="147"/>
      <c r="ATS167" s="147"/>
      <c r="ATT167" s="147"/>
      <c r="ATU167" s="147"/>
      <c r="ATV167" s="147"/>
      <c r="ATW167" s="147"/>
      <c r="ATX167" s="147"/>
      <c r="ATY167" s="147"/>
      <c r="ATZ167" s="147"/>
      <c r="AUA167" s="147"/>
      <c r="AUB167" s="147"/>
      <c r="AUC167" s="147"/>
      <c r="AUD167" s="147"/>
      <c r="AUE167" s="147"/>
      <c r="AUF167" s="147"/>
      <c r="AUG167" s="147"/>
      <c r="AUH167" s="147"/>
      <c r="AUI167" s="147"/>
      <c r="AUJ167" s="147"/>
      <c r="AUK167" s="147"/>
      <c r="AUL167" s="147"/>
      <c r="AUM167" s="147"/>
      <c r="AUN167" s="147"/>
      <c r="AUO167" s="147"/>
      <c r="AUP167" s="147"/>
      <c r="AUQ167" s="147"/>
      <c r="AUR167" s="147"/>
      <c r="AUS167" s="147"/>
      <c r="AUT167" s="147"/>
      <c r="AUU167" s="147"/>
      <c r="AUV167" s="147"/>
      <c r="AUW167" s="147"/>
      <c r="AUX167" s="147"/>
      <c r="AUY167" s="147"/>
      <c r="AUZ167" s="147"/>
      <c r="AVA167" s="147"/>
      <c r="AVB167" s="147"/>
      <c r="AVC167" s="147"/>
      <c r="AVD167" s="147"/>
      <c r="AVE167" s="147"/>
      <c r="AVF167" s="147"/>
      <c r="AVG167" s="147"/>
      <c r="AVH167" s="147"/>
      <c r="AVI167" s="147"/>
      <c r="AVJ167" s="147"/>
      <c r="AVK167" s="147"/>
      <c r="AVL167" s="147"/>
      <c r="AVM167" s="147"/>
      <c r="AVN167" s="147"/>
      <c r="AVO167" s="147"/>
      <c r="AVP167" s="147"/>
      <c r="AVQ167" s="147"/>
      <c r="AVR167" s="147"/>
      <c r="AVS167" s="147"/>
      <c r="AVT167" s="147"/>
      <c r="AVU167" s="147"/>
      <c r="AVV167" s="147"/>
      <c r="AVW167" s="147"/>
      <c r="AVX167" s="147"/>
      <c r="AVY167" s="147"/>
      <c r="AVZ167" s="147"/>
      <c r="AWA167" s="147"/>
      <c r="AWB167" s="147"/>
      <c r="AWC167" s="147"/>
      <c r="AWD167" s="147"/>
      <c r="AWE167" s="147"/>
      <c r="AWF167" s="147"/>
      <c r="AWG167" s="147"/>
      <c r="AWH167" s="147"/>
      <c r="AWI167" s="147"/>
      <c r="AWJ167" s="147"/>
      <c r="AWK167" s="147"/>
      <c r="AWL167" s="147"/>
      <c r="AWM167" s="147"/>
      <c r="AWN167" s="147"/>
      <c r="AWO167" s="147"/>
      <c r="AWP167" s="147"/>
      <c r="AWQ167" s="147"/>
      <c r="AWR167" s="147"/>
      <c r="AWS167" s="147"/>
      <c r="AWT167" s="147"/>
      <c r="AWU167" s="147"/>
      <c r="AWV167" s="147"/>
      <c r="AWW167" s="147"/>
      <c r="AWX167" s="147"/>
      <c r="AWY167" s="147"/>
      <c r="AWZ167" s="147"/>
      <c r="AXA167" s="147"/>
      <c r="AXB167" s="147"/>
      <c r="AXC167" s="147"/>
      <c r="AXD167" s="147"/>
      <c r="AXE167" s="147"/>
      <c r="AXF167" s="147"/>
      <c r="AXG167" s="147"/>
      <c r="AXH167" s="147"/>
      <c r="AXI167" s="147"/>
      <c r="AXJ167" s="147"/>
      <c r="AXK167" s="147"/>
      <c r="AXL167" s="147"/>
      <c r="AXM167" s="147"/>
      <c r="AXN167" s="147"/>
      <c r="AXO167" s="147"/>
      <c r="AXP167" s="147"/>
      <c r="AXQ167" s="147"/>
      <c r="AXR167" s="147"/>
      <c r="AXS167" s="147"/>
      <c r="AXT167" s="147"/>
      <c r="AXU167" s="147"/>
      <c r="AXV167" s="147"/>
      <c r="AXW167" s="147"/>
      <c r="AXX167" s="147"/>
      <c r="AXY167" s="147"/>
      <c r="AXZ167" s="147"/>
      <c r="AYA167" s="147"/>
      <c r="AYB167" s="147"/>
      <c r="AYC167" s="147"/>
      <c r="AYD167" s="147"/>
      <c r="AYE167" s="147"/>
      <c r="AYF167" s="147"/>
      <c r="AYG167" s="147"/>
      <c r="AYH167" s="147"/>
      <c r="AYI167" s="147"/>
      <c r="AYJ167" s="147"/>
      <c r="AYK167" s="147"/>
      <c r="AYL167" s="147"/>
      <c r="AYM167" s="147"/>
      <c r="AYN167" s="147"/>
      <c r="AYO167" s="147"/>
      <c r="AYP167" s="147"/>
      <c r="AYQ167" s="147"/>
      <c r="AYR167" s="147"/>
      <c r="AYS167" s="147"/>
      <c r="AYT167" s="147"/>
      <c r="AYU167" s="147"/>
      <c r="AYV167" s="147"/>
      <c r="AYW167" s="147"/>
      <c r="AYX167" s="147"/>
      <c r="AYY167" s="147"/>
      <c r="AYZ167" s="147"/>
      <c r="AZA167" s="147"/>
      <c r="AZB167" s="147"/>
      <c r="AZC167" s="147"/>
      <c r="AZD167" s="147"/>
      <c r="AZE167" s="147"/>
      <c r="AZF167" s="147"/>
      <c r="AZG167" s="147"/>
      <c r="AZH167" s="147"/>
      <c r="AZI167" s="147"/>
      <c r="AZJ167" s="147"/>
      <c r="AZK167" s="147"/>
      <c r="AZL167" s="147"/>
      <c r="AZM167" s="147"/>
      <c r="AZN167" s="147"/>
      <c r="AZO167" s="147"/>
      <c r="AZP167" s="147"/>
      <c r="AZQ167" s="147"/>
      <c r="AZR167" s="147"/>
      <c r="AZS167" s="147"/>
      <c r="AZT167" s="147"/>
      <c r="AZU167" s="147"/>
      <c r="AZV167" s="147"/>
      <c r="AZW167" s="147"/>
      <c r="AZX167" s="147"/>
      <c r="AZY167" s="147"/>
      <c r="AZZ167" s="147"/>
      <c r="BAA167" s="147"/>
      <c r="BAB167" s="147"/>
      <c r="BAC167" s="147"/>
      <c r="BAD167" s="147"/>
      <c r="BAE167" s="147"/>
      <c r="BAF167" s="147"/>
      <c r="BAG167" s="147"/>
      <c r="BAH167" s="147"/>
      <c r="BAI167" s="147"/>
      <c r="BAJ167" s="147"/>
      <c r="BAK167" s="147"/>
      <c r="BAL167" s="147"/>
      <c r="BAM167" s="147"/>
      <c r="BAN167" s="147"/>
      <c r="BAO167" s="147"/>
      <c r="BAP167" s="147"/>
      <c r="BAQ167" s="147"/>
      <c r="BAR167" s="147"/>
      <c r="BAS167" s="147"/>
      <c r="BAT167" s="147"/>
      <c r="BAU167" s="147"/>
      <c r="BAV167" s="147"/>
      <c r="BAW167" s="147"/>
      <c r="BAX167" s="147"/>
      <c r="BAY167" s="147"/>
      <c r="BAZ167" s="147"/>
      <c r="BBA167" s="147"/>
      <c r="BBB167" s="147"/>
      <c r="BBC167" s="147"/>
      <c r="BBD167" s="147"/>
      <c r="BBE167" s="147"/>
      <c r="BBF167" s="147"/>
      <c r="BBG167" s="147"/>
      <c r="BBH167" s="147"/>
      <c r="BBI167" s="147"/>
      <c r="BBJ167" s="147"/>
      <c r="BBK167" s="147"/>
      <c r="BBL167" s="147"/>
      <c r="BBM167" s="147"/>
      <c r="BBN167" s="147"/>
      <c r="BBO167" s="147"/>
      <c r="BBP167" s="147"/>
      <c r="BBQ167" s="147"/>
      <c r="BBR167" s="147"/>
      <c r="BBS167" s="147"/>
      <c r="BBT167" s="147"/>
      <c r="BBU167" s="147"/>
      <c r="BBV167" s="147"/>
      <c r="BBW167" s="147"/>
      <c r="BBX167" s="147"/>
      <c r="BBY167" s="147"/>
      <c r="BBZ167" s="147"/>
      <c r="BCA167" s="147"/>
      <c r="BCB167" s="147"/>
      <c r="BCC167" s="147"/>
      <c r="BCD167" s="147"/>
      <c r="BCE167" s="147"/>
      <c r="BCF167" s="147"/>
      <c r="BCG167" s="147"/>
      <c r="BCH167" s="147"/>
      <c r="BCI167" s="147"/>
      <c r="BCJ167" s="147"/>
      <c r="BCK167" s="147"/>
      <c r="BCL167" s="147"/>
      <c r="BCM167" s="147"/>
      <c r="BCN167" s="147"/>
      <c r="BCO167" s="147"/>
      <c r="BCP167" s="147"/>
      <c r="BCQ167" s="147"/>
      <c r="BCR167" s="147"/>
      <c r="BCS167" s="147"/>
      <c r="BCT167" s="147"/>
      <c r="BCU167" s="147"/>
      <c r="BCV167" s="147"/>
      <c r="BCW167" s="147"/>
      <c r="BCX167" s="147"/>
      <c r="BCY167" s="147"/>
      <c r="BCZ167" s="147"/>
      <c r="BDA167" s="147"/>
      <c r="BDB167" s="147"/>
      <c r="BDC167" s="147"/>
      <c r="BDD167" s="147"/>
      <c r="BDE167" s="147"/>
      <c r="BDF167" s="147"/>
      <c r="BDG167" s="147"/>
      <c r="BDH167" s="147"/>
      <c r="BDI167" s="147"/>
      <c r="BDJ167" s="147"/>
      <c r="BDK167" s="147"/>
      <c r="BDL167" s="147"/>
      <c r="BDM167" s="147"/>
      <c r="BDN167" s="147"/>
      <c r="BDO167" s="147"/>
      <c r="BDP167" s="147"/>
      <c r="BDQ167" s="147"/>
      <c r="BDR167" s="147"/>
      <c r="BDS167" s="147"/>
      <c r="BDT167" s="147"/>
      <c r="BDU167" s="147"/>
      <c r="BDV167" s="147"/>
      <c r="BDW167" s="147"/>
      <c r="BDX167" s="147"/>
      <c r="BDY167" s="147"/>
      <c r="BDZ167" s="147"/>
      <c r="BEA167" s="147"/>
      <c r="BEB167" s="147"/>
      <c r="BEC167" s="147"/>
      <c r="BED167" s="147"/>
      <c r="BEE167" s="147"/>
      <c r="BEF167" s="147"/>
      <c r="BEG167" s="147"/>
      <c r="BEH167" s="147"/>
      <c r="BEI167" s="147"/>
      <c r="BEJ167" s="147"/>
      <c r="BEK167" s="147"/>
      <c r="BEL167" s="147"/>
      <c r="BEM167" s="147"/>
      <c r="BEN167" s="147"/>
      <c r="BEO167" s="147"/>
      <c r="BEP167" s="147"/>
      <c r="BEQ167" s="147"/>
      <c r="BER167" s="147"/>
      <c r="BES167" s="147"/>
      <c r="BET167" s="147"/>
      <c r="BEU167" s="147"/>
      <c r="BEV167" s="147"/>
      <c r="BEW167" s="147"/>
      <c r="BEX167" s="147"/>
      <c r="BEY167" s="147"/>
      <c r="BEZ167" s="147"/>
      <c r="BFA167" s="147"/>
      <c r="BFB167" s="147"/>
      <c r="BFC167" s="147"/>
      <c r="BFD167" s="147"/>
      <c r="BFE167" s="147"/>
      <c r="BFF167" s="147"/>
      <c r="BFG167" s="147"/>
      <c r="BFH167" s="147"/>
      <c r="BFI167" s="147"/>
      <c r="BFJ167" s="147"/>
      <c r="BFK167" s="147"/>
      <c r="BFL167" s="147"/>
      <c r="BFM167" s="147"/>
      <c r="BFN167" s="147"/>
      <c r="BFO167" s="147"/>
      <c r="BFP167" s="147"/>
      <c r="BFQ167" s="147"/>
      <c r="BFR167" s="147"/>
      <c r="BFS167" s="147"/>
      <c r="BFT167" s="147"/>
      <c r="BFU167" s="147"/>
      <c r="BFV167" s="147"/>
      <c r="BFW167" s="147"/>
      <c r="BFX167" s="147"/>
      <c r="BFY167" s="147"/>
      <c r="BFZ167" s="147"/>
      <c r="BGA167" s="147"/>
      <c r="BGB167" s="147"/>
      <c r="BGC167" s="147"/>
      <c r="BGD167" s="147"/>
      <c r="BGE167" s="147"/>
      <c r="BGF167" s="147"/>
      <c r="BGG167" s="147"/>
      <c r="BGH167" s="147"/>
      <c r="BGI167" s="147"/>
      <c r="BGJ167" s="147"/>
      <c r="BGK167" s="147"/>
      <c r="BGL167" s="147"/>
      <c r="BGM167" s="147"/>
      <c r="BGN167" s="147"/>
      <c r="BGO167" s="147"/>
      <c r="BGP167" s="147"/>
      <c r="BGQ167" s="147"/>
      <c r="BGR167" s="147"/>
      <c r="BGS167" s="147"/>
      <c r="BGT167" s="147"/>
      <c r="BGU167" s="147"/>
      <c r="BGV167" s="147"/>
      <c r="BGW167" s="147"/>
      <c r="BGX167" s="147"/>
      <c r="BGY167" s="147"/>
      <c r="BGZ167" s="147"/>
      <c r="BHA167" s="147"/>
      <c r="BHB167" s="147"/>
      <c r="BHC167" s="147"/>
      <c r="BHD167" s="147"/>
      <c r="BHE167" s="147"/>
      <c r="BHF167" s="147"/>
      <c r="BHG167" s="147"/>
      <c r="BHH167" s="147"/>
      <c r="BHI167" s="147"/>
      <c r="BHJ167" s="147"/>
      <c r="BHK167" s="147"/>
      <c r="BHL167" s="147"/>
      <c r="BHM167" s="147"/>
      <c r="BHN167" s="147"/>
      <c r="BHO167" s="147"/>
      <c r="BHP167" s="147"/>
      <c r="BHQ167" s="147"/>
      <c r="BHR167" s="147"/>
      <c r="BHS167" s="147"/>
      <c r="BHT167" s="147"/>
      <c r="BHU167" s="147"/>
      <c r="BHV167" s="147"/>
      <c r="BHW167" s="147"/>
      <c r="BHX167" s="147"/>
      <c r="BHY167" s="147"/>
      <c r="BHZ167" s="147"/>
      <c r="BIA167" s="147"/>
      <c r="BIB167" s="147"/>
      <c r="BIC167" s="147"/>
      <c r="BID167" s="147"/>
      <c r="BIE167" s="147"/>
      <c r="BIF167" s="147"/>
      <c r="BIG167" s="147"/>
      <c r="BIH167" s="147"/>
      <c r="BII167" s="147"/>
      <c r="BIJ167" s="147"/>
      <c r="BIK167" s="147"/>
      <c r="BIL167" s="147"/>
      <c r="BIM167" s="147"/>
      <c r="BIN167" s="147"/>
      <c r="BIO167" s="147"/>
      <c r="BIP167" s="147"/>
      <c r="BIQ167" s="147"/>
      <c r="BIR167" s="147"/>
      <c r="BIS167" s="147"/>
      <c r="BIT167" s="147"/>
      <c r="BIU167" s="147"/>
      <c r="BIV167" s="147"/>
      <c r="BIW167" s="147"/>
      <c r="BIX167" s="147"/>
      <c r="BIY167" s="147"/>
      <c r="BIZ167" s="147"/>
      <c r="BJA167" s="147"/>
      <c r="BJB167" s="147"/>
      <c r="BJC167" s="147"/>
      <c r="BJD167" s="147"/>
      <c r="BJE167" s="147"/>
      <c r="BJF167" s="147"/>
      <c r="BJG167" s="147"/>
      <c r="BJH167" s="147"/>
      <c r="BJI167" s="147"/>
      <c r="BJJ167" s="147"/>
      <c r="BJK167" s="147"/>
      <c r="BJL167" s="147"/>
      <c r="BJM167" s="147"/>
      <c r="BJN167" s="147"/>
      <c r="BJO167" s="147"/>
      <c r="BJP167" s="147"/>
      <c r="BJQ167" s="147"/>
      <c r="BJR167" s="147"/>
      <c r="BJS167" s="147"/>
      <c r="BJT167" s="147"/>
      <c r="BJU167" s="147"/>
      <c r="BJV167" s="147"/>
      <c r="BJW167" s="147"/>
      <c r="BJX167" s="147"/>
      <c r="BJY167" s="147"/>
      <c r="BJZ167" s="147"/>
      <c r="BKA167" s="147"/>
      <c r="BKB167" s="147"/>
      <c r="BKC167" s="147"/>
      <c r="BKD167" s="147"/>
      <c r="BKE167" s="147"/>
      <c r="BKF167" s="147"/>
      <c r="BKG167" s="147"/>
      <c r="BKH167" s="147"/>
      <c r="BKI167" s="147"/>
      <c r="BKJ167" s="147"/>
      <c r="BKK167" s="147"/>
      <c r="BKL167" s="147"/>
      <c r="BKM167" s="147"/>
      <c r="BKN167" s="147"/>
      <c r="BKO167" s="147"/>
      <c r="BKP167" s="147"/>
      <c r="BKQ167" s="147"/>
      <c r="BKR167" s="147"/>
      <c r="BKS167" s="147"/>
      <c r="BKT167" s="147"/>
      <c r="BKU167" s="147"/>
      <c r="BKV167" s="147"/>
      <c r="BKW167" s="147"/>
      <c r="BKX167" s="147"/>
      <c r="BKY167" s="147"/>
      <c r="BKZ167" s="147"/>
      <c r="BLA167" s="147"/>
      <c r="BLB167" s="147"/>
      <c r="BLC167" s="147"/>
      <c r="BLD167" s="147"/>
      <c r="BLE167" s="147"/>
      <c r="BLF167" s="147"/>
      <c r="BLG167" s="147"/>
      <c r="BLH167" s="147"/>
      <c r="BLI167" s="147"/>
      <c r="BLJ167" s="147"/>
      <c r="BLK167" s="147"/>
      <c r="BLL167" s="147"/>
      <c r="BLM167" s="147"/>
      <c r="BLN167" s="147"/>
      <c r="BLO167" s="147"/>
      <c r="BLP167" s="147"/>
      <c r="BLQ167" s="147"/>
      <c r="BLR167" s="147"/>
      <c r="BLS167" s="147"/>
      <c r="BLT167" s="147"/>
      <c r="BLU167" s="147"/>
      <c r="BLV167" s="147"/>
      <c r="BLW167" s="147"/>
      <c r="BLX167" s="147"/>
      <c r="BLY167" s="147"/>
      <c r="BLZ167" s="147"/>
      <c r="BMA167" s="147"/>
      <c r="BMB167" s="147"/>
      <c r="BMC167" s="147"/>
      <c r="BMD167" s="147"/>
      <c r="BME167" s="147"/>
      <c r="BMF167" s="147"/>
      <c r="BMG167" s="147"/>
      <c r="BMH167" s="147"/>
      <c r="BMI167" s="147"/>
      <c r="BMJ167" s="147"/>
      <c r="BMK167" s="147"/>
      <c r="BML167" s="147"/>
      <c r="BMM167" s="147"/>
      <c r="BMN167" s="147"/>
      <c r="BMO167" s="147"/>
      <c r="BMP167" s="147"/>
      <c r="BMQ167" s="147"/>
      <c r="BMR167" s="147"/>
      <c r="BMS167" s="147"/>
      <c r="BMT167" s="147"/>
      <c r="BMU167" s="147"/>
      <c r="BMV167" s="147"/>
      <c r="BMW167" s="147"/>
      <c r="BMX167" s="147"/>
      <c r="BMY167" s="147"/>
      <c r="BMZ167" s="147"/>
      <c r="BNA167" s="147"/>
      <c r="BNB167" s="147"/>
      <c r="BNC167" s="147"/>
      <c r="BND167" s="147"/>
      <c r="BNE167" s="147"/>
      <c r="BNF167" s="147"/>
      <c r="BNG167" s="147"/>
      <c r="BNH167" s="147"/>
      <c r="BNI167" s="147"/>
      <c r="BNJ167" s="147"/>
      <c r="BNK167" s="147"/>
      <c r="BNL167" s="147"/>
      <c r="BNM167" s="147"/>
      <c r="BNN167" s="147"/>
      <c r="BNO167" s="147"/>
      <c r="BNP167" s="147"/>
      <c r="BNQ167" s="147"/>
      <c r="BNR167" s="147"/>
      <c r="BNS167" s="147"/>
      <c r="BNT167" s="147"/>
      <c r="BNU167" s="147"/>
      <c r="BNV167" s="147"/>
      <c r="BNW167" s="147"/>
      <c r="BNX167" s="147"/>
      <c r="BNY167" s="147"/>
      <c r="BNZ167" s="147"/>
      <c r="BOA167" s="147"/>
      <c r="BOB167" s="147"/>
      <c r="BOC167" s="147"/>
      <c r="BOD167" s="147"/>
      <c r="BOE167" s="147"/>
      <c r="BOF167" s="147"/>
      <c r="BOG167" s="147"/>
      <c r="BOH167" s="147"/>
      <c r="BOI167" s="147"/>
      <c r="BOJ167" s="147"/>
      <c r="BOK167" s="147"/>
      <c r="BOL167" s="147"/>
      <c r="BOM167" s="147"/>
      <c r="BON167" s="147"/>
      <c r="BOO167" s="147"/>
      <c r="BOP167" s="147"/>
      <c r="BOQ167" s="147"/>
      <c r="BOR167" s="147"/>
      <c r="BOS167" s="147"/>
      <c r="BOT167" s="147"/>
      <c r="BOU167" s="147"/>
      <c r="BOV167" s="147"/>
      <c r="BOW167" s="147"/>
      <c r="BOX167" s="147"/>
      <c r="BOY167" s="147"/>
      <c r="BOZ167" s="147"/>
      <c r="BPA167" s="147"/>
      <c r="BPB167" s="147"/>
      <c r="BPC167" s="147"/>
      <c r="BPD167" s="147"/>
      <c r="BPE167" s="147"/>
      <c r="BPF167" s="147"/>
      <c r="BPG167" s="147"/>
      <c r="BPH167" s="147"/>
      <c r="BPI167" s="147"/>
      <c r="BPJ167" s="147"/>
      <c r="BPK167" s="147"/>
      <c r="BPL167" s="147"/>
      <c r="BPM167" s="147"/>
      <c r="BPN167" s="147"/>
      <c r="BPO167" s="147"/>
      <c r="BPP167" s="147"/>
      <c r="BPQ167" s="147"/>
      <c r="BPR167" s="147"/>
      <c r="BPS167" s="147"/>
      <c r="BPT167" s="147"/>
      <c r="BPU167" s="147"/>
      <c r="BPV167" s="147"/>
      <c r="BPW167" s="147"/>
      <c r="BPX167" s="147"/>
      <c r="BPY167" s="147"/>
      <c r="BPZ167" s="147"/>
      <c r="BQA167" s="147"/>
      <c r="BQB167" s="147"/>
      <c r="BQC167" s="147"/>
      <c r="BQD167" s="147"/>
      <c r="BQE167" s="147"/>
      <c r="BQF167" s="147"/>
      <c r="BQG167" s="147"/>
      <c r="BQH167" s="147"/>
      <c r="BQI167" s="147"/>
      <c r="BQJ167" s="147"/>
      <c r="BQK167" s="147"/>
      <c r="BQL167" s="147"/>
      <c r="BQM167" s="147"/>
      <c r="BQN167" s="147"/>
      <c r="BQO167" s="147"/>
      <c r="BQP167" s="147"/>
      <c r="BQQ167" s="147"/>
      <c r="BQR167" s="147"/>
      <c r="BQS167" s="147"/>
      <c r="BQT167" s="147"/>
      <c r="BQU167" s="147"/>
      <c r="BQV167" s="147"/>
      <c r="BQW167" s="147"/>
      <c r="BQX167" s="147"/>
      <c r="BQY167" s="147"/>
      <c r="BQZ167" s="147"/>
      <c r="BRA167" s="147"/>
      <c r="BRB167" s="147"/>
      <c r="BRC167" s="147"/>
      <c r="BRD167" s="147"/>
      <c r="BRE167" s="147"/>
      <c r="BRF167" s="147"/>
      <c r="BRG167" s="147"/>
      <c r="BRH167" s="147"/>
      <c r="BRI167" s="147"/>
      <c r="BRJ167" s="147"/>
      <c r="BRK167" s="147"/>
      <c r="BRL167" s="147"/>
      <c r="BRM167" s="147"/>
      <c r="BRN167" s="147"/>
      <c r="BRO167" s="147"/>
      <c r="BRP167" s="147"/>
      <c r="BRQ167" s="147"/>
      <c r="BRR167" s="147"/>
      <c r="BRS167" s="147"/>
      <c r="BRT167" s="147"/>
      <c r="BRU167" s="147"/>
      <c r="BRV167" s="147"/>
      <c r="BRW167" s="147"/>
      <c r="BRX167" s="147"/>
      <c r="BRY167" s="147"/>
      <c r="BRZ167" s="147"/>
      <c r="BSA167" s="147"/>
      <c r="BSB167" s="147"/>
      <c r="BSC167" s="147"/>
      <c r="BSD167" s="147"/>
      <c r="BSE167" s="147"/>
      <c r="BSF167" s="147"/>
      <c r="BSG167" s="147"/>
      <c r="BSH167" s="147"/>
      <c r="BSI167" s="147"/>
      <c r="BSJ167" s="147"/>
      <c r="BSK167" s="147"/>
      <c r="BSL167" s="147"/>
      <c r="BSM167" s="147"/>
      <c r="BSN167" s="147"/>
      <c r="BSO167" s="147"/>
      <c r="BSP167" s="147"/>
      <c r="BSQ167" s="147"/>
      <c r="BSR167" s="147"/>
      <c r="BSS167" s="147"/>
      <c r="BST167" s="147"/>
      <c r="BSU167" s="147"/>
      <c r="BSV167" s="147"/>
      <c r="BSW167" s="147"/>
      <c r="BSX167" s="147"/>
      <c r="BSY167" s="147"/>
      <c r="BSZ167" s="147"/>
      <c r="BTA167" s="147"/>
      <c r="BTB167" s="147"/>
      <c r="BTC167" s="147"/>
      <c r="BTD167" s="147"/>
      <c r="BTE167" s="147"/>
      <c r="BTF167" s="147"/>
      <c r="BTG167" s="147"/>
      <c r="BTH167" s="147"/>
      <c r="BTI167" s="147"/>
      <c r="BTJ167" s="147"/>
      <c r="BTK167" s="147"/>
      <c r="BTL167" s="147"/>
      <c r="BTM167" s="147"/>
      <c r="BTN167" s="147"/>
      <c r="BTO167" s="147"/>
      <c r="BTP167" s="147"/>
      <c r="BTQ167" s="147"/>
      <c r="BTR167" s="147"/>
      <c r="BTS167" s="147"/>
      <c r="BTT167" s="147"/>
      <c r="BTU167" s="147"/>
      <c r="BTV167" s="147"/>
      <c r="BTW167" s="147"/>
      <c r="BTX167" s="147"/>
      <c r="BTY167" s="147"/>
      <c r="BTZ167" s="147"/>
      <c r="BUA167" s="147"/>
      <c r="BUB167" s="147"/>
      <c r="BUC167" s="147"/>
      <c r="BUD167" s="147"/>
      <c r="BUE167" s="147"/>
      <c r="BUF167" s="147"/>
      <c r="BUG167" s="147"/>
      <c r="BUH167" s="147"/>
      <c r="BUI167" s="147"/>
      <c r="BUJ167" s="147"/>
      <c r="BUK167" s="147"/>
      <c r="BUL167" s="147"/>
      <c r="BUM167" s="147"/>
      <c r="BUN167" s="147"/>
      <c r="BUO167" s="147"/>
      <c r="BUP167" s="147"/>
      <c r="BUQ167" s="147"/>
      <c r="BUR167" s="147"/>
      <c r="BUS167" s="147"/>
      <c r="BUT167" s="147"/>
      <c r="BUU167" s="147"/>
      <c r="BUV167" s="147"/>
      <c r="BUW167" s="147"/>
      <c r="BUX167" s="147"/>
      <c r="BUY167" s="147"/>
      <c r="BUZ167" s="147"/>
      <c r="BVA167" s="147"/>
      <c r="BVB167" s="147"/>
      <c r="BVC167" s="147"/>
      <c r="BVD167" s="147"/>
      <c r="BVE167" s="147"/>
      <c r="BVF167" s="147"/>
      <c r="BVG167" s="147"/>
      <c r="BVH167" s="147"/>
      <c r="BVI167" s="147"/>
      <c r="BVJ167" s="147"/>
      <c r="BVK167" s="147"/>
      <c r="BVL167" s="147"/>
      <c r="BVM167" s="147"/>
      <c r="BVN167" s="147"/>
      <c r="BVO167" s="147"/>
      <c r="BVP167" s="147"/>
      <c r="BVQ167" s="147"/>
      <c r="BVR167" s="147"/>
      <c r="BVS167" s="147"/>
      <c r="BVT167" s="147"/>
      <c r="BVU167" s="147"/>
      <c r="BVV167" s="147"/>
      <c r="BVW167" s="147"/>
      <c r="BVX167" s="147"/>
      <c r="BVY167" s="147"/>
      <c r="BVZ167" s="147"/>
      <c r="BWA167" s="147"/>
      <c r="BWB167" s="147"/>
      <c r="BWC167" s="147"/>
      <c r="BWD167" s="147"/>
      <c r="BWE167" s="147"/>
      <c r="BWF167" s="147"/>
      <c r="BWG167" s="147"/>
      <c r="BWH167" s="147"/>
      <c r="BWI167" s="147"/>
      <c r="BWJ167" s="147"/>
      <c r="BWK167" s="147"/>
      <c r="BWL167" s="147"/>
      <c r="BWM167" s="147"/>
      <c r="BWN167" s="147"/>
      <c r="BWO167" s="147"/>
      <c r="BWP167" s="147"/>
      <c r="BWQ167" s="147"/>
      <c r="BWR167" s="147"/>
      <c r="BWS167" s="147"/>
      <c r="BWT167" s="147"/>
      <c r="BWU167" s="147"/>
      <c r="BWV167" s="147"/>
      <c r="BWW167" s="147"/>
      <c r="BWX167" s="147"/>
      <c r="BWY167" s="147"/>
      <c r="BWZ167" s="147"/>
      <c r="BXA167" s="147"/>
      <c r="BXB167" s="147"/>
      <c r="BXC167" s="147"/>
      <c r="BXD167" s="147"/>
      <c r="BXE167" s="147"/>
      <c r="BXF167" s="147"/>
      <c r="BXG167" s="147"/>
      <c r="BXH167" s="147"/>
      <c r="BXI167" s="147"/>
      <c r="BXJ167" s="147"/>
      <c r="BXK167" s="147"/>
      <c r="BXL167" s="147"/>
      <c r="BXM167" s="147"/>
      <c r="BXN167" s="147"/>
      <c r="BXO167" s="147"/>
      <c r="BXP167" s="147"/>
      <c r="BXQ167" s="147"/>
      <c r="BXR167" s="147"/>
      <c r="BXS167" s="147"/>
      <c r="BXT167" s="147"/>
      <c r="BXU167" s="147"/>
      <c r="BXV167" s="147"/>
      <c r="BXW167" s="147"/>
      <c r="BXX167" s="147"/>
      <c r="BXY167" s="147"/>
      <c r="BXZ167" s="147"/>
      <c r="BYA167" s="147"/>
      <c r="BYB167" s="147"/>
      <c r="BYC167" s="147"/>
      <c r="BYD167" s="147"/>
      <c r="BYE167" s="147"/>
      <c r="BYF167" s="147"/>
      <c r="BYG167" s="147"/>
      <c r="BYH167" s="147"/>
      <c r="BYI167" s="147"/>
      <c r="BYJ167" s="147"/>
      <c r="BYK167" s="147"/>
      <c r="BYL167" s="147"/>
      <c r="BYM167" s="147"/>
      <c r="BYN167" s="147"/>
      <c r="BYO167" s="147"/>
      <c r="BYP167" s="147"/>
      <c r="BYQ167" s="147"/>
      <c r="BYR167" s="147"/>
      <c r="BYS167" s="147"/>
      <c r="BYT167" s="147"/>
      <c r="BYU167" s="147"/>
      <c r="BYV167" s="147"/>
      <c r="BYW167" s="147"/>
      <c r="BYX167" s="147"/>
      <c r="BYY167" s="147"/>
      <c r="BYZ167" s="147"/>
      <c r="BZA167" s="147"/>
      <c r="BZB167" s="147"/>
      <c r="BZC167" s="147"/>
      <c r="BZD167" s="147"/>
      <c r="BZE167" s="147"/>
      <c r="BZF167" s="147"/>
      <c r="BZG167" s="147"/>
      <c r="BZH167" s="147"/>
      <c r="BZI167" s="147"/>
      <c r="BZJ167" s="147"/>
      <c r="BZK167" s="147"/>
      <c r="BZL167" s="147"/>
      <c r="BZM167" s="147"/>
      <c r="BZN167" s="147"/>
      <c r="BZO167" s="147"/>
      <c r="BZP167" s="147"/>
      <c r="BZQ167" s="147"/>
      <c r="BZR167" s="147"/>
      <c r="BZS167" s="147"/>
      <c r="BZT167" s="147"/>
      <c r="BZU167" s="147"/>
      <c r="BZV167" s="147"/>
      <c r="BZW167" s="147"/>
      <c r="BZX167" s="147"/>
      <c r="BZY167" s="147"/>
      <c r="BZZ167" s="147"/>
      <c r="CAA167" s="147"/>
      <c r="CAB167" s="147"/>
      <c r="CAC167" s="147"/>
      <c r="CAD167" s="147"/>
      <c r="CAE167" s="147"/>
      <c r="CAF167" s="147"/>
      <c r="CAG167" s="147"/>
      <c r="CAH167" s="147"/>
      <c r="CAI167" s="147"/>
      <c r="CAJ167" s="147"/>
      <c r="CAK167" s="147"/>
      <c r="CAL167" s="147"/>
      <c r="CAM167" s="147"/>
      <c r="CAN167" s="147"/>
      <c r="CAO167" s="147"/>
      <c r="CAP167" s="147"/>
      <c r="CAQ167" s="147"/>
      <c r="CAR167" s="147"/>
      <c r="CAS167" s="147"/>
      <c r="CAT167" s="147"/>
      <c r="CAU167" s="147"/>
      <c r="CAV167" s="147"/>
      <c r="CAW167" s="147"/>
      <c r="CAX167" s="147"/>
      <c r="CAY167" s="147"/>
      <c r="CAZ167" s="147"/>
      <c r="CBA167" s="147"/>
      <c r="CBB167" s="147"/>
      <c r="CBC167" s="147"/>
      <c r="CBD167" s="147"/>
      <c r="CBE167" s="147"/>
      <c r="CBF167" s="147"/>
      <c r="CBG167" s="147"/>
      <c r="CBH167" s="147"/>
      <c r="CBI167" s="147"/>
      <c r="CBJ167" s="147"/>
      <c r="CBK167" s="147"/>
      <c r="CBL167" s="147"/>
      <c r="CBM167" s="147"/>
      <c r="CBN167" s="147"/>
      <c r="CBO167" s="147"/>
      <c r="CBP167" s="147"/>
      <c r="CBQ167" s="147"/>
      <c r="CBR167" s="147"/>
      <c r="CBS167" s="147"/>
      <c r="CBT167" s="147"/>
      <c r="CBU167" s="147"/>
      <c r="CBV167" s="147"/>
      <c r="CBW167" s="147"/>
      <c r="CBX167" s="147"/>
      <c r="CBY167" s="147"/>
      <c r="CBZ167" s="147"/>
      <c r="CCA167" s="147"/>
      <c r="CCB167" s="147"/>
      <c r="CCC167" s="147"/>
      <c r="CCD167" s="147"/>
      <c r="CCE167" s="147"/>
      <c r="CCF167" s="147"/>
      <c r="CCG167" s="147"/>
      <c r="CCH167" s="147"/>
      <c r="CCI167" s="147"/>
      <c r="CCJ167" s="147"/>
      <c r="CCK167" s="147"/>
      <c r="CCL167" s="147"/>
      <c r="CCM167" s="147"/>
      <c r="CCN167" s="147"/>
      <c r="CCO167" s="147"/>
      <c r="CCP167" s="147"/>
      <c r="CCQ167" s="147"/>
      <c r="CCR167" s="147"/>
      <c r="CCS167" s="147"/>
      <c r="CCT167" s="147"/>
      <c r="CCU167" s="147"/>
      <c r="CCV167" s="147"/>
      <c r="CCW167" s="147"/>
      <c r="CCX167" s="147"/>
      <c r="CCY167" s="147"/>
      <c r="CCZ167" s="147"/>
      <c r="CDA167" s="147"/>
      <c r="CDB167" s="147"/>
      <c r="CDC167" s="147"/>
      <c r="CDD167" s="147"/>
      <c r="CDE167" s="147"/>
      <c r="CDF167" s="147"/>
      <c r="CDG167" s="147"/>
      <c r="CDH167" s="147"/>
      <c r="CDI167" s="147"/>
      <c r="CDJ167" s="147"/>
      <c r="CDK167" s="147"/>
      <c r="CDL167" s="147"/>
      <c r="CDM167" s="147"/>
      <c r="CDN167" s="147"/>
      <c r="CDO167" s="147"/>
      <c r="CDP167" s="147"/>
      <c r="CDQ167" s="147"/>
      <c r="CDR167" s="147"/>
      <c r="CDS167" s="147"/>
      <c r="CDT167" s="147"/>
      <c r="CDU167" s="147"/>
      <c r="CDV167" s="147"/>
      <c r="CDW167" s="147"/>
      <c r="CDX167" s="147"/>
      <c r="CDY167" s="147"/>
      <c r="CDZ167" s="147"/>
      <c r="CEA167" s="147"/>
      <c r="CEB167" s="147"/>
      <c r="CEC167" s="147"/>
      <c r="CED167" s="147"/>
      <c r="CEE167" s="147"/>
      <c r="CEF167" s="147"/>
      <c r="CEG167" s="147"/>
      <c r="CEH167" s="147"/>
      <c r="CEI167" s="147"/>
      <c r="CEJ167" s="147"/>
      <c r="CEK167" s="147"/>
      <c r="CEL167" s="147"/>
      <c r="CEM167" s="147"/>
      <c r="CEN167" s="147"/>
      <c r="CEO167" s="147"/>
      <c r="CEP167" s="147"/>
      <c r="CEQ167" s="147"/>
      <c r="CER167" s="147"/>
      <c r="CES167" s="147"/>
      <c r="CET167" s="147"/>
      <c r="CEU167" s="147"/>
      <c r="CEV167" s="147"/>
      <c r="CEW167" s="147"/>
      <c r="CEX167" s="147"/>
      <c r="CEY167" s="147"/>
      <c r="CEZ167" s="147"/>
      <c r="CFA167" s="147"/>
      <c r="CFB167" s="147"/>
      <c r="CFC167" s="147"/>
      <c r="CFD167" s="147"/>
      <c r="CFE167" s="147"/>
      <c r="CFF167" s="147"/>
      <c r="CFG167" s="147"/>
      <c r="CFH167" s="147"/>
      <c r="CFI167" s="147"/>
      <c r="CFJ167" s="147"/>
      <c r="CFK167" s="147"/>
      <c r="CFL167" s="147"/>
      <c r="CFM167" s="147"/>
      <c r="CFN167" s="147"/>
      <c r="CFO167" s="147"/>
      <c r="CFP167" s="147"/>
      <c r="CFQ167" s="147"/>
      <c r="CFR167" s="147"/>
      <c r="CFS167" s="147"/>
      <c r="CFT167" s="147"/>
      <c r="CFU167" s="147"/>
      <c r="CFV167" s="147"/>
      <c r="CFW167" s="147"/>
      <c r="CFX167" s="147"/>
      <c r="CFY167" s="147"/>
      <c r="CFZ167" s="147"/>
      <c r="CGA167" s="147"/>
      <c r="CGB167" s="147"/>
      <c r="CGC167" s="147"/>
      <c r="CGD167" s="147"/>
      <c r="CGE167" s="147"/>
      <c r="CGF167" s="147"/>
      <c r="CGG167" s="147"/>
      <c r="CGH167" s="147"/>
      <c r="CGI167" s="147"/>
      <c r="CGJ167" s="147"/>
      <c r="CGK167" s="147"/>
      <c r="CGL167" s="147"/>
      <c r="CGM167" s="147"/>
      <c r="CGN167" s="147"/>
      <c r="CGO167" s="147"/>
      <c r="CGP167" s="147"/>
      <c r="CGQ167" s="147"/>
      <c r="CGR167" s="147"/>
      <c r="CGS167" s="147"/>
      <c r="CGT167" s="147"/>
      <c r="CGU167" s="147"/>
      <c r="CGV167" s="147"/>
      <c r="CGW167" s="147"/>
      <c r="CGX167" s="147"/>
      <c r="CGY167" s="147"/>
      <c r="CGZ167" s="147"/>
      <c r="CHA167" s="147"/>
      <c r="CHB167" s="147"/>
      <c r="CHC167" s="147"/>
      <c r="CHD167" s="147"/>
      <c r="CHE167" s="147"/>
      <c r="CHF167" s="147"/>
      <c r="CHG167" s="147"/>
      <c r="CHH167" s="147"/>
      <c r="CHI167" s="147"/>
      <c r="CHJ167" s="147"/>
      <c r="CHK167" s="147"/>
      <c r="CHL167" s="147"/>
      <c r="CHM167" s="147"/>
      <c r="CHN167" s="147"/>
      <c r="CHO167" s="147"/>
      <c r="CHP167" s="147"/>
      <c r="CHQ167" s="147"/>
      <c r="CHR167" s="147"/>
      <c r="CHS167" s="147"/>
      <c r="CHT167" s="147"/>
      <c r="CHU167" s="147"/>
      <c r="CHV167" s="147"/>
      <c r="CHW167" s="147"/>
      <c r="CHX167" s="147"/>
      <c r="CHY167" s="147"/>
      <c r="CHZ167" s="147"/>
      <c r="CIA167" s="147"/>
      <c r="CIB167" s="147"/>
      <c r="CIC167" s="147"/>
      <c r="CID167" s="147"/>
      <c r="CIE167" s="147"/>
      <c r="CIF167" s="147"/>
      <c r="CIG167" s="147"/>
      <c r="CIH167" s="147"/>
      <c r="CII167" s="147"/>
      <c r="CIJ167" s="147"/>
      <c r="CIK167" s="147"/>
      <c r="CIL167" s="147"/>
      <c r="CIM167" s="147"/>
      <c r="CIN167" s="147"/>
      <c r="CIO167" s="147"/>
      <c r="CIP167" s="147"/>
      <c r="CIQ167" s="147"/>
      <c r="CIR167" s="147"/>
      <c r="CIS167" s="147"/>
      <c r="CIT167" s="147"/>
      <c r="CIU167" s="147"/>
      <c r="CIV167" s="147"/>
      <c r="CIW167" s="147"/>
      <c r="CIX167" s="147"/>
      <c r="CIY167" s="147"/>
      <c r="CIZ167" s="147"/>
      <c r="CJA167" s="147"/>
      <c r="CJB167" s="147"/>
      <c r="CJC167" s="147"/>
      <c r="CJD167" s="147"/>
      <c r="CJE167" s="147"/>
      <c r="CJF167" s="147"/>
      <c r="CJG167" s="147"/>
      <c r="CJH167" s="147"/>
      <c r="CJI167" s="147"/>
      <c r="CJJ167" s="147"/>
      <c r="CJK167" s="147"/>
      <c r="CJL167" s="147"/>
      <c r="CJM167" s="147"/>
      <c r="CJN167" s="147"/>
      <c r="CJO167" s="147"/>
      <c r="CJP167" s="147"/>
      <c r="CJQ167" s="147"/>
      <c r="CJR167" s="147"/>
      <c r="CJS167" s="147"/>
      <c r="CJT167" s="147"/>
      <c r="CJU167" s="147"/>
      <c r="CJV167" s="147"/>
      <c r="CJW167" s="147"/>
      <c r="CJX167" s="147"/>
      <c r="CJY167" s="147"/>
      <c r="CJZ167" s="147"/>
      <c r="CKA167" s="147"/>
      <c r="CKB167" s="147"/>
      <c r="CKC167" s="147"/>
      <c r="CKD167" s="147"/>
      <c r="CKE167" s="147"/>
      <c r="CKF167" s="147"/>
      <c r="CKG167" s="147"/>
      <c r="CKH167" s="147"/>
      <c r="CKI167" s="147"/>
      <c r="CKJ167" s="147"/>
      <c r="CKK167" s="147"/>
      <c r="CKL167" s="147"/>
      <c r="CKM167" s="147"/>
      <c r="CKN167" s="147"/>
      <c r="CKO167" s="147"/>
      <c r="CKP167" s="147"/>
      <c r="CKQ167" s="147"/>
      <c r="CKR167" s="147"/>
      <c r="CKS167" s="147"/>
      <c r="CKT167" s="147"/>
      <c r="CKU167" s="147"/>
      <c r="CKV167" s="147"/>
      <c r="CKW167" s="147"/>
      <c r="CKX167" s="147"/>
      <c r="CKY167" s="147"/>
      <c r="CKZ167" s="147"/>
      <c r="CLA167" s="147"/>
      <c r="CLB167" s="147"/>
      <c r="CLC167" s="147"/>
      <c r="CLD167" s="147"/>
      <c r="CLE167" s="147"/>
      <c r="CLF167" s="147"/>
      <c r="CLG167" s="147"/>
      <c r="CLH167" s="147"/>
      <c r="CLI167" s="147"/>
      <c r="CLJ167" s="147"/>
      <c r="CLK167" s="147"/>
      <c r="CLL167" s="147"/>
      <c r="CLM167" s="147"/>
      <c r="CLN167" s="147"/>
      <c r="CLO167" s="147"/>
      <c r="CLP167" s="147"/>
      <c r="CLQ167" s="147"/>
      <c r="CLR167" s="147"/>
      <c r="CLS167" s="147"/>
      <c r="CLT167" s="147"/>
      <c r="CLU167" s="147"/>
      <c r="CLV167" s="147"/>
      <c r="CLW167" s="147"/>
      <c r="CLX167" s="147"/>
      <c r="CLY167" s="147"/>
      <c r="CLZ167" s="147"/>
      <c r="CMA167" s="147"/>
      <c r="CMB167" s="147"/>
      <c r="CMC167" s="147"/>
      <c r="CMD167" s="147"/>
      <c r="CME167" s="147"/>
      <c r="CMF167" s="147"/>
      <c r="CMG167" s="147"/>
      <c r="CMH167" s="147"/>
      <c r="CMI167" s="147"/>
      <c r="CMJ167" s="147"/>
      <c r="CMK167" s="147"/>
      <c r="CML167" s="147"/>
      <c r="CMM167" s="147"/>
      <c r="CMN167" s="147"/>
      <c r="CMO167" s="147"/>
      <c r="CMP167" s="147"/>
      <c r="CMQ167" s="147"/>
      <c r="CMR167" s="147"/>
      <c r="CMS167" s="147"/>
      <c r="CMT167" s="147"/>
      <c r="CMU167" s="147"/>
      <c r="CMV167" s="147"/>
      <c r="CMW167" s="147"/>
      <c r="CMX167" s="147"/>
      <c r="CMY167" s="147"/>
      <c r="CMZ167" s="147"/>
      <c r="CNA167" s="147"/>
      <c r="CNB167" s="147"/>
      <c r="CNC167" s="147"/>
      <c r="CND167" s="147"/>
      <c r="CNE167" s="147"/>
      <c r="CNF167" s="147"/>
      <c r="CNG167" s="147"/>
      <c r="CNH167" s="147"/>
      <c r="CNI167" s="147"/>
      <c r="CNJ167" s="147"/>
      <c r="CNK167" s="147"/>
      <c r="CNL167" s="147"/>
      <c r="CNM167" s="147"/>
      <c r="CNN167" s="147"/>
      <c r="CNO167" s="147"/>
      <c r="CNP167" s="147"/>
      <c r="CNQ167" s="147"/>
      <c r="CNR167" s="147"/>
      <c r="CNS167" s="147"/>
      <c r="CNT167" s="147"/>
      <c r="CNU167" s="147"/>
      <c r="CNV167" s="147"/>
      <c r="CNW167" s="147"/>
      <c r="CNX167" s="147"/>
      <c r="CNY167" s="147"/>
      <c r="CNZ167" s="147"/>
      <c r="COA167" s="147"/>
      <c r="COB167" s="147"/>
      <c r="COC167" s="147"/>
      <c r="COD167" s="147"/>
      <c r="COE167" s="147"/>
      <c r="COF167" s="147"/>
      <c r="COG167" s="147"/>
      <c r="COH167" s="147"/>
      <c r="COI167" s="147"/>
      <c r="COJ167" s="147"/>
      <c r="COK167" s="147"/>
      <c r="COL167" s="147"/>
      <c r="COM167" s="147"/>
      <c r="CON167" s="147"/>
      <c r="COO167" s="147"/>
      <c r="COP167" s="147"/>
      <c r="COQ167" s="147"/>
      <c r="COR167" s="147"/>
      <c r="COS167" s="147"/>
      <c r="COT167" s="147"/>
      <c r="COU167" s="147"/>
      <c r="COV167" s="147"/>
      <c r="COW167" s="147"/>
      <c r="COX167" s="147"/>
      <c r="COY167" s="147"/>
      <c r="COZ167" s="147"/>
      <c r="CPA167" s="147"/>
      <c r="CPB167" s="147"/>
      <c r="CPC167" s="147"/>
      <c r="CPD167" s="147"/>
      <c r="CPE167" s="147"/>
      <c r="CPF167" s="147"/>
      <c r="CPG167" s="147"/>
      <c r="CPH167" s="147"/>
      <c r="CPI167" s="147"/>
      <c r="CPJ167" s="147"/>
      <c r="CPK167" s="147"/>
      <c r="CPL167" s="147"/>
      <c r="CPM167" s="147"/>
      <c r="CPN167" s="147"/>
      <c r="CPO167" s="147"/>
      <c r="CPP167" s="147"/>
      <c r="CPQ167" s="147"/>
      <c r="CPR167" s="147"/>
      <c r="CPS167" s="147"/>
      <c r="CPT167" s="147"/>
      <c r="CPU167" s="147"/>
      <c r="CPV167" s="147"/>
      <c r="CPW167" s="147"/>
      <c r="CPX167" s="147"/>
      <c r="CPY167" s="147"/>
      <c r="CPZ167" s="147"/>
      <c r="CQA167" s="147"/>
      <c r="CQB167" s="147"/>
      <c r="CQC167" s="147"/>
      <c r="CQD167" s="147"/>
      <c r="CQE167" s="147"/>
      <c r="CQF167" s="147"/>
      <c r="CQG167" s="147"/>
      <c r="CQH167" s="147"/>
      <c r="CQI167" s="147"/>
      <c r="CQJ167" s="147"/>
      <c r="CQK167" s="147"/>
      <c r="CQL167" s="147"/>
      <c r="CQM167" s="147"/>
      <c r="CQN167" s="147"/>
      <c r="CQO167" s="147"/>
      <c r="CQP167" s="147"/>
      <c r="CQQ167" s="147"/>
      <c r="CQR167" s="147"/>
      <c r="CQS167" s="147"/>
      <c r="CQT167" s="147"/>
      <c r="CQU167" s="147"/>
      <c r="CQV167" s="147"/>
      <c r="CQW167" s="147"/>
      <c r="CQX167" s="147"/>
      <c r="CQY167" s="147"/>
      <c r="CQZ167" s="147"/>
      <c r="CRA167" s="147"/>
      <c r="CRB167" s="147"/>
      <c r="CRC167" s="147"/>
      <c r="CRD167" s="147"/>
      <c r="CRE167" s="147"/>
      <c r="CRF167" s="147"/>
      <c r="CRG167" s="147"/>
      <c r="CRH167" s="147"/>
      <c r="CRI167" s="147"/>
      <c r="CRJ167" s="147"/>
      <c r="CRK167" s="147"/>
      <c r="CRL167" s="147"/>
      <c r="CRM167" s="147"/>
      <c r="CRN167" s="147"/>
      <c r="CRO167" s="147"/>
      <c r="CRP167" s="147"/>
      <c r="CRQ167" s="147"/>
      <c r="CRR167" s="147"/>
      <c r="CRS167" s="147"/>
      <c r="CRT167" s="147"/>
      <c r="CRU167" s="147"/>
      <c r="CRV167" s="147"/>
      <c r="CRW167" s="147"/>
      <c r="CRX167" s="147"/>
      <c r="CRY167" s="147"/>
      <c r="CRZ167" s="147"/>
      <c r="CSA167" s="147"/>
      <c r="CSB167" s="147"/>
      <c r="CSC167" s="147"/>
      <c r="CSD167" s="147"/>
      <c r="CSE167" s="147"/>
      <c r="CSF167" s="147"/>
      <c r="CSG167" s="147"/>
      <c r="CSH167" s="147"/>
      <c r="CSI167" s="147"/>
      <c r="CSJ167" s="147"/>
      <c r="CSK167" s="147"/>
      <c r="CSL167" s="147"/>
      <c r="CSM167" s="147"/>
      <c r="CSN167" s="147"/>
      <c r="CSO167" s="147"/>
      <c r="CSP167" s="147"/>
      <c r="CSQ167" s="147"/>
      <c r="CSR167" s="147"/>
      <c r="CSS167" s="147"/>
      <c r="CST167" s="147"/>
      <c r="CSU167" s="147"/>
      <c r="CSV167" s="147"/>
      <c r="CSW167" s="147"/>
      <c r="CSX167" s="147"/>
      <c r="CSY167" s="147"/>
      <c r="CSZ167" s="147"/>
      <c r="CTA167" s="147"/>
      <c r="CTB167" s="147"/>
      <c r="CTC167" s="147"/>
      <c r="CTD167" s="147"/>
      <c r="CTE167" s="147"/>
      <c r="CTF167" s="147"/>
      <c r="CTG167" s="147"/>
      <c r="CTH167" s="147"/>
      <c r="CTI167" s="147"/>
      <c r="CTJ167" s="147"/>
      <c r="CTK167" s="147"/>
      <c r="CTL167" s="147"/>
      <c r="CTM167" s="147"/>
      <c r="CTN167" s="147"/>
      <c r="CTO167" s="147"/>
      <c r="CTP167" s="147"/>
      <c r="CTQ167" s="147"/>
      <c r="CTR167" s="147"/>
      <c r="CTS167" s="147"/>
      <c r="CTT167" s="147"/>
      <c r="CTU167" s="147"/>
      <c r="CTV167" s="147"/>
      <c r="CTW167" s="147"/>
      <c r="CTX167" s="147"/>
      <c r="CTY167" s="147"/>
      <c r="CTZ167" s="147"/>
      <c r="CUA167" s="147"/>
      <c r="CUB167" s="147"/>
      <c r="CUC167" s="147"/>
      <c r="CUD167" s="147"/>
      <c r="CUE167" s="147"/>
      <c r="CUF167" s="147"/>
      <c r="CUG167" s="147"/>
      <c r="CUH167" s="147"/>
      <c r="CUI167" s="147"/>
      <c r="CUJ167" s="147"/>
      <c r="CUK167" s="147"/>
      <c r="CUL167" s="147"/>
      <c r="CUM167" s="147"/>
      <c r="CUN167" s="147"/>
      <c r="CUO167" s="147"/>
      <c r="CUP167" s="147"/>
      <c r="CUQ167" s="147"/>
      <c r="CUR167" s="147"/>
      <c r="CUS167" s="147"/>
      <c r="CUT167" s="147"/>
      <c r="CUU167" s="147"/>
      <c r="CUV167" s="147"/>
      <c r="CUW167" s="147"/>
      <c r="CUX167" s="147"/>
      <c r="CUY167" s="147"/>
      <c r="CUZ167" s="147"/>
      <c r="CVA167" s="147"/>
      <c r="CVB167" s="147"/>
      <c r="CVC167" s="147"/>
      <c r="CVD167" s="147"/>
      <c r="CVE167" s="147"/>
      <c r="CVF167" s="147"/>
      <c r="CVG167" s="147"/>
      <c r="CVH167" s="147"/>
      <c r="CVI167" s="147"/>
      <c r="CVJ167" s="147"/>
      <c r="CVK167" s="147"/>
      <c r="CVL167" s="147"/>
      <c r="CVM167" s="147"/>
      <c r="CVN167" s="147"/>
      <c r="CVO167" s="147"/>
      <c r="CVP167" s="147"/>
      <c r="CVQ167" s="147"/>
      <c r="CVR167" s="147"/>
      <c r="CVS167" s="147"/>
      <c r="CVT167" s="147"/>
      <c r="CVU167" s="147"/>
      <c r="CVV167" s="147"/>
      <c r="CVW167" s="147"/>
      <c r="CVX167" s="147"/>
      <c r="CVY167" s="147"/>
      <c r="CVZ167" s="147"/>
      <c r="CWA167" s="147"/>
      <c r="CWB167" s="147"/>
      <c r="CWC167" s="147"/>
      <c r="CWD167" s="147"/>
      <c r="CWE167" s="147"/>
      <c r="CWF167" s="147"/>
      <c r="CWG167" s="147"/>
      <c r="CWH167" s="147"/>
      <c r="CWI167" s="147"/>
      <c r="CWJ167" s="147"/>
      <c r="CWK167" s="147"/>
      <c r="CWL167" s="147"/>
      <c r="CWM167" s="147"/>
      <c r="CWN167" s="147"/>
      <c r="CWO167" s="147"/>
      <c r="CWP167" s="147"/>
      <c r="CWQ167" s="147"/>
      <c r="CWR167" s="147"/>
      <c r="CWS167" s="147"/>
      <c r="CWT167" s="147"/>
      <c r="CWU167" s="147"/>
      <c r="CWV167" s="147"/>
      <c r="CWW167" s="147"/>
      <c r="CWX167" s="147"/>
      <c r="CWY167" s="147"/>
      <c r="CWZ167" s="147"/>
      <c r="CXA167" s="147"/>
      <c r="CXB167" s="147"/>
      <c r="CXC167" s="147"/>
      <c r="CXD167" s="147"/>
      <c r="CXE167" s="147"/>
      <c r="CXF167" s="147"/>
      <c r="CXG167" s="147"/>
      <c r="CXH167" s="147"/>
      <c r="CXI167" s="147"/>
      <c r="CXJ167" s="147"/>
      <c r="CXK167" s="147"/>
      <c r="CXL167" s="147"/>
      <c r="CXM167" s="147"/>
      <c r="CXN167" s="147"/>
      <c r="CXO167" s="147"/>
      <c r="CXP167" s="147"/>
      <c r="CXQ167" s="147"/>
      <c r="CXR167" s="147"/>
      <c r="CXS167" s="147"/>
      <c r="CXT167" s="147"/>
      <c r="CXU167" s="147"/>
      <c r="CXV167" s="147"/>
      <c r="CXW167" s="147"/>
      <c r="CXX167" s="147"/>
      <c r="CXY167" s="147"/>
      <c r="CXZ167" s="147"/>
      <c r="CYA167" s="147"/>
      <c r="CYB167" s="147"/>
      <c r="CYC167" s="147"/>
      <c r="CYD167" s="147"/>
      <c r="CYE167" s="147"/>
      <c r="CYF167" s="147"/>
      <c r="CYG167" s="147"/>
      <c r="CYH167" s="147"/>
      <c r="CYI167" s="147"/>
      <c r="CYJ167" s="147"/>
      <c r="CYK167" s="147"/>
      <c r="CYL167" s="147"/>
      <c r="CYM167" s="147"/>
      <c r="CYN167" s="147"/>
      <c r="CYO167" s="147"/>
      <c r="CYP167" s="147"/>
      <c r="CYQ167" s="147"/>
      <c r="CYR167" s="147"/>
      <c r="CYS167" s="147"/>
      <c r="CYT167" s="147"/>
      <c r="CYU167" s="147"/>
      <c r="CYV167" s="147"/>
      <c r="CYW167" s="147"/>
      <c r="CYX167" s="147"/>
      <c r="CYY167" s="147"/>
      <c r="CYZ167" s="147"/>
      <c r="CZA167" s="147"/>
      <c r="CZB167" s="147"/>
      <c r="CZC167" s="147"/>
      <c r="CZD167" s="147"/>
      <c r="CZE167" s="147"/>
      <c r="CZF167" s="147"/>
      <c r="CZG167" s="147"/>
      <c r="CZH167" s="147"/>
      <c r="CZI167" s="147"/>
      <c r="CZJ167" s="147"/>
      <c r="CZK167" s="147"/>
      <c r="CZL167" s="147"/>
      <c r="CZM167" s="147"/>
    </row>
    <row r="168" spans="1:2717" ht="14.1" customHeight="1">
      <c r="H168" s="205"/>
      <c r="I168" s="205"/>
      <c r="J168" s="205"/>
      <c r="K168" s="205"/>
      <c r="L168" s="205"/>
      <c r="M168" s="205"/>
      <c r="N168" s="205"/>
      <c r="O168" s="205"/>
      <c r="P168" s="205"/>
      <c r="Q168" s="205"/>
      <c r="R168" s="205"/>
      <c r="S168" s="205"/>
      <c r="T168" s="205"/>
      <c r="U168" s="205"/>
      <c r="V168" s="205"/>
      <c r="W168" s="205"/>
      <c r="X168" s="205"/>
      <c r="Y168" s="205"/>
      <c r="Z168" s="205"/>
      <c r="AA168" s="205"/>
      <c r="AB168" s="205"/>
      <c r="AC168" s="205"/>
      <c r="AD168" s="205"/>
      <c r="AE168" s="205"/>
      <c r="AF168" s="205"/>
      <c r="AG168" s="205"/>
      <c r="AH168" s="205"/>
      <c r="AI168" s="205"/>
      <c r="AJ168" s="205"/>
      <c r="AK168" s="205"/>
      <c r="AL168" s="205"/>
      <c r="AM168" s="205"/>
      <c r="AN168" s="205"/>
      <c r="AO168" s="205"/>
      <c r="AP168" s="205"/>
      <c r="AQ168" s="205"/>
      <c r="AR168" s="205"/>
      <c r="AS168" s="205"/>
      <c r="AT168" s="205"/>
      <c r="AU168" s="205"/>
      <c r="AV168" s="205"/>
      <c r="AW168" s="205"/>
      <c r="AX168" s="205"/>
      <c r="AY168" s="205"/>
      <c r="AZ168" s="205"/>
      <c r="BA168" s="205"/>
      <c r="BB168" s="205"/>
      <c r="BC168" s="205"/>
      <c r="BD168" s="205"/>
      <c r="BE168" s="205"/>
      <c r="BF168" s="205"/>
      <c r="BG168" s="205"/>
      <c r="BH168" s="205"/>
      <c r="BI168" s="205"/>
      <c r="BJ168" s="205"/>
      <c r="BK168" s="205"/>
      <c r="BL168" s="205"/>
      <c r="BM168" s="205"/>
      <c r="BN168" s="205"/>
      <c r="BO168" s="205"/>
      <c r="BP168" s="205"/>
      <c r="BQ168" s="205"/>
      <c r="BR168" s="205"/>
      <c r="BS168" s="205"/>
      <c r="BT168" s="205"/>
      <c r="BU168" s="205"/>
      <c r="BV168" s="205"/>
      <c r="BW168" s="205"/>
      <c r="BX168" s="205"/>
      <c r="BY168" s="205"/>
      <c r="BZ168" s="205"/>
      <c r="CA168" s="205"/>
      <c r="CB168" s="205"/>
      <c r="CC168" s="205"/>
      <c r="CD168" s="205"/>
      <c r="CE168" s="205"/>
      <c r="CF168" s="205"/>
      <c r="CG168" s="205"/>
      <c r="CH168" s="205"/>
      <c r="CI168" s="205"/>
      <c r="CJ168" s="205"/>
      <c r="CK168" s="205"/>
      <c r="CL168" s="205"/>
      <c r="CM168" s="205"/>
      <c r="CN168" s="205"/>
      <c r="CO168" s="205"/>
      <c r="CP168" s="205"/>
      <c r="CQ168" s="205"/>
      <c r="CR168" s="205"/>
      <c r="CS168" s="205"/>
      <c r="CT168" s="205"/>
      <c r="CU168" s="205"/>
      <c r="CV168" s="205"/>
      <c r="CW168" s="205"/>
      <c r="CX168" s="205"/>
      <c r="CY168" s="205"/>
      <c r="CZ168" s="205"/>
      <c r="DA168" s="205"/>
      <c r="DB168" s="205"/>
      <c r="DC168" s="205"/>
      <c r="DD168" s="205"/>
      <c r="DE168" s="205"/>
      <c r="DF168" s="205"/>
      <c r="DG168" s="205"/>
      <c r="DH168" s="205"/>
      <c r="DI168" s="205"/>
      <c r="DJ168" s="205"/>
      <c r="DK168" s="205"/>
      <c r="DL168" s="205"/>
      <c r="DM168" s="205"/>
      <c r="DN168" s="205"/>
      <c r="DO168" s="205"/>
      <c r="DP168" s="205"/>
      <c r="DQ168" s="205"/>
      <c r="DR168" s="205"/>
      <c r="DS168" s="205"/>
      <c r="DT168" s="205"/>
      <c r="DU168" s="205"/>
      <c r="DV168" s="205"/>
      <c r="DW168" s="205"/>
      <c r="DX168" s="205"/>
      <c r="DY168" s="205"/>
      <c r="DZ168" s="205"/>
      <c r="EA168" s="205"/>
      <c r="EB168" s="205"/>
      <c r="EC168" s="205"/>
      <c r="ED168" s="205"/>
      <c r="EE168" s="205"/>
      <c r="EF168" s="205"/>
    </row>
    <row r="169" spans="1:2717" ht="14.1" customHeight="1">
      <c r="A169" s="97"/>
      <c r="B169" s="114"/>
      <c r="C169" s="114"/>
      <c r="D169" s="113" t="s">
        <v>104</v>
      </c>
      <c r="E169" s="115"/>
      <c r="F169" s="316"/>
    </row>
    <row r="170" spans="1:2717" ht="14.1" customHeight="1">
      <c r="A170" s="97"/>
      <c r="B170" s="114"/>
      <c r="C170" s="114"/>
      <c r="D170" s="113" t="s">
        <v>113</v>
      </c>
      <c r="E170" s="115"/>
      <c r="F170" s="316"/>
    </row>
    <row r="171" spans="1:2717" ht="14.1" customHeight="1">
      <c r="A171" s="97">
        <v>13559</v>
      </c>
      <c r="B171" s="114">
        <v>2000</v>
      </c>
      <c r="C171" s="114" t="s">
        <v>1029</v>
      </c>
      <c r="D171" s="116" t="s">
        <v>441</v>
      </c>
      <c r="E171" s="115" t="s">
        <v>442</v>
      </c>
      <c r="F171" s="316">
        <v>32000</v>
      </c>
    </row>
    <row r="172" spans="1:2717" ht="14.1" customHeight="1">
      <c r="A172" s="146">
        <v>6009</v>
      </c>
      <c r="B172" s="114" t="s">
        <v>375</v>
      </c>
      <c r="C172" s="114" t="s">
        <v>827</v>
      </c>
      <c r="D172" s="116" t="s">
        <v>532</v>
      </c>
      <c r="E172" s="147" t="s">
        <v>1569</v>
      </c>
      <c r="F172" s="316">
        <v>24000</v>
      </c>
    </row>
    <row r="173" spans="1:2717" ht="14.1" customHeight="1">
      <c r="A173" s="146">
        <v>9539</v>
      </c>
      <c r="B173" s="114">
        <v>2008</v>
      </c>
      <c r="C173" s="114" t="s">
        <v>1030</v>
      </c>
      <c r="D173" s="116" t="s">
        <v>1543</v>
      </c>
      <c r="E173" s="115" t="s">
        <v>444</v>
      </c>
      <c r="F173" s="316">
        <v>175000</v>
      </c>
    </row>
    <row r="174" spans="1:2717" ht="14.1" customHeight="1">
      <c r="A174" s="97"/>
      <c r="B174" s="114"/>
      <c r="C174" s="114"/>
      <c r="D174" s="113" t="s">
        <v>129</v>
      </c>
      <c r="E174" s="115"/>
      <c r="F174" s="316"/>
    </row>
    <row r="175" spans="1:2717" ht="14.1" customHeight="1">
      <c r="A175" s="97">
        <v>11400</v>
      </c>
      <c r="B175" s="114">
        <v>2012</v>
      </c>
      <c r="C175" s="114" t="s">
        <v>1031</v>
      </c>
      <c r="D175" s="116" t="s">
        <v>438</v>
      </c>
      <c r="E175" s="115" t="s">
        <v>613</v>
      </c>
      <c r="F175" s="316">
        <v>210000</v>
      </c>
    </row>
    <row r="176" spans="1:2717" ht="14.1" customHeight="1">
      <c r="A176" s="97">
        <v>16334</v>
      </c>
      <c r="B176" s="114">
        <v>2019</v>
      </c>
      <c r="C176" s="114" t="s">
        <v>1567</v>
      </c>
      <c r="D176" s="116" t="s">
        <v>1568</v>
      </c>
      <c r="E176" s="115" t="s">
        <v>1569</v>
      </c>
      <c r="F176" s="316">
        <v>449075</v>
      </c>
    </row>
    <row r="177" spans="1:6" ht="14.1" customHeight="1">
      <c r="A177" s="97"/>
      <c r="B177" s="114"/>
      <c r="C177" s="114"/>
      <c r="D177" s="113" t="s">
        <v>173</v>
      </c>
      <c r="E177" s="115"/>
      <c r="F177" s="316"/>
    </row>
    <row r="178" spans="1:6" ht="14.1" customHeight="1">
      <c r="A178" s="97">
        <v>2905</v>
      </c>
      <c r="B178" s="114">
        <v>1978</v>
      </c>
      <c r="C178" s="114" t="s">
        <v>1032</v>
      </c>
      <c r="D178" s="116" t="s">
        <v>440</v>
      </c>
      <c r="E178" s="115" t="s">
        <v>443</v>
      </c>
      <c r="F178" s="316">
        <v>28000</v>
      </c>
    </row>
    <row r="179" spans="1:6" ht="14.1" customHeight="1">
      <c r="A179" s="97">
        <v>12804</v>
      </c>
      <c r="B179" s="114">
        <v>2013</v>
      </c>
      <c r="C179" s="114" t="s">
        <v>1033</v>
      </c>
      <c r="D179" s="116" t="s">
        <v>624</v>
      </c>
      <c r="E179" s="115" t="s">
        <v>625</v>
      </c>
      <c r="F179" s="316">
        <v>360000</v>
      </c>
    </row>
    <row r="180" spans="1:6" ht="14.1" customHeight="1">
      <c r="A180" s="97">
        <v>11343</v>
      </c>
      <c r="B180" s="114">
        <v>2011</v>
      </c>
      <c r="C180" s="114" t="s">
        <v>1034</v>
      </c>
      <c r="D180" s="116" t="s">
        <v>570</v>
      </c>
      <c r="E180" s="115" t="s">
        <v>571</v>
      </c>
      <c r="F180" s="316">
        <v>270000</v>
      </c>
    </row>
    <row r="181" spans="1:6" ht="14.1" customHeight="1">
      <c r="A181" s="97"/>
      <c r="B181" s="114"/>
      <c r="C181" s="114"/>
      <c r="D181" s="113" t="s">
        <v>208</v>
      </c>
      <c r="E181" s="115"/>
      <c r="F181" s="316"/>
    </row>
    <row r="182" spans="1:6" ht="14.1" customHeight="1">
      <c r="A182" s="117">
        <v>13528</v>
      </c>
      <c r="B182" s="114">
        <v>2012</v>
      </c>
      <c r="C182" s="114" t="s">
        <v>1035</v>
      </c>
      <c r="D182" s="116" t="s">
        <v>591</v>
      </c>
      <c r="E182" s="115" t="s">
        <v>593</v>
      </c>
      <c r="F182" s="316">
        <v>300000</v>
      </c>
    </row>
    <row r="183" spans="1:6" ht="14.1" customHeight="1">
      <c r="A183" s="539" t="s">
        <v>2153</v>
      </c>
      <c r="B183" s="540"/>
      <c r="C183" s="540"/>
      <c r="D183" s="540"/>
      <c r="E183" s="540"/>
      <c r="F183" s="541"/>
    </row>
    <row r="184" spans="1:6" ht="14.1" customHeight="1">
      <c r="A184" s="533">
        <v>500000</v>
      </c>
      <c r="B184" s="534"/>
      <c r="C184" s="534"/>
      <c r="D184" s="534"/>
      <c r="E184" s="534"/>
      <c r="F184" s="535"/>
    </row>
    <row r="185" spans="1:6" ht="14.1" customHeight="1">
      <c r="A185" s="146">
        <v>15880</v>
      </c>
      <c r="B185" s="114">
        <v>2018</v>
      </c>
      <c r="C185" s="114" t="s">
        <v>1382</v>
      </c>
      <c r="D185" s="116" t="s">
        <v>1371</v>
      </c>
      <c r="E185" s="115" t="s">
        <v>1340</v>
      </c>
      <c r="F185" s="296">
        <v>650000</v>
      </c>
    </row>
    <row r="186" spans="1:6" ht="14.1" customHeight="1" thickBot="1">
      <c r="A186" s="117"/>
      <c r="B186" s="118"/>
      <c r="C186" s="118"/>
      <c r="D186" s="119"/>
      <c r="E186" s="120"/>
      <c r="F186" s="318">
        <f>SUM(F164:F185)</f>
        <v>2906075</v>
      </c>
    </row>
    <row r="187" spans="1:6" ht="14.1" customHeight="1">
      <c r="A187" s="539" t="s">
        <v>615</v>
      </c>
      <c r="B187" s="540"/>
      <c r="C187" s="540"/>
      <c r="D187" s="540"/>
      <c r="E187" s="540"/>
      <c r="F187" s="541"/>
    </row>
    <row r="188" spans="1:6" ht="14.1" customHeight="1">
      <c r="A188" s="533" t="s">
        <v>614</v>
      </c>
      <c r="B188" s="534"/>
      <c r="C188" s="534"/>
      <c r="D188" s="534"/>
      <c r="E188" s="534"/>
      <c r="F188" s="535"/>
    </row>
    <row r="189" spans="1:6" ht="14.1" customHeight="1">
      <c r="A189" s="97"/>
      <c r="B189" s="101"/>
      <c r="C189" s="101"/>
      <c r="D189" s="104" t="s">
        <v>5</v>
      </c>
      <c r="E189" s="101"/>
      <c r="F189" s="304"/>
    </row>
    <row r="190" spans="1:6" ht="14.1" customHeight="1">
      <c r="A190" s="97">
        <v>13277</v>
      </c>
      <c r="B190" s="101">
        <v>1970</v>
      </c>
      <c r="C190" s="101" t="s">
        <v>1036</v>
      </c>
      <c r="D190" s="121" t="s">
        <v>445</v>
      </c>
      <c r="E190" s="101" t="s">
        <v>446</v>
      </c>
      <c r="F190" s="304">
        <v>18000</v>
      </c>
    </row>
    <row r="191" spans="1:6" ht="14.1" customHeight="1">
      <c r="A191" s="97">
        <v>7046</v>
      </c>
      <c r="B191" s="11">
        <v>1999</v>
      </c>
      <c r="C191" s="199" t="s">
        <v>1037</v>
      </c>
      <c r="D191" s="66" t="s">
        <v>533</v>
      </c>
      <c r="E191" s="11" t="s">
        <v>447</v>
      </c>
      <c r="F191" s="319">
        <v>20000</v>
      </c>
    </row>
    <row r="192" spans="1:6" ht="14.1" customHeight="1">
      <c r="A192" s="97">
        <v>13543</v>
      </c>
      <c r="B192" s="11">
        <v>1992</v>
      </c>
      <c r="C192" s="199" t="s">
        <v>1038</v>
      </c>
      <c r="D192" s="66" t="s">
        <v>448</v>
      </c>
      <c r="E192" s="11" t="s">
        <v>449</v>
      </c>
      <c r="F192" s="320">
        <v>30000</v>
      </c>
    </row>
    <row r="193" spans="1:6" s="237" customFormat="1" ht="14.1" customHeight="1">
      <c r="A193" s="97">
        <v>10215</v>
      </c>
      <c r="B193" s="101">
        <v>2002</v>
      </c>
      <c r="C193" s="101" t="s">
        <v>1039</v>
      </c>
      <c r="D193" s="66" t="s">
        <v>534</v>
      </c>
      <c r="E193" s="62" t="s">
        <v>450</v>
      </c>
      <c r="F193" s="305">
        <v>19000</v>
      </c>
    </row>
    <row r="194" spans="1:6" ht="14.1" customHeight="1">
      <c r="A194" s="97">
        <v>9284</v>
      </c>
      <c r="B194" s="14">
        <v>2008</v>
      </c>
      <c r="C194" s="199" t="s">
        <v>1094</v>
      </c>
      <c r="D194" s="66" t="s">
        <v>636</v>
      </c>
      <c r="E194" s="62" t="s">
        <v>452</v>
      </c>
      <c r="F194" s="305">
        <v>28000</v>
      </c>
    </row>
    <row r="195" spans="1:6" ht="14.1" customHeight="1">
      <c r="A195" s="97">
        <v>10356</v>
      </c>
      <c r="B195" s="11">
        <v>2007</v>
      </c>
      <c r="C195" s="199" t="s">
        <v>1041</v>
      </c>
      <c r="D195" s="66" t="s">
        <v>453</v>
      </c>
      <c r="E195" s="62" t="s">
        <v>454</v>
      </c>
      <c r="F195" s="305">
        <v>38000</v>
      </c>
    </row>
    <row r="196" spans="1:6" ht="14.1" customHeight="1">
      <c r="A196" s="97">
        <v>12026</v>
      </c>
      <c r="B196" s="11" t="s">
        <v>375</v>
      </c>
      <c r="C196" s="199" t="s">
        <v>1040</v>
      </c>
      <c r="D196" s="66" t="s">
        <v>455</v>
      </c>
      <c r="E196" s="62" t="s">
        <v>535</v>
      </c>
      <c r="F196" s="305">
        <v>38000</v>
      </c>
    </row>
    <row r="197" spans="1:6" ht="14.1" customHeight="1">
      <c r="A197" s="97">
        <v>10333</v>
      </c>
      <c r="B197" s="11"/>
      <c r="C197" s="199" t="s">
        <v>822</v>
      </c>
      <c r="D197" s="66" t="s">
        <v>536</v>
      </c>
      <c r="E197" s="204"/>
      <c r="F197" s="305">
        <v>10000</v>
      </c>
    </row>
    <row r="198" spans="1:6" ht="14.1" customHeight="1">
      <c r="A198" s="97">
        <v>11010</v>
      </c>
      <c r="B198" s="11">
        <v>2009</v>
      </c>
      <c r="C198" s="199" t="s">
        <v>1042</v>
      </c>
      <c r="D198" s="66" t="s">
        <v>456</v>
      </c>
      <c r="E198" s="62" t="s">
        <v>537</v>
      </c>
      <c r="F198" s="305">
        <v>18000</v>
      </c>
    </row>
    <row r="199" spans="1:6" ht="14.1" customHeight="1">
      <c r="A199" s="498">
        <v>14664</v>
      </c>
      <c r="B199" s="499">
        <v>2017</v>
      </c>
      <c r="C199" s="500" t="s">
        <v>1284</v>
      </c>
      <c r="D199" s="501" t="s">
        <v>1276</v>
      </c>
      <c r="E199" s="500" t="s">
        <v>1282</v>
      </c>
      <c r="F199" s="502">
        <v>116230</v>
      </c>
    </row>
    <row r="200" spans="1:6" ht="14.1" customHeight="1">
      <c r="A200" s="97"/>
      <c r="B200" s="265">
        <v>2017</v>
      </c>
      <c r="C200" s="62" t="s">
        <v>1293</v>
      </c>
      <c r="D200" s="122" t="s">
        <v>1290</v>
      </c>
      <c r="E200" s="62"/>
      <c r="F200" s="305">
        <v>25866</v>
      </c>
    </row>
    <row r="201" spans="1:6" ht="14.1" customHeight="1">
      <c r="A201" s="97"/>
      <c r="B201" s="11"/>
      <c r="C201" s="199"/>
      <c r="D201" s="104" t="s">
        <v>104</v>
      </c>
      <c r="E201" s="62"/>
      <c r="F201" s="305"/>
    </row>
    <row r="202" spans="1:6" ht="14.1" customHeight="1">
      <c r="A202" s="97"/>
      <c r="B202" s="11">
        <v>1969</v>
      </c>
      <c r="C202" s="199" t="s">
        <v>1043</v>
      </c>
      <c r="D202" s="66" t="s">
        <v>457</v>
      </c>
      <c r="E202" s="11" t="s">
        <v>458</v>
      </c>
      <c r="F202" s="320">
        <v>5000</v>
      </c>
    </row>
    <row r="203" spans="1:6" ht="14.1" customHeight="1">
      <c r="A203" s="97">
        <v>14404</v>
      </c>
      <c r="B203" s="62">
        <v>1971</v>
      </c>
      <c r="C203" s="62" t="s">
        <v>1044</v>
      </c>
      <c r="D203" s="66" t="s">
        <v>459</v>
      </c>
      <c r="E203" s="62" t="s">
        <v>460</v>
      </c>
      <c r="F203" s="305">
        <v>18000</v>
      </c>
    </row>
    <row r="204" spans="1:6" ht="14.1" customHeight="1">
      <c r="A204" s="97">
        <v>9470</v>
      </c>
      <c r="B204" s="62" t="s">
        <v>375</v>
      </c>
      <c r="C204" s="62" t="s">
        <v>1045</v>
      </c>
      <c r="D204" s="66" t="s">
        <v>637</v>
      </c>
      <c r="E204" s="62" t="s">
        <v>461</v>
      </c>
      <c r="F204" s="305">
        <v>10000</v>
      </c>
    </row>
    <row r="205" spans="1:6" ht="14.1" customHeight="1">
      <c r="A205" s="97">
        <v>14640</v>
      </c>
      <c r="B205" s="62" t="s">
        <v>375</v>
      </c>
      <c r="C205" s="62" t="s">
        <v>1046</v>
      </c>
      <c r="D205" s="66" t="s">
        <v>638</v>
      </c>
      <c r="E205" s="62" t="s">
        <v>462</v>
      </c>
      <c r="F205" s="305">
        <v>18000</v>
      </c>
    </row>
    <row r="206" spans="1:6" ht="14.1" customHeight="1">
      <c r="A206" s="97">
        <v>8365</v>
      </c>
      <c r="B206" s="62" t="s">
        <v>375</v>
      </c>
      <c r="C206" s="62" t="s">
        <v>1047</v>
      </c>
      <c r="D206" s="66" t="s">
        <v>463</v>
      </c>
      <c r="E206" s="62" t="s">
        <v>464</v>
      </c>
      <c r="F206" s="305">
        <v>9000</v>
      </c>
    </row>
    <row r="207" spans="1:6" ht="14.1" customHeight="1">
      <c r="A207" s="97">
        <v>11082</v>
      </c>
      <c r="B207" s="62" t="s">
        <v>375</v>
      </c>
      <c r="C207" s="62" t="s">
        <v>1048</v>
      </c>
      <c r="D207" s="66" t="s">
        <v>539</v>
      </c>
      <c r="E207" s="62" t="s">
        <v>538</v>
      </c>
      <c r="F207" s="305">
        <v>48000</v>
      </c>
    </row>
    <row r="208" spans="1:6" ht="14.1" customHeight="1">
      <c r="A208" s="97">
        <v>15135</v>
      </c>
      <c r="B208" s="62">
        <v>2002</v>
      </c>
      <c r="C208" s="62" t="s">
        <v>1049</v>
      </c>
      <c r="D208" s="66" t="s">
        <v>465</v>
      </c>
      <c r="E208" s="62" t="s">
        <v>540</v>
      </c>
      <c r="F208" s="305">
        <v>25000</v>
      </c>
    </row>
    <row r="209" spans="1:2717" ht="14.1" customHeight="1">
      <c r="A209" s="97"/>
      <c r="B209" s="62"/>
      <c r="C209" s="62" t="s">
        <v>1100</v>
      </c>
      <c r="D209" s="66" t="s">
        <v>594</v>
      </c>
      <c r="E209" s="62"/>
      <c r="F209" s="305">
        <v>18000</v>
      </c>
    </row>
    <row r="210" spans="1:2717" ht="14.1" customHeight="1">
      <c r="A210" s="97">
        <v>13240</v>
      </c>
      <c r="B210" s="62">
        <v>2009</v>
      </c>
      <c r="C210" s="62" t="s">
        <v>1050</v>
      </c>
      <c r="D210" s="66" t="s">
        <v>484</v>
      </c>
      <c r="E210" s="62" t="s">
        <v>485</v>
      </c>
      <c r="F210" s="305">
        <v>9000</v>
      </c>
    </row>
    <row r="211" spans="1:2717" ht="14.1" customHeight="1">
      <c r="A211" s="97">
        <v>9538</v>
      </c>
      <c r="B211" s="62">
        <v>2009</v>
      </c>
      <c r="C211" s="62" t="s">
        <v>1051</v>
      </c>
      <c r="D211" s="66" t="s">
        <v>487</v>
      </c>
      <c r="E211" s="62" t="s">
        <v>543</v>
      </c>
      <c r="F211" s="305">
        <v>18000</v>
      </c>
    </row>
    <row r="212" spans="1:2717" ht="14.1" customHeight="1">
      <c r="A212" s="97">
        <v>15255</v>
      </c>
      <c r="B212" s="62">
        <v>2018</v>
      </c>
      <c r="C212" s="62" t="s">
        <v>1323</v>
      </c>
      <c r="D212" s="66" t="s">
        <v>1573</v>
      </c>
      <c r="E212" s="62" t="s">
        <v>1322</v>
      </c>
      <c r="F212" s="305">
        <v>116000</v>
      </c>
    </row>
    <row r="213" spans="1:2717" ht="14.1" customHeight="1">
      <c r="A213" s="97"/>
      <c r="B213" s="106"/>
      <c r="C213" s="106"/>
      <c r="D213" s="104" t="s">
        <v>113</v>
      </c>
      <c r="E213" s="62"/>
      <c r="F213" s="305"/>
    </row>
    <row r="214" spans="1:2717" ht="14.1" customHeight="1">
      <c r="A214" s="97" t="s">
        <v>810</v>
      </c>
      <c r="B214" s="115" t="s">
        <v>811</v>
      </c>
      <c r="C214" s="115" t="s">
        <v>810</v>
      </c>
      <c r="D214" s="109" t="s">
        <v>812</v>
      </c>
      <c r="E214" s="62"/>
      <c r="F214" s="305">
        <v>50000</v>
      </c>
    </row>
    <row r="215" spans="1:2717" ht="14.1" customHeight="1">
      <c r="A215" s="97">
        <v>9802</v>
      </c>
      <c r="B215" s="62">
        <v>1996</v>
      </c>
      <c r="C215" s="62" t="s">
        <v>1052</v>
      </c>
      <c r="D215" s="66" t="s">
        <v>465</v>
      </c>
      <c r="E215" s="62" t="s">
        <v>466</v>
      </c>
      <c r="F215" s="305">
        <v>11000</v>
      </c>
    </row>
    <row r="216" spans="1:2717" ht="14.1" customHeight="1">
      <c r="A216" s="97">
        <v>4608</v>
      </c>
      <c r="B216" s="11">
        <v>1997</v>
      </c>
      <c r="C216" s="199" t="s">
        <v>823</v>
      </c>
      <c r="D216" s="23" t="s">
        <v>467</v>
      </c>
      <c r="E216" s="199"/>
      <c r="F216" s="320">
        <v>6000</v>
      </c>
    </row>
    <row r="217" spans="1:2717" ht="14.1" customHeight="1">
      <c r="A217" s="97">
        <v>11070</v>
      </c>
      <c r="B217" s="62">
        <v>2010</v>
      </c>
      <c r="C217" s="62" t="s">
        <v>1053</v>
      </c>
      <c r="D217" s="66" t="s">
        <v>468</v>
      </c>
      <c r="E217" s="62" t="s">
        <v>469</v>
      </c>
      <c r="F217" s="305">
        <v>38000</v>
      </c>
    </row>
    <row r="218" spans="1:2717" ht="14.1" customHeight="1">
      <c r="A218" s="97">
        <v>15868</v>
      </c>
      <c r="B218" s="62">
        <v>2013</v>
      </c>
      <c r="C218" s="62" t="s">
        <v>1054</v>
      </c>
      <c r="D218" s="66" t="s">
        <v>643</v>
      </c>
      <c r="E218" s="62" t="s">
        <v>644</v>
      </c>
      <c r="F218" s="305">
        <v>36000</v>
      </c>
    </row>
    <row r="219" spans="1:2717" ht="14.1" customHeight="1">
      <c r="A219" s="97"/>
      <c r="B219" s="62"/>
      <c r="C219" s="62"/>
      <c r="D219" s="107" t="s">
        <v>129</v>
      </c>
      <c r="E219" s="62"/>
      <c r="F219" s="305"/>
    </row>
    <row r="220" spans="1:2717" ht="14.1" customHeight="1">
      <c r="A220" s="97">
        <v>12707</v>
      </c>
      <c r="B220" s="62">
        <v>2001</v>
      </c>
      <c r="C220" s="62" t="s">
        <v>1055</v>
      </c>
      <c r="D220" s="122" t="s">
        <v>465</v>
      </c>
      <c r="E220" s="62" t="s">
        <v>470</v>
      </c>
      <c r="F220" s="305">
        <v>18000</v>
      </c>
    </row>
    <row r="221" spans="1:2717" ht="14.1" customHeight="1">
      <c r="A221" s="97">
        <v>12980</v>
      </c>
      <c r="B221" s="62">
        <v>1964</v>
      </c>
      <c r="C221" s="62" t="s">
        <v>1056</v>
      </c>
      <c r="D221" s="122" t="s">
        <v>639</v>
      </c>
      <c r="E221" s="62" t="s">
        <v>471</v>
      </c>
      <c r="F221" s="305">
        <v>8000</v>
      </c>
    </row>
    <row r="222" spans="1:2717" ht="14.1" customHeight="1">
      <c r="A222" s="97">
        <v>11710</v>
      </c>
      <c r="B222" s="62">
        <v>1985</v>
      </c>
      <c r="C222" s="62" t="s">
        <v>1057</v>
      </c>
      <c r="D222" s="122" t="s">
        <v>465</v>
      </c>
      <c r="E222" s="62" t="s">
        <v>472</v>
      </c>
      <c r="F222" s="305">
        <v>13000</v>
      </c>
    </row>
    <row r="223" spans="1:2717" ht="14.1" customHeight="1">
      <c r="A223" s="97">
        <v>12982</v>
      </c>
      <c r="B223" s="62">
        <v>2002</v>
      </c>
      <c r="C223" s="62" t="s">
        <v>1058</v>
      </c>
      <c r="D223" s="66" t="s">
        <v>473</v>
      </c>
      <c r="E223" s="62" t="s">
        <v>474</v>
      </c>
      <c r="F223" s="305">
        <v>20000</v>
      </c>
    </row>
    <row r="224" spans="1:2717" s="238" customFormat="1" ht="14.1" customHeight="1">
      <c r="A224" s="97">
        <v>10628</v>
      </c>
      <c r="B224" s="62"/>
      <c r="C224" s="62" t="s">
        <v>1059</v>
      </c>
      <c r="D224" s="66" t="s">
        <v>465</v>
      </c>
      <c r="E224" s="62" t="s">
        <v>475</v>
      </c>
      <c r="F224" s="305">
        <v>8000</v>
      </c>
      <c r="G224" s="237"/>
      <c r="H224" s="237"/>
      <c r="I224" s="237"/>
      <c r="J224" s="237"/>
      <c r="K224" s="237"/>
      <c r="L224" s="237"/>
      <c r="M224" s="237"/>
      <c r="N224" s="237"/>
      <c r="O224" s="237"/>
      <c r="P224" s="237"/>
      <c r="Q224" s="237"/>
      <c r="R224" s="237"/>
      <c r="S224" s="237"/>
      <c r="T224" s="237"/>
      <c r="U224" s="237"/>
      <c r="V224" s="237"/>
      <c r="W224" s="237"/>
      <c r="X224" s="237"/>
      <c r="Y224" s="237"/>
      <c r="Z224" s="237"/>
      <c r="AA224" s="237"/>
      <c r="AB224" s="237"/>
      <c r="AC224" s="237"/>
      <c r="AD224" s="237"/>
      <c r="AE224" s="237"/>
      <c r="AF224" s="237"/>
      <c r="AG224" s="237"/>
      <c r="AH224" s="237"/>
      <c r="AI224" s="237"/>
      <c r="AJ224" s="237"/>
      <c r="AK224" s="237"/>
      <c r="AL224" s="237"/>
      <c r="AM224" s="237"/>
      <c r="AN224" s="237"/>
      <c r="AO224" s="237"/>
      <c r="AP224" s="237"/>
      <c r="AQ224" s="237"/>
      <c r="AR224" s="237"/>
      <c r="AS224" s="237"/>
      <c r="AT224" s="237"/>
      <c r="AU224" s="237"/>
      <c r="AV224" s="237"/>
      <c r="AW224" s="237"/>
      <c r="AX224" s="237"/>
      <c r="AY224" s="237"/>
      <c r="AZ224" s="237"/>
      <c r="BA224" s="237"/>
      <c r="BB224" s="237"/>
      <c r="BC224" s="237"/>
      <c r="BD224" s="237"/>
      <c r="BE224" s="237"/>
      <c r="BF224" s="237"/>
      <c r="BG224" s="237"/>
      <c r="BH224" s="237"/>
      <c r="BI224" s="237"/>
      <c r="BJ224" s="237"/>
      <c r="BK224" s="237"/>
      <c r="BL224" s="237"/>
      <c r="BM224" s="237"/>
      <c r="BN224" s="237"/>
      <c r="BO224" s="237"/>
      <c r="BP224" s="237"/>
      <c r="BQ224" s="237"/>
      <c r="BR224" s="237"/>
      <c r="BS224" s="237"/>
      <c r="BT224" s="237"/>
      <c r="BU224" s="237"/>
      <c r="BV224" s="237"/>
      <c r="BW224" s="237"/>
      <c r="BX224" s="237"/>
      <c r="BY224" s="237"/>
      <c r="BZ224" s="237"/>
      <c r="CA224" s="237"/>
      <c r="CB224" s="237"/>
      <c r="CC224" s="237"/>
      <c r="CD224" s="237"/>
      <c r="CE224" s="237"/>
      <c r="CF224" s="237"/>
      <c r="CG224" s="237"/>
      <c r="CH224" s="237"/>
      <c r="CI224" s="237"/>
      <c r="CJ224" s="237"/>
      <c r="CK224" s="237"/>
      <c r="CL224" s="237"/>
      <c r="CM224" s="237"/>
      <c r="CN224" s="237"/>
      <c r="CO224" s="237"/>
      <c r="CP224" s="237"/>
      <c r="CQ224" s="237"/>
      <c r="CR224" s="237"/>
      <c r="CS224" s="237"/>
      <c r="CT224" s="237"/>
      <c r="CU224" s="237"/>
      <c r="CV224" s="237"/>
      <c r="CW224" s="237"/>
      <c r="CX224" s="237"/>
      <c r="CY224" s="237"/>
      <c r="CZ224" s="237"/>
      <c r="DA224" s="237"/>
      <c r="DB224" s="237"/>
      <c r="DC224" s="237"/>
      <c r="DD224" s="237"/>
      <c r="DE224" s="237"/>
      <c r="DF224" s="237"/>
      <c r="DG224" s="237"/>
      <c r="DH224" s="237"/>
      <c r="DI224" s="237"/>
      <c r="DJ224" s="237"/>
      <c r="DK224" s="237"/>
      <c r="DL224" s="237"/>
      <c r="DM224" s="237"/>
      <c r="DN224" s="237"/>
      <c r="DO224" s="237"/>
      <c r="DP224" s="237"/>
      <c r="DQ224" s="237"/>
      <c r="DR224" s="237"/>
      <c r="DS224" s="237"/>
      <c r="DT224" s="237"/>
      <c r="DU224" s="237"/>
      <c r="DV224" s="237"/>
      <c r="DW224" s="237"/>
      <c r="DX224" s="237"/>
      <c r="DY224" s="237"/>
      <c r="DZ224" s="237"/>
      <c r="EA224" s="237"/>
      <c r="EB224" s="237"/>
      <c r="EC224" s="237"/>
      <c r="ED224" s="237"/>
      <c r="EE224" s="237"/>
      <c r="EF224" s="237"/>
      <c r="EG224" s="237"/>
      <c r="EH224" s="237"/>
      <c r="EI224" s="237"/>
      <c r="EJ224" s="237"/>
      <c r="EK224" s="237"/>
      <c r="EL224" s="237"/>
      <c r="EM224" s="237"/>
      <c r="EN224" s="237"/>
      <c r="EO224" s="237"/>
      <c r="EP224" s="237"/>
      <c r="EQ224" s="237"/>
      <c r="ER224" s="237"/>
      <c r="ES224" s="237"/>
      <c r="ET224" s="237"/>
      <c r="EU224" s="237"/>
      <c r="EV224" s="237"/>
      <c r="EW224" s="237"/>
      <c r="EX224" s="237"/>
      <c r="EY224" s="237"/>
      <c r="EZ224" s="237"/>
      <c r="FA224" s="237"/>
      <c r="FB224" s="237"/>
      <c r="FC224" s="237"/>
      <c r="FD224" s="237"/>
      <c r="FE224" s="237"/>
      <c r="FF224" s="237"/>
      <c r="FG224" s="237"/>
      <c r="FH224" s="237"/>
      <c r="FI224" s="237"/>
      <c r="FJ224" s="237"/>
      <c r="FK224" s="237"/>
      <c r="FL224" s="237"/>
      <c r="FM224" s="237"/>
      <c r="FN224" s="237"/>
      <c r="FO224" s="237"/>
      <c r="FP224" s="237"/>
      <c r="FQ224" s="237"/>
      <c r="FR224" s="237"/>
      <c r="FS224" s="237"/>
      <c r="FT224" s="237"/>
      <c r="FU224" s="237"/>
      <c r="FV224" s="237"/>
      <c r="FW224" s="237"/>
      <c r="FX224" s="237"/>
      <c r="FY224" s="237"/>
      <c r="FZ224" s="237"/>
      <c r="GA224" s="237"/>
      <c r="GB224" s="237"/>
      <c r="GC224" s="237"/>
      <c r="GD224" s="237"/>
      <c r="GE224" s="237"/>
      <c r="GF224" s="237"/>
      <c r="GG224" s="237"/>
      <c r="GH224" s="237"/>
      <c r="GI224" s="237"/>
      <c r="GJ224" s="237"/>
      <c r="GK224" s="237"/>
      <c r="GL224" s="237"/>
      <c r="GM224" s="237"/>
      <c r="GN224" s="237"/>
      <c r="GO224" s="237"/>
      <c r="GP224" s="237"/>
      <c r="GQ224" s="237"/>
      <c r="GR224" s="237"/>
      <c r="GS224" s="237"/>
      <c r="GT224" s="237"/>
      <c r="GU224" s="237"/>
      <c r="GV224" s="237"/>
      <c r="GW224" s="237"/>
      <c r="GX224" s="237"/>
      <c r="GY224" s="237"/>
      <c r="GZ224" s="237"/>
      <c r="HA224" s="237"/>
      <c r="HB224" s="237"/>
      <c r="HC224" s="237"/>
      <c r="HD224" s="237"/>
      <c r="HE224" s="237"/>
      <c r="HF224" s="237"/>
      <c r="HG224" s="237"/>
      <c r="HH224" s="237"/>
      <c r="HI224" s="237"/>
      <c r="HJ224" s="237"/>
      <c r="HK224" s="237"/>
      <c r="HL224" s="237"/>
      <c r="HM224" s="237"/>
      <c r="HN224" s="237"/>
      <c r="HO224" s="237"/>
      <c r="HP224" s="237"/>
      <c r="HQ224" s="237"/>
      <c r="HR224" s="237"/>
      <c r="HS224" s="237"/>
      <c r="HT224" s="237"/>
      <c r="HU224" s="237"/>
      <c r="HV224" s="237"/>
      <c r="HW224" s="237"/>
      <c r="HX224" s="237"/>
      <c r="HY224" s="237"/>
      <c r="HZ224" s="237"/>
      <c r="IA224" s="237"/>
      <c r="IB224" s="237"/>
      <c r="IC224" s="237"/>
      <c r="ID224" s="237"/>
      <c r="IE224" s="237"/>
      <c r="IF224" s="237"/>
      <c r="IG224" s="237"/>
      <c r="IH224" s="237"/>
      <c r="II224" s="237"/>
      <c r="IJ224" s="237"/>
      <c r="IK224" s="237"/>
      <c r="IL224" s="237"/>
      <c r="IM224" s="237"/>
      <c r="IN224" s="237"/>
      <c r="IO224" s="237"/>
      <c r="IP224" s="237"/>
      <c r="IQ224" s="237"/>
      <c r="IR224" s="237"/>
      <c r="IS224" s="237"/>
      <c r="IT224" s="237"/>
      <c r="IU224" s="237"/>
      <c r="IV224" s="237"/>
      <c r="IW224" s="237"/>
      <c r="IX224" s="237"/>
      <c r="IY224" s="237"/>
      <c r="IZ224" s="237"/>
      <c r="JA224" s="237"/>
      <c r="JB224" s="237"/>
      <c r="JC224" s="237"/>
      <c r="JD224" s="237"/>
      <c r="JE224" s="237"/>
      <c r="JF224" s="237"/>
      <c r="JG224" s="237"/>
      <c r="JH224" s="237"/>
      <c r="JI224" s="237"/>
      <c r="JJ224" s="237"/>
      <c r="JK224" s="237"/>
      <c r="JL224" s="237"/>
      <c r="JM224" s="237"/>
      <c r="JN224" s="237"/>
      <c r="JO224" s="237"/>
      <c r="JP224" s="237"/>
      <c r="JQ224" s="237"/>
      <c r="JR224" s="237"/>
      <c r="JS224" s="237"/>
      <c r="JT224" s="237"/>
      <c r="JU224" s="237"/>
      <c r="JV224" s="237"/>
      <c r="JW224" s="237"/>
      <c r="JX224" s="237"/>
      <c r="JY224" s="237"/>
      <c r="JZ224" s="237"/>
      <c r="KA224" s="237"/>
      <c r="KB224" s="237"/>
      <c r="KC224" s="237"/>
      <c r="KD224" s="237"/>
      <c r="KE224" s="237"/>
      <c r="KF224" s="237"/>
      <c r="KG224" s="237"/>
      <c r="KH224" s="237"/>
      <c r="KI224" s="237"/>
      <c r="KJ224" s="237"/>
      <c r="KK224" s="237"/>
      <c r="KL224" s="237"/>
      <c r="KM224" s="237"/>
      <c r="KN224" s="237"/>
      <c r="KO224" s="237"/>
      <c r="KP224" s="237"/>
      <c r="KQ224" s="237"/>
      <c r="KR224" s="237"/>
      <c r="KS224" s="237"/>
      <c r="KT224" s="237"/>
      <c r="KU224" s="237"/>
      <c r="KV224" s="237"/>
      <c r="KW224" s="237"/>
      <c r="KX224" s="237"/>
      <c r="KY224" s="237"/>
      <c r="KZ224" s="237"/>
      <c r="LA224" s="237"/>
      <c r="LB224" s="237"/>
      <c r="LC224" s="237"/>
      <c r="LD224" s="237"/>
      <c r="LE224" s="237"/>
      <c r="LF224" s="237"/>
      <c r="LG224" s="237"/>
      <c r="LH224" s="237"/>
      <c r="LI224" s="237"/>
      <c r="LJ224" s="237"/>
      <c r="LK224" s="237"/>
      <c r="LL224" s="237"/>
      <c r="LM224" s="237"/>
      <c r="LN224" s="237"/>
      <c r="LO224" s="237"/>
      <c r="LP224" s="237"/>
      <c r="LQ224" s="237"/>
      <c r="LR224" s="237"/>
      <c r="LS224" s="237"/>
      <c r="LT224" s="237"/>
      <c r="LU224" s="237"/>
      <c r="LV224" s="237"/>
      <c r="LW224" s="237"/>
      <c r="LX224" s="237"/>
      <c r="LY224" s="237"/>
      <c r="LZ224" s="237"/>
      <c r="MA224" s="237"/>
      <c r="MB224" s="237"/>
      <c r="MC224" s="237"/>
      <c r="MD224" s="237"/>
      <c r="ME224" s="237"/>
      <c r="MF224" s="237"/>
      <c r="MG224" s="237"/>
      <c r="MH224" s="237"/>
      <c r="MI224" s="237"/>
      <c r="MJ224" s="237"/>
      <c r="MK224" s="237"/>
      <c r="ML224" s="237"/>
      <c r="MM224" s="237"/>
      <c r="MN224" s="237"/>
      <c r="MO224" s="237"/>
      <c r="MP224" s="237"/>
      <c r="MQ224" s="237"/>
      <c r="MR224" s="237"/>
      <c r="MS224" s="237"/>
      <c r="MT224" s="237"/>
      <c r="MU224" s="237"/>
      <c r="MV224" s="237"/>
      <c r="MW224" s="237"/>
      <c r="MX224" s="237"/>
      <c r="MY224" s="237"/>
      <c r="MZ224" s="237"/>
      <c r="NA224" s="237"/>
      <c r="NB224" s="237"/>
      <c r="NC224" s="237"/>
      <c r="ND224" s="237"/>
      <c r="NE224" s="237"/>
      <c r="NF224" s="237"/>
      <c r="NG224" s="237"/>
      <c r="NH224" s="237"/>
      <c r="NI224" s="237"/>
      <c r="NJ224" s="237"/>
      <c r="NK224" s="237"/>
      <c r="NL224" s="237"/>
      <c r="NM224" s="237"/>
      <c r="NN224" s="237"/>
      <c r="NO224" s="237"/>
      <c r="NP224" s="237"/>
      <c r="NQ224" s="237"/>
      <c r="NR224" s="237"/>
      <c r="NS224" s="237"/>
      <c r="NT224" s="237"/>
      <c r="NU224" s="237"/>
      <c r="NV224" s="237"/>
      <c r="NW224" s="237"/>
      <c r="NX224" s="237"/>
      <c r="NY224" s="237"/>
      <c r="NZ224" s="237"/>
      <c r="OA224" s="237"/>
      <c r="OB224" s="237"/>
      <c r="OC224" s="237"/>
      <c r="OD224" s="237"/>
      <c r="OE224" s="237"/>
      <c r="OF224" s="237"/>
      <c r="OG224" s="237"/>
      <c r="OH224" s="237"/>
      <c r="OI224" s="237"/>
      <c r="OJ224" s="237"/>
      <c r="OK224" s="237"/>
      <c r="OL224" s="237"/>
      <c r="OM224" s="237"/>
      <c r="ON224" s="237"/>
      <c r="OO224" s="237"/>
      <c r="OP224" s="237"/>
      <c r="OQ224" s="237"/>
      <c r="OR224" s="237"/>
      <c r="OS224" s="237"/>
      <c r="OT224" s="237"/>
      <c r="OU224" s="237"/>
      <c r="OV224" s="237"/>
      <c r="OW224" s="237"/>
      <c r="OX224" s="237"/>
      <c r="OY224" s="237"/>
      <c r="OZ224" s="237"/>
      <c r="PA224" s="237"/>
      <c r="PB224" s="237"/>
      <c r="PC224" s="237"/>
      <c r="PD224" s="237"/>
      <c r="PE224" s="237"/>
      <c r="PF224" s="237"/>
      <c r="PG224" s="237"/>
      <c r="PH224" s="237"/>
      <c r="PI224" s="237"/>
      <c r="PJ224" s="237"/>
      <c r="PK224" s="237"/>
      <c r="PL224" s="237"/>
      <c r="PM224" s="237"/>
      <c r="PN224" s="237"/>
      <c r="PO224" s="237"/>
      <c r="PP224" s="237"/>
      <c r="PQ224" s="237"/>
      <c r="PR224" s="237"/>
      <c r="PS224" s="237"/>
      <c r="PT224" s="237"/>
      <c r="PU224" s="237"/>
      <c r="PV224" s="237"/>
      <c r="PW224" s="237"/>
      <c r="PX224" s="237"/>
      <c r="PY224" s="237"/>
      <c r="PZ224" s="237"/>
      <c r="QA224" s="237"/>
      <c r="QB224" s="237"/>
      <c r="QC224" s="237"/>
      <c r="QD224" s="237"/>
      <c r="QE224" s="237"/>
      <c r="QF224" s="237"/>
      <c r="QG224" s="237"/>
      <c r="QH224" s="237"/>
      <c r="QI224" s="237"/>
      <c r="QJ224" s="237"/>
      <c r="QK224" s="237"/>
      <c r="QL224" s="237"/>
      <c r="QM224" s="237"/>
      <c r="QN224" s="237"/>
      <c r="QO224" s="237"/>
      <c r="QP224" s="237"/>
      <c r="QQ224" s="237"/>
      <c r="QR224" s="237"/>
      <c r="QS224" s="237"/>
      <c r="QT224" s="237"/>
      <c r="QU224" s="237"/>
      <c r="QV224" s="237"/>
      <c r="QW224" s="237"/>
      <c r="QX224" s="237"/>
      <c r="QY224" s="237"/>
      <c r="QZ224" s="237"/>
      <c r="RA224" s="237"/>
      <c r="RB224" s="237"/>
      <c r="RC224" s="237"/>
      <c r="RD224" s="237"/>
      <c r="RE224" s="237"/>
      <c r="RF224" s="237"/>
      <c r="RG224" s="237"/>
      <c r="RH224" s="237"/>
      <c r="RI224" s="237"/>
      <c r="RJ224" s="237"/>
      <c r="RK224" s="237"/>
      <c r="RL224" s="237"/>
      <c r="RM224" s="237"/>
      <c r="RN224" s="237"/>
      <c r="RO224" s="237"/>
      <c r="RP224" s="237"/>
      <c r="RQ224" s="237"/>
      <c r="RR224" s="237"/>
      <c r="RS224" s="237"/>
      <c r="RT224" s="237"/>
      <c r="RU224" s="237"/>
      <c r="RV224" s="237"/>
      <c r="RW224" s="237"/>
      <c r="RX224" s="237"/>
      <c r="RY224" s="237"/>
      <c r="RZ224" s="237"/>
      <c r="SA224" s="237"/>
      <c r="SB224" s="237"/>
      <c r="SC224" s="237"/>
      <c r="SD224" s="237"/>
      <c r="SE224" s="237"/>
      <c r="SF224" s="237"/>
      <c r="SG224" s="237"/>
      <c r="SH224" s="237"/>
      <c r="SI224" s="237"/>
      <c r="SJ224" s="237"/>
      <c r="SK224" s="237"/>
      <c r="SL224" s="237"/>
      <c r="SM224" s="237"/>
      <c r="SN224" s="237"/>
      <c r="SO224" s="237"/>
      <c r="SP224" s="237"/>
      <c r="SQ224" s="237"/>
      <c r="SR224" s="237"/>
      <c r="SS224" s="237"/>
      <c r="ST224" s="237"/>
      <c r="SU224" s="237"/>
      <c r="SV224" s="237"/>
      <c r="SW224" s="237"/>
      <c r="SX224" s="237"/>
      <c r="SY224" s="237"/>
      <c r="SZ224" s="237"/>
      <c r="TA224" s="237"/>
      <c r="TB224" s="237"/>
      <c r="TC224" s="237"/>
      <c r="TD224" s="237"/>
      <c r="TE224" s="237"/>
      <c r="TF224" s="237"/>
      <c r="TG224" s="237"/>
      <c r="TH224" s="237"/>
      <c r="TI224" s="237"/>
      <c r="TJ224" s="237"/>
      <c r="TK224" s="237"/>
      <c r="TL224" s="237"/>
      <c r="TM224" s="237"/>
      <c r="TN224" s="237"/>
      <c r="TO224" s="237"/>
      <c r="TP224" s="237"/>
      <c r="TQ224" s="237"/>
      <c r="TR224" s="237"/>
      <c r="TS224" s="237"/>
      <c r="TT224" s="237"/>
      <c r="TU224" s="237"/>
      <c r="TV224" s="237"/>
      <c r="TW224" s="237"/>
      <c r="TX224" s="237"/>
      <c r="TY224" s="237"/>
      <c r="TZ224" s="237"/>
      <c r="UA224" s="237"/>
      <c r="UB224" s="237"/>
      <c r="UC224" s="237"/>
      <c r="UD224" s="237"/>
      <c r="UE224" s="237"/>
      <c r="UF224" s="237"/>
      <c r="UG224" s="237"/>
      <c r="UH224" s="237"/>
      <c r="UI224" s="237"/>
      <c r="UJ224" s="237"/>
      <c r="UK224" s="237"/>
      <c r="UL224" s="237"/>
      <c r="UM224" s="237"/>
      <c r="UN224" s="237"/>
      <c r="UO224" s="237"/>
      <c r="UP224" s="237"/>
      <c r="UQ224" s="237"/>
      <c r="UR224" s="237"/>
      <c r="US224" s="237"/>
      <c r="UT224" s="237"/>
      <c r="UU224" s="237"/>
      <c r="UV224" s="237"/>
      <c r="UW224" s="237"/>
      <c r="UX224" s="237"/>
      <c r="UY224" s="237"/>
      <c r="UZ224" s="237"/>
      <c r="VA224" s="237"/>
      <c r="VB224" s="237"/>
      <c r="VC224" s="237"/>
      <c r="VD224" s="237"/>
      <c r="VE224" s="237"/>
      <c r="VF224" s="237"/>
      <c r="VG224" s="237"/>
      <c r="VH224" s="237"/>
      <c r="VI224" s="237"/>
      <c r="VJ224" s="237"/>
      <c r="VK224" s="237"/>
      <c r="VL224" s="237"/>
      <c r="VM224" s="237"/>
      <c r="VN224" s="237"/>
      <c r="VO224" s="237"/>
      <c r="VP224" s="237"/>
      <c r="VQ224" s="237"/>
      <c r="VR224" s="237"/>
      <c r="VS224" s="237"/>
      <c r="VT224" s="237"/>
      <c r="VU224" s="237"/>
      <c r="VV224" s="237"/>
      <c r="VW224" s="237"/>
      <c r="VX224" s="237"/>
      <c r="VY224" s="237"/>
      <c r="VZ224" s="237"/>
      <c r="WA224" s="237"/>
      <c r="WB224" s="237"/>
      <c r="WC224" s="237"/>
      <c r="WD224" s="237"/>
      <c r="WE224" s="237"/>
      <c r="WF224" s="237"/>
      <c r="WG224" s="237"/>
      <c r="WH224" s="237"/>
      <c r="WI224" s="237"/>
      <c r="WJ224" s="237"/>
      <c r="WK224" s="237"/>
      <c r="WL224" s="237"/>
      <c r="WM224" s="237"/>
      <c r="WN224" s="237"/>
      <c r="WO224" s="237"/>
      <c r="WP224" s="237"/>
      <c r="WQ224" s="237"/>
      <c r="WR224" s="237"/>
      <c r="WS224" s="237"/>
      <c r="WT224" s="237"/>
      <c r="WU224" s="237"/>
      <c r="WV224" s="237"/>
      <c r="WW224" s="237"/>
      <c r="WX224" s="237"/>
      <c r="WY224" s="237"/>
      <c r="WZ224" s="237"/>
      <c r="XA224" s="237"/>
      <c r="XB224" s="237"/>
      <c r="XC224" s="237"/>
      <c r="XD224" s="237"/>
      <c r="XE224" s="237"/>
      <c r="XF224" s="237"/>
      <c r="XG224" s="237"/>
      <c r="XH224" s="237"/>
      <c r="XI224" s="237"/>
      <c r="XJ224" s="237"/>
      <c r="XK224" s="237"/>
      <c r="XL224" s="237"/>
      <c r="XM224" s="237"/>
      <c r="XN224" s="237"/>
      <c r="XO224" s="237"/>
      <c r="XP224" s="237"/>
      <c r="XQ224" s="237"/>
      <c r="XR224" s="237"/>
      <c r="XS224" s="237"/>
      <c r="XT224" s="237"/>
      <c r="XU224" s="237"/>
      <c r="XV224" s="237"/>
      <c r="XW224" s="237"/>
      <c r="XX224" s="237"/>
      <c r="XY224" s="237"/>
      <c r="XZ224" s="237"/>
      <c r="YA224" s="237"/>
      <c r="YB224" s="237"/>
      <c r="YC224" s="237"/>
      <c r="YD224" s="237"/>
      <c r="YE224" s="237"/>
      <c r="YF224" s="237"/>
      <c r="YG224" s="237"/>
      <c r="YH224" s="237"/>
      <c r="YI224" s="237"/>
      <c r="YJ224" s="237"/>
      <c r="YK224" s="237"/>
      <c r="YL224" s="237"/>
      <c r="YM224" s="237"/>
      <c r="YN224" s="237"/>
      <c r="YO224" s="237"/>
      <c r="YP224" s="237"/>
      <c r="YQ224" s="237"/>
      <c r="YR224" s="237"/>
      <c r="YS224" s="237"/>
      <c r="YT224" s="237"/>
      <c r="YU224" s="237"/>
      <c r="YV224" s="237"/>
      <c r="YW224" s="237"/>
      <c r="YX224" s="237"/>
      <c r="YY224" s="237"/>
      <c r="YZ224" s="237"/>
      <c r="ZA224" s="237"/>
      <c r="ZB224" s="237"/>
      <c r="ZC224" s="237"/>
      <c r="ZD224" s="237"/>
      <c r="ZE224" s="237"/>
      <c r="ZF224" s="237"/>
      <c r="ZG224" s="237"/>
      <c r="ZH224" s="237"/>
      <c r="ZI224" s="237"/>
      <c r="ZJ224" s="237"/>
      <c r="ZK224" s="237"/>
      <c r="ZL224" s="237"/>
      <c r="ZM224" s="237"/>
      <c r="ZN224" s="237"/>
      <c r="ZO224" s="237"/>
      <c r="ZP224" s="237"/>
      <c r="ZQ224" s="237"/>
      <c r="ZR224" s="237"/>
      <c r="ZS224" s="237"/>
      <c r="ZT224" s="237"/>
      <c r="ZU224" s="237"/>
      <c r="ZV224" s="237"/>
      <c r="ZW224" s="237"/>
      <c r="ZX224" s="237"/>
      <c r="ZY224" s="237"/>
      <c r="ZZ224" s="237"/>
      <c r="AAA224" s="237"/>
      <c r="AAB224" s="237"/>
      <c r="AAC224" s="237"/>
      <c r="AAD224" s="237"/>
      <c r="AAE224" s="237"/>
      <c r="AAF224" s="237"/>
      <c r="AAG224" s="237"/>
      <c r="AAH224" s="237"/>
      <c r="AAI224" s="237"/>
      <c r="AAJ224" s="237"/>
      <c r="AAK224" s="237"/>
      <c r="AAL224" s="237"/>
      <c r="AAM224" s="237"/>
      <c r="AAN224" s="237"/>
      <c r="AAO224" s="237"/>
      <c r="AAP224" s="237"/>
      <c r="AAQ224" s="237"/>
      <c r="AAR224" s="237"/>
      <c r="AAS224" s="237"/>
      <c r="AAT224" s="237"/>
      <c r="AAU224" s="237"/>
      <c r="AAV224" s="237"/>
      <c r="AAW224" s="237"/>
      <c r="AAX224" s="237"/>
      <c r="AAY224" s="237"/>
      <c r="AAZ224" s="237"/>
      <c r="ABA224" s="237"/>
      <c r="ABB224" s="237"/>
      <c r="ABC224" s="237"/>
      <c r="ABD224" s="237"/>
      <c r="ABE224" s="237"/>
      <c r="ABF224" s="237"/>
      <c r="ABG224" s="237"/>
      <c r="ABH224" s="237"/>
      <c r="ABI224" s="237"/>
      <c r="ABJ224" s="237"/>
      <c r="ABK224" s="237"/>
      <c r="ABL224" s="237"/>
      <c r="ABM224" s="237"/>
      <c r="ABN224" s="237"/>
      <c r="ABO224" s="237"/>
      <c r="ABP224" s="237"/>
      <c r="ABQ224" s="237"/>
      <c r="ABR224" s="237"/>
      <c r="ABS224" s="237"/>
      <c r="ABT224" s="237"/>
      <c r="ABU224" s="237"/>
      <c r="ABV224" s="237"/>
      <c r="ABW224" s="237"/>
      <c r="ABX224" s="237"/>
      <c r="ABY224" s="237"/>
      <c r="ABZ224" s="237"/>
      <c r="ACA224" s="237"/>
      <c r="ACB224" s="237"/>
      <c r="ACC224" s="237"/>
      <c r="ACD224" s="237"/>
      <c r="ACE224" s="237"/>
      <c r="ACF224" s="237"/>
      <c r="ACG224" s="237"/>
      <c r="ACH224" s="237"/>
      <c r="ACI224" s="237"/>
      <c r="ACJ224" s="237"/>
      <c r="ACK224" s="237"/>
      <c r="ACL224" s="237"/>
      <c r="ACM224" s="237"/>
      <c r="ACN224" s="237"/>
      <c r="ACO224" s="237"/>
      <c r="ACP224" s="237"/>
      <c r="ACQ224" s="237"/>
      <c r="ACR224" s="237"/>
      <c r="ACS224" s="237"/>
      <c r="ACT224" s="237"/>
      <c r="ACU224" s="237"/>
      <c r="ACV224" s="237"/>
      <c r="ACW224" s="237"/>
      <c r="ACX224" s="237"/>
      <c r="ACY224" s="237"/>
      <c r="ACZ224" s="237"/>
      <c r="ADA224" s="237"/>
      <c r="ADB224" s="237"/>
      <c r="ADC224" s="237"/>
      <c r="ADD224" s="237"/>
      <c r="ADE224" s="237"/>
      <c r="ADF224" s="237"/>
      <c r="ADG224" s="237"/>
      <c r="ADH224" s="237"/>
      <c r="ADI224" s="237"/>
      <c r="ADJ224" s="237"/>
      <c r="ADK224" s="237"/>
      <c r="ADL224" s="237"/>
      <c r="ADM224" s="237"/>
      <c r="ADN224" s="237"/>
      <c r="ADO224" s="237"/>
      <c r="ADP224" s="237"/>
      <c r="ADQ224" s="237"/>
      <c r="ADR224" s="237"/>
      <c r="ADS224" s="237"/>
      <c r="ADT224" s="237"/>
      <c r="ADU224" s="237"/>
      <c r="ADV224" s="237"/>
      <c r="ADW224" s="237"/>
      <c r="ADX224" s="237"/>
      <c r="ADY224" s="237"/>
      <c r="ADZ224" s="237"/>
      <c r="AEA224" s="237"/>
      <c r="AEB224" s="237"/>
      <c r="AEC224" s="237"/>
      <c r="AED224" s="237"/>
      <c r="AEE224" s="237"/>
      <c r="AEF224" s="237"/>
      <c r="AEG224" s="237"/>
      <c r="AEH224" s="237"/>
      <c r="AEI224" s="237"/>
      <c r="AEJ224" s="237"/>
      <c r="AEK224" s="237"/>
      <c r="AEL224" s="237"/>
      <c r="AEM224" s="237"/>
      <c r="AEN224" s="237"/>
      <c r="AEO224" s="237"/>
      <c r="AEP224" s="237"/>
      <c r="AEQ224" s="237"/>
      <c r="AER224" s="237"/>
      <c r="AES224" s="237"/>
      <c r="AET224" s="237"/>
      <c r="AEU224" s="237"/>
      <c r="AEV224" s="237"/>
      <c r="AEW224" s="237"/>
      <c r="AEX224" s="237"/>
      <c r="AEY224" s="237"/>
      <c r="AEZ224" s="237"/>
      <c r="AFA224" s="237"/>
      <c r="AFB224" s="237"/>
      <c r="AFC224" s="237"/>
      <c r="AFD224" s="237"/>
      <c r="AFE224" s="237"/>
      <c r="AFF224" s="237"/>
      <c r="AFG224" s="237"/>
      <c r="AFH224" s="237"/>
      <c r="AFI224" s="237"/>
      <c r="AFJ224" s="237"/>
      <c r="AFK224" s="237"/>
      <c r="AFL224" s="237"/>
      <c r="AFM224" s="237"/>
      <c r="AFN224" s="237"/>
      <c r="AFO224" s="237"/>
      <c r="AFP224" s="237"/>
      <c r="AFQ224" s="237"/>
      <c r="AFR224" s="237"/>
      <c r="AFS224" s="237"/>
      <c r="AFT224" s="237"/>
      <c r="AFU224" s="237"/>
      <c r="AFV224" s="237"/>
      <c r="AFW224" s="237"/>
      <c r="AFX224" s="237"/>
      <c r="AFY224" s="237"/>
      <c r="AFZ224" s="237"/>
      <c r="AGA224" s="237"/>
      <c r="AGB224" s="237"/>
      <c r="AGC224" s="237"/>
      <c r="AGD224" s="237"/>
      <c r="AGE224" s="237"/>
      <c r="AGF224" s="237"/>
      <c r="AGG224" s="237"/>
      <c r="AGH224" s="237"/>
      <c r="AGI224" s="237"/>
      <c r="AGJ224" s="237"/>
      <c r="AGK224" s="237"/>
      <c r="AGL224" s="237"/>
      <c r="AGM224" s="237"/>
      <c r="AGN224" s="237"/>
      <c r="AGO224" s="237"/>
      <c r="AGP224" s="237"/>
      <c r="AGQ224" s="237"/>
      <c r="AGR224" s="237"/>
      <c r="AGS224" s="237"/>
      <c r="AGT224" s="237"/>
      <c r="AGU224" s="237"/>
      <c r="AGV224" s="237"/>
      <c r="AGW224" s="237"/>
      <c r="AGX224" s="237"/>
      <c r="AGY224" s="237"/>
      <c r="AGZ224" s="237"/>
      <c r="AHA224" s="237"/>
      <c r="AHB224" s="237"/>
      <c r="AHC224" s="237"/>
      <c r="AHD224" s="237"/>
      <c r="AHE224" s="237"/>
      <c r="AHF224" s="237"/>
      <c r="AHG224" s="237"/>
      <c r="AHH224" s="237"/>
      <c r="AHI224" s="237"/>
      <c r="AHJ224" s="237"/>
      <c r="AHK224" s="237"/>
      <c r="AHL224" s="237"/>
      <c r="AHM224" s="237"/>
      <c r="AHN224" s="237"/>
      <c r="AHO224" s="237"/>
      <c r="AHP224" s="237"/>
      <c r="AHQ224" s="237"/>
      <c r="AHR224" s="237"/>
      <c r="AHS224" s="237"/>
      <c r="AHT224" s="237"/>
      <c r="AHU224" s="237"/>
      <c r="AHV224" s="237"/>
      <c r="AHW224" s="237"/>
      <c r="AHX224" s="237"/>
      <c r="AHY224" s="237"/>
      <c r="AHZ224" s="237"/>
      <c r="AIA224" s="237"/>
      <c r="AIB224" s="237"/>
      <c r="AIC224" s="237"/>
      <c r="AID224" s="237"/>
      <c r="AIE224" s="237"/>
      <c r="AIF224" s="237"/>
      <c r="AIG224" s="237"/>
      <c r="AIH224" s="237"/>
      <c r="AII224" s="237"/>
      <c r="AIJ224" s="237"/>
      <c r="AIK224" s="237"/>
      <c r="AIL224" s="237"/>
      <c r="AIM224" s="237"/>
      <c r="AIN224" s="237"/>
      <c r="AIO224" s="237"/>
      <c r="AIP224" s="237"/>
      <c r="AIQ224" s="237"/>
      <c r="AIR224" s="237"/>
      <c r="AIS224" s="237"/>
      <c r="AIT224" s="237"/>
      <c r="AIU224" s="237"/>
      <c r="AIV224" s="237"/>
      <c r="AIW224" s="237"/>
      <c r="AIX224" s="237"/>
      <c r="AIY224" s="237"/>
      <c r="AIZ224" s="237"/>
      <c r="AJA224" s="237"/>
      <c r="AJB224" s="237"/>
      <c r="AJC224" s="237"/>
      <c r="AJD224" s="237"/>
      <c r="AJE224" s="237"/>
      <c r="AJF224" s="237"/>
      <c r="AJG224" s="237"/>
      <c r="AJH224" s="237"/>
      <c r="AJI224" s="237"/>
      <c r="AJJ224" s="237"/>
      <c r="AJK224" s="237"/>
      <c r="AJL224" s="237"/>
      <c r="AJM224" s="237"/>
      <c r="AJN224" s="237"/>
      <c r="AJO224" s="237"/>
      <c r="AJP224" s="237"/>
      <c r="AJQ224" s="237"/>
      <c r="AJR224" s="237"/>
      <c r="AJS224" s="237"/>
      <c r="AJT224" s="237"/>
      <c r="AJU224" s="237"/>
      <c r="AJV224" s="237"/>
      <c r="AJW224" s="237"/>
      <c r="AJX224" s="237"/>
      <c r="AJY224" s="237"/>
      <c r="AJZ224" s="237"/>
      <c r="AKA224" s="237"/>
      <c r="AKB224" s="237"/>
      <c r="AKC224" s="237"/>
      <c r="AKD224" s="237"/>
      <c r="AKE224" s="237"/>
      <c r="AKF224" s="237"/>
      <c r="AKG224" s="237"/>
      <c r="AKH224" s="237"/>
      <c r="AKI224" s="237"/>
      <c r="AKJ224" s="237"/>
      <c r="AKK224" s="237"/>
      <c r="AKL224" s="237"/>
      <c r="AKM224" s="237"/>
      <c r="AKN224" s="237"/>
      <c r="AKO224" s="237"/>
      <c r="AKP224" s="237"/>
      <c r="AKQ224" s="237"/>
      <c r="AKR224" s="237"/>
      <c r="AKS224" s="237"/>
      <c r="AKT224" s="237"/>
      <c r="AKU224" s="237"/>
      <c r="AKV224" s="237"/>
      <c r="AKW224" s="237"/>
      <c r="AKX224" s="237"/>
      <c r="AKY224" s="237"/>
      <c r="AKZ224" s="237"/>
      <c r="ALA224" s="237"/>
      <c r="ALB224" s="237"/>
      <c r="ALC224" s="237"/>
      <c r="ALD224" s="237"/>
      <c r="ALE224" s="237"/>
      <c r="ALF224" s="237"/>
      <c r="ALG224" s="237"/>
      <c r="ALH224" s="237"/>
      <c r="ALI224" s="237"/>
      <c r="ALJ224" s="237"/>
      <c r="ALK224" s="237"/>
      <c r="ALL224" s="237"/>
      <c r="ALM224" s="237"/>
      <c r="ALN224" s="237"/>
      <c r="ALO224" s="237"/>
      <c r="ALP224" s="237"/>
      <c r="ALQ224" s="237"/>
      <c r="ALR224" s="237"/>
      <c r="ALS224" s="237"/>
      <c r="ALT224" s="237"/>
      <c r="ALU224" s="237"/>
      <c r="ALV224" s="237"/>
      <c r="ALW224" s="237"/>
      <c r="ALX224" s="237"/>
      <c r="ALY224" s="237"/>
      <c r="ALZ224" s="237"/>
      <c r="AMA224" s="237"/>
      <c r="AMB224" s="237"/>
      <c r="AMC224" s="237"/>
      <c r="AMD224" s="237"/>
      <c r="AME224" s="237"/>
      <c r="AMF224" s="237"/>
      <c r="AMG224" s="237"/>
      <c r="AMH224" s="237"/>
      <c r="AMI224" s="237"/>
      <c r="AMJ224" s="237"/>
      <c r="AMK224" s="237"/>
      <c r="AML224" s="237"/>
      <c r="AMM224" s="237"/>
      <c r="AMN224" s="237"/>
      <c r="AMO224" s="237"/>
      <c r="AMP224" s="237"/>
      <c r="AMQ224" s="237"/>
      <c r="AMR224" s="237"/>
      <c r="AMS224" s="237"/>
      <c r="AMT224" s="237"/>
      <c r="AMU224" s="237"/>
      <c r="AMV224" s="237"/>
      <c r="AMW224" s="237"/>
      <c r="AMX224" s="237"/>
      <c r="AMY224" s="237"/>
      <c r="AMZ224" s="237"/>
      <c r="ANA224" s="237"/>
      <c r="ANB224" s="237"/>
      <c r="ANC224" s="237"/>
      <c r="AND224" s="237"/>
      <c r="ANE224" s="237"/>
      <c r="ANF224" s="237"/>
      <c r="ANG224" s="237"/>
      <c r="ANH224" s="237"/>
      <c r="ANI224" s="237"/>
      <c r="ANJ224" s="237"/>
      <c r="ANK224" s="237"/>
      <c r="ANL224" s="237"/>
      <c r="ANM224" s="237"/>
      <c r="ANN224" s="237"/>
      <c r="ANO224" s="237"/>
      <c r="ANP224" s="237"/>
      <c r="ANQ224" s="237"/>
      <c r="ANR224" s="237"/>
      <c r="ANS224" s="237"/>
      <c r="ANT224" s="237"/>
      <c r="ANU224" s="237"/>
      <c r="ANV224" s="237"/>
      <c r="ANW224" s="237"/>
      <c r="ANX224" s="237"/>
      <c r="ANY224" s="237"/>
      <c r="ANZ224" s="237"/>
      <c r="AOA224" s="237"/>
      <c r="AOB224" s="237"/>
      <c r="AOC224" s="237"/>
      <c r="AOD224" s="237"/>
      <c r="AOE224" s="237"/>
      <c r="AOF224" s="237"/>
      <c r="AOG224" s="237"/>
      <c r="AOH224" s="237"/>
      <c r="AOI224" s="237"/>
      <c r="AOJ224" s="237"/>
      <c r="AOK224" s="237"/>
      <c r="AOL224" s="237"/>
      <c r="AOM224" s="237"/>
      <c r="AON224" s="237"/>
      <c r="AOO224" s="237"/>
      <c r="AOP224" s="237"/>
      <c r="AOQ224" s="237"/>
      <c r="AOR224" s="237"/>
      <c r="AOS224" s="237"/>
      <c r="AOT224" s="237"/>
      <c r="AOU224" s="237"/>
      <c r="AOV224" s="237"/>
      <c r="AOW224" s="237"/>
      <c r="AOX224" s="237"/>
      <c r="AOY224" s="237"/>
      <c r="AOZ224" s="237"/>
      <c r="APA224" s="237"/>
      <c r="APB224" s="237"/>
      <c r="APC224" s="237"/>
      <c r="APD224" s="237"/>
      <c r="APE224" s="237"/>
      <c r="APF224" s="237"/>
      <c r="APG224" s="237"/>
      <c r="APH224" s="237"/>
      <c r="API224" s="237"/>
      <c r="APJ224" s="237"/>
      <c r="APK224" s="237"/>
      <c r="APL224" s="237"/>
      <c r="APM224" s="237"/>
      <c r="APN224" s="237"/>
      <c r="APO224" s="237"/>
      <c r="APP224" s="237"/>
      <c r="APQ224" s="237"/>
      <c r="APR224" s="237"/>
      <c r="APS224" s="237"/>
      <c r="APT224" s="237"/>
      <c r="APU224" s="237"/>
      <c r="APV224" s="237"/>
      <c r="APW224" s="237"/>
      <c r="APX224" s="237"/>
      <c r="APY224" s="237"/>
      <c r="APZ224" s="237"/>
      <c r="AQA224" s="237"/>
      <c r="AQB224" s="237"/>
      <c r="AQC224" s="237"/>
      <c r="AQD224" s="237"/>
      <c r="AQE224" s="237"/>
      <c r="AQF224" s="237"/>
      <c r="AQG224" s="237"/>
      <c r="AQH224" s="237"/>
      <c r="AQI224" s="237"/>
      <c r="AQJ224" s="237"/>
      <c r="AQK224" s="237"/>
      <c r="AQL224" s="237"/>
      <c r="AQM224" s="237"/>
      <c r="AQN224" s="237"/>
      <c r="AQO224" s="237"/>
      <c r="AQP224" s="237"/>
      <c r="AQQ224" s="237"/>
      <c r="AQR224" s="237"/>
      <c r="AQS224" s="237"/>
      <c r="AQT224" s="237"/>
      <c r="AQU224" s="237"/>
      <c r="AQV224" s="237"/>
      <c r="AQW224" s="237"/>
      <c r="AQX224" s="237"/>
      <c r="AQY224" s="237"/>
      <c r="AQZ224" s="237"/>
      <c r="ARA224" s="237"/>
      <c r="ARB224" s="237"/>
      <c r="ARC224" s="237"/>
      <c r="ARD224" s="237"/>
      <c r="ARE224" s="237"/>
      <c r="ARF224" s="237"/>
      <c r="ARG224" s="237"/>
      <c r="ARH224" s="237"/>
      <c r="ARI224" s="237"/>
      <c r="ARJ224" s="237"/>
      <c r="ARK224" s="237"/>
      <c r="ARL224" s="237"/>
      <c r="ARM224" s="237"/>
      <c r="ARN224" s="237"/>
      <c r="ARO224" s="237"/>
      <c r="ARP224" s="237"/>
      <c r="ARQ224" s="237"/>
      <c r="ARR224" s="237"/>
      <c r="ARS224" s="237"/>
      <c r="ART224" s="237"/>
      <c r="ARU224" s="237"/>
      <c r="ARV224" s="237"/>
      <c r="ARW224" s="237"/>
      <c r="ARX224" s="237"/>
      <c r="ARY224" s="237"/>
      <c r="ARZ224" s="237"/>
      <c r="ASA224" s="237"/>
      <c r="ASB224" s="237"/>
      <c r="ASC224" s="237"/>
      <c r="ASD224" s="237"/>
      <c r="ASE224" s="237"/>
      <c r="ASF224" s="237"/>
      <c r="ASG224" s="237"/>
      <c r="ASH224" s="237"/>
      <c r="ASI224" s="237"/>
      <c r="ASJ224" s="237"/>
      <c r="ASK224" s="237"/>
      <c r="ASL224" s="237"/>
      <c r="ASM224" s="237"/>
      <c r="ASN224" s="237"/>
      <c r="ASO224" s="237"/>
      <c r="ASP224" s="237"/>
      <c r="ASQ224" s="237"/>
      <c r="ASR224" s="237"/>
      <c r="ASS224" s="237"/>
      <c r="AST224" s="237"/>
      <c r="ASU224" s="237"/>
      <c r="ASV224" s="237"/>
      <c r="ASW224" s="237"/>
      <c r="ASX224" s="237"/>
      <c r="ASY224" s="237"/>
      <c r="ASZ224" s="237"/>
      <c r="ATA224" s="237"/>
      <c r="ATB224" s="237"/>
      <c r="ATC224" s="237"/>
      <c r="ATD224" s="237"/>
      <c r="ATE224" s="237"/>
      <c r="ATF224" s="237"/>
      <c r="ATG224" s="237"/>
      <c r="ATH224" s="237"/>
      <c r="ATI224" s="237"/>
      <c r="ATJ224" s="237"/>
      <c r="ATK224" s="237"/>
      <c r="ATL224" s="237"/>
      <c r="ATM224" s="237"/>
      <c r="ATN224" s="237"/>
      <c r="ATO224" s="237"/>
      <c r="ATP224" s="237"/>
      <c r="ATQ224" s="237"/>
      <c r="ATR224" s="237"/>
      <c r="ATS224" s="237"/>
      <c r="ATT224" s="237"/>
      <c r="ATU224" s="237"/>
      <c r="ATV224" s="237"/>
      <c r="ATW224" s="237"/>
      <c r="ATX224" s="237"/>
      <c r="ATY224" s="237"/>
      <c r="ATZ224" s="237"/>
      <c r="AUA224" s="237"/>
      <c r="AUB224" s="237"/>
      <c r="AUC224" s="237"/>
      <c r="AUD224" s="237"/>
      <c r="AUE224" s="237"/>
      <c r="AUF224" s="237"/>
      <c r="AUG224" s="237"/>
      <c r="AUH224" s="237"/>
      <c r="AUI224" s="237"/>
      <c r="AUJ224" s="237"/>
      <c r="AUK224" s="237"/>
      <c r="AUL224" s="237"/>
      <c r="AUM224" s="237"/>
      <c r="AUN224" s="237"/>
      <c r="AUO224" s="237"/>
      <c r="AUP224" s="237"/>
      <c r="AUQ224" s="237"/>
      <c r="AUR224" s="237"/>
      <c r="AUS224" s="237"/>
      <c r="AUT224" s="237"/>
      <c r="AUU224" s="237"/>
      <c r="AUV224" s="237"/>
      <c r="AUW224" s="237"/>
      <c r="AUX224" s="237"/>
      <c r="AUY224" s="237"/>
      <c r="AUZ224" s="237"/>
      <c r="AVA224" s="237"/>
      <c r="AVB224" s="237"/>
      <c r="AVC224" s="237"/>
      <c r="AVD224" s="237"/>
      <c r="AVE224" s="237"/>
      <c r="AVF224" s="237"/>
      <c r="AVG224" s="237"/>
      <c r="AVH224" s="237"/>
      <c r="AVI224" s="237"/>
      <c r="AVJ224" s="237"/>
      <c r="AVK224" s="237"/>
      <c r="AVL224" s="237"/>
      <c r="AVM224" s="237"/>
      <c r="AVN224" s="237"/>
      <c r="AVO224" s="237"/>
      <c r="AVP224" s="237"/>
      <c r="AVQ224" s="237"/>
      <c r="AVR224" s="237"/>
      <c r="AVS224" s="237"/>
      <c r="AVT224" s="237"/>
      <c r="AVU224" s="237"/>
      <c r="AVV224" s="237"/>
      <c r="AVW224" s="237"/>
      <c r="AVX224" s="237"/>
      <c r="AVY224" s="237"/>
      <c r="AVZ224" s="237"/>
      <c r="AWA224" s="237"/>
      <c r="AWB224" s="237"/>
      <c r="AWC224" s="237"/>
      <c r="AWD224" s="237"/>
      <c r="AWE224" s="237"/>
      <c r="AWF224" s="237"/>
      <c r="AWG224" s="237"/>
      <c r="AWH224" s="237"/>
      <c r="AWI224" s="237"/>
      <c r="AWJ224" s="237"/>
      <c r="AWK224" s="237"/>
      <c r="AWL224" s="237"/>
      <c r="AWM224" s="237"/>
      <c r="AWN224" s="237"/>
      <c r="AWO224" s="237"/>
      <c r="AWP224" s="237"/>
      <c r="AWQ224" s="237"/>
      <c r="AWR224" s="237"/>
      <c r="AWS224" s="237"/>
      <c r="AWT224" s="237"/>
      <c r="AWU224" s="237"/>
      <c r="AWV224" s="237"/>
      <c r="AWW224" s="237"/>
      <c r="AWX224" s="237"/>
      <c r="AWY224" s="237"/>
      <c r="AWZ224" s="237"/>
      <c r="AXA224" s="237"/>
      <c r="AXB224" s="237"/>
      <c r="AXC224" s="237"/>
      <c r="AXD224" s="237"/>
      <c r="AXE224" s="237"/>
      <c r="AXF224" s="237"/>
      <c r="AXG224" s="237"/>
      <c r="AXH224" s="237"/>
      <c r="AXI224" s="237"/>
      <c r="AXJ224" s="237"/>
      <c r="AXK224" s="237"/>
      <c r="AXL224" s="237"/>
      <c r="AXM224" s="237"/>
      <c r="AXN224" s="237"/>
      <c r="AXO224" s="237"/>
      <c r="AXP224" s="237"/>
      <c r="AXQ224" s="237"/>
      <c r="AXR224" s="237"/>
      <c r="AXS224" s="237"/>
      <c r="AXT224" s="237"/>
      <c r="AXU224" s="237"/>
      <c r="AXV224" s="237"/>
      <c r="AXW224" s="237"/>
      <c r="AXX224" s="237"/>
      <c r="AXY224" s="237"/>
      <c r="AXZ224" s="237"/>
      <c r="AYA224" s="237"/>
      <c r="AYB224" s="237"/>
      <c r="AYC224" s="237"/>
      <c r="AYD224" s="237"/>
      <c r="AYE224" s="237"/>
      <c r="AYF224" s="237"/>
      <c r="AYG224" s="237"/>
      <c r="AYH224" s="237"/>
      <c r="AYI224" s="237"/>
      <c r="AYJ224" s="237"/>
      <c r="AYK224" s="237"/>
      <c r="AYL224" s="237"/>
      <c r="AYM224" s="237"/>
      <c r="AYN224" s="237"/>
      <c r="AYO224" s="237"/>
      <c r="AYP224" s="237"/>
      <c r="AYQ224" s="237"/>
      <c r="AYR224" s="237"/>
      <c r="AYS224" s="237"/>
      <c r="AYT224" s="237"/>
      <c r="AYU224" s="237"/>
      <c r="AYV224" s="237"/>
      <c r="AYW224" s="237"/>
      <c r="AYX224" s="237"/>
      <c r="AYY224" s="237"/>
      <c r="AYZ224" s="237"/>
      <c r="AZA224" s="237"/>
      <c r="AZB224" s="237"/>
      <c r="AZC224" s="237"/>
      <c r="AZD224" s="237"/>
      <c r="AZE224" s="237"/>
      <c r="AZF224" s="237"/>
      <c r="AZG224" s="237"/>
      <c r="AZH224" s="237"/>
      <c r="AZI224" s="237"/>
      <c r="AZJ224" s="237"/>
      <c r="AZK224" s="237"/>
      <c r="AZL224" s="237"/>
      <c r="AZM224" s="237"/>
      <c r="AZN224" s="237"/>
      <c r="AZO224" s="237"/>
      <c r="AZP224" s="237"/>
      <c r="AZQ224" s="237"/>
      <c r="AZR224" s="237"/>
      <c r="AZS224" s="237"/>
      <c r="AZT224" s="237"/>
      <c r="AZU224" s="237"/>
      <c r="AZV224" s="237"/>
      <c r="AZW224" s="237"/>
      <c r="AZX224" s="237"/>
      <c r="AZY224" s="237"/>
      <c r="AZZ224" s="237"/>
      <c r="BAA224" s="237"/>
      <c r="BAB224" s="237"/>
      <c r="BAC224" s="237"/>
      <c r="BAD224" s="237"/>
      <c r="BAE224" s="237"/>
      <c r="BAF224" s="237"/>
      <c r="BAG224" s="237"/>
      <c r="BAH224" s="237"/>
      <c r="BAI224" s="237"/>
      <c r="BAJ224" s="237"/>
      <c r="BAK224" s="237"/>
      <c r="BAL224" s="237"/>
      <c r="BAM224" s="237"/>
      <c r="BAN224" s="237"/>
      <c r="BAO224" s="237"/>
      <c r="BAP224" s="237"/>
      <c r="BAQ224" s="237"/>
      <c r="BAR224" s="237"/>
      <c r="BAS224" s="237"/>
      <c r="BAT224" s="237"/>
      <c r="BAU224" s="237"/>
      <c r="BAV224" s="237"/>
      <c r="BAW224" s="237"/>
      <c r="BAX224" s="237"/>
      <c r="BAY224" s="237"/>
      <c r="BAZ224" s="237"/>
      <c r="BBA224" s="237"/>
      <c r="BBB224" s="237"/>
      <c r="BBC224" s="237"/>
      <c r="BBD224" s="237"/>
      <c r="BBE224" s="237"/>
      <c r="BBF224" s="237"/>
      <c r="BBG224" s="237"/>
      <c r="BBH224" s="237"/>
      <c r="BBI224" s="237"/>
      <c r="BBJ224" s="237"/>
      <c r="BBK224" s="237"/>
      <c r="BBL224" s="237"/>
      <c r="BBM224" s="237"/>
      <c r="BBN224" s="237"/>
      <c r="BBO224" s="237"/>
      <c r="BBP224" s="237"/>
      <c r="BBQ224" s="237"/>
      <c r="BBR224" s="237"/>
      <c r="BBS224" s="237"/>
      <c r="BBT224" s="237"/>
      <c r="BBU224" s="237"/>
      <c r="BBV224" s="237"/>
      <c r="BBW224" s="237"/>
      <c r="BBX224" s="237"/>
      <c r="BBY224" s="237"/>
      <c r="BBZ224" s="237"/>
      <c r="BCA224" s="237"/>
      <c r="BCB224" s="237"/>
      <c r="BCC224" s="237"/>
      <c r="BCD224" s="237"/>
      <c r="BCE224" s="237"/>
      <c r="BCF224" s="237"/>
      <c r="BCG224" s="237"/>
      <c r="BCH224" s="237"/>
      <c r="BCI224" s="237"/>
      <c r="BCJ224" s="237"/>
      <c r="BCK224" s="237"/>
      <c r="BCL224" s="237"/>
      <c r="BCM224" s="237"/>
      <c r="BCN224" s="237"/>
      <c r="BCO224" s="237"/>
      <c r="BCP224" s="237"/>
      <c r="BCQ224" s="237"/>
      <c r="BCR224" s="237"/>
      <c r="BCS224" s="237"/>
      <c r="BCT224" s="237"/>
      <c r="BCU224" s="237"/>
      <c r="BCV224" s="237"/>
      <c r="BCW224" s="237"/>
      <c r="BCX224" s="237"/>
      <c r="BCY224" s="237"/>
      <c r="BCZ224" s="237"/>
      <c r="BDA224" s="237"/>
      <c r="BDB224" s="237"/>
      <c r="BDC224" s="237"/>
      <c r="BDD224" s="237"/>
      <c r="BDE224" s="237"/>
      <c r="BDF224" s="237"/>
      <c r="BDG224" s="237"/>
      <c r="BDH224" s="237"/>
      <c r="BDI224" s="237"/>
      <c r="BDJ224" s="237"/>
      <c r="BDK224" s="237"/>
      <c r="BDL224" s="237"/>
      <c r="BDM224" s="237"/>
      <c r="BDN224" s="237"/>
      <c r="BDO224" s="237"/>
      <c r="BDP224" s="237"/>
      <c r="BDQ224" s="237"/>
      <c r="BDR224" s="237"/>
      <c r="BDS224" s="237"/>
      <c r="BDT224" s="237"/>
      <c r="BDU224" s="237"/>
      <c r="BDV224" s="237"/>
      <c r="BDW224" s="237"/>
      <c r="BDX224" s="237"/>
      <c r="BDY224" s="237"/>
      <c r="BDZ224" s="237"/>
      <c r="BEA224" s="237"/>
      <c r="BEB224" s="237"/>
      <c r="BEC224" s="237"/>
      <c r="BED224" s="237"/>
      <c r="BEE224" s="237"/>
      <c r="BEF224" s="237"/>
      <c r="BEG224" s="237"/>
      <c r="BEH224" s="237"/>
      <c r="BEI224" s="237"/>
      <c r="BEJ224" s="237"/>
      <c r="BEK224" s="237"/>
      <c r="BEL224" s="237"/>
      <c r="BEM224" s="237"/>
      <c r="BEN224" s="237"/>
      <c r="BEO224" s="237"/>
      <c r="BEP224" s="237"/>
      <c r="BEQ224" s="237"/>
      <c r="BER224" s="237"/>
      <c r="BES224" s="237"/>
      <c r="BET224" s="237"/>
      <c r="BEU224" s="237"/>
      <c r="BEV224" s="237"/>
      <c r="BEW224" s="237"/>
      <c r="BEX224" s="237"/>
      <c r="BEY224" s="237"/>
      <c r="BEZ224" s="237"/>
      <c r="BFA224" s="237"/>
      <c r="BFB224" s="237"/>
      <c r="BFC224" s="237"/>
      <c r="BFD224" s="237"/>
      <c r="BFE224" s="237"/>
      <c r="BFF224" s="237"/>
      <c r="BFG224" s="237"/>
      <c r="BFH224" s="237"/>
      <c r="BFI224" s="237"/>
      <c r="BFJ224" s="237"/>
      <c r="BFK224" s="237"/>
      <c r="BFL224" s="237"/>
      <c r="BFM224" s="237"/>
      <c r="BFN224" s="237"/>
      <c r="BFO224" s="237"/>
      <c r="BFP224" s="237"/>
      <c r="BFQ224" s="237"/>
      <c r="BFR224" s="237"/>
      <c r="BFS224" s="237"/>
      <c r="BFT224" s="237"/>
      <c r="BFU224" s="237"/>
      <c r="BFV224" s="237"/>
      <c r="BFW224" s="237"/>
      <c r="BFX224" s="237"/>
      <c r="BFY224" s="237"/>
      <c r="BFZ224" s="237"/>
      <c r="BGA224" s="237"/>
      <c r="BGB224" s="237"/>
      <c r="BGC224" s="237"/>
      <c r="BGD224" s="237"/>
      <c r="BGE224" s="237"/>
      <c r="BGF224" s="237"/>
      <c r="BGG224" s="237"/>
      <c r="BGH224" s="237"/>
      <c r="BGI224" s="237"/>
      <c r="BGJ224" s="237"/>
      <c r="BGK224" s="237"/>
      <c r="BGL224" s="237"/>
      <c r="BGM224" s="237"/>
      <c r="BGN224" s="237"/>
      <c r="BGO224" s="237"/>
      <c r="BGP224" s="237"/>
      <c r="BGQ224" s="237"/>
      <c r="BGR224" s="237"/>
      <c r="BGS224" s="237"/>
      <c r="BGT224" s="237"/>
      <c r="BGU224" s="237"/>
      <c r="BGV224" s="237"/>
      <c r="BGW224" s="237"/>
      <c r="BGX224" s="237"/>
      <c r="BGY224" s="237"/>
      <c r="BGZ224" s="237"/>
      <c r="BHA224" s="237"/>
      <c r="BHB224" s="237"/>
      <c r="BHC224" s="237"/>
      <c r="BHD224" s="237"/>
      <c r="BHE224" s="237"/>
      <c r="BHF224" s="237"/>
      <c r="BHG224" s="237"/>
      <c r="BHH224" s="237"/>
      <c r="BHI224" s="237"/>
      <c r="BHJ224" s="237"/>
      <c r="BHK224" s="237"/>
      <c r="BHL224" s="237"/>
      <c r="BHM224" s="237"/>
      <c r="BHN224" s="237"/>
      <c r="BHO224" s="237"/>
      <c r="BHP224" s="237"/>
      <c r="BHQ224" s="237"/>
      <c r="BHR224" s="237"/>
      <c r="BHS224" s="237"/>
      <c r="BHT224" s="237"/>
      <c r="BHU224" s="237"/>
      <c r="BHV224" s="237"/>
      <c r="BHW224" s="237"/>
      <c r="BHX224" s="237"/>
      <c r="BHY224" s="237"/>
      <c r="BHZ224" s="237"/>
      <c r="BIA224" s="237"/>
      <c r="BIB224" s="237"/>
      <c r="BIC224" s="237"/>
      <c r="BID224" s="237"/>
      <c r="BIE224" s="237"/>
      <c r="BIF224" s="237"/>
      <c r="BIG224" s="237"/>
      <c r="BIH224" s="237"/>
      <c r="BII224" s="237"/>
      <c r="BIJ224" s="237"/>
      <c r="BIK224" s="237"/>
      <c r="BIL224" s="237"/>
      <c r="BIM224" s="237"/>
      <c r="BIN224" s="237"/>
      <c r="BIO224" s="237"/>
      <c r="BIP224" s="237"/>
      <c r="BIQ224" s="237"/>
      <c r="BIR224" s="237"/>
      <c r="BIS224" s="237"/>
      <c r="BIT224" s="237"/>
      <c r="BIU224" s="237"/>
      <c r="BIV224" s="237"/>
      <c r="BIW224" s="237"/>
      <c r="BIX224" s="237"/>
      <c r="BIY224" s="237"/>
      <c r="BIZ224" s="237"/>
      <c r="BJA224" s="237"/>
      <c r="BJB224" s="237"/>
      <c r="BJC224" s="237"/>
      <c r="BJD224" s="237"/>
      <c r="BJE224" s="237"/>
      <c r="BJF224" s="237"/>
      <c r="BJG224" s="237"/>
      <c r="BJH224" s="237"/>
      <c r="BJI224" s="237"/>
      <c r="BJJ224" s="237"/>
      <c r="BJK224" s="237"/>
      <c r="BJL224" s="237"/>
      <c r="BJM224" s="237"/>
      <c r="BJN224" s="237"/>
      <c r="BJO224" s="237"/>
      <c r="BJP224" s="237"/>
      <c r="BJQ224" s="237"/>
      <c r="BJR224" s="237"/>
      <c r="BJS224" s="237"/>
      <c r="BJT224" s="237"/>
      <c r="BJU224" s="237"/>
      <c r="BJV224" s="237"/>
      <c r="BJW224" s="237"/>
      <c r="BJX224" s="237"/>
      <c r="BJY224" s="237"/>
      <c r="BJZ224" s="237"/>
      <c r="BKA224" s="237"/>
      <c r="BKB224" s="237"/>
      <c r="BKC224" s="237"/>
      <c r="BKD224" s="237"/>
      <c r="BKE224" s="237"/>
      <c r="BKF224" s="237"/>
      <c r="BKG224" s="237"/>
      <c r="BKH224" s="237"/>
      <c r="BKI224" s="237"/>
      <c r="BKJ224" s="237"/>
      <c r="BKK224" s="237"/>
      <c r="BKL224" s="237"/>
      <c r="BKM224" s="237"/>
      <c r="BKN224" s="237"/>
      <c r="BKO224" s="237"/>
      <c r="BKP224" s="237"/>
      <c r="BKQ224" s="237"/>
      <c r="BKR224" s="237"/>
      <c r="BKS224" s="237"/>
      <c r="BKT224" s="237"/>
      <c r="BKU224" s="237"/>
      <c r="BKV224" s="237"/>
      <c r="BKW224" s="237"/>
      <c r="BKX224" s="237"/>
      <c r="BKY224" s="237"/>
      <c r="BKZ224" s="237"/>
      <c r="BLA224" s="237"/>
      <c r="BLB224" s="237"/>
      <c r="BLC224" s="237"/>
      <c r="BLD224" s="237"/>
      <c r="BLE224" s="237"/>
      <c r="BLF224" s="237"/>
      <c r="BLG224" s="237"/>
      <c r="BLH224" s="237"/>
      <c r="BLI224" s="237"/>
      <c r="BLJ224" s="237"/>
      <c r="BLK224" s="237"/>
      <c r="BLL224" s="237"/>
      <c r="BLM224" s="237"/>
      <c r="BLN224" s="237"/>
      <c r="BLO224" s="237"/>
      <c r="BLP224" s="237"/>
      <c r="BLQ224" s="237"/>
      <c r="BLR224" s="237"/>
      <c r="BLS224" s="237"/>
      <c r="BLT224" s="237"/>
      <c r="BLU224" s="237"/>
      <c r="BLV224" s="237"/>
      <c r="BLW224" s="237"/>
      <c r="BLX224" s="237"/>
      <c r="BLY224" s="237"/>
      <c r="BLZ224" s="237"/>
      <c r="BMA224" s="237"/>
      <c r="BMB224" s="237"/>
      <c r="BMC224" s="237"/>
      <c r="BMD224" s="237"/>
      <c r="BME224" s="237"/>
      <c r="BMF224" s="237"/>
      <c r="BMG224" s="237"/>
      <c r="BMH224" s="237"/>
      <c r="BMI224" s="237"/>
      <c r="BMJ224" s="237"/>
      <c r="BMK224" s="237"/>
      <c r="BML224" s="237"/>
      <c r="BMM224" s="237"/>
      <c r="BMN224" s="237"/>
      <c r="BMO224" s="237"/>
      <c r="BMP224" s="237"/>
      <c r="BMQ224" s="237"/>
      <c r="BMR224" s="237"/>
      <c r="BMS224" s="237"/>
      <c r="BMT224" s="237"/>
      <c r="BMU224" s="237"/>
      <c r="BMV224" s="237"/>
      <c r="BMW224" s="237"/>
      <c r="BMX224" s="237"/>
      <c r="BMY224" s="237"/>
      <c r="BMZ224" s="237"/>
      <c r="BNA224" s="237"/>
      <c r="BNB224" s="237"/>
      <c r="BNC224" s="237"/>
      <c r="BND224" s="237"/>
      <c r="BNE224" s="237"/>
      <c r="BNF224" s="237"/>
      <c r="BNG224" s="237"/>
      <c r="BNH224" s="237"/>
      <c r="BNI224" s="237"/>
      <c r="BNJ224" s="237"/>
      <c r="BNK224" s="237"/>
      <c r="BNL224" s="237"/>
      <c r="BNM224" s="237"/>
      <c r="BNN224" s="237"/>
      <c r="BNO224" s="237"/>
      <c r="BNP224" s="237"/>
      <c r="BNQ224" s="237"/>
      <c r="BNR224" s="237"/>
      <c r="BNS224" s="237"/>
      <c r="BNT224" s="237"/>
      <c r="BNU224" s="237"/>
      <c r="BNV224" s="237"/>
      <c r="BNW224" s="237"/>
      <c r="BNX224" s="237"/>
      <c r="BNY224" s="237"/>
      <c r="BNZ224" s="237"/>
      <c r="BOA224" s="237"/>
      <c r="BOB224" s="237"/>
      <c r="BOC224" s="237"/>
      <c r="BOD224" s="237"/>
      <c r="BOE224" s="237"/>
      <c r="BOF224" s="237"/>
      <c r="BOG224" s="237"/>
      <c r="BOH224" s="237"/>
      <c r="BOI224" s="237"/>
      <c r="BOJ224" s="237"/>
      <c r="BOK224" s="237"/>
      <c r="BOL224" s="237"/>
      <c r="BOM224" s="237"/>
      <c r="BON224" s="237"/>
      <c r="BOO224" s="237"/>
      <c r="BOP224" s="237"/>
      <c r="BOQ224" s="237"/>
      <c r="BOR224" s="237"/>
      <c r="BOS224" s="237"/>
      <c r="BOT224" s="237"/>
      <c r="BOU224" s="237"/>
      <c r="BOV224" s="237"/>
      <c r="BOW224" s="237"/>
      <c r="BOX224" s="237"/>
      <c r="BOY224" s="237"/>
      <c r="BOZ224" s="237"/>
      <c r="BPA224" s="237"/>
      <c r="BPB224" s="237"/>
      <c r="BPC224" s="237"/>
      <c r="BPD224" s="237"/>
      <c r="BPE224" s="237"/>
      <c r="BPF224" s="237"/>
      <c r="BPG224" s="237"/>
      <c r="BPH224" s="237"/>
      <c r="BPI224" s="237"/>
      <c r="BPJ224" s="237"/>
      <c r="BPK224" s="237"/>
      <c r="BPL224" s="237"/>
      <c r="BPM224" s="237"/>
      <c r="BPN224" s="237"/>
      <c r="BPO224" s="237"/>
      <c r="BPP224" s="237"/>
      <c r="BPQ224" s="237"/>
      <c r="BPR224" s="237"/>
      <c r="BPS224" s="237"/>
      <c r="BPT224" s="237"/>
      <c r="BPU224" s="237"/>
      <c r="BPV224" s="237"/>
      <c r="BPW224" s="237"/>
      <c r="BPX224" s="237"/>
      <c r="BPY224" s="237"/>
      <c r="BPZ224" s="237"/>
      <c r="BQA224" s="237"/>
      <c r="BQB224" s="237"/>
      <c r="BQC224" s="237"/>
      <c r="BQD224" s="237"/>
      <c r="BQE224" s="237"/>
      <c r="BQF224" s="237"/>
      <c r="BQG224" s="237"/>
      <c r="BQH224" s="237"/>
      <c r="BQI224" s="237"/>
      <c r="BQJ224" s="237"/>
      <c r="BQK224" s="237"/>
      <c r="BQL224" s="237"/>
      <c r="BQM224" s="237"/>
      <c r="BQN224" s="237"/>
      <c r="BQO224" s="237"/>
      <c r="BQP224" s="237"/>
      <c r="BQQ224" s="237"/>
      <c r="BQR224" s="237"/>
      <c r="BQS224" s="237"/>
      <c r="BQT224" s="237"/>
      <c r="BQU224" s="237"/>
      <c r="BQV224" s="237"/>
      <c r="BQW224" s="237"/>
      <c r="BQX224" s="237"/>
      <c r="BQY224" s="237"/>
      <c r="BQZ224" s="237"/>
      <c r="BRA224" s="237"/>
      <c r="BRB224" s="237"/>
      <c r="BRC224" s="237"/>
      <c r="BRD224" s="237"/>
      <c r="BRE224" s="237"/>
      <c r="BRF224" s="237"/>
      <c r="BRG224" s="237"/>
      <c r="BRH224" s="237"/>
      <c r="BRI224" s="237"/>
      <c r="BRJ224" s="237"/>
      <c r="BRK224" s="237"/>
      <c r="BRL224" s="237"/>
      <c r="BRM224" s="237"/>
      <c r="BRN224" s="237"/>
      <c r="BRO224" s="237"/>
      <c r="BRP224" s="237"/>
      <c r="BRQ224" s="237"/>
      <c r="BRR224" s="237"/>
      <c r="BRS224" s="237"/>
      <c r="BRT224" s="237"/>
      <c r="BRU224" s="237"/>
      <c r="BRV224" s="237"/>
      <c r="BRW224" s="237"/>
      <c r="BRX224" s="237"/>
      <c r="BRY224" s="237"/>
      <c r="BRZ224" s="237"/>
      <c r="BSA224" s="237"/>
      <c r="BSB224" s="237"/>
      <c r="BSC224" s="237"/>
      <c r="BSD224" s="237"/>
      <c r="BSE224" s="237"/>
      <c r="BSF224" s="237"/>
      <c r="BSG224" s="237"/>
      <c r="BSH224" s="237"/>
      <c r="BSI224" s="237"/>
      <c r="BSJ224" s="237"/>
      <c r="BSK224" s="237"/>
      <c r="BSL224" s="237"/>
      <c r="BSM224" s="237"/>
      <c r="BSN224" s="237"/>
      <c r="BSO224" s="237"/>
      <c r="BSP224" s="237"/>
      <c r="BSQ224" s="237"/>
      <c r="BSR224" s="237"/>
      <c r="BSS224" s="237"/>
      <c r="BST224" s="237"/>
      <c r="BSU224" s="237"/>
      <c r="BSV224" s="237"/>
      <c r="BSW224" s="237"/>
      <c r="BSX224" s="237"/>
      <c r="BSY224" s="237"/>
      <c r="BSZ224" s="237"/>
      <c r="BTA224" s="237"/>
      <c r="BTB224" s="237"/>
      <c r="BTC224" s="237"/>
      <c r="BTD224" s="237"/>
      <c r="BTE224" s="237"/>
      <c r="BTF224" s="237"/>
      <c r="BTG224" s="237"/>
      <c r="BTH224" s="237"/>
      <c r="BTI224" s="237"/>
      <c r="BTJ224" s="237"/>
      <c r="BTK224" s="237"/>
      <c r="BTL224" s="237"/>
      <c r="BTM224" s="237"/>
      <c r="BTN224" s="237"/>
      <c r="BTO224" s="237"/>
      <c r="BTP224" s="237"/>
      <c r="BTQ224" s="237"/>
      <c r="BTR224" s="237"/>
      <c r="BTS224" s="237"/>
      <c r="BTT224" s="237"/>
      <c r="BTU224" s="237"/>
      <c r="BTV224" s="237"/>
      <c r="BTW224" s="237"/>
      <c r="BTX224" s="237"/>
      <c r="BTY224" s="237"/>
      <c r="BTZ224" s="237"/>
      <c r="BUA224" s="237"/>
      <c r="BUB224" s="237"/>
      <c r="BUC224" s="237"/>
      <c r="BUD224" s="237"/>
      <c r="BUE224" s="237"/>
      <c r="BUF224" s="237"/>
      <c r="BUG224" s="237"/>
      <c r="BUH224" s="237"/>
      <c r="BUI224" s="237"/>
      <c r="BUJ224" s="237"/>
      <c r="BUK224" s="237"/>
      <c r="BUL224" s="237"/>
      <c r="BUM224" s="237"/>
      <c r="BUN224" s="237"/>
      <c r="BUO224" s="237"/>
      <c r="BUP224" s="237"/>
      <c r="BUQ224" s="237"/>
      <c r="BUR224" s="237"/>
      <c r="BUS224" s="237"/>
      <c r="BUT224" s="237"/>
      <c r="BUU224" s="237"/>
      <c r="BUV224" s="237"/>
      <c r="BUW224" s="237"/>
      <c r="BUX224" s="237"/>
      <c r="BUY224" s="237"/>
      <c r="BUZ224" s="237"/>
      <c r="BVA224" s="237"/>
      <c r="BVB224" s="237"/>
      <c r="BVC224" s="237"/>
      <c r="BVD224" s="237"/>
      <c r="BVE224" s="237"/>
      <c r="BVF224" s="237"/>
      <c r="BVG224" s="237"/>
      <c r="BVH224" s="237"/>
      <c r="BVI224" s="237"/>
      <c r="BVJ224" s="237"/>
      <c r="BVK224" s="237"/>
      <c r="BVL224" s="237"/>
      <c r="BVM224" s="237"/>
      <c r="BVN224" s="237"/>
      <c r="BVO224" s="237"/>
      <c r="BVP224" s="237"/>
      <c r="BVQ224" s="237"/>
      <c r="BVR224" s="237"/>
      <c r="BVS224" s="237"/>
      <c r="BVT224" s="237"/>
      <c r="BVU224" s="237"/>
      <c r="BVV224" s="237"/>
      <c r="BVW224" s="237"/>
      <c r="BVX224" s="237"/>
      <c r="BVY224" s="237"/>
      <c r="BVZ224" s="237"/>
      <c r="BWA224" s="237"/>
      <c r="BWB224" s="237"/>
      <c r="BWC224" s="237"/>
      <c r="BWD224" s="237"/>
      <c r="BWE224" s="237"/>
      <c r="BWF224" s="237"/>
      <c r="BWG224" s="237"/>
      <c r="BWH224" s="237"/>
      <c r="BWI224" s="237"/>
      <c r="BWJ224" s="237"/>
      <c r="BWK224" s="237"/>
      <c r="BWL224" s="237"/>
      <c r="BWM224" s="237"/>
      <c r="BWN224" s="237"/>
      <c r="BWO224" s="237"/>
      <c r="BWP224" s="237"/>
      <c r="BWQ224" s="237"/>
      <c r="BWR224" s="237"/>
      <c r="BWS224" s="237"/>
      <c r="BWT224" s="237"/>
      <c r="BWU224" s="237"/>
      <c r="BWV224" s="237"/>
      <c r="BWW224" s="237"/>
      <c r="BWX224" s="237"/>
      <c r="BWY224" s="237"/>
      <c r="BWZ224" s="237"/>
      <c r="BXA224" s="237"/>
      <c r="BXB224" s="237"/>
      <c r="BXC224" s="237"/>
      <c r="BXD224" s="237"/>
      <c r="BXE224" s="237"/>
      <c r="BXF224" s="237"/>
      <c r="BXG224" s="237"/>
      <c r="BXH224" s="237"/>
      <c r="BXI224" s="237"/>
      <c r="BXJ224" s="237"/>
      <c r="BXK224" s="237"/>
      <c r="BXL224" s="237"/>
      <c r="BXM224" s="237"/>
      <c r="BXN224" s="237"/>
      <c r="BXO224" s="237"/>
      <c r="BXP224" s="237"/>
      <c r="BXQ224" s="237"/>
      <c r="BXR224" s="237"/>
      <c r="BXS224" s="237"/>
      <c r="BXT224" s="237"/>
      <c r="BXU224" s="237"/>
      <c r="BXV224" s="237"/>
      <c r="BXW224" s="237"/>
      <c r="BXX224" s="237"/>
      <c r="BXY224" s="237"/>
      <c r="BXZ224" s="237"/>
      <c r="BYA224" s="237"/>
      <c r="BYB224" s="237"/>
      <c r="BYC224" s="237"/>
      <c r="BYD224" s="237"/>
      <c r="BYE224" s="237"/>
      <c r="BYF224" s="237"/>
      <c r="BYG224" s="237"/>
      <c r="BYH224" s="237"/>
      <c r="BYI224" s="237"/>
      <c r="BYJ224" s="237"/>
      <c r="BYK224" s="237"/>
      <c r="BYL224" s="237"/>
      <c r="BYM224" s="237"/>
      <c r="BYN224" s="237"/>
      <c r="BYO224" s="237"/>
      <c r="BYP224" s="237"/>
      <c r="BYQ224" s="237"/>
      <c r="BYR224" s="237"/>
      <c r="BYS224" s="237"/>
      <c r="BYT224" s="237"/>
      <c r="BYU224" s="237"/>
      <c r="BYV224" s="237"/>
      <c r="BYW224" s="237"/>
      <c r="BYX224" s="237"/>
      <c r="BYY224" s="237"/>
      <c r="BYZ224" s="237"/>
      <c r="BZA224" s="237"/>
      <c r="BZB224" s="237"/>
      <c r="BZC224" s="237"/>
      <c r="BZD224" s="237"/>
      <c r="BZE224" s="237"/>
      <c r="BZF224" s="237"/>
      <c r="BZG224" s="237"/>
      <c r="BZH224" s="237"/>
      <c r="BZI224" s="237"/>
      <c r="BZJ224" s="237"/>
      <c r="BZK224" s="237"/>
      <c r="BZL224" s="237"/>
      <c r="BZM224" s="237"/>
      <c r="BZN224" s="237"/>
      <c r="BZO224" s="237"/>
      <c r="BZP224" s="237"/>
      <c r="BZQ224" s="237"/>
      <c r="BZR224" s="237"/>
      <c r="BZS224" s="237"/>
      <c r="BZT224" s="237"/>
      <c r="BZU224" s="237"/>
      <c r="BZV224" s="237"/>
      <c r="BZW224" s="237"/>
      <c r="BZX224" s="237"/>
      <c r="BZY224" s="237"/>
      <c r="BZZ224" s="237"/>
      <c r="CAA224" s="237"/>
      <c r="CAB224" s="237"/>
      <c r="CAC224" s="237"/>
      <c r="CAD224" s="237"/>
      <c r="CAE224" s="237"/>
      <c r="CAF224" s="237"/>
      <c r="CAG224" s="237"/>
      <c r="CAH224" s="237"/>
      <c r="CAI224" s="237"/>
      <c r="CAJ224" s="237"/>
      <c r="CAK224" s="237"/>
      <c r="CAL224" s="237"/>
      <c r="CAM224" s="237"/>
      <c r="CAN224" s="237"/>
      <c r="CAO224" s="237"/>
      <c r="CAP224" s="237"/>
      <c r="CAQ224" s="237"/>
      <c r="CAR224" s="237"/>
      <c r="CAS224" s="237"/>
      <c r="CAT224" s="237"/>
      <c r="CAU224" s="237"/>
      <c r="CAV224" s="237"/>
      <c r="CAW224" s="237"/>
      <c r="CAX224" s="237"/>
      <c r="CAY224" s="237"/>
      <c r="CAZ224" s="237"/>
      <c r="CBA224" s="237"/>
      <c r="CBB224" s="237"/>
      <c r="CBC224" s="237"/>
      <c r="CBD224" s="237"/>
      <c r="CBE224" s="237"/>
      <c r="CBF224" s="237"/>
      <c r="CBG224" s="237"/>
      <c r="CBH224" s="237"/>
      <c r="CBI224" s="237"/>
      <c r="CBJ224" s="237"/>
      <c r="CBK224" s="237"/>
      <c r="CBL224" s="237"/>
      <c r="CBM224" s="237"/>
      <c r="CBN224" s="237"/>
      <c r="CBO224" s="237"/>
      <c r="CBP224" s="237"/>
      <c r="CBQ224" s="237"/>
      <c r="CBR224" s="237"/>
      <c r="CBS224" s="237"/>
      <c r="CBT224" s="237"/>
      <c r="CBU224" s="237"/>
      <c r="CBV224" s="237"/>
      <c r="CBW224" s="237"/>
      <c r="CBX224" s="237"/>
      <c r="CBY224" s="237"/>
      <c r="CBZ224" s="237"/>
      <c r="CCA224" s="237"/>
      <c r="CCB224" s="237"/>
      <c r="CCC224" s="237"/>
      <c r="CCD224" s="237"/>
      <c r="CCE224" s="237"/>
      <c r="CCF224" s="237"/>
      <c r="CCG224" s="237"/>
      <c r="CCH224" s="237"/>
      <c r="CCI224" s="237"/>
      <c r="CCJ224" s="237"/>
      <c r="CCK224" s="237"/>
      <c r="CCL224" s="237"/>
      <c r="CCM224" s="237"/>
      <c r="CCN224" s="237"/>
      <c r="CCO224" s="237"/>
      <c r="CCP224" s="237"/>
      <c r="CCQ224" s="237"/>
      <c r="CCR224" s="237"/>
      <c r="CCS224" s="237"/>
      <c r="CCT224" s="237"/>
      <c r="CCU224" s="237"/>
      <c r="CCV224" s="237"/>
      <c r="CCW224" s="237"/>
      <c r="CCX224" s="237"/>
      <c r="CCY224" s="237"/>
      <c r="CCZ224" s="237"/>
      <c r="CDA224" s="237"/>
      <c r="CDB224" s="237"/>
      <c r="CDC224" s="237"/>
      <c r="CDD224" s="237"/>
      <c r="CDE224" s="237"/>
      <c r="CDF224" s="237"/>
      <c r="CDG224" s="237"/>
      <c r="CDH224" s="237"/>
      <c r="CDI224" s="237"/>
      <c r="CDJ224" s="237"/>
      <c r="CDK224" s="237"/>
      <c r="CDL224" s="237"/>
      <c r="CDM224" s="237"/>
      <c r="CDN224" s="237"/>
      <c r="CDO224" s="237"/>
      <c r="CDP224" s="237"/>
      <c r="CDQ224" s="237"/>
      <c r="CDR224" s="237"/>
      <c r="CDS224" s="237"/>
      <c r="CDT224" s="237"/>
      <c r="CDU224" s="237"/>
      <c r="CDV224" s="237"/>
      <c r="CDW224" s="237"/>
      <c r="CDX224" s="237"/>
      <c r="CDY224" s="237"/>
      <c r="CDZ224" s="237"/>
      <c r="CEA224" s="237"/>
      <c r="CEB224" s="237"/>
      <c r="CEC224" s="237"/>
      <c r="CED224" s="237"/>
      <c r="CEE224" s="237"/>
      <c r="CEF224" s="237"/>
      <c r="CEG224" s="237"/>
      <c r="CEH224" s="237"/>
      <c r="CEI224" s="237"/>
      <c r="CEJ224" s="237"/>
      <c r="CEK224" s="237"/>
      <c r="CEL224" s="237"/>
      <c r="CEM224" s="237"/>
      <c r="CEN224" s="237"/>
      <c r="CEO224" s="237"/>
      <c r="CEP224" s="237"/>
      <c r="CEQ224" s="237"/>
      <c r="CER224" s="237"/>
      <c r="CES224" s="237"/>
      <c r="CET224" s="237"/>
      <c r="CEU224" s="237"/>
      <c r="CEV224" s="237"/>
      <c r="CEW224" s="237"/>
      <c r="CEX224" s="237"/>
      <c r="CEY224" s="237"/>
      <c r="CEZ224" s="237"/>
      <c r="CFA224" s="237"/>
      <c r="CFB224" s="237"/>
      <c r="CFC224" s="237"/>
      <c r="CFD224" s="237"/>
      <c r="CFE224" s="237"/>
      <c r="CFF224" s="237"/>
      <c r="CFG224" s="237"/>
      <c r="CFH224" s="237"/>
      <c r="CFI224" s="237"/>
      <c r="CFJ224" s="237"/>
      <c r="CFK224" s="237"/>
      <c r="CFL224" s="237"/>
      <c r="CFM224" s="237"/>
      <c r="CFN224" s="237"/>
      <c r="CFO224" s="237"/>
      <c r="CFP224" s="237"/>
      <c r="CFQ224" s="237"/>
      <c r="CFR224" s="237"/>
      <c r="CFS224" s="237"/>
      <c r="CFT224" s="237"/>
      <c r="CFU224" s="237"/>
      <c r="CFV224" s="237"/>
      <c r="CFW224" s="237"/>
      <c r="CFX224" s="237"/>
      <c r="CFY224" s="237"/>
      <c r="CFZ224" s="237"/>
      <c r="CGA224" s="237"/>
      <c r="CGB224" s="237"/>
      <c r="CGC224" s="237"/>
      <c r="CGD224" s="237"/>
      <c r="CGE224" s="237"/>
      <c r="CGF224" s="237"/>
      <c r="CGG224" s="237"/>
      <c r="CGH224" s="237"/>
      <c r="CGI224" s="237"/>
      <c r="CGJ224" s="237"/>
      <c r="CGK224" s="237"/>
      <c r="CGL224" s="237"/>
      <c r="CGM224" s="237"/>
      <c r="CGN224" s="237"/>
      <c r="CGO224" s="237"/>
      <c r="CGP224" s="237"/>
      <c r="CGQ224" s="237"/>
      <c r="CGR224" s="237"/>
      <c r="CGS224" s="237"/>
      <c r="CGT224" s="237"/>
      <c r="CGU224" s="237"/>
      <c r="CGV224" s="237"/>
      <c r="CGW224" s="237"/>
      <c r="CGX224" s="237"/>
      <c r="CGY224" s="237"/>
      <c r="CGZ224" s="237"/>
      <c r="CHA224" s="237"/>
      <c r="CHB224" s="237"/>
      <c r="CHC224" s="237"/>
      <c r="CHD224" s="237"/>
      <c r="CHE224" s="237"/>
      <c r="CHF224" s="237"/>
      <c r="CHG224" s="237"/>
      <c r="CHH224" s="237"/>
      <c r="CHI224" s="237"/>
      <c r="CHJ224" s="237"/>
      <c r="CHK224" s="237"/>
      <c r="CHL224" s="237"/>
      <c r="CHM224" s="237"/>
      <c r="CHN224" s="237"/>
      <c r="CHO224" s="237"/>
      <c r="CHP224" s="237"/>
      <c r="CHQ224" s="237"/>
      <c r="CHR224" s="237"/>
      <c r="CHS224" s="237"/>
      <c r="CHT224" s="237"/>
      <c r="CHU224" s="237"/>
      <c r="CHV224" s="237"/>
      <c r="CHW224" s="237"/>
      <c r="CHX224" s="237"/>
      <c r="CHY224" s="237"/>
      <c r="CHZ224" s="237"/>
      <c r="CIA224" s="237"/>
      <c r="CIB224" s="237"/>
      <c r="CIC224" s="237"/>
      <c r="CID224" s="237"/>
      <c r="CIE224" s="237"/>
      <c r="CIF224" s="237"/>
      <c r="CIG224" s="237"/>
      <c r="CIH224" s="237"/>
      <c r="CII224" s="237"/>
      <c r="CIJ224" s="237"/>
      <c r="CIK224" s="237"/>
      <c r="CIL224" s="237"/>
      <c r="CIM224" s="237"/>
      <c r="CIN224" s="237"/>
      <c r="CIO224" s="237"/>
      <c r="CIP224" s="237"/>
      <c r="CIQ224" s="237"/>
      <c r="CIR224" s="237"/>
      <c r="CIS224" s="237"/>
      <c r="CIT224" s="237"/>
      <c r="CIU224" s="237"/>
      <c r="CIV224" s="237"/>
      <c r="CIW224" s="237"/>
      <c r="CIX224" s="237"/>
      <c r="CIY224" s="237"/>
      <c r="CIZ224" s="237"/>
      <c r="CJA224" s="237"/>
      <c r="CJB224" s="237"/>
      <c r="CJC224" s="237"/>
      <c r="CJD224" s="237"/>
      <c r="CJE224" s="237"/>
      <c r="CJF224" s="237"/>
      <c r="CJG224" s="237"/>
      <c r="CJH224" s="237"/>
      <c r="CJI224" s="237"/>
      <c r="CJJ224" s="237"/>
      <c r="CJK224" s="237"/>
      <c r="CJL224" s="237"/>
      <c r="CJM224" s="237"/>
      <c r="CJN224" s="237"/>
      <c r="CJO224" s="237"/>
      <c r="CJP224" s="237"/>
      <c r="CJQ224" s="237"/>
      <c r="CJR224" s="237"/>
      <c r="CJS224" s="237"/>
      <c r="CJT224" s="237"/>
      <c r="CJU224" s="237"/>
      <c r="CJV224" s="237"/>
      <c r="CJW224" s="237"/>
      <c r="CJX224" s="237"/>
      <c r="CJY224" s="237"/>
      <c r="CJZ224" s="237"/>
      <c r="CKA224" s="237"/>
      <c r="CKB224" s="237"/>
      <c r="CKC224" s="237"/>
      <c r="CKD224" s="237"/>
      <c r="CKE224" s="237"/>
      <c r="CKF224" s="237"/>
      <c r="CKG224" s="237"/>
      <c r="CKH224" s="237"/>
      <c r="CKI224" s="237"/>
      <c r="CKJ224" s="237"/>
      <c r="CKK224" s="237"/>
      <c r="CKL224" s="237"/>
      <c r="CKM224" s="237"/>
      <c r="CKN224" s="237"/>
      <c r="CKO224" s="237"/>
      <c r="CKP224" s="237"/>
      <c r="CKQ224" s="237"/>
      <c r="CKR224" s="237"/>
      <c r="CKS224" s="237"/>
      <c r="CKT224" s="237"/>
      <c r="CKU224" s="237"/>
      <c r="CKV224" s="237"/>
      <c r="CKW224" s="237"/>
      <c r="CKX224" s="237"/>
      <c r="CKY224" s="237"/>
      <c r="CKZ224" s="237"/>
      <c r="CLA224" s="237"/>
      <c r="CLB224" s="237"/>
      <c r="CLC224" s="237"/>
      <c r="CLD224" s="237"/>
      <c r="CLE224" s="237"/>
      <c r="CLF224" s="237"/>
      <c r="CLG224" s="237"/>
      <c r="CLH224" s="237"/>
      <c r="CLI224" s="237"/>
      <c r="CLJ224" s="237"/>
      <c r="CLK224" s="237"/>
      <c r="CLL224" s="237"/>
      <c r="CLM224" s="237"/>
      <c r="CLN224" s="237"/>
      <c r="CLO224" s="237"/>
      <c r="CLP224" s="237"/>
      <c r="CLQ224" s="237"/>
      <c r="CLR224" s="237"/>
      <c r="CLS224" s="237"/>
      <c r="CLT224" s="237"/>
      <c r="CLU224" s="237"/>
      <c r="CLV224" s="237"/>
      <c r="CLW224" s="237"/>
      <c r="CLX224" s="237"/>
      <c r="CLY224" s="237"/>
      <c r="CLZ224" s="237"/>
      <c r="CMA224" s="237"/>
      <c r="CMB224" s="237"/>
      <c r="CMC224" s="237"/>
      <c r="CMD224" s="237"/>
      <c r="CME224" s="237"/>
      <c r="CMF224" s="237"/>
      <c r="CMG224" s="237"/>
      <c r="CMH224" s="237"/>
      <c r="CMI224" s="237"/>
      <c r="CMJ224" s="237"/>
      <c r="CMK224" s="237"/>
      <c r="CML224" s="237"/>
      <c r="CMM224" s="237"/>
      <c r="CMN224" s="237"/>
      <c r="CMO224" s="237"/>
      <c r="CMP224" s="237"/>
      <c r="CMQ224" s="237"/>
      <c r="CMR224" s="237"/>
      <c r="CMS224" s="237"/>
      <c r="CMT224" s="237"/>
      <c r="CMU224" s="237"/>
      <c r="CMV224" s="237"/>
      <c r="CMW224" s="237"/>
      <c r="CMX224" s="237"/>
      <c r="CMY224" s="237"/>
      <c r="CMZ224" s="237"/>
      <c r="CNA224" s="237"/>
      <c r="CNB224" s="237"/>
      <c r="CNC224" s="237"/>
      <c r="CND224" s="237"/>
      <c r="CNE224" s="237"/>
      <c r="CNF224" s="237"/>
      <c r="CNG224" s="237"/>
      <c r="CNH224" s="237"/>
      <c r="CNI224" s="237"/>
      <c r="CNJ224" s="237"/>
      <c r="CNK224" s="237"/>
      <c r="CNL224" s="237"/>
      <c r="CNM224" s="237"/>
      <c r="CNN224" s="237"/>
      <c r="CNO224" s="237"/>
      <c r="CNP224" s="237"/>
      <c r="CNQ224" s="237"/>
      <c r="CNR224" s="237"/>
      <c r="CNS224" s="237"/>
      <c r="CNT224" s="237"/>
      <c r="CNU224" s="237"/>
      <c r="CNV224" s="237"/>
      <c r="CNW224" s="237"/>
      <c r="CNX224" s="237"/>
      <c r="CNY224" s="237"/>
      <c r="CNZ224" s="237"/>
      <c r="COA224" s="237"/>
      <c r="COB224" s="237"/>
      <c r="COC224" s="237"/>
      <c r="COD224" s="237"/>
      <c r="COE224" s="237"/>
      <c r="COF224" s="237"/>
      <c r="COG224" s="237"/>
      <c r="COH224" s="237"/>
      <c r="COI224" s="237"/>
      <c r="COJ224" s="237"/>
      <c r="COK224" s="237"/>
      <c r="COL224" s="237"/>
      <c r="COM224" s="237"/>
      <c r="CON224" s="237"/>
      <c r="COO224" s="237"/>
      <c r="COP224" s="237"/>
      <c r="COQ224" s="237"/>
      <c r="COR224" s="237"/>
      <c r="COS224" s="237"/>
      <c r="COT224" s="237"/>
      <c r="COU224" s="237"/>
      <c r="COV224" s="237"/>
      <c r="COW224" s="237"/>
      <c r="COX224" s="237"/>
      <c r="COY224" s="237"/>
      <c r="COZ224" s="237"/>
      <c r="CPA224" s="237"/>
      <c r="CPB224" s="237"/>
      <c r="CPC224" s="237"/>
      <c r="CPD224" s="237"/>
      <c r="CPE224" s="237"/>
      <c r="CPF224" s="237"/>
      <c r="CPG224" s="237"/>
      <c r="CPH224" s="237"/>
      <c r="CPI224" s="237"/>
      <c r="CPJ224" s="237"/>
      <c r="CPK224" s="237"/>
      <c r="CPL224" s="237"/>
      <c r="CPM224" s="237"/>
      <c r="CPN224" s="237"/>
      <c r="CPO224" s="237"/>
      <c r="CPP224" s="237"/>
      <c r="CPQ224" s="237"/>
      <c r="CPR224" s="237"/>
      <c r="CPS224" s="237"/>
      <c r="CPT224" s="237"/>
      <c r="CPU224" s="237"/>
      <c r="CPV224" s="237"/>
      <c r="CPW224" s="237"/>
      <c r="CPX224" s="237"/>
      <c r="CPY224" s="237"/>
      <c r="CPZ224" s="237"/>
      <c r="CQA224" s="237"/>
      <c r="CQB224" s="237"/>
      <c r="CQC224" s="237"/>
      <c r="CQD224" s="237"/>
      <c r="CQE224" s="237"/>
      <c r="CQF224" s="237"/>
      <c r="CQG224" s="237"/>
      <c r="CQH224" s="237"/>
      <c r="CQI224" s="237"/>
      <c r="CQJ224" s="237"/>
      <c r="CQK224" s="237"/>
      <c r="CQL224" s="237"/>
      <c r="CQM224" s="237"/>
      <c r="CQN224" s="237"/>
      <c r="CQO224" s="237"/>
      <c r="CQP224" s="237"/>
      <c r="CQQ224" s="237"/>
      <c r="CQR224" s="237"/>
      <c r="CQS224" s="237"/>
      <c r="CQT224" s="237"/>
      <c r="CQU224" s="237"/>
      <c r="CQV224" s="237"/>
      <c r="CQW224" s="237"/>
      <c r="CQX224" s="237"/>
      <c r="CQY224" s="237"/>
      <c r="CQZ224" s="237"/>
      <c r="CRA224" s="237"/>
      <c r="CRB224" s="237"/>
      <c r="CRC224" s="237"/>
      <c r="CRD224" s="237"/>
      <c r="CRE224" s="237"/>
      <c r="CRF224" s="237"/>
      <c r="CRG224" s="237"/>
      <c r="CRH224" s="237"/>
      <c r="CRI224" s="237"/>
      <c r="CRJ224" s="237"/>
      <c r="CRK224" s="237"/>
      <c r="CRL224" s="237"/>
      <c r="CRM224" s="237"/>
      <c r="CRN224" s="237"/>
      <c r="CRO224" s="237"/>
      <c r="CRP224" s="237"/>
      <c r="CRQ224" s="237"/>
      <c r="CRR224" s="237"/>
      <c r="CRS224" s="237"/>
      <c r="CRT224" s="237"/>
      <c r="CRU224" s="237"/>
      <c r="CRV224" s="237"/>
      <c r="CRW224" s="237"/>
      <c r="CRX224" s="237"/>
      <c r="CRY224" s="237"/>
      <c r="CRZ224" s="237"/>
      <c r="CSA224" s="237"/>
      <c r="CSB224" s="237"/>
      <c r="CSC224" s="237"/>
      <c r="CSD224" s="237"/>
      <c r="CSE224" s="237"/>
      <c r="CSF224" s="237"/>
      <c r="CSG224" s="237"/>
      <c r="CSH224" s="237"/>
      <c r="CSI224" s="237"/>
      <c r="CSJ224" s="237"/>
      <c r="CSK224" s="237"/>
      <c r="CSL224" s="237"/>
      <c r="CSM224" s="237"/>
      <c r="CSN224" s="237"/>
      <c r="CSO224" s="237"/>
      <c r="CSP224" s="237"/>
      <c r="CSQ224" s="237"/>
      <c r="CSR224" s="237"/>
      <c r="CSS224" s="237"/>
      <c r="CST224" s="237"/>
      <c r="CSU224" s="237"/>
      <c r="CSV224" s="237"/>
      <c r="CSW224" s="237"/>
      <c r="CSX224" s="237"/>
      <c r="CSY224" s="237"/>
      <c r="CSZ224" s="237"/>
      <c r="CTA224" s="237"/>
      <c r="CTB224" s="237"/>
      <c r="CTC224" s="237"/>
      <c r="CTD224" s="237"/>
      <c r="CTE224" s="237"/>
      <c r="CTF224" s="237"/>
      <c r="CTG224" s="237"/>
      <c r="CTH224" s="237"/>
      <c r="CTI224" s="237"/>
      <c r="CTJ224" s="237"/>
      <c r="CTK224" s="237"/>
      <c r="CTL224" s="237"/>
      <c r="CTM224" s="237"/>
      <c r="CTN224" s="237"/>
      <c r="CTO224" s="237"/>
      <c r="CTP224" s="237"/>
      <c r="CTQ224" s="237"/>
      <c r="CTR224" s="237"/>
      <c r="CTS224" s="237"/>
      <c r="CTT224" s="237"/>
      <c r="CTU224" s="237"/>
      <c r="CTV224" s="237"/>
      <c r="CTW224" s="237"/>
      <c r="CTX224" s="237"/>
      <c r="CTY224" s="237"/>
      <c r="CTZ224" s="237"/>
      <c r="CUA224" s="237"/>
      <c r="CUB224" s="237"/>
      <c r="CUC224" s="237"/>
      <c r="CUD224" s="237"/>
      <c r="CUE224" s="237"/>
      <c r="CUF224" s="237"/>
      <c r="CUG224" s="237"/>
      <c r="CUH224" s="237"/>
      <c r="CUI224" s="237"/>
      <c r="CUJ224" s="237"/>
      <c r="CUK224" s="237"/>
      <c r="CUL224" s="237"/>
      <c r="CUM224" s="237"/>
      <c r="CUN224" s="237"/>
      <c r="CUO224" s="237"/>
      <c r="CUP224" s="237"/>
      <c r="CUQ224" s="237"/>
      <c r="CUR224" s="237"/>
      <c r="CUS224" s="237"/>
      <c r="CUT224" s="237"/>
      <c r="CUU224" s="237"/>
      <c r="CUV224" s="237"/>
      <c r="CUW224" s="237"/>
      <c r="CUX224" s="237"/>
      <c r="CUY224" s="237"/>
      <c r="CUZ224" s="237"/>
      <c r="CVA224" s="237"/>
      <c r="CVB224" s="237"/>
      <c r="CVC224" s="237"/>
      <c r="CVD224" s="237"/>
      <c r="CVE224" s="237"/>
      <c r="CVF224" s="237"/>
      <c r="CVG224" s="237"/>
      <c r="CVH224" s="237"/>
      <c r="CVI224" s="237"/>
      <c r="CVJ224" s="237"/>
      <c r="CVK224" s="237"/>
      <c r="CVL224" s="237"/>
      <c r="CVM224" s="237"/>
      <c r="CVN224" s="237"/>
      <c r="CVO224" s="237"/>
      <c r="CVP224" s="237"/>
      <c r="CVQ224" s="237"/>
      <c r="CVR224" s="237"/>
      <c r="CVS224" s="237"/>
      <c r="CVT224" s="237"/>
      <c r="CVU224" s="237"/>
      <c r="CVV224" s="237"/>
      <c r="CVW224" s="237"/>
      <c r="CVX224" s="237"/>
      <c r="CVY224" s="237"/>
      <c r="CVZ224" s="237"/>
      <c r="CWA224" s="237"/>
      <c r="CWB224" s="237"/>
      <c r="CWC224" s="237"/>
      <c r="CWD224" s="237"/>
      <c r="CWE224" s="237"/>
      <c r="CWF224" s="237"/>
      <c r="CWG224" s="237"/>
      <c r="CWH224" s="237"/>
      <c r="CWI224" s="237"/>
      <c r="CWJ224" s="237"/>
      <c r="CWK224" s="237"/>
      <c r="CWL224" s="237"/>
      <c r="CWM224" s="237"/>
      <c r="CWN224" s="237"/>
      <c r="CWO224" s="237"/>
      <c r="CWP224" s="237"/>
      <c r="CWQ224" s="237"/>
      <c r="CWR224" s="237"/>
      <c r="CWS224" s="237"/>
      <c r="CWT224" s="237"/>
      <c r="CWU224" s="237"/>
      <c r="CWV224" s="237"/>
      <c r="CWW224" s="237"/>
      <c r="CWX224" s="237"/>
      <c r="CWY224" s="237"/>
      <c r="CWZ224" s="237"/>
      <c r="CXA224" s="237"/>
      <c r="CXB224" s="237"/>
      <c r="CXC224" s="237"/>
      <c r="CXD224" s="237"/>
      <c r="CXE224" s="237"/>
      <c r="CXF224" s="237"/>
      <c r="CXG224" s="237"/>
      <c r="CXH224" s="237"/>
      <c r="CXI224" s="237"/>
      <c r="CXJ224" s="237"/>
      <c r="CXK224" s="237"/>
      <c r="CXL224" s="237"/>
      <c r="CXM224" s="237"/>
      <c r="CXN224" s="237"/>
      <c r="CXO224" s="237"/>
      <c r="CXP224" s="237"/>
      <c r="CXQ224" s="237"/>
      <c r="CXR224" s="237"/>
      <c r="CXS224" s="237"/>
      <c r="CXT224" s="237"/>
      <c r="CXU224" s="237"/>
      <c r="CXV224" s="237"/>
      <c r="CXW224" s="237"/>
      <c r="CXX224" s="237"/>
      <c r="CXY224" s="237"/>
      <c r="CXZ224" s="237"/>
      <c r="CYA224" s="237"/>
      <c r="CYB224" s="237"/>
      <c r="CYC224" s="237"/>
      <c r="CYD224" s="237"/>
      <c r="CYE224" s="237"/>
      <c r="CYF224" s="237"/>
      <c r="CYG224" s="237"/>
      <c r="CYH224" s="237"/>
      <c r="CYI224" s="237"/>
      <c r="CYJ224" s="237"/>
      <c r="CYK224" s="237"/>
      <c r="CYL224" s="237"/>
      <c r="CYM224" s="237"/>
      <c r="CYN224" s="237"/>
      <c r="CYO224" s="237"/>
      <c r="CYP224" s="237"/>
      <c r="CYQ224" s="237"/>
      <c r="CYR224" s="237"/>
      <c r="CYS224" s="237"/>
      <c r="CYT224" s="237"/>
      <c r="CYU224" s="237"/>
      <c r="CYV224" s="237"/>
      <c r="CYW224" s="237"/>
      <c r="CYX224" s="237"/>
      <c r="CYY224" s="237"/>
      <c r="CYZ224" s="237"/>
      <c r="CZA224" s="237"/>
      <c r="CZB224" s="237"/>
      <c r="CZC224" s="237"/>
      <c r="CZD224" s="237"/>
      <c r="CZE224" s="237"/>
      <c r="CZF224" s="237"/>
      <c r="CZG224" s="237"/>
      <c r="CZH224" s="237"/>
      <c r="CZI224" s="237"/>
      <c r="CZJ224" s="237"/>
      <c r="CZK224" s="237"/>
      <c r="CZL224" s="237"/>
      <c r="CZM224" s="237"/>
    </row>
    <row r="225" spans="1:2717" s="238" customFormat="1" ht="14.1" customHeight="1">
      <c r="A225" s="97">
        <v>12435</v>
      </c>
      <c r="B225" s="62"/>
      <c r="C225" s="62" t="s">
        <v>1060</v>
      </c>
      <c r="D225" s="66" t="s">
        <v>476</v>
      </c>
      <c r="E225" s="62" t="s">
        <v>477</v>
      </c>
      <c r="F225" s="305">
        <v>8000</v>
      </c>
      <c r="G225" s="237"/>
      <c r="H225" s="237"/>
      <c r="I225" s="237"/>
      <c r="J225" s="237"/>
      <c r="K225" s="237"/>
      <c r="L225" s="237"/>
      <c r="M225" s="237"/>
      <c r="N225" s="237"/>
      <c r="O225" s="237"/>
      <c r="P225" s="237"/>
      <c r="Q225" s="237"/>
      <c r="R225" s="237"/>
      <c r="S225" s="237"/>
      <c r="T225" s="237"/>
      <c r="U225" s="237"/>
      <c r="V225" s="237"/>
      <c r="W225" s="237"/>
      <c r="X225" s="237"/>
      <c r="Y225" s="237"/>
      <c r="Z225" s="237"/>
      <c r="AA225" s="237"/>
      <c r="AB225" s="237"/>
      <c r="AC225" s="237"/>
      <c r="AD225" s="237"/>
      <c r="AE225" s="237"/>
      <c r="AF225" s="237"/>
      <c r="AG225" s="237"/>
      <c r="AH225" s="237"/>
      <c r="AI225" s="237"/>
      <c r="AJ225" s="237"/>
      <c r="AK225" s="237"/>
      <c r="AL225" s="237"/>
      <c r="AM225" s="237"/>
      <c r="AN225" s="237"/>
      <c r="AO225" s="237"/>
      <c r="AP225" s="237"/>
      <c r="AQ225" s="237"/>
      <c r="AR225" s="237"/>
      <c r="AS225" s="237"/>
      <c r="AT225" s="237"/>
      <c r="AU225" s="237"/>
      <c r="AV225" s="237"/>
      <c r="AW225" s="237"/>
      <c r="AX225" s="237"/>
      <c r="AY225" s="237"/>
      <c r="AZ225" s="237"/>
      <c r="BA225" s="237"/>
      <c r="BB225" s="237"/>
      <c r="BC225" s="237"/>
      <c r="BD225" s="237"/>
      <c r="BE225" s="237"/>
      <c r="BF225" s="237"/>
      <c r="BG225" s="237"/>
      <c r="BH225" s="237"/>
      <c r="BI225" s="237"/>
      <c r="BJ225" s="237"/>
      <c r="BK225" s="237"/>
      <c r="BL225" s="237"/>
      <c r="BM225" s="237"/>
      <c r="BN225" s="237"/>
      <c r="BO225" s="237"/>
      <c r="BP225" s="237"/>
      <c r="BQ225" s="237"/>
      <c r="BR225" s="237"/>
      <c r="BS225" s="237"/>
      <c r="BT225" s="237"/>
      <c r="BU225" s="237"/>
      <c r="BV225" s="237"/>
      <c r="BW225" s="237"/>
      <c r="BX225" s="237"/>
      <c r="BY225" s="237"/>
      <c r="BZ225" s="237"/>
      <c r="CA225" s="237"/>
      <c r="CB225" s="237"/>
      <c r="CC225" s="237"/>
      <c r="CD225" s="237"/>
      <c r="CE225" s="237"/>
      <c r="CF225" s="237"/>
      <c r="CG225" s="237"/>
      <c r="CH225" s="237"/>
      <c r="CI225" s="237"/>
      <c r="CJ225" s="237"/>
      <c r="CK225" s="237"/>
      <c r="CL225" s="237"/>
      <c r="CM225" s="237"/>
      <c r="CN225" s="237"/>
      <c r="CO225" s="237"/>
      <c r="CP225" s="237"/>
      <c r="CQ225" s="237"/>
      <c r="CR225" s="237"/>
      <c r="CS225" s="237"/>
      <c r="CT225" s="237"/>
      <c r="CU225" s="237"/>
      <c r="CV225" s="237"/>
      <c r="CW225" s="237"/>
      <c r="CX225" s="237"/>
      <c r="CY225" s="237"/>
      <c r="CZ225" s="237"/>
      <c r="DA225" s="237"/>
      <c r="DB225" s="237"/>
      <c r="DC225" s="237"/>
      <c r="DD225" s="237"/>
      <c r="DE225" s="237"/>
      <c r="DF225" s="237"/>
      <c r="DG225" s="237"/>
      <c r="DH225" s="237"/>
      <c r="DI225" s="237"/>
      <c r="DJ225" s="237"/>
      <c r="DK225" s="237"/>
      <c r="DL225" s="237"/>
      <c r="DM225" s="237"/>
      <c r="DN225" s="237"/>
      <c r="DO225" s="237"/>
      <c r="DP225" s="237"/>
      <c r="DQ225" s="237"/>
      <c r="DR225" s="237"/>
      <c r="DS225" s="237"/>
      <c r="DT225" s="237"/>
      <c r="DU225" s="237"/>
      <c r="DV225" s="237"/>
      <c r="DW225" s="237"/>
      <c r="DX225" s="237"/>
      <c r="DY225" s="237"/>
      <c r="DZ225" s="237"/>
      <c r="EA225" s="237"/>
      <c r="EB225" s="237"/>
      <c r="EC225" s="237"/>
      <c r="ED225" s="237"/>
      <c r="EE225" s="237"/>
      <c r="EF225" s="237"/>
      <c r="EG225" s="237"/>
      <c r="EH225" s="237"/>
      <c r="EI225" s="237"/>
      <c r="EJ225" s="237"/>
      <c r="EK225" s="237"/>
      <c r="EL225" s="237"/>
      <c r="EM225" s="237"/>
      <c r="EN225" s="237"/>
      <c r="EO225" s="237"/>
      <c r="EP225" s="237"/>
      <c r="EQ225" s="237"/>
      <c r="ER225" s="237"/>
      <c r="ES225" s="237"/>
      <c r="ET225" s="237"/>
      <c r="EU225" s="237"/>
      <c r="EV225" s="237"/>
      <c r="EW225" s="237"/>
      <c r="EX225" s="237"/>
      <c r="EY225" s="237"/>
      <c r="EZ225" s="237"/>
      <c r="FA225" s="237"/>
      <c r="FB225" s="237"/>
      <c r="FC225" s="237"/>
      <c r="FD225" s="237"/>
      <c r="FE225" s="237"/>
      <c r="FF225" s="237"/>
      <c r="FG225" s="237"/>
      <c r="FH225" s="237"/>
      <c r="FI225" s="237"/>
      <c r="FJ225" s="237"/>
      <c r="FK225" s="237"/>
      <c r="FL225" s="237"/>
      <c r="FM225" s="237"/>
      <c r="FN225" s="237"/>
      <c r="FO225" s="237"/>
      <c r="FP225" s="237"/>
      <c r="FQ225" s="237"/>
      <c r="FR225" s="237"/>
      <c r="FS225" s="237"/>
      <c r="FT225" s="237"/>
      <c r="FU225" s="237"/>
      <c r="FV225" s="237"/>
      <c r="FW225" s="237"/>
      <c r="FX225" s="237"/>
      <c r="FY225" s="237"/>
      <c r="FZ225" s="237"/>
      <c r="GA225" s="237"/>
      <c r="GB225" s="237"/>
      <c r="GC225" s="237"/>
      <c r="GD225" s="237"/>
      <c r="GE225" s="237"/>
      <c r="GF225" s="237"/>
      <c r="GG225" s="237"/>
      <c r="GH225" s="237"/>
      <c r="GI225" s="237"/>
      <c r="GJ225" s="237"/>
      <c r="GK225" s="237"/>
      <c r="GL225" s="237"/>
      <c r="GM225" s="237"/>
      <c r="GN225" s="237"/>
      <c r="GO225" s="237"/>
      <c r="GP225" s="237"/>
      <c r="GQ225" s="237"/>
      <c r="GR225" s="237"/>
      <c r="GS225" s="237"/>
      <c r="GT225" s="237"/>
      <c r="GU225" s="237"/>
      <c r="GV225" s="237"/>
      <c r="GW225" s="237"/>
      <c r="GX225" s="237"/>
      <c r="GY225" s="237"/>
      <c r="GZ225" s="237"/>
      <c r="HA225" s="237"/>
      <c r="HB225" s="237"/>
      <c r="HC225" s="237"/>
      <c r="HD225" s="237"/>
      <c r="HE225" s="237"/>
      <c r="HF225" s="237"/>
      <c r="HG225" s="237"/>
      <c r="HH225" s="237"/>
      <c r="HI225" s="237"/>
      <c r="HJ225" s="237"/>
      <c r="HK225" s="237"/>
      <c r="HL225" s="237"/>
      <c r="HM225" s="237"/>
      <c r="HN225" s="237"/>
      <c r="HO225" s="237"/>
      <c r="HP225" s="237"/>
      <c r="HQ225" s="237"/>
      <c r="HR225" s="237"/>
      <c r="HS225" s="237"/>
      <c r="HT225" s="237"/>
      <c r="HU225" s="237"/>
      <c r="HV225" s="237"/>
      <c r="HW225" s="237"/>
      <c r="HX225" s="237"/>
      <c r="HY225" s="237"/>
      <c r="HZ225" s="237"/>
      <c r="IA225" s="237"/>
      <c r="IB225" s="237"/>
      <c r="IC225" s="237"/>
      <c r="ID225" s="237"/>
      <c r="IE225" s="237"/>
      <c r="IF225" s="237"/>
      <c r="IG225" s="237"/>
      <c r="IH225" s="237"/>
      <c r="II225" s="237"/>
      <c r="IJ225" s="237"/>
      <c r="IK225" s="237"/>
      <c r="IL225" s="237"/>
      <c r="IM225" s="237"/>
      <c r="IN225" s="237"/>
      <c r="IO225" s="237"/>
      <c r="IP225" s="237"/>
      <c r="IQ225" s="237"/>
      <c r="IR225" s="237"/>
      <c r="IS225" s="237"/>
      <c r="IT225" s="237"/>
      <c r="IU225" s="237"/>
      <c r="IV225" s="237"/>
      <c r="IW225" s="237"/>
      <c r="IX225" s="237"/>
      <c r="IY225" s="237"/>
      <c r="IZ225" s="237"/>
      <c r="JA225" s="237"/>
      <c r="JB225" s="237"/>
      <c r="JC225" s="237"/>
      <c r="JD225" s="237"/>
      <c r="JE225" s="237"/>
      <c r="JF225" s="237"/>
      <c r="JG225" s="237"/>
      <c r="JH225" s="237"/>
      <c r="JI225" s="237"/>
      <c r="JJ225" s="237"/>
      <c r="JK225" s="237"/>
      <c r="JL225" s="237"/>
      <c r="JM225" s="237"/>
      <c r="JN225" s="237"/>
      <c r="JO225" s="237"/>
      <c r="JP225" s="237"/>
      <c r="JQ225" s="237"/>
      <c r="JR225" s="237"/>
      <c r="JS225" s="237"/>
      <c r="JT225" s="237"/>
      <c r="JU225" s="237"/>
      <c r="JV225" s="237"/>
      <c r="JW225" s="237"/>
      <c r="JX225" s="237"/>
      <c r="JY225" s="237"/>
      <c r="JZ225" s="237"/>
      <c r="KA225" s="237"/>
      <c r="KB225" s="237"/>
      <c r="KC225" s="237"/>
      <c r="KD225" s="237"/>
      <c r="KE225" s="237"/>
      <c r="KF225" s="237"/>
      <c r="KG225" s="237"/>
      <c r="KH225" s="237"/>
      <c r="KI225" s="237"/>
      <c r="KJ225" s="237"/>
      <c r="KK225" s="237"/>
      <c r="KL225" s="237"/>
      <c r="KM225" s="237"/>
      <c r="KN225" s="237"/>
      <c r="KO225" s="237"/>
      <c r="KP225" s="237"/>
      <c r="KQ225" s="237"/>
      <c r="KR225" s="237"/>
      <c r="KS225" s="237"/>
      <c r="KT225" s="237"/>
      <c r="KU225" s="237"/>
      <c r="KV225" s="237"/>
      <c r="KW225" s="237"/>
      <c r="KX225" s="237"/>
      <c r="KY225" s="237"/>
      <c r="KZ225" s="237"/>
      <c r="LA225" s="237"/>
      <c r="LB225" s="237"/>
      <c r="LC225" s="237"/>
      <c r="LD225" s="237"/>
      <c r="LE225" s="237"/>
      <c r="LF225" s="237"/>
      <c r="LG225" s="237"/>
      <c r="LH225" s="237"/>
      <c r="LI225" s="237"/>
      <c r="LJ225" s="237"/>
      <c r="LK225" s="237"/>
      <c r="LL225" s="237"/>
      <c r="LM225" s="237"/>
      <c r="LN225" s="237"/>
      <c r="LO225" s="237"/>
      <c r="LP225" s="237"/>
      <c r="LQ225" s="237"/>
      <c r="LR225" s="237"/>
      <c r="LS225" s="237"/>
      <c r="LT225" s="237"/>
      <c r="LU225" s="237"/>
      <c r="LV225" s="237"/>
      <c r="LW225" s="237"/>
      <c r="LX225" s="237"/>
      <c r="LY225" s="237"/>
      <c r="LZ225" s="237"/>
      <c r="MA225" s="237"/>
      <c r="MB225" s="237"/>
      <c r="MC225" s="237"/>
      <c r="MD225" s="237"/>
      <c r="ME225" s="237"/>
      <c r="MF225" s="237"/>
      <c r="MG225" s="237"/>
      <c r="MH225" s="237"/>
      <c r="MI225" s="237"/>
      <c r="MJ225" s="237"/>
      <c r="MK225" s="237"/>
      <c r="ML225" s="237"/>
      <c r="MM225" s="237"/>
      <c r="MN225" s="237"/>
      <c r="MO225" s="237"/>
      <c r="MP225" s="237"/>
      <c r="MQ225" s="237"/>
      <c r="MR225" s="237"/>
      <c r="MS225" s="237"/>
      <c r="MT225" s="237"/>
      <c r="MU225" s="237"/>
      <c r="MV225" s="237"/>
      <c r="MW225" s="237"/>
      <c r="MX225" s="237"/>
      <c r="MY225" s="237"/>
      <c r="MZ225" s="237"/>
      <c r="NA225" s="237"/>
      <c r="NB225" s="237"/>
      <c r="NC225" s="237"/>
      <c r="ND225" s="237"/>
      <c r="NE225" s="237"/>
      <c r="NF225" s="237"/>
      <c r="NG225" s="237"/>
      <c r="NH225" s="237"/>
      <c r="NI225" s="237"/>
      <c r="NJ225" s="237"/>
      <c r="NK225" s="237"/>
      <c r="NL225" s="237"/>
      <c r="NM225" s="237"/>
      <c r="NN225" s="237"/>
      <c r="NO225" s="237"/>
      <c r="NP225" s="237"/>
      <c r="NQ225" s="237"/>
      <c r="NR225" s="237"/>
      <c r="NS225" s="237"/>
      <c r="NT225" s="237"/>
      <c r="NU225" s="237"/>
      <c r="NV225" s="237"/>
      <c r="NW225" s="237"/>
      <c r="NX225" s="237"/>
      <c r="NY225" s="237"/>
      <c r="NZ225" s="237"/>
      <c r="OA225" s="237"/>
      <c r="OB225" s="237"/>
      <c r="OC225" s="237"/>
      <c r="OD225" s="237"/>
      <c r="OE225" s="237"/>
      <c r="OF225" s="237"/>
      <c r="OG225" s="237"/>
      <c r="OH225" s="237"/>
      <c r="OI225" s="237"/>
      <c r="OJ225" s="237"/>
      <c r="OK225" s="237"/>
      <c r="OL225" s="237"/>
      <c r="OM225" s="237"/>
      <c r="ON225" s="237"/>
      <c r="OO225" s="237"/>
      <c r="OP225" s="237"/>
      <c r="OQ225" s="237"/>
      <c r="OR225" s="237"/>
      <c r="OS225" s="237"/>
      <c r="OT225" s="237"/>
      <c r="OU225" s="237"/>
      <c r="OV225" s="237"/>
      <c r="OW225" s="237"/>
      <c r="OX225" s="237"/>
      <c r="OY225" s="237"/>
      <c r="OZ225" s="237"/>
      <c r="PA225" s="237"/>
      <c r="PB225" s="237"/>
      <c r="PC225" s="237"/>
      <c r="PD225" s="237"/>
      <c r="PE225" s="237"/>
      <c r="PF225" s="237"/>
      <c r="PG225" s="237"/>
      <c r="PH225" s="237"/>
      <c r="PI225" s="237"/>
      <c r="PJ225" s="237"/>
      <c r="PK225" s="237"/>
      <c r="PL225" s="237"/>
      <c r="PM225" s="237"/>
      <c r="PN225" s="237"/>
      <c r="PO225" s="237"/>
      <c r="PP225" s="237"/>
      <c r="PQ225" s="237"/>
      <c r="PR225" s="237"/>
      <c r="PS225" s="237"/>
      <c r="PT225" s="237"/>
      <c r="PU225" s="237"/>
      <c r="PV225" s="237"/>
      <c r="PW225" s="237"/>
      <c r="PX225" s="237"/>
      <c r="PY225" s="237"/>
      <c r="PZ225" s="237"/>
      <c r="QA225" s="237"/>
      <c r="QB225" s="237"/>
      <c r="QC225" s="237"/>
      <c r="QD225" s="237"/>
      <c r="QE225" s="237"/>
      <c r="QF225" s="237"/>
      <c r="QG225" s="237"/>
      <c r="QH225" s="237"/>
      <c r="QI225" s="237"/>
      <c r="QJ225" s="237"/>
      <c r="QK225" s="237"/>
      <c r="QL225" s="237"/>
      <c r="QM225" s="237"/>
      <c r="QN225" s="237"/>
      <c r="QO225" s="237"/>
      <c r="QP225" s="237"/>
      <c r="QQ225" s="237"/>
      <c r="QR225" s="237"/>
      <c r="QS225" s="237"/>
      <c r="QT225" s="237"/>
      <c r="QU225" s="237"/>
      <c r="QV225" s="237"/>
      <c r="QW225" s="237"/>
      <c r="QX225" s="237"/>
      <c r="QY225" s="237"/>
      <c r="QZ225" s="237"/>
      <c r="RA225" s="237"/>
      <c r="RB225" s="237"/>
      <c r="RC225" s="237"/>
      <c r="RD225" s="237"/>
      <c r="RE225" s="237"/>
      <c r="RF225" s="237"/>
      <c r="RG225" s="237"/>
      <c r="RH225" s="237"/>
      <c r="RI225" s="237"/>
      <c r="RJ225" s="237"/>
      <c r="RK225" s="237"/>
      <c r="RL225" s="237"/>
      <c r="RM225" s="237"/>
      <c r="RN225" s="237"/>
      <c r="RO225" s="237"/>
      <c r="RP225" s="237"/>
      <c r="RQ225" s="237"/>
      <c r="RR225" s="237"/>
      <c r="RS225" s="237"/>
      <c r="RT225" s="237"/>
      <c r="RU225" s="237"/>
      <c r="RV225" s="237"/>
      <c r="RW225" s="237"/>
      <c r="RX225" s="237"/>
      <c r="RY225" s="237"/>
      <c r="RZ225" s="237"/>
      <c r="SA225" s="237"/>
      <c r="SB225" s="237"/>
      <c r="SC225" s="237"/>
      <c r="SD225" s="237"/>
      <c r="SE225" s="237"/>
      <c r="SF225" s="237"/>
      <c r="SG225" s="237"/>
      <c r="SH225" s="237"/>
      <c r="SI225" s="237"/>
      <c r="SJ225" s="237"/>
      <c r="SK225" s="237"/>
      <c r="SL225" s="237"/>
      <c r="SM225" s="237"/>
      <c r="SN225" s="237"/>
      <c r="SO225" s="237"/>
      <c r="SP225" s="237"/>
      <c r="SQ225" s="237"/>
      <c r="SR225" s="237"/>
      <c r="SS225" s="237"/>
      <c r="ST225" s="237"/>
      <c r="SU225" s="237"/>
      <c r="SV225" s="237"/>
      <c r="SW225" s="237"/>
      <c r="SX225" s="237"/>
      <c r="SY225" s="237"/>
      <c r="SZ225" s="237"/>
      <c r="TA225" s="237"/>
      <c r="TB225" s="237"/>
      <c r="TC225" s="237"/>
      <c r="TD225" s="237"/>
      <c r="TE225" s="237"/>
      <c r="TF225" s="237"/>
      <c r="TG225" s="237"/>
      <c r="TH225" s="237"/>
      <c r="TI225" s="237"/>
      <c r="TJ225" s="237"/>
      <c r="TK225" s="237"/>
      <c r="TL225" s="237"/>
      <c r="TM225" s="237"/>
      <c r="TN225" s="237"/>
      <c r="TO225" s="237"/>
      <c r="TP225" s="237"/>
      <c r="TQ225" s="237"/>
      <c r="TR225" s="237"/>
      <c r="TS225" s="237"/>
      <c r="TT225" s="237"/>
      <c r="TU225" s="237"/>
      <c r="TV225" s="237"/>
      <c r="TW225" s="237"/>
      <c r="TX225" s="237"/>
      <c r="TY225" s="237"/>
      <c r="TZ225" s="237"/>
      <c r="UA225" s="237"/>
      <c r="UB225" s="237"/>
      <c r="UC225" s="237"/>
      <c r="UD225" s="237"/>
      <c r="UE225" s="237"/>
      <c r="UF225" s="237"/>
      <c r="UG225" s="237"/>
      <c r="UH225" s="237"/>
      <c r="UI225" s="237"/>
      <c r="UJ225" s="237"/>
      <c r="UK225" s="237"/>
      <c r="UL225" s="237"/>
      <c r="UM225" s="237"/>
      <c r="UN225" s="237"/>
      <c r="UO225" s="237"/>
      <c r="UP225" s="237"/>
      <c r="UQ225" s="237"/>
      <c r="UR225" s="237"/>
      <c r="US225" s="237"/>
      <c r="UT225" s="237"/>
      <c r="UU225" s="237"/>
      <c r="UV225" s="237"/>
      <c r="UW225" s="237"/>
      <c r="UX225" s="237"/>
      <c r="UY225" s="237"/>
      <c r="UZ225" s="237"/>
      <c r="VA225" s="237"/>
      <c r="VB225" s="237"/>
      <c r="VC225" s="237"/>
      <c r="VD225" s="237"/>
      <c r="VE225" s="237"/>
      <c r="VF225" s="237"/>
      <c r="VG225" s="237"/>
      <c r="VH225" s="237"/>
      <c r="VI225" s="237"/>
      <c r="VJ225" s="237"/>
      <c r="VK225" s="237"/>
      <c r="VL225" s="237"/>
      <c r="VM225" s="237"/>
      <c r="VN225" s="237"/>
      <c r="VO225" s="237"/>
      <c r="VP225" s="237"/>
      <c r="VQ225" s="237"/>
      <c r="VR225" s="237"/>
      <c r="VS225" s="237"/>
      <c r="VT225" s="237"/>
      <c r="VU225" s="237"/>
      <c r="VV225" s="237"/>
      <c r="VW225" s="237"/>
      <c r="VX225" s="237"/>
      <c r="VY225" s="237"/>
      <c r="VZ225" s="237"/>
      <c r="WA225" s="237"/>
      <c r="WB225" s="237"/>
      <c r="WC225" s="237"/>
      <c r="WD225" s="237"/>
      <c r="WE225" s="237"/>
      <c r="WF225" s="237"/>
      <c r="WG225" s="237"/>
      <c r="WH225" s="237"/>
      <c r="WI225" s="237"/>
      <c r="WJ225" s="237"/>
      <c r="WK225" s="237"/>
      <c r="WL225" s="237"/>
      <c r="WM225" s="237"/>
      <c r="WN225" s="237"/>
      <c r="WO225" s="237"/>
      <c r="WP225" s="237"/>
      <c r="WQ225" s="237"/>
      <c r="WR225" s="237"/>
      <c r="WS225" s="237"/>
      <c r="WT225" s="237"/>
      <c r="WU225" s="237"/>
      <c r="WV225" s="237"/>
      <c r="WW225" s="237"/>
      <c r="WX225" s="237"/>
      <c r="WY225" s="237"/>
      <c r="WZ225" s="237"/>
      <c r="XA225" s="237"/>
      <c r="XB225" s="237"/>
      <c r="XC225" s="237"/>
      <c r="XD225" s="237"/>
      <c r="XE225" s="237"/>
      <c r="XF225" s="237"/>
      <c r="XG225" s="237"/>
      <c r="XH225" s="237"/>
      <c r="XI225" s="237"/>
      <c r="XJ225" s="237"/>
      <c r="XK225" s="237"/>
      <c r="XL225" s="237"/>
      <c r="XM225" s="237"/>
      <c r="XN225" s="237"/>
      <c r="XO225" s="237"/>
      <c r="XP225" s="237"/>
      <c r="XQ225" s="237"/>
      <c r="XR225" s="237"/>
      <c r="XS225" s="237"/>
      <c r="XT225" s="237"/>
      <c r="XU225" s="237"/>
      <c r="XV225" s="237"/>
      <c r="XW225" s="237"/>
      <c r="XX225" s="237"/>
      <c r="XY225" s="237"/>
      <c r="XZ225" s="237"/>
      <c r="YA225" s="237"/>
      <c r="YB225" s="237"/>
      <c r="YC225" s="237"/>
      <c r="YD225" s="237"/>
      <c r="YE225" s="237"/>
      <c r="YF225" s="237"/>
      <c r="YG225" s="237"/>
      <c r="YH225" s="237"/>
      <c r="YI225" s="237"/>
      <c r="YJ225" s="237"/>
      <c r="YK225" s="237"/>
      <c r="YL225" s="237"/>
      <c r="YM225" s="237"/>
      <c r="YN225" s="237"/>
      <c r="YO225" s="237"/>
      <c r="YP225" s="237"/>
      <c r="YQ225" s="237"/>
      <c r="YR225" s="237"/>
      <c r="YS225" s="237"/>
      <c r="YT225" s="237"/>
      <c r="YU225" s="237"/>
      <c r="YV225" s="237"/>
      <c r="YW225" s="237"/>
      <c r="YX225" s="237"/>
      <c r="YY225" s="237"/>
      <c r="YZ225" s="237"/>
      <c r="ZA225" s="237"/>
      <c r="ZB225" s="237"/>
      <c r="ZC225" s="237"/>
      <c r="ZD225" s="237"/>
      <c r="ZE225" s="237"/>
      <c r="ZF225" s="237"/>
      <c r="ZG225" s="237"/>
      <c r="ZH225" s="237"/>
      <c r="ZI225" s="237"/>
      <c r="ZJ225" s="237"/>
      <c r="ZK225" s="237"/>
      <c r="ZL225" s="237"/>
      <c r="ZM225" s="237"/>
      <c r="ZN225" s="237"/>
      <c r="ZO225" s="237"/>
      <c r="ZP225" s="237"/>
      <c r="ZQ225" s="237"/>
      <c r="ZR225" s="237"/>
      <c r="ZS225" s="237"/>
      <c r="ZT225" s="237"/>
      <c r="ZU225" s="237"/>
      <c r="ZV225" s="237"/>
      <c r="ZW225" s="237"/>
      <c r="ZX225" s="237"/>
      <c r="ZY225" s="237"/>
      <c r="ZZ225" s="237"/>
      <c r="AAA225" s="237"/>
      <c r="AAB225" s="237"/>
      <c r="AAC225" s="237"/>
      <c r="AAD225" s="237"/>
      <c r="AAE225" s="237"/>
      <c r="AAF225" s="237"/>
      <c r="AAG225" s="237"/>
      <c r="AAH225" s="237"/>
      <c r="AAI225" s="237"/>
      <c r="AAJ225" s="237"/>
      <c r="AAK225" s="237"/>
      <c r="AAL225" s="237"/>
      <c r="AAM225" s="237"/>
      <c r="AAN225" s="237"/>
      <c r="AAO225" s="237"/>
      <c r="AAP225" s="237"/>
      <c r="AAQ225" s="237"/>
      <c r="AAR225" s="237"/>
      <c r="AAS225" s="237"/>
      <c r="AAT225" s="237"/>
      <c r="AAU225" s="237"/>
      <c r="AAV225" s="237"/>
      <c r="AAW225" s="237"/>
      <c r="AAX225" s="237"/>
      <c r="AAY225" s="237"/>
      <c r="AAZ225" s="237"/>
      <c r="ABA225" s="237"/>
      <c r="ABB225" s="237"/>
      <c r="ABC225" s="237"/>
      <c r="ABD225" s="237"/>
      <c r="ABE225" s="237"/>
      <c r="ABF225" s="237"/>
      <c r="ABG225" s="237"/>
      <c r="ABH225" s="237"/>
      <c r="ABI225" s="237"/>
      <c r="ABJ225" s="237"/>
      <c r="ABK225" s="237"/>
      <c r="ABL225" s="237"/>
      <c r="ABM225" s="237"/>
      <c r="ABN225" s="237"/>
      <c r="ABO225" s="237"/>
      <c r="ABP225" s="237"/>
      <c r="ABQ225" s="237"/>
      <c r="ABR225" s="237"/>
      <c r="ABS225" s="237"/>
      <c r="ABT225" s="237"/>
      <c r="ABU225" s="237"/>
      <c r="ABV225" s="237"/>
      <c r="ABW225" s="237"/>
      <c r="ABX225" s="237"/>
      <c r="ABY225" s="237"/>
      <c r="ABZ225" s="237"/>
      <c r="ACA225" s="237"/>
      <c r="ACB225" s="237"/>
      <c r="ACC225" s="237"/>
      <c r="ACD225" s="237"/>
      <c r="ACE225" s="237"/>
      <c r="ACF225" s="237"/>
      <c r="ACG225" s="237"/>
      <c r="ACH225" s="237"/>
      <c r="ACI225" s="237"/>
      <c r="ACJ225" s="237"/>
      <c r="ACK225" s="237"/>
      <c r="ACL225" s="237"/>
      <c r="ACM225" s="237"/>
      <c r="ACN225" s="237"/>
      <c r="ACO225" s="237"/>
      <c r="ACP225" s="237"/>
      <c r="ACQ225" s="237"/>
      <c r="ACR225" s="237"/>
      <c r="ACS225" s="237"/>
      <c r="ACT225" s="237"/>
      <c r="ACU225" s="237"/>
      <c r="ACV225" s="237"/>
      <c r="ACW225" s="237"/>
      <c r="ACX225" s="237"/>
      <c r="ACY225" s="237"/>
      <c r="ACZ225" s="237"/>
      <c r="ADA225" s="237"/>
      <c r="ADB225" s="237"/>
      <c r="ADC225" s="237"/>
      <c r="ADD225" s="237"/>
      <c r="ADE225" s="237"/>
      <c r="ADF225" s="237"/>
      <c r="ADG225" s="237"/>
      <c r="ADH225" s="237"/>
      <c r="ADI225" s="237"/>
      <c r="ADJ225" s="237"/>
      <c r="ADK225" s="237"/>
      <c r="ADL225" s="237"/>
      <c r="ADM225" s="237"/>
      <c r="ADN225" s="237"/>
      <c r="ADO225" s="237"/>
      <c r="ADP225" s="237"/>
      <c r="ADQ225" s="237"/>
      <c r="ADR225" s="237"/>
      <c r="ADS225" s="237"/>
      <c r="ADT225" s="237"/>
      <c r="ADU225" s="237"/>
      <c r="ADV225" s="237"/>
      <c r="ADW225" s="237"/>
      <c r="ADX225" s="237"/>
      <c r="ADY225" s="237"/>
      <c r="ADZ225" s="237"/>
      <c r="AEA225" s="237"/>
      <c r="AEB225" s="237"/>
      <c r="AEC225" s="237"/>
      <c r="AED225" s="237"/>
      <c r="AEE225" s="237"/>
      <c r="AEF225" s="237"/>
      <c r="AEG225" s="237"/>
      <c r="AEH225" s="237"/>
      <c r="AEI225" s="237"/>
      <c r="AEJ225" s="237"/>
      <c r="AEK225" s="237"/>
      <c r="AEL225" s="237"/>
      <c r="AEM225" s="237"/>
      <c r="AEN225" s="237"/>
      <c r="AEO225" s="237"/>
      <c r="AEP225" s="237"/>
      <c r="AEQ225" s="237"/>
      <c r="AER225" s="237"/>
      <c r="AES225" s="237"/>
      <c r="AET225" s="237"/>
      <c r="AEU225" s="237"/>
      <c r="AEV225" s="237"/>
      <c r="AEW225" s="237"/>
      <c r="AEX225" s="237"/>
      <c r="AEY225" s="237"/>
      <c r="AEZ225" s="237"/>
      <c r="AFA225" s="237"/>
      <c r="AFB225" s="237"/>
      <c r="AFC225" s="237"/>
      <c r="AFD225" s="237"/>
      <c r="AFE225" s="237"/>
      <c r="AFF225" s="237"/>
      <c r="AFG225" s="237"/>
      <c r="AFH225" s="237"/>
      <c r="AFI225" s="237"/>
      <c r="AFJ225" s="237"/>
      <c r="AFK225" s="237"/>
      <c r="AFL225" s="237"/>
      <c r="AFM225" s="237"/>
      <c r="AFN225" s="237"/>
      <c r="AFO225" s="237"/>
      <c r="AFP225" s="237"/>
      <c r="AFQ225" s="237"/>
      <c r="AFR225" s="237"/>
      <c r="AFS225" s="237"/>
      <c r="AFT225" s="237"/>
      <c r="AFU225" s="237"/>
      <c r="AFV225" s="237"/>
      <c r="AFW225" s="237"/>
      <c r="AFX225" s="237"/>
      <c r="AFY225" s="237"/>
      <c r="AFZ225" s="237"/>
      <c r="AGA225" s="237"/>
      <c r="AGB225" s="237"/>
      <c r="AGC225" s="237"/>
      <c r="AGD225" s="237"/>
      <c r="AGE225" s="237"/>
      <c r="AGF225" s="237"/>
      <c r="AGG225" s="237"/>
      <c r="AGH225" s="237"/>
      <c r="AGI225" s="237"/>
      <c r="AGJ225" s="237"/>
      <c r="AGK225" s="237"/>
      <c r="AGL225" s="237"/>
      <c r="AGM225" s="237"/>
      <c r="AGN225" s="237"/>
      <c r="AGO225" s="237"/>
      <c r="AGP225" s="237"/>
      <c r="AGQ225" s="237"/>
      <c r="AGR225" s="237"/>
      <c r="AGS225" s="237"/>
      <c r="AGT225" s="237"/>
      <c r="AGU225" s="237"/>
      <c r="AGV225" s="237"/>
      <c r="AGW225" s="237"/>
      <c r="AGX225" s="237"/>
      <c r="AGY225" s="237"/>
      <c r="AGZ225" s="237"/>
      <c r="AHA225" s="237"/>
      <c r="AHB225" s="237"/>
      <c r="AHC225" s="237"/>
      <c r="AHD225" s="237"/>
      <c r="AHE225" s="237"/>
      <c r="AHF225" s="237"/>
      <c r="AHG225" s="237"/>
      <c r="AHH225" s="237"/>
      <c r="AHI225" s="237"/>
      <c r="AHJ225" s="237"/>
      <c r="AHK225" s="237"/>
      <c r="AHL225" s="237"/>
      <c r="AHM225" s="237"/>
      <c r="AHN225" s="237"/>
      <c r="AHO225" s="237"/>
      <c r="AHP225" s="237"/>
      <c r="AHQ225" s="237"/>
      <c r="AHR225" s="237"/>
      <c r="AHS225" s="237"/>
      <c r="AHT225" s="237"/>
      <c r="AHU225" s="237"/>
      <c r="AHV225" s="237"/>
      <c r="AHW225" s="237"/>
      <c r="AHX225" s="237"/>
      <c r="AHY225" s="237"/>
      <c r="AHZ225" s="237"/>
      <c r="AIA225" s="237"/>
      <c r="AIB225" s="237"/>
      <c r="AIC225" s="237"/>
      <c r="AID225" s="237"/>
      <c r="AIE225" s="237"/>
      <c r="AIF225" s="237"/>
      <c r="AIG225" s="237"/>
      <c r="AIH225" s="237"/>
      <c r="AII225" s="237"/>
      <c r="AIJ225" s="237"/>
      <c r="AIK225" s="237"/>
      <c r="AIL225" s="237"/>
      <c r="AIM225" s="237"/>
      <c r="AIN225" s="237"/>
      <c r="AIO225" s="237"/>
      <c r="AIP225" s="237"/>
      <c r="AIQ225" s="237"/>
      <c r="AIR225" s="237"/>
      <c r="AIS225" s="237"/>
      <c r="AIT225" s="237"/>
      <c r="AIU225" s="237"/>
      <c r="AIV225" s="237"/>
      <c r="AIW225" s="237"/>
      <c r="AIX225" s="237"/>
      <c r="AIY225" s="237"/>
      <c r="AIZ225" s="237"/>
      <c r="AJA225" s="237"/>
      <c r="AJB225" s="237"/>
      <c r="AJC225" s="237"/>
      <c r="AJD225" s="237"/>
      <c r="AJE225" s="237"/>
      <c r="AJF225" s="237"/>
      <c r="AJG225" s="237"/>
      <c r="AJH225" s="237"/>
      <c r="AJI225" s="237"/>
      <c r="AJJ225" s="237"/>
      <c r="AJK225" s="237"/>
      <c r="AJL225" s="237"/>
      <c r="AJM225" s="237"/>
      <c r="AJN225" s="237"/>
      <c r="AJO225" s="237"/>
      <c r="AJP225" s="237"/>
      <c r="AJQ225" s="237"/>
      <c r="AJR225" s="237"/>
      <c r="AJS225" s="237"/>
      <c r="AJT225" s="237"/>
      <c r="AJU225" s="237"/>
      <c r="AJV225" s="237"/>
      <c r="AJW225" s="237"/>
      <c r="AJX225" s="237"/>
      <c r="AJY225" s="237"/>
      <c r="AJZ225" s="237"/>
      <c r="AKA225" s="237"/>
      <c r="AKB225" s="237"/>
      <c r="AKC225" s="237"/>
      <c r="AKD225" s="237"/>
      <c r="AKE225" s="237"/>
      <c r="AKF225" s="237"/>
      <c r="AKG225" s="237"/>
      <c r="AKH225" s="237"/>
      <c r="AKI225" s="237"/>
      <c r="AKJ225" s="237"/>
      <c r="AKK225" s="237"/>
      <c r="AKL225" s="237"/>
      <c r="AKM225" s="237"/>
      <c r="AKN225" s="237"/>
      <c r="AKO225" s="237"/>
      <c r="AKP225" s="237"/>
      <c r="AKQ225" s="237"/>
      <c r="AKR225" s="237"/>
      <c r="AKS225" s="237"/>
      <c r="AKT225" s="237"/>
      <c r="AKU225" s="237"/>
      <c r="AKV225" s="237"/>
      <c r="AKW225" s="237"/>
      <c r="AKX225" s="237"/>
      <c r="AKY225" s="237"/>
      <c r="AKZ225" s="237"/>
      <c r="ALA225" s="237"/>
      <c r="ALB225" s="237"/>
      <c r="ALC225" s="237"/>
      <c r="ALD225" s="237"/>
      <c r="ALE225" s="237"/>
      <c r="ALF225" s="237"/>
      <c r="ALG225" s="237"/>
      <c r="ALH225" s="237"/>
      <c r="ALI225" s="237"/>
      <c r="ALJ225" s="237"/>
      <c r="ALK225" s="237"/>
      <c r="ALL225" s="237"/>
      <c r="ALM225" s="237"/>
      <c r="ALN225" s="237"/>
      <c r="ALO225" s="237"/>
      <c r="ALP225" s="237"/>
      <c r="ALQ225" s="237"/>
      <c r="ALR225" s="237"/>
      <c r="ALS225" s="237"/>
      <c r="ALT225" s="237"/>
      <c r="ALU225" s="237"/>
      <c r="ALV225" s="237"/>
      <c r="ALW225" s="237"/>
      <c r="ALX225" s="237"/>
      <c r="ALY225" s="237"/>
      <c r="ALZ225" s="237"/>
      <c r="AMA225" s="237"/>
      <c r="AMB225" s="237"/>
      <c r="AMC225" s="237"/>
      <c r="AMD225" s="237"/>
      <c r="AME225" s="237"/>
      <c r="AMF225" s="237"/>
      <c r="AMG225" s="237"/>
      <c r="AMH225" s="237"/>
      <c r="AMI225" s="237"/>
      <c r="AMJ225" s="237"/>
      <c r="AMK225" s="237"/>
      <c r="AML225" s="237"/>
      <c r="AMM225" s="237"/>
      <c r="AMN225" s="237"/>
      <c r="AMO225" s="237"/>
      <c r="AMP225" s="237"/>
      <c r="AMQ225" s="237"/>
      <c r="AMR225" s="237"/>
      <c r="AMS225" s="237"/>
      <c r="AMT225" s="237"/>
      <c r="AMU225" s="237"/>
      <c r="AMV225" s="237"/>
      <c r="AMW225" s="237"/>
      <c r="AMX225" s="237"/>
      <c r="AMY225" s="237"/>
      <c r="AMZ225" s="237"/>
      <c r="ANA225" s="237"/>
      <c r="ANB225" s="237"/>
      <c r="ANC225" s="237"/>
      <c r="AND225" s="237"/>
      <c r="ANE225" s="237"/>
      <c r="ANF225" s="237"/>
      <c r="ANG225" s="237"/>
      <c r="ANH225" s="237"/>
      <c r="ANI225" s="237"/>
      <c r="ANJ225" s="237"/>
      <c r="ANK225" s="237"/>
      <c r="ANL225" s="237"/>
      <c r="ANM225" s="237"/>
      <c r="ANN225" s="237"/>
      <c r="ANO225" s="237"/>
      <c r="ANP225" s="237"/>
      <c r="ANQ225" s="237"/>
      <c r="ANR225" s="237"/>
      <c r="ANS225" s="237"/>
      <c r="ANT225" s="237"/>
      <c r="ANU225" s="237"/>
      <c r="ANV225" s="237"/>
      <c r="ANW225" s="237"/>
      <c r="ANX225" s="237"/>
      <c r="ANY225" s="237"/>
      <c r="ANZ225" s="237"/>
      <c r="AOA225" s="237"/>
      <c r="AOB225" s="237"/>
      <c r="AOC225" s="237"/>
      <c r="AOD225" s="237"/>
      <c r="AOE225" s="237"/>
      <c r="AOF225" s="237"/>
      <c r="AOG225" s="237"/>
      <c r="AOH225" s="237"/>
      <c r="AOI225" s="237"/>
      <c r="AOJ225" s="237"/>
      <c r="AOK225" s="237"/>
      <c r="AOL225" s="237"/>
      <c r="AOM225" s="237"/>
      <c r="AON225" s="237"/>
      <c r="AOO225" s="237"/>
      <c r="AOP225" s="237"/>
      <c r="AOQ225" s="237"/>
      <c r="AOR225" s="237"/>
      <c r="AOS225" s="237"/>
      <c r="AOT225" s="237"/>
      <c r="AOU225" s="237"/>
      <c r="AOV225" s="237"/>
      <c r="AOW225" s="237"/>
      <c r="AOX225" s="237"/>
      <c r="AOY225" s="237"/>
      <c r="AOZ225" s="237"/>
      <c r="APA225" s="237"/>
      <c r="APB225" s="237"/>
      <c r="APC225" s="237"/>
      <c r="APD225" s="237"/>
      <c r="APE225" s="237"/>
      <c r="APF225" s="237"/>
      <c r="APG225" s="237"/>
      <c r="APH225" s="237"/>
      <c r="API225" s="237"/>
      <c r="APJ225" s="237"/>
      <c r="APK225" s="237"/>
      <c r="APL225" s="237"/>
      <c r="APM225" s="237"/>
      <c r="APN225" s="237"/>
      <c r="APO225" s="237"/>
      <c r="APP225" s="237"/>
      <c r="APQ225" s="237"/>
      <c r="APR225" s="237"/>
      <c r="APS225" s="237"/>
      <c r="APT225" s="237"/>
      <c r="APU225" s="237"/>
      <c r="APV225" s="237"/>
      <c r="APW225" s="237"/>
      <c r="APX225" s="237"/>
      <c r="APY225" s="237"/>
      <c r="APZ225" s="237"/>
      <c r="AQA225" s="237"/>
      <c r="AQB225" s="237"/>
      <c r="AQC225" s="237"/>
      <c r="AQD225" s="237"/>
      <c r="AQE225" s="237"/>
      <c r="AQF225" s="237"/>
      <c r="AQG225" s="237"/>
      <c r="AQH225" s="237"/>
      <c r="AQI225" s="237"/>
      <c r="AQJ225" s="237"/>
      <c r="AQK225" s="237"/>
      <c r="AQL225" s="237"/>
      <c r="AQM225" s="237"/>
      <c r="AQN225" s="237"/>
      <c r="AQO225" s="237"/>
      <c r="AQP225" s="237"/>
      <c r="AQQ225" s="237"/>
      <c r="AQR225" s="237"/>
      <c r="AQS225" s="237"/>
      <c r="AQT225" s="237"/>
      <c r="AQU225" s="237"/>
      <c r="AQV225" s="237"/>
      <c r="AQW225" s="237"/>
      <c r="AQX225" s="237"/>
      <c r="AQY225" s="237"/>
      <c r="AQZ225" s="237"/>
      <c r="ARA225" s="237"/>
      <c r="ARB225" s="237"/>
      <c r="ARC225" s="237"/>
      <c r="ARD225" s="237"/>
      <c r="ARE225" s="237"/>
      <c r="ARF225" s="237"/>
      <c r="ARG225" s="237"/>
      <c r="ARH225" s="237"/>
      <c r="ARI225" s="237"/>
      <c r="ARJ225" s="237"/>
      <c r="ARK225" s="237"/>
      <c r="ARL225" s="237"/>
      <c r="ARM225" s="237"/>
      <c r="ARN225" s="237"/>
      <c r="ARO225" s="237"/>
      <c r="ARP225" s="237"/>
      <c r="ARQ225" s="237"/>
      <c r="ARR225" s="237"/>
      <c r="ARS225" s="237"/>
      <c r="ART225" s="237"/>
      <c r="ARU225" s="237"/>
      <c r="ARV225" s="237"/>
      <c r="ARW225" s="237"/>
      <c r="ARX225" s="237"/>
      <c r="ARY225" s="237"/>
      <c r="ARZ225" s="237"/>
      <c r="ASA225" s="237"/>
      <c r="ASB225" s="237"/>
      <c r="ASC225" s="237"/>
      <c r="ASD225" s="237"/>
      <c r="ASE225" s="237"/>
      <c r="ASF225" s="237"/>
      <c r="ASG225" s="237"/>
      <c r="ASH225" s="237"/>
      <c r="ASI225" s="237"/>
      <c r="ASJ225" s="237"/>
      <c r="ASK225" s="237"/>
      <c r="ASL225" s="237"/>
      <c r="ASM225" s="237"/>
      <c r="ASN225" s="237"/>
      <c r="ASO225" s="237"/>
      <c r="ASP225" s="237"/>
      <c r="ASQ225" s="237"/>
      <c r="ASR225" s="237"/>
      <c r="ASS225" s="237"/>
      <c r="AST225" s="237"/>
      <c r="ASU225" s="237"/>
      <c r="ASV225" s="237"/>
      <c r="ASW225" s="237"/>
      <c r="ASX225" s="237"/>
      <c r="ASY225" s="237"/>
      <c r="ASZ225" s="237"/>
      <c r="ATA225" s="237"/>
      <c r="ATB225" s="237"/>
      <c r="ATC225" s="237"/>
      <c r="ATD225" s="237"/>
      <c r="ATE225" s="237"/>
      <c r="ATF225" s="237"/>
      <c r="ATG225" s="237"/>
      <c r="ATH225" s="237"/>
      <c r="ATI225" s="237"/>
      <c r="ATJ225" s="237"/>
      <c r="ATK225" s="237"/>
      <c r="ATL225" s="237"/>
      <c r="ATM225" s="237"/>
      <c r="ATN225" s="237"/>
      <c r="ATO225" s="237"/>
      <c r="ATP225" s="237"/>
      <c r="ATQ225" s="237"/>
      <c r="ATR225" s="237"/>
      <c r="ATS225" s="237"/>
      <c r="ATT225" s="237"/>
      <c r="ATU225" s="237"/>
      <c r="ATV225" s="237"/>
      <c r="ATW225" s="237"/>
      <c r="ATX225" s="237"/>
      <c r="ATY225" s="237"/>
      <c r="ATZ225" s="237"/>
      <c r="AUA225" s="237"/>
      <c r="AUB225" s="237"/>
      <c r="AUC225" s="237"/>
      <c r="AUD225" s="237"/>
      <c r="AUE225" s="237"/>
      <c r="AUF225" s="237"/>
      <c r="AUG225" s="237"/>
      <c r="AUH225" s="237"/>
      <c r="AUI225" s="237"/>
      <c r="AUJ225" s="237"/>
      <c r="AUK225" s="237"/>
      <c r="AUL225" s="237"/>
      <c r="AUM225" s="237"/>
      <c r="AUN225" s="237"/>
      <c r="AUO225" s="237"/>
      <c r="AUP225" s="237"/>
      <c r="AUQ225" s="237"/>
      <c r="AUR225" s="237"/>
      <c r="AUS225" s="237"/>
      <c r="AUT225" s="237"/>
      <c r="AUU225" s="237"/>
      <c r="AUV225" s="237"/>
      <c r="AUW225" s="237"/>
      <c r="AUX225" s="237"/>
      <c r="AUY225" s="237"/>
      <c r="AUZ225" s="237"/>
      <c r="AVA225" s="237"/>
      <c r="AVB225" s="237"/>
      <c r="AVC225" s="237"/>
      <c r="AVD225" s="237"/>
      <c r="AVE225" s="237"/>
      <c r="AVF225" s="237"/>
      <c r="AVG225" s="237"/>
      <c r="AVH225" s="237"/>
      <c r="AVI225" s="237"/>
      <c r="AVJ225" s="237"/>
      <c r="AVK225" s="237"/>
      <c r="AVL225" s="237"/>
      <c r="AVM225" s="237"/>
      <c r="AVN225" s="237"/>
      <c r="AVO225" s="237"/>
      <c r="AVP225" s="237"/>
      <c r="AVQ225" s="237"/>
      <c r="AVR225" s="237"/>
      <c r="AVS225" s="237"/>
      <c r="AVT225" s="237"/>
      <c r="AVU225" s="237"/>
      <c r="AVV225" s="237"/>
      <c r="AVW225" s="237"/>
      <c r="AVX225" s="237"/>
      <c r="AVY225" s="237"/>
      <c r="AVZ225" s="237"/>
      <c r="AWA225" s="237"/>
      <c r="AWB225" s="237"/>
      <c r="AWC225" s="237"/>
      <c r="AWD225" s="237"/>
      <c r="AWE225" s="237"/>
      <c r="AWF225" s="237"/>
      <c r="AWG225" s="237"/>
      <c r="AWH225" s="237"/>
      <c r="AWI225" s="237"/>
      <c r="AWJ225" s="237"/>
      <c r="AWK225" s="237"/>
      <c r="AWL225" s="237"/>
      <c r="AWM225" s="237"/>
      <c r="AWN225" s="237"/>
      <c r="AWO225" s="237"/>
      <c r="AWP225" s="237"/>
      <c r="AWQ225" s="237"/>
      <c r="AWR225" s="237"/>
      <c r="AWS225" s="237"/>
      <c r="AWT225" s="237"/>
      <c r="AWU225" s="237"/>
      <c r="AWV225" s="237"/>
      <c r="AWW225" s="237"/>
      <c r="AWX225" s="237"/>
      <c r="AWY225" s="237"/>
      <c r="AWZ225" s="237"/>
      <c r="AXA225" s="237"/>
      <c r="AXB225" s="237"/>
      <c r="AXC225" s="237"/>
      <c r="AXD225" s="237"/>
      <c r="AXE225" s="237"/>
      <c r="AXF225" s="237"/>
      <c r="AXG225" s="237"/>
      <c r="AXH225" s="237"/>
      <c r="AXI225" s="237"/>
      <c r="AXJ225" s="237"/>
      <c r="AXK225" s="237"/>
      <c r="AXL225" s="237"/>
      <c r="AXM225" s="237"/>
      <c r="AXN225" s="237"/>
      <c r="AXO225" s="237"/>
      <c r="AXP225" s="237"/>
      <c r="AXQ225" s="237"/>
      <c r="AXR225" s="237"/>
      <c r="AXS225" s="237"/>
      <c r="AXT225" s="237"/>
      <c r="AXU225" s="237"/>
      <c r="AXV225" s="237"/>
      <c r="AXW225" s="237"/>
      <c r="AXX225" s="237"/>
      <c r="AXY225" s="237"/>
      <c r="AXZ225" s="237"/>
      <c r="AYA225" s="237"/>
      <c r="AYB225" s="237"/>
      <c r="AYC225" s="237"/>
      <c r="AYD225" s="237"/>
      <c r="AYE225" s="237"/>
      <c r="AYF225" s="237"/>
      <c r="AYG225" s="237"/>
      <c r="AYH225" s="237"/>
      <c r="AYI225" s="237"/>
      <c r="AYJ225" s="237"/>
      <c r="AYK225" s="237"/>
      <c r="AYL225" s="237"/>
      <c r="AYM225" s="237"/>
      <c r="AYN225" s="237"/>
      <c r="AYO225" s="237"/>
      <c r="AYP225" s="237"/>
      <c r="AYQ225" s="237"/>
      <c r="AYR225" s="237"/>
      <c r="AYS225" s="237"/>
      <c r="AYT225" s="237"/>
      <c r="AYU225" s="237"/>
      <c r="AYV225" s="237"/>
      <c r="AYW225" s="237"/>
      <c r="AYX225" s="237"/>
      <c r="AYY225" s="237"/>
      <c r="AYZ225" s="237"/>
      <c r="AZA225" s="237"/>
      <c r="AZB225" s="237"/>
      <c r="AZC225" s="237"/>
      <c r="AZD225" s="237"/>
      <c r="AZE225" s="237"/>
      <c r="AZF225" s="237"/>
      <c r="AZG225" s="237"/>
      <c r="AZH225" s="237"/>
      <c r="AZI225" s="237"/>
      <c r="AZJ225" s="237"/>
      <c r="AZK225" s="237"/>
      <c r="AZL225" s="237"/>
      <c r="AZM225" s="237"/>
      <c r="AZN225" s="237"/>
      <c r="AZO225" s="237"/>
      <c r="AZP225" s="237"/>
      <c r="AZQ225" s="237"/>
      <c r="AZR225" s="237"/>
      <c r="AZS225" s="237"/>
      <c r="AZT225" s="237"/>
      <c r="AZU225" s="237"/>
      <c r="AZV225" s="237"/>
      <c r="AZW225" s="237"/>
      <c r="AZX225" s="237"/>
      <c r="AZY225" s="237"/>
      <c r="AZZ225" s="237"/>
      <c r="BAA225" s="237"/>
      <c r="BAB225" s="237"/>
      <c r="BAC225" s="237"/>
      <c r="BAD225" s="237"/>
      <c r="BAE225" s="237"/>
      <c r="BAF225" s="237"/>
      <c r="BAG225" s="237"/>
      <c r="BAH225" s="237"/>
      <c r="BAI225" s="237"/>
      <c r="BAJ225" s="237"/>
      <c r="BAK225" s="237"/>
      <c r="BAL225" s="237"/>
      <c r="BAM225" s="237"/>
      <c r="BAN225" s="237"/>
      <c r="BAO225" s="237"/>
      <c r="BAP225" s="237"/>
      <c r="BAQ225" s="237"/>
      <c r="BAR225" s="237"/>
      <c r="BAS225" s="237"/>
      <c r="BAT225" s="237"/>
      <c r="BAU225" s="237"/>
      <c r="BAV225" s="237"/>
      <c r="BAW225" s="237"/>
      <c r="BAX225" s="237"/>
      <c r="BAY225" s="237"/>
      <c r="BAZ225" s="237"/>
      <c r="BBA225" s="237"/>
      <c r="BBB225" s="237"/>
      <c r="BBC225" s="237"/>
      <c r="BBD225" s="237"/>
      <c r="BBE225" s="237"/>
      <c r="BBF225" s="237"/>
      <c r="BBG225" s="237"/>
      <c r="BBH225" s="237"/>
      <c r="BBI225" s="237"/>
      <c r="BBJ225" s="237"/>
      <c r="BBK225" s="237"/>
      <c r="BBL225" s="237"/>
      <c r="BBM225" s="237"/>
      <c r="BBN225" s="237"/>
      <c r="BBO225" s="237"/>
      <c r="BBP225" s="237"/>
      <c r="BBQ225" s="237"/>
      <c r="BBR225" s="237"/>
      <c r="BBS225" s="237"/>
      <c r="BBT225" s="237"/>
      <c r="BBU225" s="237"/>
      <c r="BBV225" s="237"/>
      <c r="BBW225" s="237"/>
      <c r="BBX225" s="237"/>
      <c r="BBY225" s="237"/>
      <c r="BBZ225" s="237"/>
      <c r="BCA225" s="237"/>
      <c r="BCB225" s="237"/>
      <c r="BCC225" s="237"/>
      <c r="BCD225" s="237"/>
      <c r="BCE225" s="237"/>
      <c r="BCF225" s="237"/>
      <c r="BCG225" s="237"/>
      <c r="BCH225" s="237"/>
      <c r="BCI225" s="237"/>
      <c r="BCJ225" s="237"/>
      <c r="BCK225" s="237"/>
      <c r="BCL225" s="237"/>
      <c r="BCM225" s="237"/>
      <c r="BCN225" s="237"/>
      <c r="BCO225" s="237"/>
      <c r="BCP225" s="237"/>
      <c r="BCQ225" s="237"/>
      <c r="BCR225" s="237"/>
      <c r="BCS225" s="237"/>
      <c r="BCT225" s="237"/>
      <c r="BCU225" s="237"/>
      <c r="BCV225" s="237"/>
      <c r="BCW225" s="237"/>
      <c r="BCX225" s="237"/>
      <c r="BCY225" s="237"/>
      <c r="BCZ225" s="237"/>
      <c r="BDA225" s="237"/>
      <c r="BDB225" s="237"/>
      <c r="BDC225" s="237"/>
      <c r="BDD225" s="237"/>
      <c r="BDE225" s="237"/>
      <c r="BDF225" s="237"/>
      <c r="BDG225" s="237"/>
      <c r="BDH225" s="237"/>
      <c r="BDI225" s="237"/>
      <c r="BDJ225" s="237"/>
      <c r="BDK225" s="237"/>
      <c r="BDL225" s="237"/>
      <c r="BDM225" s="237"/>
      <c r="BDN225" s="237"/>
      <c r="BDO225" s="237"/>
      <c r="BDP225" s="237"/>
      <c r="BDQ225" s="237"/>
      <c r="BDR225" s="237"/>
      <c r="BDS225" s="237"/>
      <c r="BDT225" s="237"/>
      <c r="BDU225" s="237"/>
      <c r="BDV225" s="237"/>
      <c r="BDW225" s="237"/>
      <c r="BDX225" s="237"/>
      <c r="BDY225" s="237"/>
      <c r="BDZ225" s="237"/>
      <c r="BEA225" s="237"/>
      <c r="BEB225" s="237"/>
      <c r="BEC225" s="237"/>
      <c r="BED225" s="237"/>
      <c r="BEE225" s="237"/>
      <c r="BEF225" s="237"/>
      <c r="BEG225" s="237"/>
      <c r="BEH225" s="237"/>
      <c r="BEI225" s="237"/>
      <c r="BEJ225" s="237"/>
      <c r="BEK225" s="237"/>
      <c r="BEL225" s="237"/>
      <c r="BEM225" s="237"/>
      <c r="BEN225" s="237"/>
      <c r="BEO225" s="237"/>
      <c r="BEP225" s="237"/>
      <c r="BEQ225" s="237"/>
      <c r="BER225" s="237"/>
      <c r="BES225" s="237"/>
      <c r="BET225" s="237"/>
      <c r="BEU225" s="237"/>
      <c r="BEV225" s="237"/>
      <c r="BEW225" s="237"/>
      <c r="BEX225" s="237"/>
      <c r="BEY225" s="237"/>
      <c r="BEZ225" s="237"/>
      <c r="BFA225" s="237"/>
      <c r="BFB225" s="237"/>
      <c r="BFC225" s="237"/>
      <c r="BFD225" s="237"/>
      <c r="BFE225" s="237"/>
      <c r="BFF225" s="237"/>
      <c r="BFG225" s="237"/>
      <c r="BFH225" s="237"/>
      <c r="BFI225" s="237"/>
      <c r="BFJ225" s="237"/>
      <c r="BFK225" s="237"/>
      <c r="BFL225" s="237"/>
      <c r="BFM225" s="237"/>
      <c r="BFN225" s="237"/>
      <c r="BFO225" s="237"/>
      <c r="BFP225" s="237"/>
      <c r="BFQ225" s="237"/>
      <c r="BFR225" s="237"/>
      <c r="BFS225" s="237"/>
      <c r="BFT225" s="237"/>
      <c r="BFU225" s="237"/>
      <c r="BFV225" s="237"/>
      <c r="BFW225" s="237"/>
      <c r="BFX225" s="237"/>
      <c r="BFY225" s="237"/>
      <c r="BFZ225" s="237"/>
      <c r="BGA225" s="237"/>
      <c r="BGB225" s="237"/>
      <c r="BGC225" s="237"/>
      <c r="BGD225" s="237"/>
      <c r="BGE225" s="237"/>
      <c r="BGF225" s="237"/>
      <c r="BGG225" s="237"/>
      <c r="BGH225" s="237"/>
      <c r="BGI225" s="237"/>
      <c r="BGJ225" s="237"/>
      <c r="BGK225" s="237"/>
      <c r="BGL225" s="237"/>
      <c r="BGM225" s="237"/>
      <c r="BGN225" s="237"/>
      <c r="BGO225" s="237"/>
      <c r="BGP225" s="237"/>
      <c r="BGQ225" s="237"/>
      <c r="BGR225" s="237"/>
      <c r="BGS225" s="237"/>
      <c r="BGT225" s="237"/>
      <c r="BGU225" s="237"/>
      <c r="BGV225" s="237"/>
      <c r="BGW225" s="237"/>
      <c r="BGX225" s="237"/>
      <c r="BGY225" s="237"/>
      <c r="BGZ225" s="237"/>
      <c r="BHA225" s="237"/>
      <c r="BHB225" s="237"/>
      <c r="BHC225" s="237"/>
      <c r="BHD225" s="237"/>
      <c r="BHE225" s="237"/>
      <c r="BHF225" s="237"/>
      <c r="BHG225" s="237"/>
      <c r="BHH225" s="237"/>
      <c r="BHI225" s="237"/>
      <c r="BHJ225" s="237"/>
      <c r="BHK225" s="237"/>
      <c r="BHL225" s="237"/>
      <c r="BHM225" s="237"/>
      <c r="BHN225" s="237"/>
      <c r="BHO225" s="237"/>
      <c r="BHP225" s="237"/>
      <c r="BHQ225" s="237"/>
      <c r="BHR225" s="237"/>
      <c r="BHS225" s="237"/>
      <c r="BHT225" s="237"/>
      <c r="BHU225" s="237"/>
      <c r="BHV225" s="237"/>
      <c r="BHW225" s="237"/>
      <c r="BHX225" s="237"/>
      <c r="BHY225" s="237"/>
      <c r="BHZ225" s="237"/>
      <c r="BIA225" s="237"/>
      <c r="BIB225" s="237"/>
      <c r="BIC225" s="237"/>
      <c r="BID225" s="237"/>
      <c r="BIE225" s="237"/>
      <c r="BIF225" s="237"/>
      <c r="BIG225" s="237"/>
      <c r="BIH225" s="237"/>
      <c r="BII225" s="237"/>
      <c r="BIJ225" s="237"/>
      <c r="BIK225" s="237"/>
      <c r="BIL225" s="237"/>
      <c r="BIM225" s="237"/>
      <c r="BIN225" s="237"/>
      <c r="BIO225" s="237"/>
      <c r="BIP225" s="237"/>
      <c r="BIQ225" s="237"/>
      <c r="BIR225" s="237"/>
      <c r="BIS225" s="237"/>
      <c r="BIT225" s="237"/>
      <c r="BIU225" s="237"/>
      <c r="BIV225" s="237"/>
      <c r="BIW225" s="237"/>
      <c r="BIX225" s="237"/>
      <c r="BIY225" s="237"/>
      <c r="BIZ225" s="237"/>
      <c r="BJA225" s="237"/>
      <c r="BJB225" s="237"/>
      <c r="BJC225" s="237"/>
      <c r="BJD225" s="237"/>
      <c r="BJE225" s="237"/>
      <c r="BJF225" s="237"/>
      <c r="BJG225" s="237"/>
      <c r="BJH225" s="237"/>
      <c r="BJI225" s="237"/>
      <c r="BJJ225" s="237"/>
      <c r="BJK225" s="237"/>
      <c r="BJL225" s="237"/>
      <c r="BJM225" s="237"/>
      <c r="BJN225" s="237"/>
      <c r="BJO225" s="237"/>
      <c r="BJP225" s="237"/>
      <c r="BJQ225" s="237"/>
      <c r="BJR225" s="237"/>
      <c r="BJS225" s="237"/>
      <c r="BJT225" s="237"/>
      <c r="BJU225" s="237"/>
      <c r="BJV225" s="237"/>
      <c r="BJW225" s="237"/>
      <c r="BJX225" s="237"/>
      <c r="BJY225" s="237"/>
      <c r="BJZ225" s="237"/>
      <c r="BKA225" s="237"/>
      <c r="BKB225" s="237"/>
      <c r="BKC225" s="237"/>
      <c r="BKD225" s="237"/>
      <c r="BKE225" s="237"/>
      <c r="BKF225" s="237"/>
      <c r="BKG225" s="237"/>
      <c r="BKH225" s="237"/>
      <c r="BKI225" s="237"/>
      <c r="BKJ225" s="237"/>
      <c r="BKK225" s="237"/>
      <c r="BKL225" s="237"/>
      <c r="BKM225" s="237"/>
      <c r="BKN225" s="237"/>
      <c r="BKO225" s="237"/>
      <c r="BKP225" s="237"/>
      <c r="BKQ225" s="237"/>
      <c r="BKR225" s="237"/>
      <c r="BKS225" s="237"/>
      <c r="BKT225" s="237"/>
      <c r="BKU225" s="237"/>
      <c r="BKV225" s="237"/>
      <c r="BKW225" s="237"/>
      <c r="BKX225" s="237"/>
      <c r="BKY225" s="237"/>
      <c r="BKZ225" s="237"/>
      <c r="BLA225" s="237"/>
      <c r="BLB225" s="237"/>
      <c r="BLC225" s="237"/>
      <c r="BLD225" s="237"/>
      <c r="BLE225" s="237"/>
      <c r="BLF225" s="237"/>
      <c r="BLG225" s="237"/>
      <c r="BLH225" s="237"/>
      <c r="BLI225" s="237"/>
      <c r="BLJ225" s="237"/>
      <c r="BLK225" s="237"/>
      <c r="BLL225" s="237"/>
      <c r="BLM225" s="237"/>
      <c r="BLN225" s="237"/>
      <c r="BLO225" s="237"/>
      <c r="BLP225" s="237"/>
      <c r="BLQ225" s="237"/>
      <c r="BLR225" s="237"/>
      <c r="BLS225" s="237"/>
      <c r="BLT225" s="237"/>
      <c r="BLU225" s="237"/>
      <c r="BLV225" s="237"/>
      <c r="BLW225" s="237"/>
      <c r="BLX225" s="237"/>
      <c r="BLY225" s="237"/>
      <c r="BLZ225" s="237"/>
      <c r="BMA225" s="237"/>
      <c r="BMB225" s="237"/>
      <c r="BMC225" s="237"/>
      <c r="BMD225" s="237"/>
      <c r="BME225" s="237"/>
      <c r="BMF225" s="237"/>
      <c r="BMG225" s="237"/>
      <c r="BMH225" s="237"/>
      <c r="BMI225" s="237"/>
      <c r="BMJ225" s="237"/>
      <c r="BMK225" s="237"/>
      <c r="BML225" s="237"/>
      <c r="BMM225" s="237"/>
      <c r="BMN225" s="237"/>
      <c r="BMO225" s="237"/>
      <c r="BMP225" s="237"/>
      <c r="BMQ225" s="237"/>
      <c r="BMR225" s="237"/>
      <c r="BMS225" s="237"/>
      <c r="BMT225" s="237"/>
      <c r="BMU225" s="237"/>
      <c r="BMV225" s="237"/>
      <c r="BMW225" s="237"/>
      <c r="BMX225" s="237"/>
      <c r="BMY225" s="237"/>
      <c r="BMZ225" s="237"/>
      <c r="BNA225" s="237"/>
      <c r="BNB225" s="237"/>
      <c r="BNC225" s="237"/>
      <c r="BND225" s="237"/>
      <c r="BNE225" s="237"/>
      <c r="BNF225" s="237"/>
      <c r="BNG225" s="237"/>
      <c r="BNH225" s="237"/>
      <c r="BNI225" s="237"/>
      <c r="BNJ225" s="237"/>
      <c r="BNK225" s="237"/>
      <c r="BNL225" s="237"/>
      <c r="BNM225" s="237"/>
      <c r="BNN225" s="237"/>
      <c r="BNO225" s="237"/>
      <c r="BNP225" s="237"/>
      <c r="BNQ225" s="237"/>
      <c r="BNR225" s="237"/>
      <c r="BNS225" s="237"/>
      <c r="BNT225" s="237"/>
      <c r="BNU225" s="237"/>
      <c r="BNV225" s="237"/>
      <c r="BNW225" s="237"/>
      <c r="BNX225" s="237"/>
      <c r="BNY225" s="237"/>
      <c r="BNZ225" s="237"/>
      <c r="BOA225" s="237"/>
      <c r="BOB225" s="237"/>
      <c r="BOC225" s="237"/>
      <c r="BOD225" s="237"/>
      <c r="BOE225" s="237"/>
      <c r="BOF225" s="237"/>
      <c r="BOG225" s="237"/>
      <c r="BOH225" s="237"/>
      <c r="BOI225" s="237"/>
      <c r="BOJ225" s="237"/>
      <c r="BOK225" s="237"/>
      <c r="BOL225" s="237"/>
      <c r="BOM225" s="237"/>
      <c r="BON225" s="237"/>
      <c r="BOO225" s="237"/>
      <c r="BOP225" s="237"/>
      <c r="BOQ225" s="237"/>
      <c r="BOR225" s="237"/>
      <c r="BOS225" s="237"/>
      <c r="BOT225" s="237"/>
      <c r="BOU225" s="237"/>
      <c r="BOV225" s="237"/>
      <c r="BOW225" s="237"/>
      <c r="BOX225" s="237"/>
      <c r="BOY225" s="237"/>
      <c r="BOZ225" s="237"/>
      <c r="BPA225" s="237"/>
      <c r="BPB225" s="237"/>
      <c r="BPC225" s="237"/>
      <c r="BPD225" s="237"/>
      <c r="BPE225" s="237"/>
      <c r="BPF225" s="237"/>
      <c r="BPG225" s="237"/>
      <c r="BPH225" s="237"/>
      <c r="BPI225" s="237"/>
      <c r="BPJ225" s="237"/>
      <c r="BPK225" s="237"/>
      <c r="BPL225" s="237"/>
      <c r="BPM225" s="237"/>
      <c r="BPN225" s="237"/>
      <c r="BPO225" s="237"/>
      <c r="BPP225" s="237"/>
      <c r="BPQ225" s="237"/>
      <c r="BPR225" s="237"/>
      <c r="BPS225" s="237"/>
      <c r="BPT225" s="237"/>
      <c r="BPU225" s="237"/>
      <c r="BPV225" s="237"/>
      <c r="BPW225" s="237"/>
      <c r="BPX225" s="237"/>
      <c r="BPY225" s="237"/>
      <c r="BPZ225" s="237"/>
      <c r="BQA225" s="237"/>
      <c r="BQB225" s="237"/>
      <c r="BQC225" s="237"/>
      <c r="BQD225" s="237"/>
      <c r="BQE225" s="237"/>
      <c r="BQF225" s="237"/>
      <c r="BQG225" s="237"/>
      <c r="BQH225" s="237"/>
      <c r="BQI225" s="237"/>
      <c r="BQJ225" s="237"/>
      <c r="BQK225" s="237"/>
      <c r="BQL225" s="237"/>
      <c r="BQM225" s="237"/>
      <c r="BQN225" s="237"/>
      <c r="BQO225" s="237"/>
      <c r="BQP225" s="237"/>
      <c r="BQQ225" s="237"/>
      <c r="BQR225" s="237"/>
      <c r="BQS225" s="237"/>
      <c r="BQT225" s="237"/>
      <c r="BQU225" s="237"/>
      <c r="BQV225" s="237"/>
      <c r="BQW225" s="237"/>
      <c r="BQX225" s="237"/>
      <c r="BQY225" s="237"/>
      <c r="BQZ225" s="237"/>
      <c r="BRA225" s="237"/>
      <c r="BRB225" s="237"/>
      <c r="BRC225" s="237"/>
      <c r="BRD225" s="237"/>
      <c r="BRE225" s="237"/>
      <c r="BRF225" s="237"/>
      <c r="BRG225" s="237"/>
      <c r="BRH225" s="237"/>
      <c r="BRI225" s="237"/>
      <c r="BRJ225" s="237"/>
      <c r="BRK225" s="237"/>
      <c r="BRL225" s="237"/>
      <c r="BRM225" s="237"/>
      <c r="BRN225" s="237"/>
      <c r="BRO225" s="237"/>
      <c r="BRP225" s="237"/>
      <c r="BRQ225" s="237"/>
      <c r="BRR225" s="237"/>
      <c r="BRS225" s="237"/>
      <c r="BRT225" s="237"/>
      <c r="BRU225" s="237"/>
      <c r="BRV225" s="237"/>
      <c r="BRW225" s="237"/>
      <c r="BRX225" s="237"/>
      <c r="BRY225" s="237"/>
      <c r="BRZ225" s="237"/>
      <c r="BSA225" s="237"/>
      <c r="BSB225" s="237"/>
      <c r="BSC225" s="237"/>
      <c r="BSD225" s="237"/>
      <c r="BSE225" s="237"/>
      <c r="BSF225" s="237"/>
      <c r="BSG225" s="237"/>
      <c r="BSH225" s="237"/>
      <c r="BSI225" s="237"/>
      <c r="BSJ225" s="237"/>
      <c r="BSK225" s="237"/>
      <c r="BSL225" s="237"/>
      <c r="BSM225" s="237"/>
      <c r="BSN225" s="237"/>
      <c r="BSO225" s="237"/>
      <c r="BSP225" s="237"/>
      <c r="BSQ225" s="237"/>
      <c r="BSR225" s="237"/>
      <c r="BSS225" s="237"/>
      <c r="BST225" s="237"/>
      <c r="BSU225" s="237"/>
      <c r="BSV225" s="237"/>
      <c r="BSW225" s="237"/>
      <c r="BSX225" s="237"/>
      <c r="BSY225" s="237"/>
      <c r="BSZ225" s="237"/>
      <c r="BTA225" s="237"/>
      <c r="BTB225" s="237"/>
      <c r="BTC225" s="237"/>
      <c r="BTD225" s="237"/>
      <c r="BTE225" s="237"/>
      <c r="BTF225" s="237"/>
      <c r="BTG225" s="237"/>
      <c r="BTH225" s="237"/>
      <c r="BTI225" s="237"/>
      <c r="BTJ225" s="237"/>
      <c r="BTK225" s="237"/>
      <c r="BTL225" s="237"/>
      <c r="BTM225" s="237"/>
      <c r="BTN225" s="237"/>
      <c r="BTO225" s="237"/>
      <c r="BTP225" s="237"/>
      <c r="BTQ225" s="237"/>
      <c r="BTR225" s="237"/>
      <c r="BTS225" s="237"/>
      <c r="BTT225" s="237"/>
      <c r="BTU225" s="237"/>
      <c r="BTV225" s="237"/>
      <c r="BTW225" s="237"/>
      <c r="BTX225" s="237"/>
      <c r="BTY225" s="237"/>
      <c r="BTZ225" s="237"/>
      <c r="BUA225" s="237"/>
      <c r="BUB225" s="237"/>
      <c r="BUC225" s="237"/>
      <c r="BUD225" s="237"/>
      <c r="BUE225" s="237"/>
      <c r="BUF225" s="237"/>
      <c r="BUG225" s="237"/>
      <c r="BUH225" s="237"/>
      <c r="BUI225" s="237"/>
      <c r="BUJ225" s="237"/>
      <c r="BUK225" s="237"/>
      <c r="BUL225" s="237"/>
      <c r="BUM225" s="237"/>
      <c r="BUN225" s="237"/>
      <c r="BUO225" s="237"/>
      <c r="BUP225" s="237"/>
      <c r="BUQ225" s="237"/>
      <c r="BUR225" s="237"/>
      <c r="BUS225" s="237"/>
      <c r="BUT225" s="237"/>
      <c r="BUU225" s="237"/>
      <c r="BUV225" s="237"/>
      <c r="BUW225" s="237"/>
      <c r="BUX225" s="237"/>
      <c r="BUY225" s="237"/>
      <c r="BUZ225" s="237"/>
      <c r="BVA225" s="237"/>
      <c r="BVB225" s="237"/>
      <c r="BVC225" s="237"/>
      <c r="BVD225" s="237"/>
      <c r="BVE225" s="237"/>
      <c r="BVF225" s="237"/>
      <c r="BVG225" s="237"/>
      <c r="BVH225" s="237"/>
      <c r="BVI225" s="237"/>
      <c r="BVJ225" s="237"/>
      <c r="BVK225" s="237"/>
      <c r="BVL225" s="237"/>
      <c r="BVM225" s="237"/>
      <c r="BVN225" s="237"/>
      <c r="BVO225" s="237"/>
      <c r="BVP225" s="237"/>
      <c r="BVQ225" s="237"/>
      <c r="BVR225" s="237"/>
      <c r="BVS225" s="237"/>
      <c r="BVT225" s="237"/>
      <c r="BVU225" s="237"/>
      <c r="BVV225" s="237"/>
      <c r="BVW225" s="237"/>
      <c r="BVX225" s="237"/>
      <c r="BVY225" s="237"/>
      <c r="BVZ225" s="237"/>
      <c r="BWA225" s="237"/>
      <c r="BWB225" s="237"/>
      <c r="BWC225" s="237"/>
      <c r="BWD225" s="237"/>
      <c r="BWE225" s="237"/>
      <c r="BWF225" s="237"/>
      <c r="BWG225" s="237"/>
      <c r="BWH225" s="237"/>
      <c r="BWI225" s="237"/>
      <c r="BWJ225" s="237"/>
      <c r="BWK225" s="237"/>
      <c r="BWL225" s="237"/>
      <c r="BWM225" s="237"/>
      <c r="BWN225" s="237"/>
      <c r="BWO225" s="237"/>
      <c r="BWP225" s="237"/>
      <c r="BWQ225" s="237"/>
      <c r="BWR225" s="237"/>
      <c r="BWS225" s="237"/>
      <c r="BWT225" s="237"/>
      <c r="BWU225" s="237"/>
      <c r="BWV225" s="237"/>
      <c r="BWW225" s="237"/>
      <c r="BWX225" s="237"/>
      <c r="BWY225" s="237"/>
      <c r="BWZ225" s="237"/>
      <c r="BXA225" s="237"/>
      <c r="BXB225" s="237"/>
      <c r="BXC225" s="237"/>
      <c r="BXD225" s="237"/>
      <c r="BXE225" s="237"/>
      <c r="BXF225" s="237"/>
      <c r="BXG225" s="237"/>
      <c r="BXH225" s="237"/>
      <c r="BXI225" s="237"/>
      <c r="BXJ225" s="237"/>
      <c r="BXK225" s="237"/>
      <c r="BXL225" s="237"/>
      <c r="BXM225" s="237"/>
      <c r="BXN225" s="237"/>
      <c r="BXO225" s="237"/>
      <c r="BXP225" s="237"/>
      <c r="BXQ225" s="237"/>
      <c r="BXR225" s="237"/>
      <c r="BXS225" s="237"/>
      <c r="BXT225" s="237"/>
      <c r="BXU225" s="237"/>
      <c r="BXV225" s="237"/>
      <c r="BXW225" s="237"/>
      <c r="BXX225" s="237"/>
      <c r="BXY225" s="237"/>
      <c r="BXZ225" s="237"/>
      <c r="BYA225" s="237"/>
      <c r="BYB225" s="237"/>
      <c r="BYC225" s="237"/>
      <c r="BYD225" s="237"/>
      <c r="BYE225" s="237"/>
      <c r="BYF225" s="237"/>
      <c r="BYG225" s="237"/>
      <c r="BYH225" s="237"/>
      <c r="BYI225" s="237"/>
      <c r="BYJ225" s="237"/>
      <c r="BYK225" s="237"/>
      <c r="BYL225" s="237"/>
      <c r="BYM225" s="237"/>
      <c r="BYN225" s="237"/>
      <c r="BYO225" s="237"/>
      <c r="BYP225" s="237"/>
      <c r="BYQ225" s="237"/>
      <c r="BYR225" s="237"/>
      <c r="BYS225" s="237"/>
      <c r="BYT225" s="237"/>
      <c r="BYU225" s="237"/>
      <c r="BYV225" s="237"/>
      <c r="BYW225" s="237"/>
      <c r="BYX225" s="237"/>
      <c r="BYY225" s="237"/>
      <c r="BYZ225" s="237"/>
      <c r="BZA225" s="237"/>
      <c r="BZB225" s="237"/>
      <c r="BZC225" s="237"/>
      <c r="BZD225" s="237"/>
      <c r="BZE225" s="237"/>
      <c r="BZF225" s="237"/>
      <c r="BZG225" s="237"/>
      <c r="BZH225" s="237"/>
      <c r="BZI225" s="237"/>
      <c r="BZJ225" s="237"/>
      <c r="BZK225" s="237"/>
      <c r="BZL225" s="237"/>
      <c r="BZM225" s="237"/>
      <c r="BZN225" s="237"/>
      <c r="BZO225" s="237"/>
      <c r="BZP225" s="237"/>
      <c r="BZQ225" s="237"/>
      <c r="BZR225" s="237"/>
      <c r="BZS225" s="237"/>
      <c r="BZT225" s="237"/>
      <c r="BZU225" s="237"/>
      <c r="BZV225" s="237"/>
      <c r="BZW225" s="237"/>
      <c r="BZX225" s="237"/>
      <c r="BZY225" s="237"/>
      <c r="BZZ225" s="237"/>
      <c r="CAA225" s="237"/>
      <c r="CAB225" s="237"/>
      <c r="CAC225" s="237"/>
      <c r="CAD225" s="237"/>
      <c r="CAE225" s="237"/>
      <c r="CAF225" s="237"/>
      <c r="CAG225" s="237"/>
      <c r="CAH225" s="237"/>
      <c r="CAI225" s="237"/>
      <c r="CAJ225" s="237"/>
      <c r="CAK225" s="237"/>
      <c r="CAL225" s="237"/>
      <c r="CAM225" s="237"/>
      <c r="CAN225" s="237"/>
      <c r="CAO225" s="237"/>
      <c r="CAP225" s="237"/>
      <c r="CAQ225" s="237"/>
      <c r="CAR225" s="237"/>
      <c r="CAS225" s="237"/>
      <c r="CAT225" s="237"/>
      <c r="CAU225" s="237"/>
      <c r="CAV225" s="237"/>
      <c r="CAW225" s="237"/>
      <c r="CAX225" s="237"/>
      <c r="CAY225" s="237"/>
      <c r="CAZ225" s="237"/>
      <c r="CBA225" s="237"/>
      <c r="CBB225" s="237"/>
      <c r="CBC225" s="237"/>
      <c r="CBD225" s="237"/>
      <c r="CBE225" s="237"/>
      <c r="CBF225" s="237"/>
      <c r="CBG225" s="237"/>
      <c r="CBH225" s="237"/>
      <c r="CBI225" s="237"/>
      <c r="CBJ225" s="237"/>
      <c r="CBK225" s="237"/>
      <c r="CBL225" s="237"/>
      <c r="CBM225" s="237"/>
      <c r="CBN225" s="237"/>
      <c r="CBO225" s="237"/>
      <c r="CBP225" s="237"/>
      <c r="CBQ225" s="237"/>
      <c r="CBR225" s="237"/>
      <c r="CBS225" s="237"/>
      <c r="CBT225" s="237"/>
      <c r="CBU225" s="237"/>
      <c r="CBV225" s="237"/>
      <c r="CBW225" s="237"/>
      <c r="CBX225" s="237"/>
      <c r="CBY225" s="237"/>
      <c r="CBZ225" s="237"/>
      <c r="CCA225" s="237"/>
      <c r="CCB225" s="237"/>
      <c r="CCC225" s="237"/>
      <c r="CCD225" s="237"/>
      <c r="CCE225" s="237"/>
      <c r="CCF225" s="237"/>
      <c r="CCG225" s="237"/>
      <c r="CCH225" s="237"/>
      <c r="CCI225" s="237"/>
      <c r="CCJ225" s="237"/>
      <c r="CCK225" s="237"/>
      <c r="CCL225" s="237"/>
      <c r="CCM225" s="237"/>
      <c r="CCN225" s="237"/>
      <c r="CCO225" s="237"/>
      <c r="CCP225" s="237"/>
      <c r="CCQ225" s="237"/>
      <c r="CCR225" s="237"/>
      <c r="CCS225" s="237"/>
      <c r="CCT225" s="237"/>
      <c r="CCU225" s="237"/>
      <c r="CCV225" s="237"/>
      <c r="CCW225" s="237"/>
      <c r="CCX225" s="237"/>
      <c r="CCY225" s="237"/>
      <c r="CCZ225" s="237"/>
      <c r="CDA225" s="237"/>
      <c r="CDB225" s="237"/>
      <c r="CDC225" s="237"/>
      <c r="CDD225" s="237"/>
      <c r="CDE225" s="237"/>
      <c r="CDF225" s="237"/>
      <c r="CDG225" s="237"/>
      <c r="CDH225" s="237"/>
      <c r="CDI225" s="237"/>
      <c r="CDJ225" s="237"/>
      <c r="CDK225" s="237"/>
      <c r="CDL225" s="237"/>
      <c r="CDM225" s="237"/>
      <c r="CDN225" s="237"/>
      <c r="CDO225" s="237"/>
      <c r="CDP225" s="237"/>
      <c r="CDQ225" s="237"/>
      <c r="CDR225" s="237"/>
      <c r="CDS225" s="237"/>
      <c r="CDT225" s="237"/>
      <c r="CDU225" s="237"/>
      <c r="CDV225" s="237"/>
      <c r="CDW225" s="237"/>
      <c r="CDX225" s="237"/>
      <c r="CDY225" s="237"/>
      <c r="CDZ225" s="237"/>
      <c r="CEA225" s="237"/>
      <c r="CEB225" s="237"/>
      <c r="CEC225" s="237"/>
      <c r="CED225" s="237"/>
      <c r="CEE225" s="237"/>
      <c r="CEF225" s="237"/>
      <c r="CEG225" s="237"/>
      <c r="CEH225" s="237"/>
      <c r="CEI225" s="237"/>
      <c r="CEJ225" s="237"/>
      <c r="CEK225" s="237"/>
      <c r="CEL225" s="237"/>
      <c r="CEM225" s="237"/>
      <c r="CEN225" s="237"/>
      <c r="CEO225" s="237"/>
      <c r="CEP225" s="237"/>
      <c r="CEQ225" s="237"/>
      <c r="CER225" s="237"/>
      <c r="CES225" s="237"/>
      <c r="CET225" s="237"/>
      <c r="CEU225" s="237"/>
      <c r="CEV225" s="237"/>
      <c r="CEW225" s="237"/>
      <c r="CEX225" s="237"/>
      <c r="CEY225" s="237"/>
      <c r="CEZ225" s="237"/>
      <c r="CFA225" s="237"/>
      <c r="CFB225" s="237"/>
      <c r="CFC225" s="237"/>
      <c r="CFD225" s="237"/>
      <c r="CFE225" s="237"/>
      <c r="CFF225" s="237"/>
      <c r="CFG225" s="237"/>
      <c r="CFH225" s="237"/>
      <c r="CFI225" s="237"/>
      <c r="CFJ225" s="237"/>
      <c r="CFK225" s="237"/>
      <c r="CFL225" s="237"/>
      <c r="CFM225" s="237"/>
      <c r="CFN225" s="237"/>
      <c r="CFO225" s="237"/>
      <c r="CFP225" s="237"/>
      <c r="CFQ225" s="237"/>
      <c r="CFR225" s="237"/>
      <c r="CFS225" s="237"/>
      <c r="CFT225" s="237"/>
      <c r="CFU225" s="237"/>
      <c r="CFV225" s="237"/>
      <c r="CFW225" s="237"/>
      <c r="CFX225" s="237"/>
      <c r="CFY225" s="237"/>
      <c r="CFZ225" s="237"/>
      <c r="CGA225" s="237"/>
      <c r="CGB225" s="237"/>
      <c r="CGC225" s="237"/>
      <c r="CGD225" s="237"/>
      <c r="CGE225" s="237"/>
      <c r="CGF225" s="237"/>
      <c r="CGG225" s="237"/>
      <c r="CGH225" s="237"/>
      <c r="CGI225" s="237"/>
      <c r="CGJ225" s="237"/>
      <c r="CGK225" s="237"/>
      <c r="CGL225" s="237"/>
      <c r="CGM225" s="237"/>
      <c r="CGN225" s="237"/>
      <c r="CGO225" s="237"/>
      <c r="CGP225" s="237"/>
      <c r="CGQ225" s="237"/>
      <c r="CGR225" s="237"/>
      <c r="CGS225" s="237"/>
      <c r="CGT225" s="237"/>
      <c r="CGU225" s="237"/>
      <c r="CGV225" s="237"/>
      <c r="CGW225" s="237"/>
      <c r="CGX225" s="237"/>
      <c r="CGY225" s="237"/>
      <c r="CGZ225" s="237"/>
      <c r="CHA225" s="237"/>
      <c r="CHB225" s="237"/>
      <c r="CHC225" s="237"/>
      <c r="CHD225" s="237"/>
      <c r="CHE225" s="237"/>
      <c r="CHF225" s="237"/>
      <c r="CHG225" s="237"/>
      <c r="CHH225" s="237"/>
      <c r="CHI225" s="237"/>
      <c r="CHJ225" s="237"/>
      <c r="CHK225" s="237"/>
      <c r="CHL225" s="237"/>
      <c r="CHM225" s="237"/>
      <c r="CHN225" s="237"/>
      <c r="CHO225" s="237"/>
      <c r="CHP225" s="237"/>
      <c r="CHQ225" s="237"/>
      <c r="CHR225" s="237"/>
      <c r="CHS225" s="237"/>
      <c r="CHT225" s="237"/>
      <c r="CHU225" s="237"/>
      <c r="CHV225" s="237"/>
      <c r="CHW225" s="237"/>
      <c r="CHX225" s="237"/>
      <c r="CHY225" s="237"/>
      <c r="CHZ225" s="237"/>
      <c r="CIA225" s="237"/>
      <c r="CIB225" s="237"/>
      <c r="CIC225" s="237"/>
      <c r="CID225" s="237"/>
      <c r="CIE225" s="237"/>
      <c r="CIF225" s="237"/>
      <c r="CIG225" s="237"/>
      <c r="CIH225" s="237"/>
      <c r="CII225" s="237"/>
      <c r="CIJ225" s="237"/>
      <c r="CIK225" s="237"/>
      <c r="CIL225" s="237"/>
      <c r="CIM225" s="237"/>
      <c r="CIN225" s="237"/>
      <c r="CIO225" s="237"/>
      <c r="CIP225" s="237"/>
      <c r="CIQ225" s="237"/>
      <c r="CIR225" s="237"/>
      <c r="CIS225" s="237"/>
      <c r="CIT225" s="237"/>
      <c r="CIU225" s="237"/>
      <c r="CIV225" s="237"/>
      <c r="CIW225" s="237"/>
      <c r="CIX225" s="237"/>
      <c r="CIY225" s="237"/>
      <c r="CIZ225" s="237"/>
      <c r="CJA225" s="237"/>
      <c r="CJB225" s="237"/>
      <c r="CJC225" s="237"/>
      <c r="CJD225" s="237"/>
      <c r="CJE225" s="237"/>
      <c r="CJF225" s="237"/>
      <c r="CJG225" s="237"/>
      <c r="CJH225" s="237"/>
      <c r="CJI225" s="237"/>
      <c r="CJJ225" s="237"/>
      <c r="CJK225" s="237"/>
      <c r="CJL225" s="237"/>
      <c r="CJM225" s="237"/>
      <c r="CJN225" s="237"/>
      <c r="CJO225" s="237"/>
      <c r="CJP225" s="237"/>
      <c r="CJQ225" s="237"/>
      <c r="CJR225" s="237"/>
      <c r="CJS225" s="237"/>
      <c r="CJT225" s="237"/>
      <c r="CJU225" s="237"/>
      <c r="CJV225" s="237"/>
      <c r="CJW225" s="237"/>
      <c r="CJX225" s="237"/>
      <c r="CJY225" s="237"/>
      <c r="CJZ225" s="237"/>
      <c r="CKA225" s="237"/>
      <c r="CKB225" s="237"/>
      <c r="CKC225" s="237"/>
      <c r="CKD225" s="237"/>
      <c r="CKE225" s="237"/>
      <c r="CKF225" s="237"/>
      <c r="CKG225" s="237"/>
      <c r="CKH225" s="237"/>
      <c r="CKI225" s="237"/>
      <c r="CKJ225" s="237"/>
      <c r="CKK225" s="237"/>
      <c r="CKL225" s="237"/>
      <c r="CKM225" s="237"/>
      <c r="CKN225" s="237"/>
      <c r="CKO225" s="237"/>
      <c r="CKP225" s="237"/>
      <c r="CKQ225" s="237"/>
      <c r="CKR225" s="237"/>
      <c r="CKS225" s="237"/>
      <c r="CKT225" s="237"/>
      <c r="CKU225" s="237"/>
      <c r="CKV225" s="237"/>
      <c r="CKW225" s="237"/>
      <c r="CKX225" s="237"/>
      <c r="CKY225" s="237"/>
      <c r="CKZ225" s="237"/>
      <c r="CLA225" s="237"/>
      <c r="CLB225" s="237"/>
      <c r="CLC225" s="237"/>
      <c r="CLD225" s="237"/>
      <c r="CLE225" s="237"/>
      <c r="CLF225" s="237"/>
      <c r="CLG225" s="237"/>
      <c r="CLH225" s="237"/>
      <c r="CLI225" s="237"/>
      <c r="CLJ225" s="237"/>
      <c r="CLK225" s="237"/>
      <c r="CLL225" s="237"/>
      <c r="CLM225" s="237"/>
      <c r="CLN225" s="237"/>
      <c r="CLO225" s="237"/>
      <c r="CLP225" s="237"/>
      <c r="CLQ225" s="237"/>
      <c r="CLR225" s="237"/>
      <c r="CLS225" s="237"/>
      <c r="CLT225" s="237"/>
      <c r="CLU225" s="237"/>
      <c r="CLV225" s="237"/>
      <c r="CLW225" s="237"/>
      <c r="CLX225" s="237"/>
      <c r="CLY225" s="237"/>
      <c r="CLZ225" s="237"/>
      <c r="CMA225" s="237"/>
      <c r="CMB225" s="237"/>
      <c r="CMC225" s="237"/>
      <c r="CMD225" s="237"/>
      <c r="CME225" s="237"/>
      <c r="CMF225" s="237"/>
      <c r="CMG225" s="237"/>
      <c r="CMH225" s="237"/>
      <c r="CMI225" s="237"/>
      <c r="CMJ225" s="237"/>
      <c r="CMK225" s="237"/>
      <c r="CML225" s="237"/>
      <c r="CMM225" s="237"/>
      <c r="CMN225" s="237"/>
      <c r="CMO225" s="237"/>
      <c r="CMP225" s="237"/>
      <c r="CMQ225" s="237"/>
      <c r="CMR225" s="237"/>
      <c r="CMS225" s="237"/>
      <c r="CMT225" s="237"/>
      <c r="CMU225" s="237"/>
      <c r="CMV225" s="237"/>
      <c r="CMW225" s="237"/>
      <c r="CMX225" s="237"/>
      <c r="CMY225" s="237"/>
      <c r="CMZ225" s="237"/>
      <c r="CNA225" s="237"/>
      <c r="CNB225" s="237"/>
      <c r="CNC225" s="237"/>
      <c r="CND225" s="237"/>
      <c r="CNE225" s="237"/>
      <c r="CNF225" s="237"/>
      <c r="CNG225" s="237"/>
      <c r="CNH225" s="237"/>
      <c r="CNI225" s="237"/>
      <c r="CNJ225" s="237"/>
      <c r="CNK225" s="237"/>
      <c r="CNL225" s="237"/>
      <c r="CNM225" s="237"/>
      <c r="CNN225" s="237"/>
      <c r="CNO225" s="237"/>
      <c r="CNP225" s="237"/>
      <c r="CNQ225" s="237"/>
      <c r="CNR225" s="237"/>
      <c r="CNS225" s="237"/>
      <c r="CNT225" s="237"/>
      <c r="CNU225" s="237"/>
      <c r="CNV225" s="237"/>
      <c r="CNW225" s="237"/>
      <c r="CNX225" s="237"/>
      <c r="CNY225" s="237"/>
      <c r="CNZ225" s="237"/>
      <c r="COA225" s="237"/>
      <c r="COB225" s="237"/>
      <c r="COC225" s="237"/>
      <c r="COD225" s="237"/>
      <c r="COE225" s="237"/>
      <c r="COF225" s="237"/>
      <c r="COG225" s="237"/>
      <c r="COH225" s="237"/>
      <c r="COI225" s="237"/>
      <c r="COJ225" s="237"/>
      <c r="COK225" s="237"/>
      <c r="COL225" s="237"/>
      <c r="COM225" s="237"/>
      <c r="CON225" s="237"/>
      <c r="COO225" s="237"/>
      <c r="COP225" s="237"/>
      <c r="COQ225" s="237"/>
      <c r="COR225" s="237"/>
      <c r="COS225" s="237"/>
      <c r="COT225" s="237"/>
      <c r="COU225" s="237"/>
      <c r="COV225" s="237"/>
      <c r="COW225" s="237"/>
      <c r="COX225" s="237"/>
      <c r="COY225" s="237"/>
      <c r="COZ225" s="237"/>
      <c r="CPA225" s="237"/>
      <c r="CPB225" s="237"/>
      <c r="CPC225" s="237"/>
      <c r="CPD225" s="237"/>
      <c r="CPE225" s="237"/>
      <c r="CPF225" s="237"/>
      <c r="CPG225" s="237"/>
      <c r="CPH225" s="237"/>
      <c r="CPI225" s="237"/>
      <c r="CPJ225" s="237"/>
      <c r="CPK225" s="237"/>
      <c r="CPL225" s="237"/>
      <c r="CPM225" s="237"/>
      <c r="CPN225" s="237"/>
      <c r="CPO225" s="237"/>
      <c r="CPP225" s="237"/>
      <c r="CPQ225" s="237"/>
      <c r="CPR225" s="237"/>
      <c r="CPS225" s="237"/>
      <c r="CPT225" s="237"/>
      <c r="CPU225" s="237"/>
      <c r="CPV225" s="237"/>
      <c r="CPW225" s="237"/>
      <c r="CPX225" s="237"/>
      <c r="CPY225" s="237"/>
      <c r="CPZ225" s="237"/>
      <c r="CQA225" s="237"/>
      <c r="CQB225" s="237"/>
      <c r="CQC225" s="237"/>
      <c r="CQD225" s="237"/>
      <c r="CQE225" s="237"/>
      <c r="CQF225" s="237"/>
      <c r="CQG225" s="237"/>
      <c r="CQH225" s="237"/>
      <c r="CQI225" s="237"/>
      <c r="CQJ225" s="237"/>
      <c r="CQK225" s="237"/>
      <c r="CQL225" s="237"/>
      <c r="CQM225" s="237"/>
      <c r="CQN225" s="237"/>
      <c r="CQO225" s="237"/>
      <c r="CQP225" s="237"/>
      <c r="CQQ225" s="237"/>
      <c r="CQR225" s="237"/>
      <c r="CQS225" s="237"/>
      <c r="CQT225" s="237"/>
      <c r="CQU225" s="237"/>
      <c r="CQV225" s="237"/>
      <c r="CQW225" s="237"/>
      <c r="CQX225" s="237"/>
      <c r="CQY225" s="237"/>
      <c r="CQZ225" s="237"/>
      <c r="CRA225" s="237"/>
      <c r="CRB225" s="237"/>
      <c r="CRC225" s="237"/>
      <c r="CRD225" s="237"/>
      <c r="CRE225" s="237"/>
      <c r="CRF225" s="237"/>
      <c r="CRG225" s="237"/>
      <c r="CRH225" s="237"/>
      <c r="CRI225" s="237"/>
      <c r="CRJ225" s="237"/>
      <c r="CRK225" s="237"/>
      <c r="CRL225" s="237"/>
      <c r="CRM225" s="237"/>
      <c r="CRN225" s="237"/>
      <c r="CRO225" s="237"/>
      <c r="CRP225" s="237"/>
      <c r="CRQ225" s="237"/>
      <c r="CRR225" s="237"/>
      <c r="CRS225" s="237"/>
      <c r="CRT225" s="237"/>
      <c r="CRU225" s="237"/>
      <c r="CRV225" s="237"/>
      <c r="CRW225" s="237"/>
      <c r="CRX225" s="237"/>
      <c r="CRY225" s="237"/>
      <c r="CRZ225" s="237"/>
      <c r="CSA225" s="237"/>
      <c r="CSB225" s="237"/>
      <c r="CSC225" s="237"/>
      <c r="CSD225" s="237"/>
      <c r="CSE225" s="237"/>
      <c r="CSF225" s="237"/>
      <c r="CSG225" s="237"/>
      <c r="CSH225" s="237"/>
      <c r="CSI225" s="237"/>
      <c r="CSJ225" s="237"/>
      <c r="CSK225" s="237"/>
      <c r="CSL225" s="237"/>
      <c r="CSM225" s="237"/>
      <c r="CSN225" s="237"/>
      <c r="CSO225" s="237"/>
      <c r="CSP225" s="237"/>
      <c r="CSQ225" s="237"/>
      <c r="CSR225" s="237"/>
      <c r="CSS225" s="237"/>
      <c r="CST225" s="237"/>
      <c r="CSU225" s="237"/>
      <c r="CSV225" s="237"/>
      <c r="CSW225" s="237"/>
      <c r="CSX225" s="237"/>
      <c r="CSY225" s="237"/>
      <c r="CSZ225" s="237"/>
      <c r="CTA225" s="237"/>
      <c r="CTB225" s="237"/>
      <c r="CTC225" s="237"/>
      <c r="CTD225" s="237"/>
      <c r="CTE225" s="237"/>
      <c r="CTF225" s="237"/>
      <c r="CTG225" s="237"/>
      <c r="CTH225" s="237"/>
      <c r="CTI225" s="237"/>
      <c r="CTJ225" s="237"/>
      <c r="CTK225" s="237"/>
      <c r="CTL225" s="237"/>
      <c r="CTM225" s="237"/>
      <c r="CTN225" s="237"/>
      <c r="CTO225" s="237"/>
      <c r="CTP225" s="237"/>
      <c r="CTQ225" s="237"/>
      <c r="CTR225" s="237"/>
      <c r="CTS225" s="237"/>
      <c r="CTT225" s="237"/>
      <c r="CTU225" s="237"/>
      <c r="CTV225" s="237"/>
      <c r="CTW225" s="237"/>
      <c r="CTX225" s="237"/>
      <c r="CTY225" s="237"/>
      <c r="CTZ225" s="237"/>
      <c r="CUA225" s="237"/>
      <c r="CUB225" s="237"/>
      <c r="CUC225" s="237"/>
      <c r="CUD225" s="237"/>
      <c r="CUE225" s="237"/>
      <c r="CUF225" s="237"/>
      <c r="CUG225" s="237"/>
      <c r="CUH225" s="237"/>
      <c r="CUI225" s="237"/>
      <c r="CUJ225" s="237"/>
      <c r="CUK225" s="237"/>
      <c r="CUL225" s="237"/>
      <c r="CUM225" s="237"/>
      <c r="CUN225" s="237"/>
      <c r="CUO225" s="237"/>
      <c r="CUP225" s="237"/>
      <c r="CUQ225" s="237"/>
      <c r="CUR225" s="237"/>
      <c r="CUS225" s="237"/>
      <c r="CUT225" s="237"/>
      <c r="CUU225" s="237"/>
      <c r="CUV225" s="237"/>
      <c r="CUW225" s="237"/>
      <c r="CUX225" s="237"/>
      <c r="CUY225" s="237"/>
      <c r="CUZ225" s="237"/>
      <c r="CVA225" s="237"/>
      <c r="CVB225" s="237"/>
      <c r="CVC225" s="237"/>
      <c r="CVD225" s="237"/>
      <c r="CVE225" s="237"/>
      <c r="CVF225" s="237"/>
      <c r="CVG225" s="237"/>
      <c r="CVH225" s="237"/>
      <c r="CVI225" s="237"/>
      <c r="CVJ225" s="237"/>
      <c r="CVK225" s="237"/>
      <c r="CVL225" s="237"/>
      <c r="CVM225" s="237"/>
      <c r="CVN225" s="237"/>
      <c r="CVO225" s="237"/>
      <c r="CVP225" s="237"/>
      <c r="CVQ225" s="237"/>
      <c r="CVR225" s="237"/>
      <c r="CVS225" s="237"/>
      <c r="CVT225" s="237"/>
      <c r="CVU225" s="237"/>
      <c r="CVV225" s="237"/>
      <c r="CVW225" s="237"/>
      <c r="CVX225" s="237"/>
      <c r="CVY225" s="237"/>
      <c r="CVZ225" s="237"/>
      <c r="CWA225" s="237"/>
      <c r="CWB225" s="237"/>
      <c r="CWC225" s="237"/>
      <c r="CWD225" s="237"/>
      <c r="CWE225" s="237"/>
      <c r="CWF225" s="237"/>
      <c r="CWG225" s="237"/>
      <c r="CWH225" s="237"/>
      <c r="CWI225" s="237"/>
      <c r="CWJ225" s="237"/>
      <c r="CWK225" s="237"/>
      <c r="CWL225" s="237"/>
      <c r="CWM225" s="237"/>
      <c r="CWN225" s="237"/>
      <c r="CWO225" s="237"/>
      <c r="CWP225" s="237"/>
      <c r="CWQ225" s="237"/>
      <c r="CWR225" s="237"/>
      <c r="CWS225" s="237"/>
      <c r="CWT225" s="237"/>
      <c r="CWU225" s="237"/>
      <c r="CWV225" s="237"/>
      <c r="CWW225" s="237"/>
      <c r="CWX225" s="237"/>
      <c r="CWY225" s="237"/>
      <c r="CWZ225" s="237"/>
      <c r="CXA225" s="237"/>
      <c r="CXB225" s="237"/>
      <c r="CXC225" s="237"/>
      <c r="CXD225" s="237"/>
      <c r="CXE225" s="237"/>
      <c r="CXF225" s="237"/>
      <c r="CXG225" s="237"/>
      <c r="CXH225" s="237"/>
      <c r="CXI225" s="237"/>
      <c r="CXJ225" s="237"/>
      <c r="CXK225" s="237"/>
      <c r="CXL225" s="237"/>
      <c r="CXM225" s="237"/>
      <c r="CXN225" s="237"/>
      <c r="CXO225" s="237"/>
      <c r="CXP225" s="237"/>
      <c r="CXQ225" s="237"/>
      <c r="CXR225" s="237"/>
      <c r="CXS225" s="237"/>
      <c r="CXT225" s="237"/>
      <c r="CXU225" s="237"/>
      <c r="CXV225" s="237"/>
      <c r="CXW225" s="237"/>
      <c r="CXX225" s="237"/>
      <c r="CXY225" s="237"/>
      <c r="CXZ225" s="237"/>
      <c r="CYA225" s="237"/>
      <c r="CYB225" s="237"/>
      <c r="CYC225" s="237"/>
      <c r="CYD225" s="237"/>
      <c r="CYE225" s="237"/>
      <c r="CYF225" s="237"/>
      <c r="CYG225" s="237"/>
      <c r="CYH225" s="237"/>
      <c r="CYI225" s="237"/>
      <c r="CYJ225" s="237"/>
      <c r="CYK225" s="237"/>
      <c r="CYL225" s="237"/>
      <c r="CYM225" s="237"/>
      <c r="CYN225" s="237"/>
      <c r="CYO225" s="237"/>
      <c r="CYP225" s="237"/>
      <c r="CYQ225" s="237"/>
      <c r="CYR225" s="237"/>
      <c r="CYS225" s="237"/>
      <c r="CYT225" s="237"/>
      <c r="CYU225" s="237"/>
      <c r="CYV225" s="237"/>
      <c r="CYW225" s="237"/>
      <c r="CYX225" s="237"/>
      <c r="CYY225" s="237"/>
      <c r="CYZ225" s="237"/>
      <c r="CZA225" s="237"/>
      <c r="CZB225" s="237"/>
      <c r="CZC225" s="237"/>
      <c r="CZD225" s="237"/>
      <c r="CZE225" s="237"/>
      <c r="CZF225" s="237"/>
      <c r="CZG225" s="237"/>
      <c r="CZH225" s="237"/>
      <c r="CZI225" s="237"/>
      <c r="CZJ225" s="237"/>
      <c r="CZK225" s="237"/>
      <c r="CZL225" s="237"/>
      <c r="CZM225" s="237"/>
    </row>
    <row r="226" spans="1:2717" ht="14.1" customHeight="1">
      <c r="A226" s="97">
        <v>12434</v>
      </c>
      <c r="B226" s="62">
        <v>2008</v>
      </c>
      <c r="C226" s="62" t="s">
        <v>1061</v>
      </c>
      <c r="D226" s="66" t="s">
        <v>565</v>
      </c>
      <c r="E226" s="62" t="s">
        <v>566</v>
      </c>
      <c r="F226" s="305">
        <v>40000</v>
      </c>
    </row>
    <row r="227" spans="1:2717" ht="14.1" customHeight="1">
      <c r="A227" s="97">
        <v>12539</v>
      </c>
      <c r="B227" s="62">
        <v>2012</v>
      </c>
      <c r="C227" s="62" t="s">
        <v>1062</v>
      </c>
      <c r="D227" s="66" t="s">
        <v>831</v>
      </c>
      <c r="E227" s="62"/>
      <c r="F227" s="305">
        <v>110000</v>
      </c>
    </row>
    <row r="228" spans="1:2717" ht="14.1" customHeight="1">
      <c r="A228" s="232" t="s">
        <v>1856</v>
      </c>
      <c r="B228" s="204">
        <v>2016</v>
      </c>
      <c r="C228" s="204" t="s">
        <v>1239</v>
      </c>
      <c r="D228" s="234" t="s">
        <v>1237</v>
      </c>
      <c r="E228" s="204" t="s">
        <v>1238</v>
      </c>
      <c r="F228" s="307">
        <v>25060</v>
      </c>
    </row>
    <row r="229" spans="1:2717" ht="14.1" customHeight="1">
      <c r="A229" s="232" t="s">
        <v>1856</v>
      </c>
      <c r="B229" s="452">
        <v>2017</v>
      </c>
      <c r="C229" s="204" t="s">
        <v>1270</v>
      </c>
      <c r="D229" s="235" t="s">
        <v>643</v>
      </c>
      <c r="E229" s="204" t="s">
        <v>1271</v>
      </c>
      <c r="F229" s="307">
        <v>34000</v>
      </c>
    </row>
    <row r="230" spans="1:2717" ht="14.1" customHeight="1">
      <c r="A230" s="498">
        <v>14665</v>
      </c>
      <c r="B230" s="503">
        <v>2017</v>
      </c>
      <c r="C230" s="500" t="s">
        <v>1283</v>
      </c>
      <c r="D230" s="501" t="s">
        <v>1276</v>
      </c>
      <c r="E230" s="500" t="s">
        <v>1277</v>
      </c>
      <c r="F230" s="502">
        <v>116230</v>
      </c>
    </row>
    <row r="231" spans="1:2717" ht="14.1" customHeight="1">
      <c r="A231" s="97">
        <v>15918</v>
      </c>
      <c r="B231" s="453">
        <v>2018</v>
      </c>
      <c r="C231" s="62"/>
      <c r="D231" s="122" t="s">
        <v>1327</v>
      </c>
      <c r="E231" s="62"/>
      <c r="F231" s="305">
        <v>26191</v>
      </c>
    </row>
    <row r="232" spans="1:2717" ht="14.1" customHeight="1">
      <c r="A232" s="134"/>
      <c r="B232" s="504">
        <v>2021</v>
      </c>
      <c r="C232" s="505" t="s">
        <v>2447</v>
      </c>
      <c r="D232" s="506" t="s">
        <v>2448</v>
      </c>
      <c r="E232" s="505" t="s">
        <v>2449</v>
      </c>
      <c r="F232" s="319">
        <v>366000</v>
      </c>
    </row>
    <row r="233" spans="1:2717" ht="14.1" customHeight="1">
      <c r="A233" s="97"/>
      <c r="B233" s="62"/>
      <c r="C233" s="62"/>
      <c r="D233" s="107" t="s">
        <v>173</v>
      </c>
      <c r="E233" s="62"/>
      <c r="F233" s="305"/>
    </row>
    <row r="234" spans="1:2717" ht="14.1" customHeight="1">
      <c r="A234" s="97">
        <v>3121</v>
      </c>
      <c r="B234" s="62">
        <v>1970</v>
      </c>
      <c r="C234" s="62" t="s">
        <v>1063</v>
      </c>
      <c r="D234" s="66" t="s">
        <v>478</v>
      </c>
      <c r="E234" s="62" t="s">
        <v>479</v>
      </c>
      <c r="F234" s="305">
        <v>2000</v>
      </c>
    </row>
    <row r="235" spans="1:2717" ht="14.1" customHeight="1">
      <c r="A235" s="97">
        <v>12496</v>
      </c>
      <c r="B235" s="62">
        <v>1997</v>
      </c>
      <c r="C235" s="62" t="s">
        <v>1064</v>
      </c>
      <c r="D235" s="66" t="s">
        <v>480</v>
      </c>
      <c r="E235" s="62" t="s">
        <v>481</v>
      </c>
      <c r="F235" s="305">
        <v>14000</v>
      </c>
    </row>
    <row r="236" spans="1:2717" ht="14.1" customHeight="1">
      <c r="A236" s="97">
        <v>6115</v>
      </c>
      <c r="B236" s="62"/>
      <c r="C236" s="62"/>
      <c r="D236" s="66" t="s">
        <v>825</v>
      </c>
      <c r="E236" s="62"/>
      <c r="F236" s="305">
        <v>8000</v>
      </c>
    </row>
    <row r="237" spans="1:2717" ht="14.1" customHeight="1">
      <c r="A237" s="97">
        <v>10758</v>
      </c>
      <c r="B237" s="62"/>
      <c r="C237" s="62" t="s">
        <v>824</v>
      </c>
      <c r="D237" s="66" t="s">
        <v>482</v>
      </c>
      <c r="E237" s="62"/>
      <c r="F237" s="305">
        <v>3000</v>
      </c>
    </row>
    <row r="238" spans="1:2717" ht="14.1" customHeight="1">
      <c r="A238" s="97">
        <v>7515</v>
      </c>
      <c r="B238" s="62"/>
      <c r="C238" s="62" t="s">
        <v>1065</v>
      </c>
      <c r="D238" s="66" t="s">
        <v>541</v>
      </c>
      <c r="E238" s="62" t="s">
        <v>483</v>
      </c>
      <c r="F238" s="305">
        <v>20000</v>
      </c>
    </row>
    <row r="239" spans="1:2717" ht="14.1" customHeight="1">
      <c r="A239" s="97">
        <v>10323</v>
      </c>
      <c r="B239" s="62">
        <v>2009</v>
      </c>
      <c r="C239" s="62" t="s">
        <v>1066</v>
      </c>
      <c r="D239" s="66" t="s">
        <v>486</v>
      </c>
      <c r="E239" s="62" t="s">
        <v>542</v>
      </c>
      <c r="F239" s="305">
        <v>34000</v>
      </c>
    </row>
    <row r="240" spans="1:2717" ht="14.1" customHeight="1">
      <c r="A240" s="97">
        <v>9756</v>
      </c>
      <c r="B240" s="62"/>
      <c r="C240" s="62" t="s">
        <v>1067</v>
      </c>
      <c r="D240" s="66" t="s">
        <v>451</v>
      </c>
      <c r="E240" s="62" t="s">
        <v>488</v>
      </c>
      <c r="F240" s="305">
        <v>13000</v>
      </c>
    </row>
    <row r="241" spans="1:6" ht="14.1" customHeight="1">
      <c r="A241" s="97">
        <v>10688</v>
      </c>
      <c r="B241" s="62"/>
      <c r="C241" s="62" t="s">
        <v>1099</v>
      </c>
      <c r="D241" s="66" t="s">
        <v>489</v>
      </c>
      <c r="E241" s="62"/>
      <c r="F241" s="305">
        <v>8000</v>
      </c>
    </row>
    <row r="242" spans="1:6" ht="14.1" customHeight="1">
      <c r="A242" s="97">
        <v>12619</v>
      </c>
      <c r="B242" s="62">
        <v>2008</v>
      </c>
      <c r="C242" s="62" t="s">
        <v>1068</v>
      </c>
      <c r="D242" s="66" t="s">
        <v>545</v>
      </c>
      <c r="E242" s="62" t="s">
        <v>491</v>
      </c>
      <c r="F242" s="305">
        <v>26000</v>
      </c>
    </row>
    <row r="243" spans="1:6" ht="14.1" customHeight="1">
      <c r="A243" s="97">
        <v>10372</v>
      </c>
      <c r="B243" s="62">
        <v>1984</v>
      </c>
      <c r="C243" s="62" t="s">
        <v>1069</v>
      </c>
      <c r="D243" s="66" t="s">
        <v>563</v>
      </c>
      <c r="E243" s="62" t="s">
        <v>564</v>
      </c>
      <c r="F243" s="305">
        <v>20000</v>
      </c>
    </row>
    <row r="244" spans="1:6" ht="14.1" customHeight="1">
      <c r="A244" s="97">
        <v>7836</v>
      </c>
      <c r="B244" s="62">
        <v>2002</v>
      </c>
      <c r="C244" s="62" t="s">
        <v>1070</v>
      </c>
      <c r="D244" s="66" t="s">
        <v>640</v>
      </c>
      <c r="E244" s="62" t="s">
        <v>567</v>
      </c>
      <c r="F244" s="305">
        <v>26000</v>
      </c>
    </row>
    <row r="245" spans="1:6" ht="14.1" customHeight="1">
      <c r="A245" s="97"/>
      <c r="B245" s="62"/>
      <c r="C245" s="62"/>
      <c r="D245" s="66" t="s">
        <v>582</v>
      </c>
      <c r="E245" s="62" t="s">
        <v>583</v>
      </c>
      <c r="F245" s="305">
        <v>22000</v>
      </c>
    </row>
    <row r="246" spans="1:6" ht="14.1" customHeight="1">
      <c r="A246" s="97">
        <v>13274</v>
      </c>
      <c r="B246" s="62">
        <v>2012</v>
      </c>
      <c r="C246" s="62" t="s">
        <v>1071</v>
      </c>
      <c r="D246" s="66" t="s">
        <v>595</v>
      </c>
      <c r="E246" s="62" t="s">
        <v>596</v>
      </c>
      <c r="F246" s="305">
        <v>172000</v>
      </c>
    </row>
    <row r="247" spans="1:6" ht="14.1" customHeight="1">
      <c r="A247" s="97">
        <v>12532</v>
      </c>
      <c r="B247" s="62"/>
      <c r="C247" s="62" t="s">
        <v>1072</v>
      </c>
      <c r="D247" s="66" t="s">
        <v>597</v>
      </c>
      <c r="E247" s="62" t="s">
        <v>598</v>
      </c>
      <c r="F247" s="305">
        <v>42000</v>
      </c>
    </row>
    <row r="248" spans="1:6" ht="14.1" customHeight="1">
      <c r="A248" s="232">
        <v>14191</v>
      </c>
      <c r="B248" s="204">
        <v>2016</v>
      </c>
      <c r="C248" s="204" t="s">
        <v>1121</v>
      </c>
      <c r="D248" s="234" t="s">
        <v>1122</v>
      </c>
      <c r="E248" s="204" t="s">
        <v>1123</v>
      </c>
      <c r="F248" s="307">
        <v>50000</v>
      </c>
    </row>
    <row r="249" spans="1:6" ht="14.1" customHeight="1">
      <c r="A249" s="232">
        <v>14070</v>
      </c>
      <c r="B249" s="204">
        <v>2016</v>
      </c>
      <c r="C249" s="204" t="s">
        <v>1241</v>
      </c>
      <c r="D249" s="234" t="s">
        <v>1240</v>
      </c>
      <c r="E249" s="204" t="s">
        <v>1272</v>
      </c>
      <c r="F249" s="307">
        <v>19380</v>
      </c>
    </row>
    <row r="250" spans="1:6" ht="14.1" customHeight="1">
      <c r="A250" s="232">
        <v>15122</v>
      </c>
      <c r="B250" s="204">
        <v>2017</v>
      </c>
      <c r="C250" s="204" t="s">
        <v>1286</v>
      </c>
      <c r="D250" s="234" t="s">
        <v>1287</v>
      </c>
      <c r="E250" s="204" t="s">
        <v>1288</v>
      </c>
      <c r="F250" s="307">
        <v>115600</v>
      </c>
    </row>
    <row r="251" spans="1:6" ht="14.1" customHeight="1">
      <c r="A251" s="97" t="s">
        <v>1856</v>
      </c>
      <c r="B251" s="62">
        <v>2020</v>
      </c>
      <c r="C251" s="62"/>
      <c r="D251" s="66" t="s">
        <v>1860</v>
      </c>
      <c r="E251" s="62" t="s">
        <v>1569</v>
      </c>
      <c r="F251" s="305">
        <v>43424</v>
      </c>
    </row>
    <row r="252" spans="1:6" ht="14.1" customHeight="1">
      <c r="A252" s="146">
        <v>16273</v>
      </c>
      <c r="B252" s="115">
        <v>2020</v>
      </c>
      <c r="C252" s="115" t="s">
        <v>1570</v>
      </c>
      <c r="D252" s="105" t="s">
        <v>1572</v>
      </c>
      <c r="E252" s="115" t="s">
        <v>1571</v>
      </c>
      <c r="F252" s="316">
        <v>165000</v>
      </c>
    </row>
    <row r="253" spans="1:6" ht="14.1" customHeight="1">
      <c r="A253" s="146"/>
      <c r="B253" s="115">
        <v>2021</v>
      </c>
      <c r="C253" s="115" t="s">
        <v>2496</v>
      </c>
      <c r="D253" s="105" t="s">
        <v>2497</v>
      </c>
      <c r="E253" s="115" t="s">
        <v>2498</v>
      </c>
      <c r="F253" s="316">
        <v>25000</v>
      </c>
    </row>
    <row r="254" spans="1:6" ht="14.1" customHeight="1">
      <c r="A254" s="97"/>
      <c r="B254" s="62"/>
      <c r="C254" s="62"/>
      <c r="D254" s="107" t="s">
        <v>308</v>
      </c>
      <c r="E254" s="62"/>
      <c r="F254" s="305"/>
    </row>
    <row r="255" spans="1:6" ht="14.1" customHeight="1">
      <c r="A255" s="97">
        <v>12129</v>
      </c>
      <c r="B255" s="62">
        <v>2011</v>
      </c>
      <c r="C255" s="62" t="s">
        <v>1073</v>
      </c>
      <c r="D255" s="66" t="s">
        <v>568</v>
      </c>
      <c r="E255" s="62" t="s">
        <v>569</v>
      </c>
      <c r="F255" s="305">
        <v>40000</v>
      </c>
    </row>
    <row r="256" spans="1:6" ht="14.1" customHeight="1">
      <c r="A256" s="97">
        <v>15120</v>
      </c>
      <c r="B256" s="62"/>
      <c r="C256" s="62" t="s">
        <v>1074</v>
      </c>
      <c r="D256" s="66" t="s">
        <v>585</v>
      </c>
      <c r="E256" s="62" t="s">
        <v>584</v>
      </c>
      <c r="F256" s="305">
        <v>20000</v>
      </c>
    </row>
    <row r="257" spans="1:6" ht="14.1" customHeight="1">
      <c r="A257" s="97">
        <v>15623</v>
      </c>
      <c r="B257" s="62">
        <v>2019</v>
      </c>
      <c r="C257" s="62" t="s">
        <v>2120</v>
      </c>
      <c r="D257" s="66" t="s">
        <v>2121</v>
      </c>
      <c r="E257" s="62" t="s">
        <v>2122</v>
      </c>
      <c r="F257" s="305">
        <v>120000</v>
      </c>
    </row>
    <row r="258" spans="1:6" ht="14.1" customHeight="1">
      <c r="A258" s="97"/>
      <c r="B258" s="62"/>
      <c r="C258" s="62"/>
      <c r="D258" s="107" t="s">
        <v>208</v>
      </c>
      <c r="E258" s="62"/>
      <c r="F258" s="305"/>
    </row>
    <row r="259" spans="1:6" ht="14.1" customHeight="1" thickBot="1">
      <c r="A259" s="97">
        <v>10955</v>
      </c>
      <c r="B259" s="62">
        <v>2010</v>
      </c>
      <c r="C259" s="62" t="s">
        <v>1075</v>
      </c>
      <c r="D259" s="66" t="s">
        <v>544</v>
      </c>
      <c r="E259" s="62" t="s">
        <v>490</v>
      </c>
      <c r="F259" s="305">
        <v>34000</v>
      </c>
    </row>
    <row r="260" spans="1:6" ht="14.1" customHeight="1" thickBot="1">
      <c r="A260" s="98"/>
      <c r="B260" s="92"/>
      <c r="C260" s="92"/>
      <c r="D260" s="92"/>
      <c r="E260" s="108"/>
      <c r="F260" s="321">
        <f>SUM(F189:F259)</f>
        <v>2630981</v>
      </c>
    </row>
    <row r="261" spans="1:6" ht="14.1" customHeight="1">
      <c r="A261" s="539" t="s">
        <v>2148</v>
      </c>
      <c r="B261" s="540"/>
      <c r="C261" s="540"/>
      <c r="D261" s="540"/>
      <c r="E261" s="540"/>
      <c r="F261" s="541"/>
    </row>
    <row r="262" spans="1:6" ht="14.1" customHeight="1">
      <c r="A262" s="533" t="s">
        <v>614</v>
      </c>
      <c r="B262" s="534"/>
      <c r="C262" s="534"/>
      <c r="D262" s="534"/>
      <c r="E262" s="534"/>
      <c r="F262" s="535"/>
    </row>
    <row r="263" spans="1:6" ht="14.1" customHeight="1">
      <c r="A263" s="206"/>
      <c r="B263" s="333"/>
      <c r="C263" s="333"/>
      <c r="D263" s="95" t="s">
        <v>173</v>
      </c>
      <c r="E263" s="334"/>
      <c r="F263" s="335"/>
    </row>
    <row r="264" spans="1:6" ht="14.1" customHeight="1">
      <c r="A264" s="146">
        <v>16710</v>
      </c>
      <c r="B264" s="115">
        <v>2020</v>
      </c>
      <c r="C264" s="115" t="s">
        <v>2110</v>
      </c>
      <c r="D264" s="105" t="s">
        <v>2108</v>
      </c>
      <c r="E264" s="115" t="s">
        <v>2109</v>
      </c>
      <c r="F264" s="296">
        <v>593975</v>
      </c>
    </row>
    <row r="265" spans="1:6" ht="14.1" customHeight="1">
      <c r="A265" s="146">
        <v>16711</v>
      </c>
      <c r="B265" s="115">
        <v>2020</v>
      </c>
      <c r="C265" s="115" t="s">
        <v>2111</v>
      </c>
      <c r="D265" s="105" t="s">
        <v>2108</v>
      </c>
      <c r="E265" s="115" t="s">
        <v>2113</v>
      </c>
      <c r="F265" s="296">
        <v>593975</v>
      </c>
    </row>
    <row r="266" spans="1:6" ht="14.1" customHeight="1">
      <c r="A266" s="146">
        <v>16755</v>
      </c>
      <c r="B266" s="115">
        <v>2020</v>
      </c>
      <c r="C266" s="115" t="s">
        <v>2132</v>
      </c>
      <c r="D266" s="105" t="s">
        <v>2151</v>
      </c>
      <c r="E266" s="115" t="s">
        <v>2133</v>
      </c>
      <c r="F266" s="296">
        <v>555910</v>
      </c>
    </row>
    <row r="267" spans="1:6" ht="14.1" customHeight="1" thickBot="1">
      <c r="A267" s="146">
        <v>16760</v>
      </c>
      <c r="B267" s="115">
        <v>2021</v>
      </c>
      <c r="C267" s="115" t="s">
        <v>2146</v>
      </c>
      <c r="D267" s="105" t="s">
        <v>2152</v>
      </c>
      <c r="E267" s="115" t="s">
        <v>2147</v>
      </c>
      <c r="F267" s="296">
        <v>607200</v>
      </c>
    </row>
    <row r="268" spans="1:6" ht="14.1" customHeight="1" thickBot="1">
      <c r="A268" s="206"/>
      <c r="B268" s="333"/>
      <c r="C268" s="333"/>
      <c r="D268" s="92"/>
      <c r="E268" s="334"/>
      <c r="F268" s="322">
        <f>SUM(F264:F267)</f>
        <v>2351060</v>
      </c>
    </row>
    <row r="269" spans="1:6" ht="14.1" customHeight="1">
      <c r="A269" s="539" t="s">
        <v>492</v>
      </c>
      <c r="B269" s="540"/>
      <c r="C269" s="540"/>
      <c r="D269" s="540"/>
      <c r="E269" s="540"/>
      <c r="F269" s="541"/>
    </row>
    <row r="270" spans="1:6" ht="14.1" customHeight="1">
      <c r="A270" s="533">
        <v>500000</v>
      </c>
      <c r="B270" s="534"/>
      <c r="C270" s="534"/>
      <c r="D270" s="534"/>
      <c r="E270" s="534"/>
      <c r="F270" s="535"/>
    </row>
    <row r="271" spans="1:6" ht="14.1" customHeight="1">
      <c r="A271" s="112"/>
      <c r="B271" s="112"/>
      <c r="C271" s="112"/>
      <c r="D271" s="107" t="s">
        <v>129</v>
      </c>
      <c r="E271" s="112"/>
      <c r="F271" s="315"/>
    </row>
    <row r="272" spans="1:6" ht="13.5" customHeight="1">
      <c r="A272" s="89">
        <v>7948</v>
      </c>
      <c r="B272" s="89">
        <v>2002</v>
      </c>
      <c r="C272" s="89" t="s">
        <v>1076</v>
      </c>
      <c r="D272" s="123" t="s">
        <v>493</v>
      </c>
      <c r="E272" s="89" t="s">
        <v>494</v>
      </c>
      <c r="F272" s="299">
        <v>12000</v>
      </c>
    </row>
    <row r="273" spans="1:6" ht="14.1" customHeight="1">
      <c r="A273" s="130">
        <v>15707</v>
      </c>
      <c r="B273" s="130">
        <v>2017</v>
      </c>
      <c r="C273" s="130" t="s">
        <v>1262</v>
      </c>
      <c r="D273" s="236" t="s">
        <v>1263</v>
      </c>
      <c r="E273" s="130" t="s">
        <v>1264</v>
      </c>
      <c r="F273" s="306">
        <v>28100</v>
      </c>
    </row>
    <row r="274" spans="1:6" ht="14.1" customHeight="1">
      <c r="A274" s="89">
        <v>7949</v>
      </c>
      <c r="B274" s="89">
        <v>2002</v>
      </c>
      <c r="C274" s="89" t="s">
        <v>1077</v>
      </c>
      <c r="D274" s="123" t="s">
        <v>493</v>
      </c>
      <c r="E274" s="89" t="s">
        <v>495</v>
      </c>
      <c r="F274" s="299">
        <v>12000</v>
      </c>
    </row>
    <row r="275" spans="1:6" ht="14.1" customHeight="1">
      <c r="A275" s="112"/>
      <c r="B275" s="91"/>
      <c r="C275" s="91"/>
      <c r="D275" s="107" t="s">
        <v>173</v>
      </c>
      <c r="E275" s="91"/>
      <c r="F275" s="299"/>
    </row>
    <row r="276" spans="1:6" ht="14.1" customHeight="1" thickBot="1">
      <c r="A276" s="202">
        <v>2441</v>
      </c>
      <c r="B276" s="89">
        <v>1979</v>
      </c>
      <c r="C276" s="89" t="s">
        <v>953</v>
      </c>
      <c r="D276" s="90" t="s">
        <v>496</v>
      </c>
      <c r="E276" s="124" t="s">
        <v>546</v>
      </c>
      <c r="F276" s="299">
        <v>95000</v>
      </c>
    </row>
    <row r="277" spans="1:6" ht="14.1" customHeight="1" thickBot="1">
      <c r="A277" s="98"/>
      <c r="B277" s="125"/>
      <c r="C277" s="125"/>
      <c r="D277" s="126"/>
      <c r="E277" s="100"/>
      <c r="F277" s="322">
        <f>SUM(F271:F276)</f>
        <v>147100</v>
      </c>
    </row>
    <row r="278" spans="1:6" ht="14.1" customHeight="1">
      <c r="A278" s="539" t="s">
        <v>497</v>
      </c>
      <c r="B278" s="540"/>
      <c r="C278" s="540"/>
      <c r="D278" s="540"/>
      <c r="E278" s="542"/>
      <c r="F278" s="541"/>
    </row>
    <row r="279" spans="1:6" ht="14.1" customHeight="1">
      <c r="A279" s="543">
        <v>65000</v>
      </c>
      <c r="B279" s="544"/>
      <c r="C279" s="544"/>
      <c r="D279" s="544"/>
      <c r="E279" s="544"/>
      <c r="F279" s="545"/>
    </row>
    <row r="280" spans="1:6" ht="14.1" customHeight="1" thickBot="1">
      <c r="A280" s="127"/>
      <c r="B280" s="11"/>
      <c r="C280" s="199"/>
      <c r="D280" s="23"/>
      <c r="E280" s="11"/>
      <c r="F280" s="320"/>
    </row>
    <row r="281" spans="1:6" ht="14.1" customHeight="1" thickBot="1">
      <c r="A281" s="98"/>
      <c r="B281" s="99"/>
      <c r="C281" s="99"/>
      <c r="D281" s="92"/>
      <c r="E281" s="100"/>
      <c r="F281" s="322"/>
    </row>
    <row r="282" spans="1:6" ht="14.1" customHeight="1">
      <c r="A282" s="539" t="s">
        <v>498</v>
      </c>
      <c r="B282" s="540"/>
      <c r="C282" s="540"/>
      <c r="D282" s="540"/>
      <c r="E282" s="540"/>
      <c r="F282" s="541"/>
    </row>
    <row r="283" spans="1:6" ht="14.1" customHeight="1">
      <c r="A283" s="533">
        <v>500000</v>
      </c>
      <c r="B283" s="534"/>
      <c r="C283" s="534"/>
      <c r="D283" s="534"/>
      <c r="E283" s="534"/>
      <c r="F283" s="535"/>
    </row>
    <row r="284" spans="1:6" ht="14.1" customHeight="1">
      <c r="A284" s="112"/>
      <c r="B284" s="112"/>
      <c r="C284" s="112"/>
      <c r="D284" s="113" t="s">
        <v>5</v>
      </c>
      <c r="E284" s="112"/>
      <c r="F284" s="315"/>
    </row>
    <row r="285" spans="1:6" ht="14.1" customHeight="1">
      <c r="A285" s="89">
        <v>1130</v>
      </c>
      <c r="B285" s="89"/>
      <c r="C285" s="89" t="s">
        <v>814</v>
      </c>
      <c r="D285" s="90" t="s">
        <v>499</v>
      </c>
      <c r="E285" s="91"/>
      <c r="F285" s="299">
        <v>110000</v>
      </c>
    </row>
    <row r="286" spans="1:6" ht="14.1" customHeight="1">
      <c r="A286" s="89">
        <v>9283</v>
      </c>
      <c r="B286" s="89"/>
      <c r="C286" s="89" t="s">
        <v>818</v>
      </c>
      <c r="D286" s="90" t="s">
        <v>502</v>
      </c>
      <c r="E286" s="91"/>
      <c r="F286" s="299">
        <v>84000</v>
      </c>
    </row>
    <row r="287" spans="1:6" ht="14.1" customHeight="1">
      <c r="A287" s="89">
        <v>10342</v>
      </c>
      <c r="B287" s="89">
        <v>2010</v>
      </c>
      <c r="C287" s="89" t="s">
        <v>1078</v>
      </c>
      <c r="D287" s="90" t="s">
        <v>503</v>
      </c>
      <c r="E287" s="91" t="s">
        <v>504</v>
      </c>
      <c r="F287" s="299">
        <v>248000</v>
      </c>
    </row>
    <row r="288" spans="1:6" ht="14.1" customHeight="1">
      <c r="A288" s="146">
        <v>11830</v>
      </c>
      <c r="B288" s="130">
        <v>2010</v>
      </c>
      <c r="C288" s="130" t="s">
        <v>1079</v>
      </c>
      <c r="D288" s="131" t="s">
        <v>642</v>
      </c>
      <c r="E288" s="132" t="s">
        <v>522</v>
      </c>
      <c r="F288" s="323">
        <v>295000</v>
      </c>
    </row>
    <row r="289" spans="1:6" ht="14.1" customHeight="1">
      <c r="A289" s="89">
        <v>10330</v>
      </c>
      <c r="B289" s="130">
        <v>2010</v>
      </c>
      <c r="C289" s="130" t="s">
        <v>1095</v>
      </c>
      <c r="D289" s="131" t="s">
        <v>943</v>
      </c>
      <c r="E289" s="132" t="s">
        <v>521</v>
      </c>
      <c r="F289" s="309">
        <v>495000</v>
      </c>
    </row>
    <row r="290" spans="1:6" ht="14.1" customHeight="1">
      <c r="A290" s="89"/>
      <c r="B290" s="89"/>
      <c r="C290" s="89"/>
      <c r="D290" s="113" t="s">
        <v>104</v>
      </c>
      <c r="E290" s="91"/>
      <c r="F290" s="299"/>
    </row>
    <row r="291" spans="1:6" ht="14.1" customHeight="1">
      <c r="A291" s="89">
        <v>11271</v>
      </c>
      <c r="B291" s="89"/>
      <c r="C291" s="89" t="s">
        <v>819</v>
      </c>
      <c r="D291" s="90" t="s">
        <v>505</v>
      </c>
      <c r="E291" s="91"/>
      <c r="F291" s="299">
        <v>7000</v>
      </c>
    </row>
    <row r="292" spans="1:6" ht="14.1" customHeight="1">
      <c r="A292" s="89"/>
      <c r="B292" s="89"/>
      <c r="C292" s="89" t="s">
        <v>1097</v>
      </c>
      <c r="D292" s="90" t="s">
        <v>506</v>
      </c>
      <c r="E292" s="91"/>
      <c r="F292" s="299">
        <v>11000</v>
      </c>
    </row>
    <row r="293" spans="1:6" ht="14.1" customHeight="1">
      <c r="A293" s="89">
        <v>7707</v>
      </c>
      <c r="B293" s="89"/>
      <c r="C293" s="89" t="s">
        <v>820</v>
      </c>
      <c r="D293" s="90" t="s">
        <v>507</v>
      </c>
      <c r="E293" s="91"/>
      <c r="F293" s="299">
        <v>88000</v>
      </c>
    </row>
    <row r="294" spans="1:6" ht="14.1" customHeight="1">
      <c r="A294" s="89">
        <v>10321</v>
      </c>
      <c r="B294" s="89">
        <v>2007</v>
      </c>
      <c r="C294" s="89" t="s">
        <v>1080</v>
      </c>
      <c r="D294" s="90" t="s">
        <v>511</v>
      </c>
      <c r="E294" s="91" t="s">
        <v>549</v>
      </c>
      <c r="F294" s="299">
        <v>295000</v>
      </c>
    </row>
    <row r="295" spans="1:6" ht="14.1" customHeight="1">
      <c r="A295" s="89">
        <v>11058</v>
      </c>
      <c r="B295" s="89">
        <v>2010</v>
      </c>
      <c r="C295" s="89" t="s">
        <v>1081</v>
      </c>
      <c r="D295" s="90" t="s">
        <v>517</v>
      </c>
      <c r="E295" s="91" t="s">
        <v>519</v>
      </c>
      <c r="F295" s="299">
        <v>68000</v>
      </c>
    </row>
    <row r="296" spans="1:6" ht="14.1" customHeight="1">
      <c r="A296" s="89"/>
      <c r="B296" s="89"/>
      <c r="C296" s="89"/>
      <c r="D296" s="113" t="s">
        <v>129</v>
      </c>
      <c r="E296" s="91"/>
      <c r="F296" s="299"/>
    </row>
    <row r="297" spans="1:6" ht="14.1" customHeight="1">
      <c r="A297" s="89">
        <v>5293</v>
      </c>
      <c r="B297" s="89">
        <v>1990</v>
      </c>
      <c r="C297" s="89" t="s">
        <v>1082</v>
      </c>
      <c r="D297" s="90" t="s">
        <v>294</v>
      </c>
      <c r="E297" s="91" t="s">
        <v>547</v>
      </c>
      <c r="F297" s="299">
        <v>98500</v>
      </c>
    </row>
    <row r="298" spans="1:6" ht="14.1" customHeight="1">
      <c r="A298" s="89">
        <v>9755</v>
      </c>
      <c r="B298" s="89">
        <v>1974</v>
      </c>
      <c r="C298" s="89" t="s">
        <v>1083</v>
      </c>
      <c r="D298" s="90" t="s">
        <v>508</v>
      </c>
      <c r="E298" s="91" t="s">
        <v>548</v>
      </c>
      <c r="F298" s="299">
        <v>98000</v>
      </c>
    </row>
    <row r="299" spans="1:6" ht="14.1" customHeight="1">
      <c r="A299" s="89">
        <v>12662</v>
      </c>
      <c r="B299" s="89">
        <v>1980</v>
      </c>
      <c r="C299" s="89" t="s">
        <v>817</v>
      </c>
      <c r="D299" s="90" t="s">
        <v>510</v>
      </c>
      <c r="E299" s="91" t="s">
        <v>1292</v>
      </c>
      <c r="F299" s="299">
        <v>175000</v>
      </c>
    </row>
    <row r="300" spans="1:6" ht="14.1" customHeight="1">
      <c r="A300" s="89">
        <v>13693</v>
      </c>
      <c r="B300" s="89">
        <v>2015</v>
      </c>
      <c r="C300" s="89" t="s">
        <v>1096</v>
      </c>
      <c r="D300" s="90" t="s">
        <v>845</v>
      </c>
      <c r="E300" s="91" t="s">
        <v>1292</v>
      </c>
      <c r="F300" s="299">
        <v>476000</v>
      </c>
    </row>
    <row r="301" spans="1:6" ht="14.1" customHeight="1">
      <c r="A301" s="89"/>
      <c r="B301" s="89"/>
      <c r="C301" s="89"/>
      <c r="D301" s="113" t="s">
        <v>173</v>
      </c>
      <c r="E301" s="91"/>
      <c r="F301" s="299"/>
    </row>
    <row r="302" spans="1:6" ht="14.1" customHeight="1">
      <c r="A302" s="89">
        <v>2902</v>
      </c>
      <c r="B302" s="89">
        <v>1978</v>
      </c>
      <c r="C302" s="89" t="s">
        <v>961</v>
      </c>
      <c r="D302" s="90" t="s">
        <v>509</v>
      </c>
      <c r="E302" s="91" t="s">
        <v>512</v>
      </c>
      <c r="F302" s="299">
        <v>48000</v>
      </c>
    </row>
    <row r="303" spans="1:6" ht="14.1" customHeight="1">
      <c r="A303" s="89">
        <v>8667</v>
      </c>
      <c r="B303" s="89"/>
      <c r="C303" s="91" t="s">
        <v>816</v>
      </c>
      <c r="D303" s="90" t="s">
        <v>513</v>
      </c>
      <c r="E303" s="91"/>
      <c r="F303" s="299">
        <v>327000</v>
      </c>
    </row>
    <row r="304" spans="1:6" ht="14.1" customHeight="1">
      <c r="A304" s="507">
        <v>6752</v>
      </c>
      <c r="B304" s="507"/>
      <c r="C304" s="508"/>
      <c r="D304" s="509" t="s">
        <v>514</v>
      </c>
      <c r="E304" s="508"/>
      <c r="F304" s="510">
        <v>3000</v>
      </c>
    </row>
    <row r="305" spans="1:2717" ht="14.1" customHeight="1">
      <c r="A305" s="89">
        <v>13390</v>
      </c>
      <c r="B305" s="89">
        <v>2009</v>
      </c>
      <c r="C305" s="91" t="s">
        <v>1098</v>
      </c>
      <c r="D305" s="90" t="s">
        <v>826</v>
      </c>
      <c r="E305" s="91"/>
      <c r="F305" s="299">
        <v>83000</v>
      </c>
    </row>
    <row r="306" spans="1:2717" ht="14.1" customHeight="1">
      <c r="A306" s="89">
        <v>10329</v>
      </c>
      <c r="B306" s="89">
        <v>2009</v>
      </c>
      <c r="C306" s="91" t="s">
        <v>821</v>
      </c>
      <c r="D306" s="90" t="s">
        <v>515</v>
      </c>
      <c r="E306" s="91"/>
      <c r="F306" s="299">
        <v>78000</v>
      </c>
    </row>
    <row r="307" spans="1:2717" ht="14.1" customHeight="1">
      <c r="A307" s="89">
        <v>9283</v>
      </c>
      <c r="B307" s="89">
        <v>2010</v>
      </c>
      <c r="C307" s="91" t="s">
        <v>818</v>
      </c>
      <c r="D307" s="90" t="s">
        <v>516</v>
      </c>
      <c r="E307" s="91"/>
      <c r="F307" s="299">
        <v>93000</v>
      </c>
    </row>
    <row r="308" spans="1:2717" ht="14.1" customHeight="1">
      <c r="A308" s="89">
        <v>11307</v>
      </c>
      <c r="B308" s="89">
        <v>2010</v>
      </c>
      <c r="C308" s="89" t="s">
        <v>1084</v>
      </c>
      <c r="D308" s="90" t="s">
        <v>1347</v>
      </c>
      <c r="E308" s="91" t="s">
        <v>518</v>
      </c>
      <c r="F308" s="299">
        <v>65000</v>
      </c>
    </row>
    <row r="309" spans="1:2717" ht="14.1" customHeight="1">
      <c r="A309" s="89">
        <v>6751</v>
      </c>
      <c r="B309" s="89"/>
      <c r="C309" s="89" t="s">
        <v>1085</v>
      </c>
      <c r="D309" s="90" t="s">
        <v>500</v>
      </c>
      <c r="E309" s="91" t="s">
        <v>501</v>
      </c>
      <c r="F309" s="299">
        <v>295000</v>
      </c>
    </row>
    <row r="310" spans="1:2717" ht="14.1" customHeight="1">
      <c r="A310" s="89">
        <v>16195</v>
      </c>
      <c r="B310" s="172">
        <v>2013</v>
      </c>
      <c r="C310" s="172" t="s">
        <v>1086</v>
      </c>
      <c r="D310" s="173" t="s">
        <v>627</v>
      </c>
      <c r="E310" s="174" t="s">
        <v>628</v>
      </c>
      <c r="F310" s="299">
        <v>215000</v>
      </c>
    </row>
    <row r="311" spans="1:2717" ht="14.1" customHeight="1">
      <c r="A311" s="89">
        <v>13048</v>
      </c>
      <c r="B311" s="172">
        <v>2013</v>
      </c>
      <c r="C311" s="172" t="s">
        <v>1087</v>
      </c>
      <c r="D311" s="173" t="s">
        <v>657</v>
      </c>
      <c r="E311" s="174" t="s">
        <v>658</v>
      </c>
      <c r="F311" s="324">
        <v>475000</v>
      </c>
    </row>
    <row r="312" spans="1:2717" ht="14.1" customHeight="1">
      <c r="A312" s="89">
        <v>15546</v>
      </c>
      <c r="B312" s="172">
        <v>2018</v>
      </c>
      <c r="C312" s="172" t="s">
        <v>1350</v>
      </c>
      <c r="D312" s="173" t="s">
        <v>1348</v>
      </c>
      <c r="E312" s="174" t="s">
        <v>1349</v>
      </c>
      <c r="F312" s="325">
        <v>305000</v>
      </c>
    </row>
    <row r="313" spans="1:2717" ht="14.1" customHeight="1">
      <c r="A313" s="89">
        <v>15201</v>
      </c>
      <c r="B313" s="172">
        <v>2018</v>
      </c>
      <c r="C313" s="172" t="s">
        <v>1383</v>
      </c>
      <c r="D313" s="173" t="s">
        <v>1341</v>
      </c>
      <c r="E313" s="174" t="s">
        <v>1342</v>
      </c>
      <c r="F313" s="325">
        <v>186300</v>
      </c>
    </row>
    <row r="314" spans="1:2717" ht="14.1" customHeight="1">
      <c r="A314" s="89">
        <v>15206</v>
      </c>
      <c r="B314" s="172">
        <v>2018</v>
      </c>
      <c r="C314" s="172" t="s">
        <v>1384</v>
      </c>
      <c r="D314" s="173" t="s">
        <v>1341</v>
      </c>
      <c r="E314" s="174" t="s">
        <v>1343</v>
      </c>
      <c r="F314" s="325">
        <v>186300</v>
      </c>
    </row>
    <row r="315" spans="1:2717" ht="14.1" customHeight="1">
      <c r="A315" s="89" t="s">
        <v>1855</v>
      </c>
      <c r="B315" s="172">
        <v>2018</v>
      </c>
      <c r="C315" s="172" t="s">
        <v>2130</v>
      </c>
      <c r="D315" s="173" t="s">
        <v>1574</v>
      </c>
      <c r="E315" s="124" t="s">
        <v>2131</v>
      </c>
      <c r="F315" s="325">
        <v>78338</v>
      </c>
    </row>
    <row r="316" spans="1:2717" ht="14.1" customHeight="1">
      <c r="A316" s="89">
        <v>16753</v>
      </c>
      <c r="B316" s="172">
        <v>2020</v>
      </c>
      <c r="C316" s="172" t="s">
        <v>2184</v>
      </c>
      <c r="D316" s="173" t="s">
        <v>2185</v>
      </c>
      <c r="E316" s="174"/>
      <c r="F316" s="325">
        <v>29900</v>
      </c>
    </row>
    <row r="317" spans="1:2717" s="217" customFormat="1" ht="14.1" customHeight="1" thickBot="1">
      <c r="A317" s="98"/>
      <c r="B317" s="125"/>
      <c r="C317" s="125"/>
      <c r="D317" s="126"/>
      <c r="E317" s="128"/>
      <c r="F317" s="303">
        <f>SUM(F284:F316)</f>
        <v>5016338</v>
      </c>
      <c r="G317" s="218"/>
      <c r="H317" s="218"/>
      <c r="I317" s="218"/>
      <c r="J317" s="218"/>
      <c r="K317" s="218"/>
      <c r="L317" s="218"/>
      <c r="M317" s="218"/>
      <c r="N317" s="218"/>
      <c r="O317" s="218"/>
      <c r="P317" s="218"/>
      <c r="Q317" s="218"/>
      <c r="R317" s="218"/>
      <c r="S317" s="218"/>
      <c r="T317" s="218"/>
      <c r="U317" s="218"/>
      <c r="V317" s="218"/>
      <c r="W317" s="218"/>
      <c r="X317" s="218"/>
      <c r="Y317" s="218"/>
      <c r="Z317" s="218"/>
      <c r="AA317" s="218"/>
      <c r="AB317" s="218"/>
      <c r="AC317" s="218"/>
      <c r="AD317" s="218"/>
      <c r="AE317" s="218"/>
      <c r="AF317" s="218"/>
      <c r="AG317" s="218"/>
      <c r="AH317" s="218"/>
      <c r="AI317" s="218"/>
      <c r="AJ317" s="218"/>
      <c r="AK317" s="218"/>
      <c r="AL317" s="218"/>
      <c r="AM317" s="218"/>
      <c r="AN317" s="218"/>
      <c r="AO317" s="218"/>
      <c r="AP317" s="218"/>
      <c r="AQ317" s="218"/>
      <c r="AR317" s="218"/>
      <c r="AS317" s="218"/>
      <c r="AT317" s="218"/>
      <c r="AU317" s="218"/>
      <c r="AV317" s="218"/>
      <c r="AW317" s="218"/>
      <c r="AX317" s="218"/>
      <c r="AY317" s="218"/>
      <c r="AZ317" s="218"/>
      <c r="BA317" s="218"/>
      <c r="BB317" s="218"/>
      <c r="BC317" s="218"/>
      <c r="BD317" s="218"/>
      <c r="BE317" s="218"/>
      <c r="BF317" s="218"/>
      <c r="BG317" s="218"/>
      <c r="BH317" s="218"/>
      <c r="BI317" s="218"/>
      <c r="BJ317" s="218"/>
      <c r="BK317" s="218"/>
      <c r="BL317" s="218"/>
      <c r="BM317" s="218"/>
      <c r="BN317" s="218"/>
      <c r="BO317" s="218"/>
      <c r="BP317" s="218"/>
      <c r="BQ317" s="218"/>
      <c r="BR317" s="218"/>
      <c r="BS317" s="218"/>
      <c r="BT317" s="218"/>
      <c r="BU317" s="218"/>
      <c r="BV317" s="218"/>
      <c r="BW317" s="218"/>
      <c r="BX317" s="218"/>
      <c r="BY317" s="218"/>
      <c r="BZ317" s="218"/>
      <c r="CA317" s="218"/>
      <c r="CB317" s="218"/>
      <c r="CC317" s="218"/>
      <c r="CD317" s="218"/>
      <c r="CE317" s="218"/>
      <c r="CF317" s="218"/>
      <c r="CG317" s="218"/>
      <c r="CH317" s="218"/>
      <c r="CI317" s="218"/>
      <c r="CJ317" s="218"/>
      <c r="CK317" s="218"/>
      <c r="CL317" s="218"/>
      <c r="CM317" s="218"/>
      <c r="CN317" s="218"/>
      <c r="CO317" s="218"/>
      <c r="CP317" s="218"/>
      <c r="CQ317" s="218"/>
      <c r="CR317" s="218"/>
      <c r="CS317" s="218"/>
      <c r="CT317" s="218"/>
      <c r="CU317" s="218"/>
      <c r="CV317" s="218"/>
      <c r="CW317" s="218"/>
      <c r="CX317" s="218"/>
      <c r="CY317" s="218"/>
      <c r="CZ317" s="218"/>
      <c r="DA317" s="218"/>
      <c r="DB317" s="218"/>
      <c r="DC317" s="218"/>
      <c r="DD317" s="218"/>
      <c r="DE317" s="218"/>
      <c r="DF317" s="218"/>
      <c r="DG317" s="218"/>
      <c r="DH317" s="218"/>
      <c r="DI317" s="218"/>
      <c r="DJ317" s="218"/>
      <c r="DK317" s="218"/>
      <c r="DL317" s="218"/>
      <c r="DM317" s="218"/>
      <c r="DN317" s="218"/>
      <c r="DO317" s="218"/>
      <c r="DP317" s="218"/>
      <c r="DQ317" s="218"/>
      <c r="DR317" s="218"/>
      <c r="DS317" s="218"/>
      <c r="DT317" s="218"/>
      <c r="DU317" s="218"/>
      <c r="DV317" s="218"/>
      <c r="DW317" s="218"/>
      <c r="DX317" s="218"/>
      <c r="DY317" s="218"/>
      <c r="DZ317" s="218"/>
      <c r="EA317" s="218"/>
      <c r="EB317" s="218"/>
      <c r="EC317" s="218"/>
      <c r="ED317" s="218"/>
      <c r="EE317" s="218"/>
      <c r="EF317" s="218"/>
      <c r="EG317" s="218"/>
      <c r="EH317" s="218"/>
      <c r="EI317" s="218"/>
      <c r="EJ317" s="218"/>
      <c r="EK317" s="218"/>
      <c r="EL317" s="218"/>
      <c r="EM317" s="218"/>
      <c r="EN317" s="218"/>
      <c r="EO317" s="218"/>
      <c r="EP317" s="218"/>
      <c r="EQ317" s="218"/>
      <c r="ER317" s="218"/>
      <c r="ES317" s="218"/>
      <c r="ET317" s="218"/>
      <c r="EU317" s="218"/>
      <c r="EV317" s="218"/>
      <c r="EW317" s="218"/>
      <c r="EX317" s="218"/>
      <c r="EY317" s="218"/>
      <c r="EZ317" s="218"/>
      <c r="FA317" s="218"/>
      <c r="FB317" s="218"/>
      <c r="FC317" s="218"/>
      <c r="FD317" s="218"/>
      <c r="FE317" s="218"/>
      <c r="FF317" s="218"/>
      <c r="FG317" s="218"/>
      <c r="FH317" s="218"/>
      <c r="FI317" s="218"/>
      <c r="FJ317" s="218"/>
      <c r="FK317" s="218"/>
      <c r="FL317" s="218"/>
      <c r="FM317" s="218"/>
      <c r="FN317" s="218"/>
      <c r="FO317" s="218"/>
      <c r="FP317" s="218"/>
      <c r="FQ317" s="218"/>
      <c r="FR317" s="218"/>
      <c r="FS317" s="218"/>
      <c r="FT317" s="218"/>
      <c r="FU317" s="218"/>
      <c r="FV317" s="218"/>
      <c r="FW317" s="218"/>
      <c r="FX317" s="218"/>
      <c r="FY317" s="218"/>
      <c r="FZ317" s="218"/>
      <c r="GA317" s="218"/>
      <c r="GB317" s="218"/>
      <c r="GC317" s="218"/>
      <c r="GD317" s="218"/>
      <c r="GE317" s="218"/>
      <c r="GF317" s="218"/>
      <c r="GG317" s="218"/>
      <c r="GH317" s="218"/>
      <c r="GI317" s="218"/>
      <c r="GJ317" s="218"/>
      <c r="GK317" s="218"/>
      <c r="GL317" s="218"/>
      <c r="GM317" s="218"/>
      <c r="GN317" s="218"/>
      <c r="GO317" s="218"/>
      <c r="GP317" s="218"/>
      <c r="GQ317" s="218"/>
      <c r="GR317" s="218"/>
      <c r="GS317" s="218"/>
      <c r="GT317" s="218"/>
      <c r="GU317" s="218"/>
      <c r="GV317" s="218"/>
      <c r="GW317" s="218"/>
      <c r="GX317" s="218"/>
      <c r="GY317" s="218"/>
      <c r="GZ317" s="218"/>
      <c r="HA317" s="218"/>
      <c r="HB317" s="218"/>
      <c r="HC317" s="218"/>
      <c r="HD317" s="218"/>
      <c r="HE317" s="218"/>
      <c r="HF317" s="218"/>
      <c r="HG317" s="218"/>
      <c r="HH317" s="218"/>
      <c r="HI317" s="218"/>
      <c r="HJ317" s="218"/>
      <c r="HK317" s="218"/>
      <c r="HL317" s="218"/>
      <c r="HM317" s="218"/>
      <c r="HN317" s="218"/>
      <c r="HO317" s="218"/>
      <c r="HP317" s="218"/>
      <c r="HQ317" s="218"/>
      <c r="HR317" s="218"/>
      <c r="HS317" s="218"/>
      <c r="HT317" s="218"/>
      <c r="HU317" s="218"/>
      <c r="HV317" s="218"/>
      <c r="HW317" s="218"/>
      <c r="HX317" s="218"/>
      <c r="HY317" s="218"/>
      <c r="HZ317" s="218"/>
      <c r="IA317" s="218"/>
      <c r="IB317" s="218"/>
      <c r="IC317" s="218"/>
      <c r="ID317" s="218"/>
      <c r="IE317" s="218"/>
      <c r="IF317" s="218"/>
      <c r="IG317" s="218"/>
      <c r="IH317" s="218"/>
      <c r="II317" s="218"/>
      <c r="IJ317" s="218"/>
      <c r="IK317" s="218"/>
      <c r="IL317" s="218"/>
      <c r="IM317" s="218"/>
      <c r="IN317" s="218"/>
      <c r="IO317" s="218"/>
      <c r="IP317" s="218"/>
      <c r="IQ317" s="218"/>
      <c r="IR317" s="218"/>
      <c r="IS317" s="218"/>
      <c r="IT317" s="218"/>
      <c r="IU317" s="218"/>
      <c r="IV317" s="218"/>
      <c r="IW317" s="218"/>
      <c r="IX317" s="218"/>
      <c r="IY317" s="218"/>
      <c r="IZ317" s="218"/>
      <c r="JA317" s="218"/>
      <c r="JB317" s="218"/>
      <c r="JC317" s="218"/>
      <c r="JD317" s="218"/>
      <c r="JE317" s="218"/>
      <c r="JF317" s="218"/>
      <c r="JG317" s="218"/>
      <c r="JH317" s="218"/>
      <c r="JI317" s="218"/>
      <c r="JJ317" s="218"/>
      <c r="JK317" s="218"/>
      <c r="JL317" s="218"/>
      <c r="JM317" s="218"/>
      <c r="JN317" s="218"/>
      <c r="JO317" s="218"/>
      <c r="JP317" s="218"/>
      <c r="JQ317" s="218"/>
      <c r="JR317" s="218"/>
      <c r="JS317" s="218"/>
      <c r="JT317" s="218"/>
      <c r="JU317" s="218"/>
      <c r="JV317" s="218"/>
      <c r="JW317" s="218"/>
      <c r="JX317" s="218"/>
      <c r="JY317" s="218"/>
      <c r="JZ317" s="218"/>
      <c r="KA317" s="218"/>
      <c r="KB317" s="218"/>
      <c r="KC317" s="218"/>
      <c r="KD317" s="218"/>
      <c r="KE317" s="218"/>
      <c r="KF317" s="218"/>
      <c r="KG317" s="218"/>
      <c r="KH317" s="218"/>
      <c r="KI317" s="218"/>
      <c r="KJ317" s="218"/>
      <c r="KK317" s="218"/>
      <c r="KL317" s="218"/>
      <c r="KM317" s="218"/>
      <c r="KN317" s="218"/>
      <c r="KO317" s="218"/>
      <c r="KP317" s="218"/>
      <c r="KQ317" s="218"/>
      <c r="KR317" s="218"/>
      <c r="KS317" s="218"/>
      <c r="KT317" s="218"/>
      <c r="KU317" s="218"/>
      <c r="KV317" s="218"/>
      <c r="KW317" s="218"/>
      <c r="KX317" s="218"/>
      <c r="KY317" s="218"/>
      <c r="KZ317" s="218"/>
      <c r="LA317" s="218"/>
      <c r="LB317" s="218"/>
      <c r="LC317" s="218"/>
      <c r="LD317" s="218"/>
      <c r="LE317" s="218"/>
      <c r="LF317" s="218"/>
      <c r="LG317" s="218"/>
      <c r="LH317" s="218"/>
      <c r="LI317" s="218"/>
      <c r="LJ317" s="218"/>
      <c r="LK317" s="218"/>
      <c r="LL317" s="218"/>
      <c r="LM317" s="218"/>
      <c r="LN317" s="218"/>
      <c r="LO317" s="218"/>
      <c r="LP317" s="218"/>
      <c r="LQ317" s="218"/>
      <c r="LR317" s="218"/>
      <c r="LS317" s="218"/>
      <c r="LT317" s="218"/>
      <c r="LU317" s="218"/>
      <c r="LV317" s="218"/>
      <c r="LW317" s="218"/>
      <c r="LX317" s="218"/>
      <c r="LY317" s="218"/>
      <c r="LZ317" s="218"/>
      <c r="MA317" s="218"/>
      <c r="MB317" s="218"/>
      <c r="MC317" s="218"/>
      <c r="MD317" s="218"/>
      <c r="ME317" s="218"/>
      <c r="MF317" s="218"/>
      <c r="MG317" s="218"/>
      <c r="MH317" s="218"/>
      <c r="MI317" s="218"/>
      <c r="MJ317" s="218"/>
      <c r="MK317" s="218"/>
      <c r="ML317" s="218"/>
      <c r="MM317" s="218"/>
      <c r="MN317" s="218"/>
      <c r="MO317" s="218"/>
      <c r="MP317" s="218"/>
      <c r="MQ317" s="218"/>
      <c r="MR317" s="218"/>
      <c r="MS317" s="218"/>
      <c r="MT317" s="218"/>
      <c r="MU317" s="218"/>
      <c r="MV317" s="218"/>
      <c r="MW317" s="218"/>
      <c r="MX317" s="218"/>
      <c r="MY317" s="218"/>
      <c r="MZ317" s="218"/>
      <c r="NA317" s="218"/>
      <c r="NB317" s="218"/>
      <c r="NC317" s="218"/>
      <c r="ND317" s="218"/>
      <c r="NE317" s="218"/>
      <c r="NF317" s="218"/>
      <c r="NG317" s="218"/>
      <c r="NH317" s="218"/>
      <c r="NI317" s="218"/>
      <c r="NJ317" s="218"/>
      <c r="NK317" s="218"/>
      <c r="NL317" s="218"/>
      <c r="NM317" s="218"/>
      <c r="NN317" s="218"/>
      <c r="NO317" s="218"/>
      <c r="NP317" s="218"/>
      <c r="NQ317" s="218"/>
      <c r="NR317" s="218"/>
      <c r="NS317" s="218"/>
      <c r="NT317" s="218"/>
      <c r="NU317" s="218"/>
      <c r="NV317" s="218"/>
      <c r="NW317" s="218"/>
      <c r="NX317" s="218"/>
      <c r="NY317" s="218"/>
      <c r="NZ317" s="218"/>
      <c r="OA317" s="218"/>
      <c r="OB317" s="218"/>
      <c r="OC317" s="218"/>
      <c r="OD317" s="218"/>
      <c r="OE317" s="218"/>
      <c r="OF317" s="218"/>
      <c r="OG317" s="218"/>
      <c r="OH317" s="218"/>
      <c r="OI317" s="218"/>
      <c r="OJ317" s="218"/>
      <c r="OK317" s="218"/>
      <c r="OL317" s="218"/>
      <c r="OM317" s="218"/>
      <c r="ON317" s="218"/>
      <c r="OO317" s="218"/>
      <c r="OP317" s="218"/>
      <c r="OQ317" s="218"/>
      <c r="OR317" s="218"/>
      <c r="OS317" s="218"/>
      <c r="OT317" s="218"/>
      <c r="OU317" s="218"/>
      <c r="OV317" s="218"/>
      <c r="OW317" s="218"/>
      <c r="OX317" s="218"/>
      <c r="OY317" s="218"/>
      <c r="OZ317" s="218"/>
      <c r="PA317" s="218"/>
      <c r="PB317" s="218"/>
      <c r="PC317" s="218"/>
      <c r="PD317" s="218"/>
      <c r="PE317" s="218"/>
      <c r="PF317" s="218"/>
      <c r="PG317" s="218"/>
      <c r="PH317" s="218"/>
      <c r="PI317" s="218"/>
      <c r="PJ317" s="218"/>
      <c r="PK317" s="218"/>
      <c r="PL317" s="218"/>
      <c r="PM317" s="218"/>
      <c r="PN317" s="218"/>
      <c r="PO317" s="218"/>
      <c r="PP317" s="218"/>
      <c r="PQ317" s="218"/>
      <c r="PR317" s="218"/>
      <c r="PS317" s="218"/>
      <c r="PT317" s="218"/>
      <c r="PU317" s="218"/>
      <c r="PV317" s="218"/>
      <c r="PW317" s="218"/>
      <c r="PX317" s="218"/>
      <c r="PY317" s="218"/>
      <c r="PZ317" s="218"/>
      <c r="QA317" s="218"/>
      <c r="QB317" s="218"/>
      <c r="QC317" s="218"/>
      <c r="QD317" s="218"/>
      <c r="QE317" s="218"/>
      <c r="QF317" s="218"/>
      <c r="QG317" s="218"/>
      <c r="QH317" s="218"/>
      <c r="QI317" s="218"/>
      <c r="QJ317" s="218"/>
      <c r="QK317" s="218"/>
      <c r="QL317" s="218"/>
      <c r="QM317" s="218"/>
      <c r="QN317" s="218"/>
      <c r="QO317" s="218"/>
      <c r="QP317" s="218"/>
      <c r="QQ317" s="218"/>
      <c r="QR317" s="218"/>
      <c r="QS317" s="218"/>
      <c r="QT317" s="218"/>
      <c r="QU317" s="218"/>
      <c r="QV317" s="218"/>
      <c r="QW317" s="218"/>
      <c r="QX317" s="218"/>
      <c r="QY317" s="218"/>
      <c r="QZ317" s="218"/>
      <c r="RA317" s="218"/>
      <c r="RB317" s="218"/>
      <c r="RC317" s="218"/>
      <c r="RD317" s="218"/>
      <c r="RE317" s="218"/>
      <c r="RF317" s="218"/>
      <c r="RG317" s="218"/>
      <c r="RH317" s="218"/>
      <c r="RI317" s="218"/>
      <c r="RJ317" s="218"/>
      <c r="RK317" s="218"/>
      <c r="RL317" s="218"/>
      <c r="RM317" s="218"/>
      <c r="RN317" s="218"/>
      <c r="RO317" s="218"/>
      <c r="RP317" s="218"/>
      <c r="RQ317" s="218"/>
      <c r="RR317" s="218"/>
      <c r="RS317" s="218"/>
      <c r="RT317" s="218"/>
      <c r="RU317" s="218"/>
      <c r="RV317" s="218"/>
      <c r="RW317" s="218"/>
      <c r="RX317" s="218"/>
      <c r="RY317" s="218"/>
      <c r="RZ317" s="218"/>
      <c r="SA317" s="218"/>
      <c r="SB317" s="218"/>
      <c r="SC317" s="218"/>
      <c r="SD317" s="218"/>
      <c r="SE317" s="218"/>
      <c r="SF317" s="218"/>
      <c r="SG317" s="218"/>
      <c r="SH317" s="218"/>
      <c r="SI317" s="218"/>
      <c r="SJ317" s="218"/>
      <c r="SK317" s="218"/>
      <c r="SL317" s="218"/>
      <c r="SM317" s="218"/>
      <c r="SN317" s="218"/>
      <c r="SO317" s="218"/>
      <c r="SP317" s="218"/>
      <c r="SQ317" s="218"/>
      <c r="SR317" s="218"/>
      <c r="SS317" s="218"/>
      <c r="ST317" s="218"/>
      <c r="SU317" s="218"/>
      <c r="SV317" s="218"/>
      <c r="SW317" s="218"/>
      <c r="SX317" s="218"/>
      <c r="SY317" s="218"/>
      <c r="SZ317" s="218"/>
      <c r="TA317" s="218"/>
      <c r="TB317" s="218"/>
      <c r="TC317" s="218"/>
      <c r="TD317" s="218"/>
      <c r="TE317" s="218"/>
      <c r="TF317" s="218"/>
      <c r="TG317" s="218"/>
      <c r="TH317" s="218"/>
      <c r="TI317" s="218"/>
      <c r="TJ317" s="218"/>
      <c r="TK317" s="218"/>
      <c r="TL317" s="218"/>
      <c r="TM317" s="218"/>
      <c r="TN317" s="218"/>
      <c r="TO317" s="218"/>
      <c r="TP317" s="218"/>
      <c r="TQ317" s="218"/>
      <c r="TR317" s="218"/>
      <c r="TS317" s="218"/>
      <c r="TT317" s="218"/>
      <c r="TU317" s="218"/>
      <c r="TV317" s="218"/>
      <c r="TW317" s="218"/>
      <c r="TX317" s="218"/>
      <c r="TY317" s="218"/>
      <c r="TZ317" s="218"/>
      <c r="UA317" s="218"/>
      <c r="UB317" s="218"/>
      <c r="UC317" s="218"/>
      <c r="UD317" s="218"/>
      <c r="UE317" s="218"/>
      <c r="UF317" s="218"/>
      <c r="UG317" s="218"/>
      <c r="UH317" s="218"/>
      <c r="UI317" s="218"/>
      <c r="UJ317" s="218"/>
      <c r="UK317" s="218"/>
      <c r="UL317" s="218"/>
      <c r="UM317" s="218"/>
      <c r="UN317" s="218"/>
      <c r="UO317" s="218"/>
      <c r="UP317" s="218"/>
      <c r="UQ317" s="218"/>
      <c r="UR317" s="218"/>
      <c r="US317" s="218"/>
      <c r="UT317" s="218"/>
      <c r="UU317" s="218"/>
      <c r="UV317" s="218"/>
      <c r="UW317" s="218"/>
      <c r="UX317" s="218"/>
      <c r="UY317" s="218"/>
      <c r="UZ317" s="218"/>
      <c r="VA317" s="218"/>
      <c r="VB317" s="218"/>
      <c r="VC317" s="218"/>
      <c r="VD317" s="218"/>
      <c r="VE317" s="218"/>
      <c r="VF317" s="218"/>
      <c r="VG317" s="218"/>
      <c r="VH317" s="218"/>
      <c r="VI317" s="218"/>
      <c r="VJ317" s="218"/>
      <c r="VK317" s="218"/>
      <c r="VL317" s="218"/>
      <c r="VM317" s="218"/>
      <c r="VN317" s="218"/>
      <c r="VO317" s="218"/>
      <c r="VP317" s="218"/>
      <c r="VQ317" s="218"/>
      <c r="VR317" s="218"/>
      <c r="VS317" s="218"/>
      <c r="VT317" s="218"/>
      <c r="VU317" s="218"/>
      <c r="VV317" s="218"/>
      <c r="VW317" s="218"/>
      <c r="VX317" s="218"/>
      <c r="VY317" s="218"/>
      <c r="VZ317" s="218"/>
      <c r="WA317" s="218"/>
      <c r="WB317" s="218"/>
      <c r="WC317" s="218"/>
      <c r="WD317" s="218"/>
      <c r="WE317" s="218"/>
      <c r="WF317" s="218"/>
      <c r="WG317" s="218"/>
      <c r="WH317" s="218"/>
      <c r="WI317" s="218"/>
      <c r="WJ317" s="218"/>
      <c r="WK317" s="218"/>
      <c r="WL317" s="218"/>
      <c r="WM317" s="218"/>
      <c r="WN317" s="218"/>
      <c r="WO317" s="218"/>
      <c r="WP317" s="218"/>
      <c r="WQ317" s="218"/>
      <c r="WR317" s="218"/>
      <c r="WS317" s="218"/>
      <c r="WT317" s="218"/>
      <c r="WU317" s="218"/>
      <c r="WV317" s="218"/>
      <c r="WW317" s="218"/>
      <c r="WX317" s="218"/>
      <c r="WY317" s="218"/>
      <c r="WZ317" s="218"/>
      <c r="XA317" s="218"/>
      <c r="XB317" s="218"/>
      <c r="XC317" s="218"/>
      <c r="XD317" s="218"/>
      <c r="XE317" s="218"/>
      <c r="XF317" s="218"/>
      <c r="XG317" s="218"/>
      <c r="XH317" s="218"/>
      <c r="XI317" s="218"/>
      <c r="XJ317" s="218"/>
      <c r="XK317" s="218"/>
      <c r="XL317" s="218"/>
      <c r="XM317" s="218"/>
      <c r="XN317" s="218"/>
      <c r="XO317" s="218"/>
      <c r="XP317" s="218"/>
      <c r="XQ317" s="218"/>
      <c r="XR317" s="218"/>
      <c r="XS317" s="218"/>
      <c r="XT317" s="218"/>
      <c r="XU317" s="218"/>
      <c r="XV317" s="218"/>
      <c r="XW317" s="218"/>
      <c r="XX317" s="218"/>
      <c r="XY317" s="218"/>
      <c r="XZ317" s="218"/>
      <c r="YA317" s="218"/>
      <c r="YB317" s="218"/>
      <c r="YC317" s="218"/>
      <c r="YD317" s="218"/>
      <c r="YE317" s="218"/>
      <c r="YF317" s="218"/>
      <c r="YG317" s="218"/>
      <c r="YH317" s="218"/>
      <c r="YI317" s="218"/>
      <c r="YJ317" s="218"/>
      <c r="YK317" s="218"/>
      <c r="YL317" s="218"/>
      <c r="YM317" s="218"/>
      <c r="YN317" s="218"/>
      <c r="YO317" s="218"/>
      <c r="YP317" s="218"/>
      <c r="YQ317" s="218"/>
      <c r="YR317" s="218"/>
      <c r="YS317" s="218"/>
      <c r="YT317" s="218"/>
      <c r="YU317" s="218"/>
      <c r="YV317" s="218"/>
      <c r="YW317" s="218"/>
      <c r="YX317" s="218"/>
      <c r="YY317" s="218"/>
      <c r="YZ317" s="218"/>
      <c r="ZA317" s="218"/>
      <c r="ZB317" s="218"/>
      <c r="ZC317" s="218"/>
      <c r="ZD317" s="218"/>
      <c r="ZE317" s="218"/>
      <c r="ZF317" s="218"/>
      <c r="ZG317" s="218"/>
      <c r="ZH317" s="218"/>
      <c r="ZI317" s="218"/>
      <c r="ZJ317" s="218"/>
      <c r="ZK317" s="218"/>
      <c r="ZL317" s="218"/>
      <c r="ZM317" s="218"/>
      <c r="ZN317" s="218"/>
      <c r="ZO317" s="218"/>
      <c r="ZP317" s="218"/>
      <c r="ZQ317" s="218"/>
      <c r="ZR317" s="218"/>
      <c r="ZS317" s="218"/>
      <c r="ZT317" s="218"/>
      <c r="ZU317" s="218"/>
      <c r="ZV317" s="218"/>
      <c r="ZW317" s="218"/>
      <c r="ZX317" s="218"/>
      <c r="ZY317" s="218"/>
      <c r="ZZ317" s="218"/>
      <c r="AAA317" s="218"/>
      <c r="AAB317" s="218"/>
      <c r="AAC317" s="218"/>
      <c r="AAD317" s="218"/>
      <c r="AAE317" s="218"/>
      <c r="AAF317" s="218"/>
      <c r="AAG317" s="218"/>
      <c r="AAH317" s="218"/>
      <c r="AAI317" s="218"/>
      <c r="AAJ317" s="218"/>
      <c r="AAK317" s="218"/>
      <c r="AAL317" s="218"/>
      <c r="AAM317" s="218"/>
      <c r="AAN317" s="218"/>
      <c r="AAO317" s="218"/>
      <c r="AAP317" s="218"/>
      <c r="AAQ317" s="218"/>
      <c r="AAR317" s="218"/>
      <c r="AAS317" s="218"/>
      <c r="AAT317" s="218"/>
      <c r="AAU317" s="218"/>
      <c r="AAV317" s="218"/>
      <c r="AAW317" s="218"/>
      <c r="AAX317" s="218"/>
      <c r="AAY317" s="218"/>
      <c r="AAZ317" s="218"/>
      <c r="ABA317" s="218"/>
      <c r="ABB317" s="218"/>
      <c r="ABC317" s="218"/>
      <c r="ABD317" s="218"/>
      <c r="ABE317" s="218"/>
      <c r="ABF317" s="218"/>
      <c r="ABG317" s="218"/>
      <c r="ABH317" s="218"/>
      <c r="ABI317" s="218"/>
      <c r="ABJ317" s="218"/>
      <c r="ABK317" s="218"/>
      <c r="ABL317" s="218"/>
      <c r="ABM317" s="218"/>
      <c r="ABN317" s="218"/>
      <c r="ABO317" s="218"/>
      <c r="ABP317" s="218"/>
      <c r="ABQ317" s="218"/>
      <c r="ABR317" s="218"/>
      <c r="ABS317" s="218"/>
      <c r="ABT317" s="218"/>
      <c r="ABU317" s="218"/>
      <c r="ABV317" s="218"/>
      <c r="ABW317" s="218"/>
      <c r="ABX317" s="218"/>
      <c r="ABY317" s="218"/>
      <c r="ABZ317" s="218"/>
      <c r="ACA317" s="218"/>
      <c r="ACB317" s="218"/>
      <c r="ACC317" s="218"/>
      <c r="ACD317" s="218"/>
      <c r="ACE317" s="218"/>
      <c r="ACF317" s="218"/>
      <c r="ACG317" s="218"/>
      <c r="ACH317" s="218"/>
      <c r="ACI317" s="218"/>
      <c r="ACJ317" s="218"/>
      <c r="ACK317" s="218"/>
      <c r="ACL317" s="218"/>
      <c r="ACM317" s="218"/>
      <c r="ACN317" s="218"/>
      <c r="ACO317" s="218"/>
      <c r="ACP317" s="218"/>
      <c r="ACQ317" s="218"/>
      <c r="ACR317" s="218"/>
      <c r="ACS317" s="218"/>
      <c r="ACT317" s="218"/>
      <c r="ACU317" s="218"/>
      <c r="ACV317" s="218"/>
      <c r="ACW317" s="218"/>
      <c r="ACX317" s="218"/>
      <c r="ACY317" s="218"/>
      <c r="ACZ317" s="218"/>
      <c r="ADA317" s="218"/>
      <c r="ADB317" s="218"/>
      <c r="ADC317" s="218"/>
      <c r="ADD317" s="218"/>
      <c r="ADE317" s="218"/>
      <c r="ADF317" s="218"/>
      <c r="ADG317" s="218"/>
      <c r="ADH317" s="218"/>
      <c r="ADI317" s="218"/>
      <c r="ADJ317" s="218"/>
      <c r="ADK317" s="218"/>
      <c r="ADL317" s="218"/>
      <c r="ADM317" s="218"/>
      <c r="ADN317" s="218"/>
      <c r="ADO317" s="218"/>
      <c r="ADP317" s="218"/>
      <c r="ADQ317" s="218"/>
      <c r="ADR317" s="218"/>
      <c r="ADS317" s="218"/>
      <c r="ADT317" s="218"/>
      <c r="ADU317" s="218"/>
      <c r="ADV317" s="218"/>
      <c r="ADW317" s="218"/>
      <c r="ADX317" s="218"/>
      <c r="ADY317" s="218"/>
      <c r="ADZ317" s="218"/>
      <c r="AEA317" s="218"/>
      <c r="AEB317" s="218"/>
      <c r="AEC317" s="218"/>
      <c r="AED317" s="218"/>
      <c r="AEE317" s="218"/>
      <c r="AEF317" s="218"/>
      <c r="AEG317" s="218"/>
      <c r="AEH317" s="218"/>
      <c r="AEI317" s="218"/>
      <c r="AEJ317" s="218"/>
      <c r="AEK317" s="218"/>
      <c r="AEL317" s="218"/>
      <c r="AEM317" s="218"/>
      <c r="AEN317" s="218"/>
      <c r="AEO317" s="218"/>
      <c r="AEP317" s="218"/>
      <c r="AEQ317" s="218"/>
      <c r="AER317" s="218"/>
      <c r="AES317" s="218"/>
      <c r="AET317" s="218"/>
      <c r="AEU317" s="218"/>
      <c r="AEV317" s="218"/>
      <c r="AEW317" s="218"/>
      <c r="AEX317" s="218"/>
      <c r="AEY317" s="218"/>
      <c r="AEZ317" s="218"/>
      <c r="AFA317" s="218"/>
      <c r="AFB317" s="218"/>
      <c r="AFC317" s="218"/>
      <c r="AFD317" s="218"/>
      <c r="AFE317" s="218"/>
      <c r="AFF317" s="218"/>
      <c r="AFG317" s="218"/>
      <c r="AFH317" s="218"/>
      <c r="AFI317" s="218"/>
      <c r="AFJ317" s="218"/>
      <c r="AFK317" s="218"/>
      <c r="AFL317" s="218"/>
      <c r="AFM317" s="218"/>
      <c r="AFN317" s="218"/>
      <c r="AFO317" s="218"/>
      <c r="AFP317" s="218"/>
      <c r="AFQ317" s="218"/>
      <c r="AFR317" s="218"/>
      <c r="AFS317" s="218"/>
      <c r="AFT317" s="218"/>
      <c r="AFU317" s="218"/>
      <c r="AFV317" s="218"/>
      <c r="AFW317" s="218"/>
      <c r="AFX317" s="218"/>
      <c r="AFY317" s="218"/>
      <c r="AFZ317" s="218"/>
      <c r="AGA317" s="218"/>
      <c r="AGB317" s="218"/>
      <c r="AGC317" s="218"/>
      <c r="AGD317" s="218"/>
      <c r="AGE317" s="218"/>
      <c r="AGF317" s="218"/>
      <c r="AGG317" s="218"/>
      <c r="AGH317" s="218"/>
      <c r="AGI317" s="218"/>
      <c r="AGJ317" s="218"/>
      <c r="AGK317" s="218"/>
      <c r="AGL317" s="218"/>
      <c r="AGM317" s="218"/>
      <c r="AGN317" s="218"/>
      <c r="AGO317" s="218"/>
      <c r="AGP317" s="218"/>
      <c r="AGQ317" s="218"/>
      <c r="AGR317" s="218"/>
      <c r="AGS317" s="218"/>
      <c r="AGT317" s="218"/>
      <c r="AGU317" s="218"/>
      <c r="AGV317" s="218"/>
      <c r="AGW317" s="218"/>
      <c r="AGX317" s="218"/>
      <c r="AGY317" s="218"/>
      <c r="AGZ317" s="218"/>
      <c r="AHA317" s="218"/>
      <c r="AHB317" s="218"/>
      <c r="AHC317" s="218"/>
      <c r="AHD317" s="218"/>
      <c r="AHE317" s="218"/>
      <c r="AHF317" s="218"/>
      <c r="AHG317" s="218"/>
      <c r="AHH317" s="218"/>
      <c r="AHI317" s="218"/>
      <c r="AHJ317" s="218"/>
      <c r="AHK317" s="218"/>
      <c r="AHL317" s="218"/>
      <c r="AHM317" s="218"/>
      <c r="AHN317" s="218"/>
      <c r="AHO317" s="218"/>
      <c r="AHP317" s="218"/>
      <c r="AHQ317" s="218"/>
      <c r="AHR317" s="218"/>
      <c r="AHS317" s="218"/>
      <c r="AHT317" s="218"/>
      <c r="AHU317" s="218"/>
      <c r="AHV317" s="218"/>
      <c r="AHW317" s="218"/>
      <c r="AHX317" s="218"/>
      <c r="AHY317" s="218"/>
      <c r="AHZ317" s="218"/>
      <c r="AIA317" s="218"/>
      <c r="AIB317" s="218"/>
      <c r="AIC317" s="218"/>
      <c r="AID317" s="218"/>
      <c r="AIE317" s="218"/>
      <c r="AIF317" s="218"/>
      <c r="AIG317" s="218"/>
      <c r="AIH317" s="218"/>
      <c r="AII317" s="218"/>
      <c r="AIJ317" s="218"/>
      <c r="AIK317" s="218"/>
      <c r="AIL317" s="218"/>
      <c r="AIM317" s="218"/>
      <c r="AIN317" s="218"/>
      <c r="AIO317" s="218"/>
      <c r="AIP317" s="218"/>
      <c r="AIQ317" s="218"/>
      <c r="AIR317" s="218"/>
      <c r="AIS317" s="218"/>
      <c r="AIT317" s="218"/>
      <c r="AIU317" s="218"/>
      <c r="AIV317" s="218"/>
      <c r="AIW317" s="218"/>
      <c r="AIX317" s="218"/>
      <c r="AIY317" s="218"/>
      <c r="AIZ317" s="218"/>
      <c r="AJA317" s="218"/>
      <c r="AJB317" s="218"/>
      <c r="AJC317" s="218"/>
      <c r="AJD317" s="218"/>
      <c r="AJE317" s="218"/>
      <c r="AJF317" s="218"/>
      <c r="AJG317" s="218"/>
      <c r="AJH317" s="218"/>
      <c r="AJI317" s="218"/>
      <c r="AJJ317" s="218"/>
      <c r="AJK317" s="218"/>
      <c r="AJL317" s="218"/>
      <c r="AJM317" s="218"/>
      <c r="AJN317" s="218"/>
      <c r="AJO317" s="218"/>
      <c r="AJP317" s="218"/>
      <c r="AJQ317" s="218"/>
      <c r="AJR317" s="218"/>
      <c r="AJS317" s="218"/>
      <c r="AJT317" s="218"/>
      <c r="AJU317" s="218"/>
      <c r="AJV317" s="218"/>
      <c r="AJW317" s="218"/>
      <c r="AJX317" s="218"/>
      <c r="AJY317" s="218"/>
      <c r="AJZ317" s="218"/>
      <c r="AKA317" s="218"/>
      <c r="AKB317" s="218"/>
      <c r="AKC317" s="218"/>
      <c r="AKD317" s="218"/>
      <c r="AKE317" s="218"/>
      <c r="AKF317" s="218"/>
      <c r="AKG317" s="218"/>
      <c r="AKH317" s="218"/>
      <c r="AKI317" s="218"/>
      <c r="AKJ317" s="218"/>
      <c r="AKK317" s="218"/>
      <c r="AKL317" s="218"/>
      <c r="AKM317" s="218"/>
      <c r="AKN317" s="218"/>
      <c r="AKO317" s="218"/>
      <c r="AKP317" s="218"/>
      <c r="AKQ317" s="218"/>
      <c r="AKR317" s="218"/>
      <c r="AKS317" s="218"/>
      <c r="AKT317" s="218"/>
      <c r="AKU317" s="218"/>
      <c r="AKV317" s="218"/>
      <c r="AKW317" s="218"/>
      <c r="AKX317" s="218"/>
      <c r="AKY317" s="218"/>
      <c r="AKZ317" s="218"/>
      <c r="ALA317" s="218"/>
      <c r="ALB317" s="218"/>
      <c r="ALC317" s="218"/>
      <c r="ALD317" s="218"/>
      <c r="ALE317" s="218"/>
      <c r="ALF317" s="218"/>
      <c r="ALG317" s="218"/>
      <c r="ALH317" s="218"/>
      <c r="ALI317" s="218"/>
      <c r="ALJ317" s="218"/>
      <c r="ALK317" s="218"/>
      <c r="ALL317" s="218"/>
      <c r="ALM317" s="218"/>
      <c r="ALN317" s="218"/>
      <c r="ALO317" s="218"/>
      <c r="ALP317" s="218"/>
      <c r="ALQ317" s="218"/>
      <c r="ALR317" s="218"/>
      <c r="ALS317" s="218"/>
      <c r="ALT317" s="218"/>
      <c r="ALU317" s="218"/>
      <c r="ALV317" s="218"/>
      <c r="ALW317" s="218"/>
      <c r="ALX317" s="218"/>
      <c r="ALY317" s="218"/>
      <c r="ALZ317" s="218"/>
      <c r="AMA317" s="218"/>
      <c r="AMB317" s="218"/>
      <c r="AMC317" s="218"/>
      <c r="AMD317" s="218"/>
      <c r="AME317" s="218"/>
      <c r="AMF317" s="218"/>
      <c r="AMG317" s="218"/>
      <c r="AMH317" s="218"/>
      <c r="AMI317" s="218"/>
      <c r="AMJ317" s="218"/>
      <c r="AMK317" s="218"/>
      <c r="AML317" s="218"/>
      <c r="AMM317" s="218"/>
      <c r="AMN317" s="218"/>
      <c r="AMO317" s="218"/>
      <c r="AMP317" s="218"/>
      <c r="AMQ317" s="218"/>
      <c r="AMR317" s="218"/>
      <c r="AMS317" s="218"/>
      <c r="AMT317" s="218"/>
      <c r="AMU317" s="218"/>
      <c r="AMV317" s="218"/>
      <c r="AMW317" s="218"/>
      <c r="AMX317" s="218"/>
      <c r="AMY317" s="218"/>
      <c r="AMZ317" s="218"/>
      <c r="ANA317" s="218"/>
      <c r="ANB317" s="218"/>
      <c r="ANC317" s="218"/>
      <c r="AND317" s="218"/>
      <c r="ANE317" s="218"/>
      <c r="ANF317" s="218"/>
      <c r="ANG317" s="218"/>
      <c r="ANH317" s="218"/>
      <c r="ANI317" s="218"/>
      <c r="ANJ317" s="218"/>
      <c r="ANK317" s="218"/>
      <c r="ANL317" s="218"/>
      <c r="ANM317" s="218"/>
      <c r="ANN317" s="218"/>
      <c r="ANO317" s="218"/>
      <c r="ANP317" s="218"/>
      <c r="ANQ317" s="218"/>
      <c r="ANR317" s="218"/>
      <c r="ANS317" s="218"/>
      <c r="ANT317" s="218"/>
      <c r="ANU317" s="218"/>
      <c r="ANV317" s="218"/>
      <c r="ANW317" s="218"/>
      <c r="ANX317" s="218"/>
      <c r="ANY317" s="218"/>
      <c r="ANZ317" s="218"/>
      <c r="AOA317" s="218"/>
      <c r="AOB317" s="218"/>
      <c r="AOC317" s="218"/>
      <c r="AOD317" s="218"/>
      <c r="AOE317" s="218"/>
      <c r="AOF317" s="218"/>
      <c r="AOG317" s="218"/>
      <c r="AOH317" s="218"/>
      <c r="AOI317" s="218"/>
      <c r="AOJ317" s="218"/>
      <c r="AOK317" s="218"/>
      <c r="AOL317" s="218"/>
      <c r="AOM317" s="218"/>
      <c r="AON317" s="218"/>
      <c r="AOO317" s="218"/>
      <c r="AOP317" s="218"/>
      <c r="AOQ317" s="218"/>
      <c r="AOR317" s="218"/>
      <c r="AOS317" s="218"/>
      <c r="AOT317" s="218"/>
      <c r="AOU317" s="218"/>
      <c r="AOV317" s="218"/>
      <c r="AOW317" s="218"/>
      <c r="AOX317" s="218"/>
      <c r="AOY317" s="218"/>
      <c r="AOZ317" s="218"/>
      <c r="APA317" s="218"/>
      <c r="APB317" s="218"/>
      <c r="APC317" s="218"/>
      <c r="APD317" s="218"/>
      <c r="APE317" s="218"/>
      <c r="APF317" s="218"/>
      <c r="APG317" s="218"/>
      <c r="APH317" s="218"/>
      <c r="API317" s="218"/>
      <c r="APJ317" s="218"/>
      <c r="APK317" s="218"/>
      <c r="APL317" s="218"/>
      <c r="APM317" s="218"/>
      <c r="APN317" s="218"/>
      <c r="APO317" s="218"/>
      <c r="APP317" s="218"/>
      <c r="APQ317" s="218"/>
      <c r="APR317" s="218"/>
      <c r="APS317" s="218"/>
      <c r="APT317" s="218"/>
      <c r="APU317" s="218"/>
      <c r="APV317" s="218"/>
      <c r="APW317" s="218"/>
      <c r="APX317" s="218"/>
      <c r="APY317" s="218"/>
      <c r="APZ317" s="218"/>
      <c r="AQA317" s="218"/>
      <c r="AQB317" s="218"/>
      <c r="AQC317" s="218"/>
      <c r="AQD317" s="218"/>
      <c r="AQE317" s="218"/>
      <c r="AQF317" s="218"/>
      <c r="AQG317" s="218"/>
      <c r="AQH317" s="218"/>
      <c r="AQI317" s="218"/>
      <c r="AQJ317" s="218"/>
      <c r="AQK317" s="218"/>
      <c r="AQL317" s="218"/>
      <c r="AQM317" s="218"/>
      <c r="AQN317" s="218"/>
      <c r="AQO317" s="218"/>
      <c r="AQP317" s="218"/>
      <c r="AQQ317" s="218"/>
      <c r="AQR317" s="218"/>
      <c r="AQS317" s="218"/>
      <c r="AQT317" s="218"/>
      <c r="AQU317" s="218"/>
      <c r="AQV317" s="218"/>
      <c r="AQW317" s="218"/>
      <c r="AQX317" s="218"/>
      <c r="AQY317" s="218"/>
      <c r="AQZ317" s="218"/>
      <c r="ARA317" s="218"/>
      <c r="ARB317" s="218"/>
      <c r="ARC317" s="218"/>
      <c r="ARD317" s="218"/>
      <c r="ARE317" s="218"/>
      <c r="ARF317" s="218"/>
      <c r="ARG317" s="218"/>
      <c r="ARH317" s="218"/>
      <c r="ARI317" s="218"/>
      <c r="ARJ317" s="218"/>
      <c r="ARK317" s="218"/>
      <c r="ARL317" s="218"/>
      <c r="ARM317" s="218"/>
      <c r="ARN317" s="218"/>
      <c r="ARO317" s="218"/>
      <c r="ARP317" s="218"/>
      <c r="ARQ317" s="218"/>
      <c r="ARR317" s="218"/>
      <c r="ARS317" s="218"/>
      <c r="ART317" s="218"/>
      <c r="ARU317" s="218"/>
      <c r="ARV317" s="218"/>
      <c r="ARW317" s="218"/>
      <c r="ARX317" s="218"/>
      <c r="ARY317" s="218"/>
      <c r="ARZ317" s="218"/>
      <c r="ASA317" s="218"/>
      <c r="ASB317" s="218"/>
      <c r="ASC317" s="218"/>
      <c r="ASD317" s="218"/>
      <c r="ASE317" s="218"/>
      <c r="ASF317" s="218"/>
      <c r="ASG317" s="218"/>
      <c r="ASH317" s="218"/>
      <c r="ASI317" s="218"/>
      <c r="ASJ317" s="218"/>
      <c r="ASK317" s="218"/>
      <c r="ASL317" s="218"/>
      <c r="ASM317" s="218"/>
      <c r="ASN317" s="218"/>
      <c r="ASO317" s="218"/>
      <c r="ASP317" s="218"/>
      <c r="ASQ317" s="218"/>
      <c r="ASR317" s="218"/>
      <c r="ASS317" s="218"/>
      <c r="AST317" s="218"/>
      <c r="ASU317" s="218"/>
      <c r="ASV317" s="218"/>
      <c r="ASW317" s="218"/>
      <c r="ASX317" s="218"/>
      <c r="ASY317" s="218"/>
      <c r="ASZ317" s="218"/>
      <c r="ATA317" s="218"/>
      <c r="ATB317" s="218"/>
      <c r="ATC317" s="218"/>
      <c r="ATD317" s="218"/>
      <c r="ATE317" s="218"/>
      <c r="ATF317" s="218"/>
      <c r="ATG317" s="218"/>
      <c r="ATH317" s="218"/>
      <c r="ATI317" s="218"/>
      <c r="ATJ317" s="218"/>
      <c r="ATK317" s="218"/>
      <c r="ATL317" s="218"/>
      <c r="ATM317" s="218"/>
      <c r="ATN317" s="218"/>
      <c r="ATO317" s="218"/>
      <c r="ATP317" s="218"/>
      <c r="ATQ317" s="218"/>
      <c r="ATR317" s="218"/>
      <c r="ATS317" s="218"/>
      <c r="ATT317" s="218"/>
      <c r="ATU317" s="218"/>
      <c r="ATV317" s="218"/>
      <c r="ATW317" s="218"/>
      <c r="ATX317" s="218"/>
      <c r="ATY317" s="218"/>
      <c r="ATZ317" s="218"/>
      <c r="AUA317" s="218"/>
      <c r="AUB317" s="218"/>
      <c r="AUC317" s="218"/>
      <c r="AUD317" s="218"/>
      <c r="AUE317" s="218"/>
      <c r="AUF317" s="218"/>
      <c r="AUG317" s="218"/>
      <c r="AUH317" s="218"/>
      <c r="AUI317" s="218"/>
      <c r="AUJ317" s="218"/>
      <c r="AUK317" s="218"/>
      <c r="AUL317" s="218"/>
      <c r="AUM317" s="218"/>
      <c r="AUN317" s="218"/>
      <c r="AUO317" s="218"/>
      <c r="AUP317" s="218"/>
      <c r="AUQ317" s="218"/>
      <c r="AUR317" s="218"/>
      <c r="AUS317" s="218"/>
      <c r="AUT317" s="218"/>
      <c r="AUU317" s="218"/>
      <c r="AUV317" s="218"/>
      <c r="AUW317" s="218"/>
      <c r="AUX317" s="218"/>
      <c r="AUY317" s="218"/>
      <c r="AUZ317" s="218"/>
      <c r="AVA317" s="218"/>
      <c r="AVB317" s="218"/>
      <c r="AVC317" s="218"/>
      <c r="AVD317" s="218"/>
      <c r="AVE317" s="218"/>
      <c r="AVF317" s="218"/>
      <c r="AVG317" s="218"/>
      <c r="AVH317" s="218"/>
      <c r="AVI317" s="218"/>
      <c r="AVJ317" s="218"/>
      <c r="AVK317" s="218"/>
      <c r="AVL317" s="218"/>
      <c r="AVM317" s="218"/>
      <c r="AVN317" s="218"/>
      <c r="AVO317" s="218"/>
      <c r="AVP317" s="218"/>
      <c r="AVQ317" s="218"/>
      <c r="AVR317" s="218"/>
      <c r="AVS317" s="218"/>
      <c r="AVT317" s="218"/>
      <c r="AVU317" s="218"/>
      <c r="AVV317" s="218"/>
      <c r="AVW317" s="218"/>
      <c r="AVX317" s="218"/>
      <c r="AVY317" s="218"/>
      <c r="AVZ317" s="218"/>
      <c r="AWA317" s="218"/>
      <c r="AWB317" s="218"/>
      <c r="AWC317" s="218"/>
      <c r="AWD317" s="218"/>
      <c r="AWE317" s="218"/>
      <c r="AWF317" s="218"/>
      <c r="AWG317" s="218"/>
      <c r="AWH317" s="218"/>
      <c r="AWI317" s="218"/>
      <c r="AWJ317" s="218"/>
      <c r="AWK317" s="218"/>
      <c r="AWL317" s="218"/>
      <c r="AWM317" s="218"/>
      <c r="AWN317" s="218"/>
      <c r="AWO317" s="218"/>
      <c r="AWP317" s="218"/>
      <c r="AWQ317" s="218"/>
      <c r="AWR317" s="218"/>
      <c r="AWS317" s="218"/>
      <c r="AWT317" s="218"/>
      <c r="AWU317" s="218"/>
      <c r="AWV317" s="218"/>
      <c r="AWW317" s="218"/>
      <c r="AWX317" s="218"/>
      <c r="AWY317" s="218"/>
      <c r="AWZ317" s="218"/>
      <c r="AXA317" s="218"/>
      <c r="AXB317" s="218"/>
      <c r="AXC317" s="218"/>
      <c r="AXD317" s="218"/>
      <c r="AXE317" s="218"/>
      <c r="AXF317" s="218"/>
      <c r="AXG317" s="218"/>
      <c r="AXH317" s="218"/>
      <c r="AXI317" s="218"/>
      <c r="AXJ317" s="218"/>
      <c r="AXK317" s="218"/>
      <c r="AXL317" s="218"/>
      <c r="AXM317" s="218"/>
      <c r="AXN317" s="218"/>
      <c r="AXO317" s="218"/>
      <c r="AXP317" s="218"/>
      <c r="AXQ317" s="218"/>
      <c r="AXR317" s="218"/>
      <c r="AXS317" s="218"/>
      <c r="AXT317" s="218"/>
      <c r="AXU317" s="218"/>
      <c r="AXV317" s="218"/>
      <c r="AXW317" s="218"/>
      <c r="AXX317" s="218"/>
      <c r="AXY317" s="218"/>
      <c r="AXZ317" s="218"/>
      <c r="AYA317" s="218"/>
      <c r="AYB317" s="218"/>
      <c r="AYC317" s="218"/>
      <c r="AYD317" s="218"/>
      <c r="AYE317" s="218"/>
      <c r="AYF317" s="218"/>
      <c r="AYG317" s="218"/>
      <c r="AYH317" s="218"/>
      <c r="AYI317" s="218"/>
      <c r="AYJ317" s="218"/>
      <c r="AYK317" s="218"/>
      <c r="AYL317" s="218"/>
      <c r="AYM317" s="218"/>
      <c r="AYN317" s="218"/>
      <c r="AYO317" s="218"/>
      <c r="AYP317" s="218"/>
      <c r="AYQ317" s="218"/>
      <c r="AYR317" s="218"/>
      <c r="AYS317" s="218"/>
      <c r="AYT317" s="218"/>
      <c r="AYU317" s="218"/>
      <c r="AYV317" s="218"/>
      <c r="AYW317" s="218"/>
      <c r="AYX317" s="218"/>
      <c r="AYY317" s="218"/>
      <c r="AYZ317" s="218"/>
      <c r="AZA317" s="218"/>
      <c r="AZB317" s="218"/>
      <c r="AZC317" s="218"/>
      <c r="AZD317" s="218"/>
      <c r="AZE317" s="218"/>
      <c r="AZF317" s="218"/>
      <c r="AZG317" s="218"/>
      <c r="AZH317" s="218"/>
      <c r="AZI317" s="218"/>
      <c r="AZJ317" s="218"/>
      <c r="AZK317" s="218"/>
      <c r="AZL317" s="218"/>
      <c r="AZM317" s="218"/>
      <c r="AZN317" s="218"/>
      <c r="AZO317" s="218"/>
      <c r="AZP317" s="218"/>
      <c r="AZQ317" s="218"/>
      <c r="AZR317" s="218"/>
      <c r="AZS317" s="218"/>
      <c r="AZT317" s="218"/>
      <c r="AZU317" s="218"/>
      <c r="AZV317" s="218"/>
      <c r="AZW317" s="218"/>
      <c r="AZX317" s="218"/>
      <c r="AZY317" s="218"/>
      <c r="AZZ317" s="218"/>
      <c r="BAA317" s="218"/>
      <c r="BAB317" s="218"/>
      <c r="BAC317" s="218"/>
      <c r="BAD317" s="218"/>
      <c r="BAE317" s="218"/>
      <c r="BAF317" s="218"/>
      <c r="BAG317" s="218"/>
      <c r="BAH317" s="218"/>
      <c r="BAI317" s="218"/>
      <c r="BAJ317" s="218"/>
      <c r="BAK317" s="218"/>
      <c r="BAL317" s="218"/>
      <c r="BAM317" s="218"/>
      <c r="BAN317" s="218"/>
      <c r="BAO317" s="218"/>
      <c r="BAP317" s="218"/>
      <c r="BAQ317" s="218"/>
      <c r="BAR317" s="218"/>
      <c r="BAS317" s="218"/>
      <c r="BAT317" s="218"/>
      <c r="BAU317" s="218"/>
      <c r="BAV317" s="218"/>
      <c r="BAW317" s="218"/>
      <c r="BAX317" s="218"/>
      <c r="BAY317" s="218"/>
      <c r="BAZ317" s="218"/>
      <c r="BBA317" s="218"/>
      <c r="BBB317" s="218"/>
      <c r="BBC317" s="218"/>
      <c r="BBD317" s="218"/>
      <c r="BBE317" s="218"/>
      <c r="BBF317" s="218"/>
      <c r="BBG317" s="218"/>
      <c r="BBH317" s="218"/>
      <c r="BBI317" s="218"/>
      <c r="BBJ317" s="218"/>
      <c r="BBK317" s="218"/>
      <c r="BBL317" s="218"/>
      <c r="BBM317" s="218"/>
      <c r="BBN317" s="218"/>
      <c r="BBO317" s="218"/>
      <c r="BBP317" s="218"/>
      <c r="BBQ317" s="218"/>
      <c r="BBR317" s="218"/>
      <c r="BBS317" s="218"/>
      <c r="BBT317" s="218"/>
      <c r="BBU317" s="218"/>
      <c r="BBV317" s="218"/>
      <c r="BBW317" s="218"/>
      <c r="BBX317" s="218"/>
      <c r="BBY317" s="218"/>
      <c r="BBZ317" s="218"/>
      <c r="BCA317" s="218"/>
      <c r="BCB317" s="218"/>
      <c r="BCC317" s="218"/>
      <c r="BCD317" s="218"/>
      <c r="BCE317" s="218"/>
      <c r="BCF317" s="218"/>
      <c r="BCG317" s="218"/>
      <c r="BCH317" s="218"/>
      <c r="BCI317" s="218"/>
      <c r="BCJ317" s="218"/>
      <c r="BCK317" s="218"/>
      <c r="BCL317" s="218"/>
      <c r="BCM317" s="218"/>
      <c r="BCN317" s="218"/>
      <c r="BCO317" s="218"/>
      <c r="BCP317" s="218"/>
      <c r="BCQ317" s="218"/>
      <c r="BCR317" s="218"/>
      <c r="BCS317" s="218"/>
      <c r="BCT317" s="218"/>
      <c r="BCU317" s="218"/>
      <c r="BCV317" s="218"/>
      <c r="BCW317" s="218"/>
      <c r="BCX317" s="218"/>
      <c r="BCY317" s="218"/>
      <c r="BCZ317" s="218"/>
      <c r="BDA317" s="218"/>
      <c r="BDB317" s="218"/>
      <c r="BDC317" s="218"/>
      <c r="BDD317" s="218"/>
      <c r="BDE317" s="218"/>
      <c r="BDF317" s="218"/>
      <c r="BDG317" s="218"/>
      <c r="BDH317" s="218"/>
      <c r="BDI317" s="218"/>
      <c r="BDJ317" s="218"/>
      <c r="BDK317" s="218"/>
      <c r="BDL317" s="218"/>
      <c r="BDM317" s="218"/>
      <c r="BDN317" s="218"/>
      <c r="BDO317" s="218"/>
      <c r="BDP317" s="218"/>
      <c r="BDQ317" s="218"/>
      <c r="BDR317" s="218"/>
      <c r="BDS317" s="218"/>
      <c r="BDT317" s="218"/>
      <c r="BDU317" s="218"/>
      <c r="BDV317" s="218"/>
      <c r="BDW317" s="218"/>
      <c r="BDX317" s="218"/>
      <c r="BDY317" s="218"/>
      <c r="BDZ317" s="218"/>
      <c r="BEA317" s="218"/>
      <c r="BEB317" s="218"/>
      <c r="BEC317" s="218"/>
      <c r="BED317" s="218"/>
      <c r="BEE317" s="218"/>
      <c r="BEF317" s="218"/>
      <c r="BEG317" s="218"/>
      <c r="BEH317" s="218"/>
      <c r="BEI317" s="218"/>
      <c r="BEJ317" s="218"/>
      <c r="BEK317" s="218"/>
      <c r="BEL317" s="218"/>
      <c r="BEM317" s="218"/>
      <c r="BEN317" s="218"/>
      <c r="BEO317" s="218"/>
      <c r="BEP317" s="218"/>
      <c r="BEQ317" s="218"/>
      <c r="BER317" s="218"/>
      <c r="BES317" s="218"/>
      <c r="BET317" s="218"/>
      <c r="BEU317" s="218"/>
      <c r="BEV317" s="218"/>
      <c r="BEW317" s="218"/>
      <c r="BEX317" s="218"/>
      <c r="BEY317" s="218"/>
      <c r="BEZ317" s="218"/>
      <c r="BFA317" s="218"/>
      <c r="BFB317" s="218"/>
      <c r="BFC317" s="218"/>
      <c r="BFD317" s="218"/>
      <c r="BFE317" s="218"/>
      <c r="BFF317" s="218"/>
      <c r="BFG317" s="218"/>
      <c r="BFH317" s="218"/>
      <c r="BFI317" s="218"/>
      <c r="BFJ317" s="218"/>
      <c r="BFK317" s="218"/>
      <c r="BFL317" s="218"/>
      <c r="BFM317" s="218"/>
      <c r="BFN317" s="218"/>
      <c r="BFO317" s="218"/>
      <c r="BFP317" s="218"/>
      <c r="BFQ317" s="218"/>
      <c r="BFR317" s="218"/>
      <c r="BFS317" s="218"/>
      <c r="BFT317" s="218"/>
      <c r="BFU317" s="218"/>
      <c r="BFV317" s="218"/>
      <c r="BFW317" s="218"/>
      <c r="BFX317" s="218"/>
      <c r="BFY317" s="218"/>
      <c r="BFZ317" s="218"/>
      <c r="BGA317" s="218"/>
      <c r="BGB317" s="218"/>
      <c r="BGC317" s="218"/>
      <c r="BGD317" s="218"/>
      <c r="BGE317" s="218"/>
      <c r="BGF317" s="218"/>
      <c r="BGG317" s="218"/>
      <c r="BGH317" s="218"/>
      <c r="BGI317" s="218"/>
      <c r="BGJ317" s="218"/>
      <c r="BGK317" s="218"/>
      <c r="BGL317" s="218"/>
      <c r="BGM317" s="218"/>
      <c r="BGN317" s="218"/>
      <c r="BGO317" s="218"/>
      <c r="BGP317" s="218"/>
      <c r="BGQ317" s="218"/>
      <c r="BGR317" s="218"/>
      <c r="BGS317" s="218"/>
      <c r="BGT317" s="218"/>
      <c r="BGU317" s="218"/>
      <c r="BGV317" s="218"/>
      <c r="BGW317" s="218"/>
      <c r="BGX317" s="218"/>
      <c r="BGY317" s="218"/>
      <c r="BGZ317" s="218"/>
      <c r="BHA317" s="218"/>
      <c r="BHB317" s="218"/>
      <c r="BHC317" s="218"/>
      <c r="BHD317" s="218"/>
      <c r="BHE317" s="218"/>
      <c r="BHF317" s="218"/>
      <c r="BHG317" s="218"/>
      <c r="BHH317" s="218"/>
      <c r="BHI317" s="218"/>
      <c r="BHJ317" s="218"/>
      <c r="BHK317" s="218"/>
      <c r="BHL317" s="218"/>
      <c r="BHM317" s="218"/>
      <c r="BHN317" s="218"/>
      <c r="BHO317" s="218"/>
      <c r="BHP317" s="218"/>
      <c r="BHQ317" s="218"/>
      <c r="BHR317" s="218"/>
      <c r="BHS317" s="218"/>
      <c r="BHT317" s="218"/>
      <c r="BHU317" s="218"/>
      <c r="BHV317" s="218"/>
      <c r="BHW317" s="218"/>
      <c r="BHX317" s="218"/>
      <c r="BHY317" s="218"/>
      <c r="BHZ317" s="218"/>
      <c r="BIA317" s="218"/>
      <c r="BIB317" s="218"/>
      <c r="BIC317" s="218"/>
      <c r="BID317" s="218"/>
      <c r="BIE317" s="218"/>
      <c r="BIF317" s="218"/>
      <c r="BIG317" s="218"/>
      <c r="BIH317" s="218"/>
      <c r="BII317" s="218"/>
      <c r="BIJ317" s="218"/>
      <c r="BIK317" s="218"/>
      <c r="BIL317" s="218"/>
      <c r="BIM317" s="218"/>
      <c r="BIN317" s="218"/>
      <c r="BIO317" s="218"/>
      <c r="BIP317" s="218"/>
      <c r="BIQ317" s="218"/>
      <c r="BIR317" s="218"/>
      <c r="BIS317" s="218"/>
      <c r="BIT317" s="218"/>
      <c r="BIU317" s="218"/>
      <c r="BIV317" s="218"/>
      <c r="BIW317" s="218"/>
      <c r="BIX317" s="218"/>
      <c r="BIY317" s="218"/>
      <c r="BIZ317" s="218"/>
      <c r="BJA317" s="218"/>
      <c r="BJB317" s="218"/>
      <c r="BJC317" s="218"/>
      <c r="BJD317" s="218"/>
      <c r="BJE317" s="218"/>
      <c r="BJF317" s="218"/>
      <c r="BJG317" s="218"/>
      <c r="BJH317" s="218"/>
      <c r="BJI317" s="218"/>
      <c r="BJJ317" s="218"/>
      <c r="BJK317" s="218"/>
      <c r="BJL317" s="218"/>
      <c r="BJM317" s="218"/>
      <c r="BJN317" s="218"/>
      <c r="BJO317" s="218"/>
      <c r="BJP317" s="218"/>
      <c r="BJQ317" s="218"/>
      <c r="BJR317" s="218"/>
      <c r="BJS317" s="218"/>
      <c r="BJT317" s="218"/>
      <c r="BJU317" s="218"/>
      <c r="BJV317" s="218"/>
      <c r="BJW317" s="218"/>
      <c r="BJX317" s="218"/>
      <c r="BJY317" s="218"/>
      <c r="BJZ317" s="218"/>
      <c r="BKA317" s="218"/>
      <c r="BKB317" s="218"/>
      <c r="BKC317" s="218"/>
      <c r="BKD317" s="218"/>
      <c r="BKE317" s="218"/>
      <c r="BKF317" s="218"/>
      <c r="BKG317" s="218"/>
      <c r="BKH317" s="218"/>
      <c r="BKI317" s="218"/>
      <c r="BKJ317" s="218"/>
      <c r="BKK317" s="218"/>
      <c r="BKL317" s="218"/>
      <c r="BKM317" s="218"/>
      <c r="BKN317" s="218"/>
      <c r="BKO317" s="218"/>
      <c r="BKP317" s="218"/>
      <c r="BKQ317" s="218"/>
      <c r="BKR317" s="218"/>
      <c r="BKS317" s="218"/>
      <c r="BKT317" s="218"/>
      <c r="BKU317" s="218"/>
      <c r="BKV317" s="218"/>
      <c r="BKW317" s="218"/>
      <c r="BKX317" s="218"/>
      <c r="BKY317" s="218"/>
      <c r="BKZ317" s="218"/>
      <c r="BLA317" s="218"/>
      <c r="BLB317" s="218"/>
      <c r="BLC317" s="218"/>
      <c r="BLD317" s="218"/>
      <c r="BLE317" s="218"/>
      <c r="BLF317" s="218"/>
      <c r="BLG317" s="218"/>
      <c r="BLH317" s="218"/>
      <c r="BLI317" s="218"/>
      <c r="BLJ317" s="218"/>
      <c r="BLK317" s="218"/>
      <c r="BLL317" s="218"/>
      <c r="BLM317" s="218"/>
      <c r="BLN317" s="218"/>
      <c r="BLO317" s="218"/>
      <c r="BLP317" s="218"/>
      <c r="BLQ317" s="218"/>
      <c r="BLR317" s="218"/>
      <c r="BLS317" s="218"/>
      <c r="BLT317" s="218"/>
      <c r="BLU317" s="218"/>
      <c r="BLV317" s="218"/>
      <c r="BLW317" s="218"/>
      <c r="BLX317" s="218"/>
      <c r="BLY317" s="218"/>
      <c r="BLZ317" s="218"/>
      <c r="BMA317" s="218"/>
      <c r="BMB317" s="218"/>
      <c r="BMC317" s="218"/>
      <c r="BMD317" s="218"/>
      <c r="BME317" s="218"/>
      <c r="BMF317" s="218"/>
      <c r="BMG317" s="218"/>
      <c r="BMH317" s="218"/>
      <c r="BMI317" s="218"/>
      <c r="BMJ317" s="218"/>
      <c r="BMK317" s="218"/>
      <c r="BML317" s="218"/>
      <c r="BMM317" s="218"/>
      <c r="BMN317" s="218"/>
      <c r="BMO317" s="218"/>
      <c r="BMP317" s="218"/>
      <c r="BMQ317" s="218"/>
      <c r="BMR317" s="218"/>
      <c r="BMS317" s="218"/>
      <c r="BMT317" s="218"/>
      <c r="BMU317" s="218"/>
      <c r="BMV317" s="218"/>
      <c r="BMW317" s="218"/>
      <c r="BMX317" s="218"/>
      <c r="BMY317" s="218"/>
      <c r="BMZ317" s="218"/>
      <c r="BNA317" s="218"/>
      <c r="BNB317" s="218"/>
      <c r="BNC317" s="218"/>
      <c r="BND317" s="218"/>
      <c r="BNE317" s="218"/>
      <c r="BNF317" s="218"/>
      <c r="BNG317" s="218"/>
      <c r="BNH317" s="218"/>
      <c r="BNI317" s="218"/>
      <c r="BNJ317" s="218"/>
      <c r="BNK317" s="218"/>
      <c r="BNL317" s="218"/>
      <c r="BNM317" s="218"/>
      <c r="BNN317" s="218"/>
      <c r="BNO317" s="218"/>
      <c r="BNP317" s="218"/>
      <c r="BNQ317" s="218"/>
      <c r="BNR317" s="218"/>
      <c r="BNS317" s="218"/>
      <c r="BNT317" s="218"/>
      <c r="BNU317" s="218"/>
      <c r="BNV317" s="218"/>
      <c r="BNW317" s="218"/>
      <c r="BNX317" s="218"/>
      <c r="BNY317" s="218"/>
      <c r="BNZ317" s="218"/>
      <c r="BOA317" s="218"/>
      <c r="BOB317" s="218"/>
      <c r="BOC317" s="218"/>
      <c r="BOD317" s="218"/>
      <c r="BOE317" s="218"/>
      <c r="BOF317" s="218"/>
      <c r="BOG317" s="218"/>
      <c r="BOH317" s="218"/>
      <c r="BOI317" s="218"/>
      <c r="BOJ317" s="218"/>
      <c r="BOK317" s="218"/>
      <c r="BOL317" s="218"/>
      <c r="BOM317" s="218"/>
      <c r="BON317" s="218"/>
      <c r="BOO317" s="218"/>
      <c r="BOP317" s="218"/>
      <c r="BOQ317" s="218"/>
      <c r="BOR317" s="218"/>
      <c r="BOS317" s="218"/>
      <c r="BOT317" s="218"/>
      <c r="BOU317" s="218"/>
      <c r="BOV317" s="218"/>
      <c r="BOW317" s="218"/>
      <c r="BOX317" s="218"/>
      <c r="BOY317" s="218"/>
      <c r="BOZ317" s="218"/>
      <c r="BPA317" s="218"/>
      <c r="BPB317" s="218"/>
      <c r="BPC317" s="218"/>
      <c r="BPD317" s="218"/>
      <c r="BPE317" s="218"/>
      <c r="BPF317" s="218"/>
      <c r="BPG317" s="218"/>
      <c r="BPH317" s="218"/>
      <c r="BPI317" s="218"/>
      <c r="BPJ317" s="218"/>
      <c r="BPK317" s="218"/>
      <c r="BPL317" s="218"/>
      <c r="BPM317" s="218"/>
      <c r="BPN317" s="218"/>
      <c r="BPO317" s="218"/>
      <c r="BPP317" s="218"/>
      <c r="BPQ317" s="218"/>
      <c r="BPR317" s="218"/>
      <c r="BPS317" s="218"/>
      <c r="BPT317" s="218"/>
      <c r="BPU317" s="218"/>
      <c r="BPV317" s="218"/>
      <c r="BPW317" s="218"/>
      <c r="BPX317" s="218"/>
      <c r="BPY317" s="218"/>
      <c r="BPZ317" s="218"/>
      <c r="BQA317" s="218"/>
      <c r="BQB317" s="218"/>
      <c r="BQC317" s="218"/>
      <c r="BQD317" s="218"/>
      <c r="BQE317" s="218"/>
      <c r="BQF317" s="218"/>
      <c r="BQG317" s="218"/>
      <c r="BQH317" s="218"/>
      <c r="BQI317" s="218"/>
      <c r="BQJ317" s="218"/>
      <c r="BQK317" s="218"/>
      <c r="BQL317" s="218"/>
      <c r="BQM317" s="218"/>
      <c r="BQN317" s="218"/>
      <c r="BQO317" s="218"/>
      <c r="BQP317" s="218"/>
      <c r="BQQ317" s="218"/>
      <c r="BQR317" s="218"/>
      <c r="BQS317" s="218"/>
      <c r="BQT317" s="218"/>
      <c r="BQU317" s="218"/>
      <c r="BQV317" s="218"/>
      <c r="BQW317" s="218"/>
      <c r="BQX317" s="218"/>
      <c r="BQY317" s="218"/>
      <c r="BQZ317" s="218"/>
      <c r="BRA317" s="218"/>
      <c r="BRB317" s="218"/>
      <c r="BRC317" s="218"/>
      <c r="BRD317" s="218"/>
      <c r="BRE317" s="218"/>
      <c r="BRF317" s="218"/>
      <c r="BRG317" s="218"/>
      <c r="BRH317" s="218"/>
      <c r="BRI317" s="218"/>
      <c r="BRJ317" s="218"/>
      <c r="BRK317" s="218"/>
      <c r="BRL317" s="218"/>
      <c r="BRM317" s="218"/>
      <c r="BRN317" s="218"/>
      <c r="BRO317" s="218"/>
      <c r="BRP317" s="218"/>
      <c r="BRQ317" s="218"/>
      <c r="BRR317" s="218"/>
      <c r="BRS317" s="218"/>
      <c r="BRT317" s="218"/>
      <c r="BRU317" s="218"/>
      <c r="BRV317" s="218"/>
      <c r="BRW317" s="218"/>
      <c r="BRX317" s="218"/>
      <c r="BRY317" s="218"/>
      <c r="BRZ317" s="218"/>
      <c r="BSA317" s="218"/>
      <c r="BSB317" s="218"/>
      <c r="BSC317" s="218"/>
      <c r="BSD317" s="218"/>
      <c r="BSE317" s="218"/>
      <c r="BSF317" s="218"/>
      <c r="BSG317" s="218"/>
      <c r="BSH317" s="218"/>
      <c r="BSI317" s="218"/>
      <c r="BSJ317" s="218"/>
      <c r="BSK317" s="218"/>
      <c r="BSL317" s="218"/>
      <c r="BSM317" s="218"/>
      <c r="BSN317" s="218"/>
      <c r="BSO317" s="218"/>
      <c r="BSP317" s="218"/>
      <c r="BSQ317" s="218"/>
      <c r="BSR317" s="218"/>
      <c r="BSS317" s="218"/>
      <c r="BST317" s="218"/>
      <c r="BSU317" s="218"/>
      <c r="BSV317" s="218"/>
      <c r="BSW317" s="218"/>
      <c r="BSX317" s="218"/>
      <c r="BSY317" s="218"/>
      <c r="BSZ317" s="218"/>
      <c r="BTA317" s="218"/>
      <c r="BTB317" s="218"/>
      <c r="BTC317" s="218"/>
      <c r="BTD317" s="218"/>
      <c r="BTE317" s="218"/>
      <c r="BTF317" s="218"/>
      <c r="BTG317" s="218"/>
      <c r="BTH317" s="218"/>
      <c r="BTI317" s="218"/>
      <c r="BTJ317" s="218"/>
      <c r="BTK317" s="218"/>
      <c r="BTL317" s="218"/>
      <c r="BTM317" s="218"/>
      <c r="BTN317" s="218"/>
      <c r="BTO317" s="218"/>
      <c r="BTP317" s="218"/>
      <c r="BTQ317" s="218"/>
      <c r="BTR317" s="218"/>
      <c r="BTS317" s="218"/>
      <c r="BTT317" s="218"/>
      <c r="BTU317" s="218"/>
      <c r="BTV317" s="218"/>
      <c r="BTW317" s="218"/>
      <c r="BTX317" s="218"/>
      <c r="BTY317" s="218"/>
      <c r="BTZ317" s="218"/>
      <c r="BUA317" s="218"/>
      <c r="BUB317" s="218"/>
      <c r="BUC317" s="218"/>
      <c r="BUD317" s="218"/>
      <c r="BUE317" s="218"/>
      <c r="BUF317" s="218"/>
      <c r="BUG317" s="218"/>
      <c r="BUH317" s="218"/>
      <c r="BUI317" s="218"/>
      <c r="BUJ317" s="218"/>
      <c r="BUK317" s="218"/>
      <c r="BUL317" s="218"/>
      <c r="BUM317" s="218"/>
      <c r="BUN317" s="218"/>
      <c r="BUO317" s="218"/>
      <c r="BUP317" s="218"/>
      <c r="BUQ317" s="218"/>
      <c r="BUR317" s="218"/>
      <c r="BUS317" s="218"/>
      <c r="BUT317" s="218"/>
      <c r="BUU317" s="218"/>
      <c r="BUV317" s="218"/>
      <c r="BUW317" s="218"/>
      <c r="BUX317" s="218"/>
      <c r="BUY317" s="218"/>
      <c r="BUZ317" s="218"/>
      <c r="BVA317" s="218"/>
      <c r="BVB317" s="218"/>
      <c r="BVC317" s="218"/>
      <c r="BVD317" s="218"/>
      <c r="BVE317" s="218"/>
      <c r="BVF317" s="218"/>
      <c r="BVG317" s="218"/>
      <c r="BVH317" s="218"/>
      <c r="BVI317" s="218"/>
      <c r="BVJ317" s="218"/>
      <c r="BVK317" s="218"/>
      <c r="BVL317" s="218"/>
      <c r="BVM317" s="218"/>
      <c r="BVN317" s="218"/>
      <c r="BVO317" s="218"/>
      <c r="BVP317" s="218"/>
      <c r="BVQ317" s="218"/>
      <c r="BVR317" s="218"/>
      <c r="BVS317" s="218"/>
      <c r="BVT317" s="218"/>
      <c r="BVU317" s="218"/>
      <c r="BVV317" s="218"/>
      <c r="BVW317" s="218"/>
      <c r="BVX317" s="218"/>
      <c r="BVY317" s="218"/>
      <c r="BVZ317" s="218"/>
      <c r="BWA317" s="218"/>
      <c r="BWB317" s="218"/>
      <c r="BWC317" s="218"/>
      <c r="BWD317" s="218"/>
      <c r="BWE317" s="218"/>
      <c r="BWF317" s="218"/>
      <c r="BWG317" s="218"/>
      <c r="BWH317" s="218"/>
      <c r="BWI317" s="218"/>
      <c r="BWJ317" s="218"/>
      <c r="BWK317" s="218"/>
      <c r="BWL317" s="218"/>
      <c r="BWM317" s="218"/>
      <c r="BWN317" s="218"/>
      <c r="BWO317" s="218"/>
      <c r="BWP317" s="218"/>
      <c r="BWQ317" s="218"/>
      <c r="BWR317" s="218"/>
      <c r="BWS317" s="218"/>
      <c r="BWT317" s="218"/>
      <c r="BWU317" s="218"/>
      <c r="BWV317" s="218"/>
      <c r="BWW317" s="218"/>
      <c r="BWX317" s="218"/>
      <c r="BWY317" s="218"/>
      <c r="BWZ317" s="218"/>
      <c r="BXA317" s="218"/>
      <c r="BXB317" s="218"/>
      <c r="BXC317" s="218"/>
      <c r="BXD317" s="218"/>
      <c r="BXE317" s="218"/>
      <c r="BXF317" s="218"/>
      <c r="BXG317" s="218"/>
      <c r="BXH317" s="218"/>
      <c r="BXI317" s="218"/>
      <c r="BXJ317" s="218"/>
      <c r="BXK317" s="218"/>
      <c r="BXL317" s="218"/>
      <c r="BXM317" s="218"/>
      <c r="BXN317" s="218"/>
      <c r="BXO317" s="218"/>
      <c r="BXP317" s="218"/>
      <c r="BXQ317" s="218"/>
      <c r="BXR317" s="218"/>
      <c r="BXS317" s="218"/>
      <c r="BXT317" s="218"/>
      <c r="BXU317" s="218"/>
      <c r="BXV317" s="218"/>
      <c r="BXW317" s="218"/>
      <c r="BXX317" s="218"/>
      <c r="BXY317" s="218"/>
      <c r="BXZ317" s="218"/>
      <c r="BYA317" s="218"/>
      <c r="BYB317" s="218"/>
      <c r="BYC317" s="218"/>
      <c r="BYD317" s="218"/>
      <c r="BYE317" s="218"/>
      <c r="BYF317" s="218"/>
      <c r="BYG317" s="218"/>
      <c r="BYH317" s="218"/>
      <c r="BYI317" s="218"/>
      <c r="BYJ317" s="218"/>
      <c r="BYK317" s="218"/>
      <c r="BYL317" s="218"/>
      <c r="BYM317" s="218"/>
      <c r="BYN317" s="218"/>
      <c r="BYO317" s="218"/>
      <c r="BYP317" s="218"/>
      <c r="BYQ317" s="218"/>
      <c r="BYR317" s="218"/>
      <c r="BYS317" s="218"/>
      <c r="BYT317" s="218"/>
      <c r="BYU317" s="218"/>
      <c r="BYV317" s="218"/>
      <c r="BYW317" s="218"/>
      <c r="BYX317" s="218"/>
      <c r="BYY317" s="218"/>
      <c r="BYZ317" s="218"/>
      <c r="BZA317" s="218"/>
      <c r="BZB317" s="218"/>
      <c r="BZC317" s="218"/>
      <c r="BZD317" s="218"/>
      <c r="BZE317" s="218"/>
      <c r="BZF317" s="218"/>
      <c r="BZG317" s="218"/>
      <c r="BZH317" s="218"/>
      <c r="BZI317" s="218"/>
      <c r="BZJ317" s="218"/>
      <c r="BZK317" s="218"/>
      <c r="BZL317" s="218"/>
      <c r="BZM317" s="218"/>
      <c r="BZN317" s="218"/>
      <c r="BZO317" s="218"/>
      <c r="BZP317" s="218"/>
      <c r="BZQ317" s="218"/>
      <c r="BZR317" s="218"/>
      <c r="BZS317" s="218"/>
      <c r="BZT317" s="218"/>
      <c r="BZU317" s="218"/>
      <c r="BZV317" s="218"/>
      <c r="BZW317" s="218"/>
      <c r="BZX317" s="218"/>
      <c r="BZY317" s="218"/>
      <c r="BZZ317" s="218"/>
      <c r="CAA317" s="218"/>
      <c r="CAB317" s="218"/>
      <c r="CAC317" s="218"/>
      <c r="CAD317" s="218"/>
      <c r="CAE317" s="218"/>
      <c r="CAF317" s="218"/>
      <c r="CAG317" s="218"/>
      <c r="CAH317" s="218"/>
      <c r="CAI317" s="218"/>
      <c r="CAJ317" s="218"/>
      <c r="CAK317" s="218"/>
      <c r="CAL317" s="218"/>
      <c r="CAM317" s="218"/>
      <c r="CAN317" s="218"/>
      <c r="CAO317" s="218"/>
      <c r="CAP317" s="218"/>
      <c r="CAQ317" s="218"/>
      <c r="CAR317" s="218"/>
      <c r="CAS317" s="218"/>
      <c r="CAT317" s="218"/>
      <c r="CAU317" s="218"/>
      <c r="CAV317" s="218"/>
      <c r="CAW317" s="218"/>
      <c r="CAX317" s="218"/>
      <c r="CAY317" s="218"/>
      <c r="CAZ317" s="218"/>
      <c r="CBA317" s="218"/>
      <c r="CBB317" s="218"/>
      <c r="CBC317" s="218"/>
      <c r="CBD317" s="218"/>
      <c r="CBE317" s="218"/>
      <c r="CBF317" s="218"/>
      <c r="CBG317" s="218"/>
      <c r="CBH317" s="218"/>
      <c r="CBI317" s="218"/>
      <c r="CBJ317" s="218"/>
      <c r="CBK317" s="218"/>
      <c r="CBL317" s="218"/>
      <c r="CBM317" s="218"/>
      <c r="CBN317" s="218"/>
      <c r="CBO317" s="218"/>
      <c r="CBP317" s="218"/>
      <c r="CBQ317" s="218"/>
      <c r="CBR317" s="218"/>
      <c r="CBS317" s="218"/>
      <c r="CBT317" s="218"/>
      <c r="CBU317" s="218"/>
      <c r="CBV317" s="218"/>
      <c r="CBW317" s="218"/>
      <c r="CBX317" s="218"/>
      <c r="CBY317" s="218"/>
      <c r="CBZ317" s="218"/>
      <c r="CCA317" s="218"/>
      <c r="CCB317" s="218"/>
      <c r="CCC317" s="218"/>
      <c r="CCD317" s="218"/>
      <c r="CCE317" s="218"/>
      <c r="CCF317" s="218"/>
      <c r="CCG317" s="218"/>
      <c r="CCH317" s="218"/>
      <c r="CCI317" s="218"/>
      <c r="CCJ317" s="218"/>
      <c r="CCK317" s="218"/>
      <c r="CCL317" s="218"/>
      <c r="CCM317" s="218"/>
      <c r="CCN317" s="218"/>
      <c r="CCO317" s="218"/>
      <c r="CCP317" s="218"/>
      <c r="CCQ317" s="218"/>
      <c r="CCR317" s="218"/>
      <c r="CCS317" s="218"/>
      <c r="CCT317" s="218"/>
      <c r="CCU317" s="218"/>
      <c r="CCV317" s="218"/>
      <c r="CCW317" s="218"/>
      <c r="CCX317" s="218"/>
      <c r="CCY317" s="218"/>
      <c r="CCZ317" s="218"/>
      <c r="CDA317" s="218"/>
      <c r="CDB317" s="218"/>
      <c r="CDC317" s="218"/>
      <c r="CDD317" s="218"/>
      <c r="CDE317" s="218"/>
      <c r="CDF317" s="218"/>
      <c r="CDG317" s="218"/>
      <c r="CDH317" s="218"/>
      <c r="CDI317" s="218"/>
      <c r="CDJ317" s="218"/>
      <c r="CDK317" s="218"/>
      <c r="CDL317" s="218"/>
      <c r="CDM317" s="218"/>
      <c r="CDN317" s="218"/>
      <c r="CDO317" s="218"/>
      <c r="CDP317" s="218"/>
      <c r="CDQ317" s="218"/>
      <c r="CDR317" s="218"/>
      <c r="CDS317" s="218"/>
      <c r="CDT317" s="218"/>
      <c r="CDU317" s="218"/>
      <c r="CDV317" s="218"/>
      <c r="CDW317" s="218"/>
      <c r="CDX317" s="218"/>
      <c r="CDY317" s="218"/>
      <c r="CDZ317" s="218"/>
      <c r="CEA317" s="218"/>
      <c r="CEB317" s="218"/>
      <c r="CEC317" s="218"/>
      <c r="CED317" s="218"/>
      <c r="CEE317" s="218"/>
      <c r="CEF317" s="218"/>
      <c r="CEG317" s="218"/>
      <c r="CEH317" s="218"/>
      <c r="CEI317" s="218"/>
      <c r="CEJ317" s="218"/>
      <c r="CEK317" s="218"/>
      <c r="CEL317" s="218"/>
      <c r="CEM317" s="218"/>
      <c r="CEN317" s="218"/>
      <c r="CEO317" s="218"/>
      <c r="CEP317" s="218"/>
      <c r="CEQ317" s="218"/>
      <c r="CER317" s="218"/>
      <c r="CES317" s="218"/>
      <c r="CET317" s="218"/>
      <c r="CEU317" s="218"/>
      <c r="CEV317" s="218"/>
      <c r="CEW317" s="218"/>
      <c r="CEX317" s="218"/>
      <c r="CEY317" s="218"/>
      <c r="CEZ317" s="218"/>
      <c r="CFA317" s="218"/>
      <c r="CFB317" s="218"/>
      <c r="CFC317" s="218"/>
      <c r="CFD317" s="218"/>
      <c r="CFE317" s="218"/>
      <c r="CFF317" s="218"/>
      <c r="CFG317" s="218"/>
      <c r="CFH317" s="218"/>
      <c r="CFI317" s="218"/>
      <c r="CFJ317" s="218"/>
      <c r="CFK317" s="218"/>
      <c r="CFL317" s="218"/>
      <c r="CFM317" s="218"/>
      <c r="CFN317" s="218"/>
      <c r="CFO317" s="218"/>
      <c r="CFP317" s="218"/>
      <c r="CFQ317" s="218"/>
      <c r="CFR317" s="218"/>
      <c r="CFS317" s="218"/>
      <c r="CFT317" s="218"/>
      <c r="CFU317" s="218"/>
      <c r="CFV317" s="218"/>
      <c r="CFW317" s="218"/>
      <c r="CFX317" s="218"/>
      <c r="CFY317" s="218"/>
      <c r="CFZ317" s="218"/>
      <c r="CGA317" s="218"/>
      <c r="CGB317" s="218"/>
      <c r="CGC317" s="218"/>
      <c r="CGD317" s="218"/>
      <c r="CGE317" s="218"/>
      <c r="CGF317" s="218"/>
      <c r="CGG317" s="218"/>
      <c r="CGH317" s="218"/>
      <c r="CGI317" s="218"/>
      <c r="CGJ317" s="218"/>
      <c r="CGK317" s="218"/>
      <c r="CGL317" s="218"/>
      <c r="CGM317" s="218"/>
      <c r="CGN317" s="218"/>
      <c r="CGO317" s="218"/>
      <c r="CGP317" s="218"/>
      <c r="CGQ317" s="218"/>
      <c r="CGR317" s="218"/>
      <c r="CGS317" s="218"/>
      <c r="CGT317" s="218"/>
      <c r="CGU317" s="218"/>
      <c r="CGV317" s="218"/>
      <c r="CGW317" s="218"/>
      <c r="CGX317" s="218"/>
      <c r="CGY317" s="218"/>
      <c r="CGZ317" s="218"/>
      <c r="CHA317" s="218"/>
      <c r="CHB317" s="218"/>
      <c r="CHC317" s="218"/>
      <c r="CHD317" s="218"/>
      <c r="CHE317" s="218"/>
      <c r="CHF317" s="218"/>
      <c r="CHG317" s="218"/>
      <c r="CHH317" s="218"/>
      <c r="CHI317" s="218"/>
      <c r="CHJ317" s="218"/>
      <c r="CHK317" s="218"/>
      <c r="CHL317" s="218"/>
      <c r="CHM317" s="218"/>
      <c r="CHN317" s="218"/>
      <c r="CHO317" s="218"/>
      <c r="CHP317" s="218"/>
      <c r="CHQ317" s="218"/>
      <c r="CHR317" s="218"/>
      <c r="CHS317" s="218"/>
      <c r="CHT317" s="218"/>
      <c r="CHU317" s="218"/>
      <c r="CHV317" s="218"/>
      <c r="CHW317" s="218"/>
      <c r="CHX317" s="218"/>
      <c r="CHY317" s="218"/>
      <c r="CHZ317" s="218"/>
      <c r="CIA317" s="218"/>
      <c r="CIB317" s="218"/>
      <c r="CIC317" s="218"/>
      <c r="CID317" s="218"/>
      <c r="CIE317" s="218"/>
      <c r="CIF317" s="218"/>
      <c r="CIG317" s="218"/>
      <c r="CIH317" s="218"/>
      <c r="CII317" s="218"/>
      <c r="CIJ317" s="218"/>
      <c r="CIK317" s="218"/>
      <c r="CIL317" s="218"/>
      <c r="CIM317" s="218"/>
      <c r="CIN317" s="218"/>
      <c r="CIO317" s="218"/>
      <c r="CIP317" s="218"/>
      <c r="CIQ317" s="218"/>
      <c r="CIR317" s="218"/>
      <c r="CIS317" s="218"/>
      <c r="CIT317" s="218"/>
      <c r="CIU317" s="218"/>
      <c r="CIV317" s="218"/>
      <c r="CIW317" s="218"/>
      <c r="CIX317" s="218"/>
      <c r="CIY317" s="218"/>
      <c r="CIZ317" s="218"/>
      <c r="CJA317" s="218"/>
      <c r="CJB317" s="218"/>
      <c r="CJC317" s="218"/>
      <c r="CJD317" s="218"/>
      <c r="CJE317" s="218"/>
      <c r="CJF317" s="218"/>
      <c r="CJG317" s="218"/>
      <c r="CJH317" s="218"/>
      <c r="CJI317" s="218"/>
      <c r="CJJ317" s="218"/>
      <c r="CJK317" s="218"/>
      <c r="CJL317" s="218"/>
      <c r="CJM317" s="218"/>
      <c r="CJN317" s="218"/>
      <c r="CJO317" s="218"/>
      <c r="CJP317" s="218"/>
      <c r="CJQ317" s="218"/>
      <c r="CJR317" s="218"/>
      <c r="CJS317" s="218"/>
      <c r="CJT317" s="218"/>
      <c r="CJU317" s="218"/>
      <c r="CJV317" s="218"/>
      <c r="CJW317" s="218"/>
      <c r="CJX317" s="218"/>
      <c r="CJY317" s="218"/>
      <c r="CJZ317" s="218"/>
      <c r="CKA317" s="218"/>
      <c r="CKB317" s="218"/>
      <c r="CKC317" s="218"/>
      <c r="CKD317" s="218"/>
      <c r="CKE317" s="218"/>
      <c r="CKF317" s="218"/>
      <c r="CKG317" s="218"/>
      <c r="CKH317" s="218"/>
      <c r="CKI317" s="218"/>
      <c r="CKJ317" s="218"/>
      <c r="CKK317" s="218"/>
      <c r="CKL317" s="218"/>
      <c r="CKM317" s="218"/>
      <c r="CKN317" s="218"/>
      <c r="CKO317" s="218"/>
      <c r="CKP317" s="218"/>
      <c r="CKQ317" s="218"/>
      <c r="CKR317" s="218"/>
      <c r="CKS317" s="218"/>
      <c r="CKT317" s="218"/>
      <c r="CKU317" s="218"/>
      <c r="CKV317" s="218"/>
      <c r="CKW317" s="218"/>
      <c r="CKX317" s="218"/>
      <c r="CKY317" s="218"/>
      <c r="CKZ317" s="218"/>
      <c r="CLA317" s="218"/>
      <c r="CLB317" s="218"/>
      <c r="CLC317" s="218"/>
      <c r="CLD317" s="218"/>
      <c r="CLE317" s="218"/>
      <c r="CLF317" s="218"/>
      <c r="CLG317" s="218"/>
      <c r="CLH317" s="218"/>
      <c r="CLI317" s="218"/>
      <c r="CLJ317" s="218"/>
      <c r="CLK317" s="218"/>
      <c r="CLL317" s="218"/>
      <c r="CLM317" s="218"/>
      <c r="CLN317" s="218"/>
      <c r="CLO317" s="218"/>
      <c r="CLP317" s="218"/>
      <c r="CLQ317" s="218"/>
      <c r="CLR317" s="218"/>
      <c r="CLS317" s="218"/>
      <c r="CLT317" s="218"/>
      <c r="CLU317" s="218"/>
      <c r="CLV317" s="218"/>
      <c r="CLW317" s="218"/>
      <c r="CLX317" s="218"/>
      <c r="CLY317" s="218"/>
      <c r="CLZ317" s="218"/>
      <c r="CMA317" s="218"/>
      <c r="CMB317" s="218"/>
      <c r="CMC317" s="218"/>
      <c r="CMD317" s="218"/>
      <c r="CME317" s="218"/>
      <c r="CMF317" s="218"/>
      <c r="CMG317" s="218"/>
      <c r="CMH317" s="218"/>
      <c r="CMI317" s="218"/>
      <c r="CMJ317" s="218"/>
      <c r="CMK317" s="218"/>
      <c r="CML317" s="218"/>
      <c r="CMM317" s="218"/>
      <c r="CMN317" s="218"/>
      <c r="CMO317" s="218"/>
      <c r="CMP317" s="218"/>
      <c r="CMQ317" s="218"/>
      <c r="CMR317" s="218"/>
      <c r="CMS317" s="218"/>
      <c r="CMT317" s="218"/>
      <c r="CMU317" s="218"/>
      <c r="CMV317" s="218"/>
      <c r="CMW317" s="218"/>
      <c r="CMX317" s="218"/>
      <c r="CMY317" s="218"/>
      <c r="CMZ317" s="218"/>
      <c r="CNA317" s="218"/>
      <c r="CNB317" s="218"/>
      <c r="CNC317" s="218"/>
      <c r="CND317" s="218"/>
      <c r="CNE317" s="218"/>
      <c r="CNF317" s="218"/>
      <c r="CNG317" s="218"/>
      <c r="CNH317" s="218"/>
      <c r="CNI317" s="218"/>
      <c r="CNJ317" s="218"/>
      <c r="CNK317" s="218"/>
      <c r="CNL317" s="218"/>
      <c r="CNM317" s="218"/>
      <c r="CNN317" s="218"/>
      <c r="CNO317" s="218"/>
      <c r="CNP317" s="218"/>
      <c r="CNQ317" s="218"/>
      <c r="CNR317" s="218"/>
      <c r="CNS317" s="218"/>
      <c r="CNT317" s="218"/>
      <c r="CNU317" s="218"/>
      <c r="CNV317" s="218"/>
      <c r="CNW317" s="218"/>
      <c r="CNX317" s="218"/>
      <c r="CNY317" s="218"/>
      <c r="CNZ317" s="218"/>
      <c r="COA317" s="218"/>
      <c r="COB317" s="218"/>
      <c r="COC317" s="218"/>
      <c r="COD317" s="218"/>
      <c r="COE317" s="218"/>
      <c r="COF317" s="218"/>
      <c r="COG317" s="218"/>
      <c r="COH317" s="218"/>
      <c r="COI317" s="218"/>
      <c r="COJ317" s="218"/>
      <c r="COK317" s="218"/>
      <c r="COL317" s="218"/>
      <c r="COM317" s="218"/>
      <c r="CON317" s="218"/>
      <c r="COO317" s="218"/>
      <c r="COP317" s="218"/>
      <c r="COQ317" s="218"/>
      <c r="COR317" s="218"/>
      <c r="COS317" s="218"/>
      <c r="COT317" s="218"/>
      <c r="COU317" s="218"/>
      <c r="COV317" s="218"/>
      <c r="COW317" s="218"/>
      <c r="COX317" s="218"/>
      <c r="COY317" s="218"/>
      <c r="COZ317" s="218"/>
      <c r="CPA317" s="218"/>
      <c r="CPB317" s="218"/>
      <c r="CPC317" s="218"/>
      <c r="CPD317" s="218"/>
      <c r="CPE317" s="218"/>
      <c r="CPF317" s="218"/>
      <c r="CPG317" s="218"/>
      <c r="CPH317" s="218"/>
      <c r="CPI317" s="218"/>
      <c r="CPJ317" s="218"/>
      <c r="CPK317" s="218"/>
      <c r="CPL317" s="218"/>
      <c r="CPM317" s="218"/>
      <c r="CPN317" s="218"/>
      <c r="CPO317" s="218"/>
      <c r="CPP317" s="218"/>
      <c r="CPQ317" s="218"/>
      <c r="CPR317" s="218"/>
      <c r="CPS317" s="218"/>
      <c r="CPT317" s="218"/>
      <c r="CPU317" s="218"/>
      <c r="CPV317" s="218"/>
      <c r="CPW317" s="218"/>
      <c r="CPX317" s="218"/>
      <c r="CPY317" s="218"/>
      <c r="CPZ317" s="218"/>
      <c r="CQA317" s="218"/>
      <c r="CQB317" s="218"/>
      <c r="CQC317" s="218"/>
      <c r="CQD317" s="218"/>
      <c r="CQE317" s="218"/>
      <c r="CQF317" s="218"/>
      <c r="CQG317" s="218"/>
      <c r="CQH317" s="218"/>
      <c r="CQI317" s="218"/>
      <c r="CQJ317" s="218"/>
      <c r="CQK317" s="218"/>
      <c r="CQL317" s="218"/>
      <c r="CQM317" s="218"/>
      <c r="CQN317" s="218"/>
      <c r="CQO317" s="218"/>
      <c r="CQP317" s="218"/>
      <c r="CQQ317" s="218"/>
      <c r="CQR317" s="218"/>
      <c r="CQS317" s="218"/>
      <c r="CQT317" s="218"/>
      <c r="CQU317" s="218"/>
      <c r="CQV317" s="218"/>
      <c r="CQW317" s="218"/>
      <c r="CQX317" s="218"/>
      <c r="CQY317" s="218"/>
      <c r="CQZ317" s="218"/>
      <c r="CRA317" s="218"/>
      <c r="CRB317" s="218"/>
      <c r="CRC317" s="218"/>
      <c r="CRD317" s="218"/>
      <c r="CRE317" s="218"/>
      <c r="CRF317" s="218"/>
      <c r="CRG317" s="218"/>
      <c r="CRH317" s="218"/>
      <c r="CRI317" s="218"/>
      <c r="CRJ317" s="218"/>
      <c r="CRK317" s="218"/>
      <c r="CRL317" s="218"/>
      <c r="CRM317" s="218"/>
      <c r="CRN317" s="218"/>
      <c r="CRO317" s="218"/>
      <c r="CRP317" s="218"/>
      <c r="CRQ317" s="218"/>
      <c r="CRR317" s="218"/>
      <c r="CRS317" s="218"/>
      <c r="CRT317" s="218"/>
      <c r="CRU317" s="218"/>
      <c r="CRV317" s="218"/>
      <c r="CRW317" s="218"/>
      <c r="CRX317" s="218"/>
      <c r="CRY317" s="218"/>
      <c r="CRZ317" s="218"/>
      <c r="CSA317" s="218"/>
      <c r="CSB317" s="218"/>
      <c r="CSC317" s="218"/>
      <c r="CSD317" s="218"/>
      <c r="CSE317" s="218"/>
      <c r="CSF317" s="218"/>
      <c r="CSG317" s="218"/>
      <c r="CSH317" s="218"/>
      <c r="CSI317" s="218"/>
      <c r="CSJ317" s="218"/>
      <c r="CSK317" s="218"/>
      <c r="CSL317" s="218"/>
      <c r="CSM317" s="218"/>
      <c r="CSN317" s="218"/>
      <c r="CSO317" s="218"/>
      <c r="CSP317" s="218"/>
      <c r="CSQ317" s="218"/>
      <c r="CSR317" s="218"/>
      <c r="CSS317" s="218"/>
      <c r="CST317" s="218"/>
      <c r="CSU317" s="218"/>
      <c r="CSV317" s="218"/>
      <c r="CSW317" s="218"/>
      <c r="CSX317" s="218"/>
      <c r="CSY317" s="218"/>
      <c r="CSZ317" s="218"/>
      <c r="CTA317" s="218"/>
      <c r="CTB317" s="218"/>
      <c r="CTC317" s="218"/>
      <c r="CTD317" s="218"/>
      <c r="CTE317" s="218"/>
      <c r="CTF317" s="218"/>
      <c r="CTG317" s="218"/>
      <c r="CTH317" s="218"/>
      <c r="CTI317" s="218"/>
      <c r="CTJ317" s="218"/>
      <c r="CTK317" s="218"/>
      <c r="CTL317" s="218"/>
      <c r="CTM317" s="218"/>
      <c r="CTN317" s="218"/>
      <c r="CTO317" s="218"/>
      <c r="CTP317" s="218"/>
      <c r="CTQ317" s="218"/>
      <c r="CTR317" s="218"/>
      <c r="CTS317" s="218"/>
      <c r="CTT317" s="218"/>
      <c r="CTU317" s="218"/>
      <c r="CTV317" s="218"/>
      <c r="CTW317" s="218"/>
      <c r="CTX317" s="218"/>
      <c r="CTY317" s="218"/>
      <c r="CTZ317" s="218"/>
      <c r="CUA317" s="218"/>
      <c r="CUB317" s="218"/>
      <c r="CUC317" s="218"/>
      <c r="CUD317" s="218"/>
      <c r="CUE317" s="218"/>
      <c r="CUF317" s="218"/>
      <c r="CUG317" s="218"/>
      <c r="CUH317" s="218"/>
      <c r="CUI317" s="218"/>
      <c r="CUJ317" s="218"/>
      <c r="CUK317" s="218"/>
      <c r="CUL317" s="218"/>
      <c r="CUM317" s="218"/>
      <c r="CUN317" s="218"/>
      <c r="CUO317" s="218"/>
      <c r="CUP317" s="218"/>
      <c r="CUQ317" s="218"/>
      <c r="CUR317" s="218"/>
      <c r="CUS317" s="218"/>
      <c r="CUT317" s="218"/>
      <c r="CUU317" s="218"/>
      <c r="CUV317" s="218"/>
      <c r="CUW317" s="218"/>
      <c r="CUX317" s="218"/>
      <c r="CUY317" s="218"/>
      <c r="CUZ317" s="218"/>
      <c r="CVA317" s="218"/>
      <c r="CVB317" s="218"/>
      <c r="CVC317" s="218"/>
      <c r="CVD317" s="218"/>
      <c r="CVE317" s="218"/>
      <c r="CVF317" s="218"/>
      <c r="CVG317" s="218"/>
      <c r="CVH317" s="218"/>
      <c r="CVI317" s="218"/>
      <c r="CVJ317" s="218"/>
      <c r="CVK317" s="218"/>
      <c r="CVL317" s="218"/>
      <c r="CVM317" s="218"/>
      <c r="CVN317" s="218"/>
      <c r="CVO317" s="218"/>
      <c r="CVP317" s="218"/>
      <c r="CVQ317" s="218"/>
      <c r="CVR317" s="218"/>
      <c r="CVS317" s="218"/>
      <c r="CVT317" s="218"/>
      <c r="CVU317" s="218"/>
      <c r="CVV317" s="218"/>
      <c r="CVW317" s="218"/>
      <c r="CVX317" s="218"/>
      <c r="CVY317" s="218"/>
      <c r="CVZ317" s="218"/>
      <c r="CWA317" s="218"/>
      <c r="CWB317" s="218"/>
      <c r="CWC317" s="218"/>
      <c r="CWD317" s="218"/>
      <c r="CWE317" s="218"/>
      <c r="CWF317" s="218"/>
      <c r="CWG317" s="218"/>
      <c r="CWH317" s="218"/>
      <c r="CWI317" s="218"/>
      <c r="CWJ317" s="218"/>
      <c r="CWK317" s="218"/>
      <c r="CWL317" s="218"/>
      <c r="CWM317" s="218"/>
      <c r="CWN317" s="218"/>
      <c r="CWO317" s="218"/>
      <c r="CWP317" s="218"/>
      <c r="CWQ317" s="218"/>
      <c r="CWR317" s="218"/>
      <c r="CWS317" s="218"/>
      <c r="CWT317" s="218"/>
      <c r="CWU317" s="218"/>
      <c r="CWV317" s="218"/>
      <c r="CWW317" s="218"/>
      <c r="CWX317" s="218"/>
      <c r="CWY317" s="218"/>
      <c r="CWZ317" s="218"/>
      <c r="CXA317" s="218"/>
      <c r="CXB317" s="218"/>
      <c r="CXC317" s="218"/>
      <c r="CXD317" s="218"/>
      <c r="CXE317" s="218"/>
      <c r="CXF317" s="218"/>
      <c r="CXG317" s="218"/>
      <c r="CXH317" s="218"/>
      <c r="CXI317" s="218"/>
      <c r="CXJ317" s="218"/>
      <c r="CXK317" s="218"/>
      <c r="CXL317" s="218"/>
      <c r="CXM317" s="218"/>
      <c r="CXN317" s="218"/>
      <c r="CXO317" s="218"/>
      <c r="CXP317" s="218"/>
      <c r="CXQ317" s="218"/>
      <c r="CXR317" s="218"/>
      <c r="CXS317" s="218"/>
      <c r="CXT317" s="218"/>
      <c r="CXU317" s="218"/>
      <c r="CXV317" s="218"/>
      <c r="CXW317" s="218"/>
      <c r="CXX317" s="218"/>
      <c r="CXY317" s="218"/>
      <c r="CXZ317" s="218"/>
      <c r="CYA317" s="218"/>
      <c r="CYB317" s="218"/>
      <c r="CYC317" s="218"/>
      <c r="CYD317" s="218"/>
      <c r="CYE317" s="218"/>
      <c r="CYF317" s="218"/>
      <c r="CYG317" s="218"/>
      <c r="CYH317" s="218"/>
      <c r="CYI317" s="218"/>
      <c r="CYJ317" s="218"/>
      <c r="CYK317" s="218"/>
      <c r="CYL317" s="218"/>
      <c r="CYM317" s="218"/>
      <c r="CYN317" s="218"/>
      <c r="CYO317" s="218"/>
      <c r="CYP317" s="218"/>
      <c r="CYQ317" s="218"/>
      <c r="CYR317" s="218"/>
      <c r="CYS317" s="218"/>
      <c r="CYT317" s="218"/>
      <c r="CYU317" s="218"/>
      <c r="CYV317" s="218"/>
      <c r="CYW317" s="218"/>
      <c r="CYX317" s="218"/>
      <c r="CYY317" s="218"/>
      <c r="CYZ317" s="218"/>
      <c r="CZA317" s="218"/>
      <c r="CZB317" s="218"/>
      <c r="CZC317" s="218"/>
      <c r="CZD317" s="218"/>
      <c r="CZE317" s="218"/>
      <c r="CZF317" s="218"/>
      <c r="CZG317" s="218"/>
      <c r="CZH317" s="218"/>
      <c r="CZI317" s="218"/>
      <c r="CZJ317" s="218"/>
      <c r="CZK317" s="218"/>
      <c r="CZL317" s="218"/>
      <c r="CZM317" s="218"/>
    </row>
    <row r="318" spans="1:2717" s="217" customFormat="1" ht="14.1" customHeight="1">
      <c r="A318" s="546" t="s">
        <v>520</v>
      </c>
      <c r="B318" s="547"/>
      <c r="C318" s="547"/>
      <c r="D318" s="547"/>
      <c r="E318" s="547"/>
      <c r="F318" s="548"/>
      <c r="G318" s="218"/>
      <c r="H318" s="218"/>
      <c r="I318" s="218"/>
      <c r="J318" s="218"/>
      <c r="K318" s="218"/>
      <c r="L318" s="218"/>
      <c r="M318" s="218"/>
      <c r="N318" s="218"/>
      <c r="O318" s="218"/>
      <c r="P318" s="218"/>
      <c r="Q318" s="218"/>
      <c r="R318" s="218"/>
      <c r="S318" s="218"/>
      <c r="T318" s="218"/>
      <c r="U318" s="218"/>
      <c r="V318" s="218"/>
      <c r="W318" s="218"/>
      <c r="X318" s="218"/>
      <c r="Y318" s="218"/>
      <c r="Z318" s="218"/>
      <c r="AA318" s="218"/>
      <c r="AB318" s="218"/>
      <c r="AC318" s="218"/>
      <c r="AD318" s="218"/>
      <c r="AE318" s="218"/>
      <c r="AF318" s="218"/>
      <c r="AG318" s="218"/>
      <c r="AH318" s="218"/>
      <c r="AI318" s="218"/>
      <c r="AJ318" s="218"/>
      <c r="AK318" s="218"/>
      <c r="AL318" s="218"/>
      <c r="AM318" s="218"/>
      <c r="AN318" s="218"/>
      <c r="AO318" s="218"/>
      <c r="AP318" s="218"/>
      <c r="AQ318" s="218"/>
      <c r="AR318" s="218"/>
      <c r="AS318" s="218"/>
      <c r="AT318" s="218"/>
      <c r="AU318" s="218"/>
      <c r="AV318" s="218"/>
      <c r="AW318" s="218"/>
      <c r="AX318" s="218"/>
      <c r="AY318" s="218"/>
      <c r="AZ318" s="218"/>
      <c r="BA318" s="218"/>
      <c r="BB318" s="218"/>
      <c r="BC318" s="218"/>
      <c r="BD318" s="218"/>
      <c r="BE318" s="218"/>
      <c r="BF318" s="218"/>
      <c r="BG318" s="218"/>
      <c r="BH318" s="218"/>
      <c r="BI318" s="218"/>
      <c r="BJ318" s="218"/>
      <c r="BK318" s="218"/>
      <c r="BL318" s="218"/>
      <c r="BM318" s="218"/>
      <c r="BN318" s="218"/>
      <c r="BO318" s="218"/>
      <c r="BP318" s="218"/>
      <c r="BQ318" s="218"/>
      <c r="BR318" s="218"/>
      <c r="BS318" s="218"/>
      <c r="BT318" s="218"/>
      <c r="BU318" s="218"/>
      <c r="BV318" s="218"/>
      <c r="BW318" s="218"/>
      <c r="BX318" s="218"/>
      <c r="BY318" s="218"/>
      <c r="BZ318" s="218"/>
      <c r="CA318" s="218"/>
      <c r="CB318" s="218"/>
      <c r="CC318" s="218"/>
      <c r="CD318" s="218"/>
      <c r="CE318" s="218"/>
      <c r="CF318" s="218"/>
      <c r="CG318" s="218"/>
      <c r="CH318" s="218"/>
      <c r="CI318" s="218"/>
      <c r="CJ318" s="218"/>
      <c r="CK318" s="218"/>
      <c r="CL318" s="218"/>
      <c r="CM318" s="218"/>
      <c r="CN318" s="218"/>
      <c r="CO318" s="218"/>
      <c r="CP318" s="218"/>
      <c r="CQ318" s="218"/>
      <c r="CR318" s="218"/>
      <c r="CS318" s="218"/>
      <c r="CT318" s="218"/>
      <c r="CU318" s="218"/>
      <c r="CV318" s="218"/>
      <c r="CW318" s="218"/>
      <c r="CX318" s="218"/>
      <c r="CY318" s="218"/>
      <c r="CZ318" s="218"/>
      <c r="DA318" s="218"/>
      <c r="DB318" s="218"/>
      <c r="DC318" s="218"/>
      <c r="DD318" s="218"/>
      <c r="DE318" s="218"/>
      <c r="DF318" s="218"/>
      <c r="DG318" s="218"/>
      <c r="DH318" s="218"/>
      <c r="DI318" s="218"/>
      <c r="DJ318" s="218"/>
      <c r="DK318" s="218"/>
      <c r="DL318" s="218"/>
      <c r="DM318" s="218"/>
      <c r="DN318" s="218"/>
      <c r="DO318" s="218"/>
      <c r="DP318" s="218"/>
      <c r="DQ318" s="218"/>
      <c r="DR318" s="218"/>
      <c r="DS318" s="218"/>
      <c r="DT318" s="218"/>
      <c r="DU318" s="218"/>
      <c r="DV318" s="218"/>
      <c r="DW318" s="218"/>
      <c r="DX318" s="218"/>
      <c r="DY318" s="218"/>
      <c r="DZ318" s="218"/>
      <c r="EA318" s="218"/>
      <c r="EB318" s="218"/>
      <c r="EC318" s="218"/>
      <c r="ED318" s="218"/>
      <c r="EE318" s="218"/>
      <c r="EF318" s="218"/>
      <c r="EG318" s="218"/>
      <c r="EH318" s="218"/>
      <c r="EI318" s="218"/>
      <c r="EJ318" s="218"/>
      <c r="EK318" s="218"/>
      <c r="EL318" s="218"/>
      <c r="EM318" s="218"/>
      <c r="EN318" s="218"/>
      <c r="EO318" s="218"/>
      <c r="EP318" s="218"/>
      <c r="EQ318" s="218"/>
      <c r="ER318" s="218"/>
      <c r="ES318" s="218"/>
      <c r="ET318" s="218"/>
      <c r="EU318" s="218"/>
      <c r="EV318" s="218"/>
      <c r="EW318" s="218"/>
      <c r="EX318" s="218"/>
      <c r="EY318" s="218"/>
      <c r="EZ318" s="218"/>
      <c r="FA318" s="218"/>
      <c r="FB318" s="218"/>
      <c r="FC318" s="218"/>
      <c r="FD318" s="218"/>
      <c r="FE318" s="218"/>
      <c r="FF318" s="218"/>
      <c r="FG318" s="218"/>
      <c r="FH318" s="218"/>
      <c r="FI318" s="218"/>
      <c r="FJ318" s="218"/>
      <c r="FK318" s="218"/>
      <c r="FL318" s="218"/>
      <c r="FM318" s="218"/>
      <c r="FN318" s="218"/>
      <c r="FO318" s="218"/>
      <c r="FP318" s="218"/>
      <c r="FQ318" s="218"/>
      <c r="FR318" s="218"/>
      <c r="FS318" s="218"/>
      <c r="FT318" s="218"/>
      <c r="FU318" s="218"/>
      <c r="FV318" s="218"/>
      <c r="FW318" s="218"/>
      <c r="FX318" s="218"/>
      <c r="FY318" s="218"/>
      <c r="FZ318" s="218"/>
      <c r="GA318" s="218"/>
      <c r="GB318" s="218"/>
      <c r="GC318" s="218"/>
      <c r="GD318" s="218"/>
      <c r="GE318" s="218"/>
      <c r="GF318" s="218"/>
      <c r="GG318" s="218"/>
      <c r="GH318" s="218"/>
      <c r="GI318" s="218"/>
      <c r="GJ318" s="218"/>
      <c r="GK318" s="218"/>
      <c r="GL318" s="218"/>
      <c r="GM318" s="218"/>
      <c r="GN318" s="218"/>
      <c r="GO318" s="218"/>
      <c r="GP318" s="218"/>
      <c r="GQ318" s="218"/>
      <c r="GR318" s="218"/>
      <c r="GS318" s="218"/>
      <c r="GT318" s="218"/>
      <c r="GU318" s="218"/>
      <c r="GV318" s="218"/>
      <c r="GW318" s="218"/>
      <c r="GX318" s="218"/>
      <c r="GY318" s="218"/>
      <c r="GZ318" s="218"/>
      <c r="HA318" s="218"/>
      <c r="HB318" s="218"/>
      <c r="HC318" s="218"/>
      <c r="HD318" s="218"/>
      <c r="HE318" s="218"/>
      <c r="HF318" s="218"/>
      <c r="HG318" s="218"/>
      <c r="HH318" s="218"/>
      <c r="HI318" s="218"/>
      <c r="HJ318" s="218"/>
      <c r="HK318" s="218"/>
      <c r="HL318" s="218"/>
      <c r="HM318" s="218"/>
      <c r="HN318" s="218"/>
      <c r="HO318" s="218"/>
      <c r="HP318" s="218"/>
      <c r="HQ318" s="218"/>
      <c r="HR318" s="218"/>
      <c r="HS318" s="218"/>
      <c r="HT318" s="218"/>
      <c r="HU318" s="218"/>
      <c r="HV318" s="218"/>
      <c r="HW318" s="218"/>
      <c r="HX318" s="218"/>
      <c r="HY318" s="218"/>
      <c r="HZ318" s="218"/>
      <c r="IA318" s="218"/>
      <c r="IB318" s="218"/>
      <c r="IC318" s="218"/>
      <c r="ID318" s="218"/>
      <c r="IE318" s="218"/>
      <c r="IF318" s="218"/>
      <c r="IG318" s="218"/>
      <c r="IH318" s="218"/>
      <c r="II318" s="218"/>
      <c r="IJ318" s="218"/>
      <c r="IK318" s="218"/>
      <c r="IL318" s="218"/>
      <c r="IM318" s="218"/>
      <c r="IN318" s="218"/>
      <c r="IO318" s="218"/>
      <c r="IP318" s="218"/>
      <c r="IQ318" s="218"/>
      <c r="IR318" s="218"/>
      <c r="IS318" s="218"/>
      <c r="IT318" s="218"/>
      <c r="IU318" s="218"/>
      <c r="IV318" s="218"/>
      <c r="IW318" s="218"/>
      <c r="IX318" s="218"/>
      <c r="IY318" s="218"/>
      <c r="IZ318" s="218"/>
      <c r="JA318" s="218"/>
      <c r="JB318" s="218"/>
      <c r="JC318" s="218"/>
      <c r="JD318" s="218"/>
      <c r="JE318" s="218"/>
      <c r="JF318" s="218"/>
      <c r="JG318" s="218"/>
      <c r="JH318" s="218"/>
      <c r="JI318" s="218"/>
      <c r="JJ318" s="218"/>
      <c r="JK318" s="218"/>
      <c r="JL318" s="218"/>
      <c r="JM318" s="218"/>
      <c r="JN318" s="218"/>
      <c r="JO318" s="218"/>
      <c r="JP318" s="218"/>
      <c r="JQ318" s="218"/>
      <c r="JR318" s="218"/>
      <c r="JS318" s="218"/>
      <c r="JT318" s="218"/>
      <c r="JU318" s="218"/>
      <c r="JV318" s="218"/>
      <c r="JW318" s="218"/>
      <c r="JX318" s="218"/>
      <c r="JY318" s="218"/>
      <c r="JZ318" s="218"/>
      <c r="KA318" s="218"/>
      <c r="KB318" s="218"/>
      <c r="KC318" s="218"/>
      <c r="KD318" s="218"/>
      <c r="KE318" s="218"/>
      <c r="KF318" s="218"/>
      <c r="KG318" s="218"/>
      <c r="KH318" s="218"/>
      <c r="KI318" s="218"/>
      <c r="KJ318" s="218"/>
      <c r="KK318" s="218"/>
      <c r="KL318" s="218"/>
      <c r="KM318" s="218"/>
      <c r="KN318" s="218"/>
      <c r="KO318" s="218"/>
      <c r="KP318" s="218"/>
      <c r="KQ318" s="218"/>
      <c r="KR318" s="218"/>
      <c r="KS318" s="218"/>
      <c r="KT318" s="218"/>
      <c r="KU318" s="218"/>
      <c r="KV318" s="218"/>
      <c r="KW318" s="218"/>
      <c r="KX318" s="218"/>
      <c r="KY318" s="218"/>
      <c r="KZ318" s="218"/>
      <c r="LA318" s="218"/>
      <c r="LB318" s="218"/>
      <c r="LC318" s="218"/>
      <c r="LD318" s="218"/>
      <c r="LE318" s="218"/>
      <c r="LF318" s="218"/>
      <c r="LG318" s="218"/>
      <c r="LH318" s="218"/>
      <c r="LI318" s="218"/>
      <c r="LJ318" s="218"/>
      <c r="LK318" s="218"/>
      <c r="LL318" s="218"/>
      <c r="LM318" s="218"/>
      <c r="LN318" s="218"/>
      <c r="LO318" s="218"/>
      <c r="LP318" s="218"/>
      <c r="LQ318" s="218"/>
      <c r="LR318" s="218"/>
      <c r="LS318" s="218"/>
      <c r="LT318" s="218"/>
      <c r="LU318" s="218"/>
      <c r="LV318" s="218"/>
      <c r="LW318" s="218"/>
      <c r="LX318" s="218"/>
      <c r="LY318" s="218"/>
      <c r="LZ318" s="218"/>
      <c r="MA318" s="218"/>
      <c r="MB318" s="218"/>
      <c r="MC318" s="218"/>
      <c r="MD318" s="218"/>
      <c r="ME318" s="218"/>
      <c r="MF318" s="218"/>
      <c r="MG318" s="218"/>
      <c r="MH318" s="218"/>
      <c r="MI318" s="218"/>
      <c r="MJ318" s="218"/>
      <c r="MK318" s="218"/>
      <c r="ML318" s="218"/>
      <c r="MM318" s="218"/>
      <c r="MN318" s="218"/>
      <c r="MO318" s="218"/>
      <c r="MP318" s="218"/>
      <c r="MQ318" s="218"/>
      <c r="MR318" s="218"/>
      <c r="MS318" s="218"/>
      <c r="MT318" s="218"/>
      <c r="MU318" s="218"/>
      <c r="MV318" s="218"/>
      <c r="MW318" s="218"/>
      <c r="MX318" s="218"/>
      <c r="MY318" s="218"/>
      <c r="MZ318" s="218"/>
      <c r="NA318" s="218"/>
      <c r="NB318" s="218"/>
      <c r="NC318" s="218"/>
      <c r="ND318" s="218"/>
      <c r="NE318" s="218"/>
      <c r="NF318" s="218"/>
      <c r="NG318" s="218"/>
      <c r="NH318" s="218"/>
      <c r="NI318" s="218"/>
      <c r="NJ318" s="218"/>
      <c r="NK318" s="218"/>
      <c r="NL318" s="218"/>
      <c r="NM318" s="218"/>
      <c r="NN318" s="218"/>
      <c r="NO318" s="218"/>
      <c r="NP318" s="218"/>
      <c r="NQ318" s="218"/>
      <c r="NR318" s="218"/>
      <c r="NS318" s="218"/>
      <c r="NT318" s="218"/>
      <c r="NU318" s="218"/>
      <c r="NV318" s="218"/>
      <c r="NW318" s="218"/>
      <c r="NX318" s="218"/>
      <c r="NY318" s="218"/>
      <c r="NZ318" s="218"/>
      <c r="OA318" s="218"/>
      <c r="OB318" s="218"/>
      <c r="OC318" s="218"/>
      <c r="OD318" s="218"/>
      <c r="OE318" s="218"/>
      <c r="OF318" s="218"/>
      <c r="OG318" s="218"/>
      <c r="OH318" s="218"/>
      <c r="OI318" s="218"/>
      <c r="OJ318" s="218"/>
      <c r="OK318" s="218"/>
      <c r="OL318" s="218"/>
      <c r="OM318" s="218"/>
      <c r="ON318" s="218"/>
      <c r="OO318" s="218"/>
      <c r="OP318" s="218"/>
      <c r="OQ318" s="218"/>
      <c r="OR318" s="218"/>
      <c r="OS318" s="218"/>
      <c r="OT318" s="218"/>
      <c r="OU318" s="218"/>
      <c r="OV318" s="218"/>
      <c r="OW318" s="218"/>
      <c r="OX318" s="218"/>
      <c r="OY318" s="218"/>
      <c r="OZ318" s="218"/>
      <c r="PA318" s="218"/>
      <c r="PB318" s="218"/>
      <c r="PC318" s="218"/>
      <c r="PD318" s="218"/>
      <c r="PE318" s="218"/>
      <c r="PF318" s="218"/>
      <c r="PG318" s="218"/>
      <c r="PH318" s="218"/>
      <c r="PI318" s="218"/>
      <c r="PJ318" s="218"/>
      <c r="PK318" s="218"/>
      <c r="PL318" s="218"/>
      <c r="PM318" s="218"/>
      <c r="PN318" s="218"/>
      <c r="PO318" s="218"/>
      <c r="PP318" s="218"/>
      <c r="PQ318" s="218"/>
      <c r="PR318" s="218"/>
      <c r="PS318" s="218"/>
      <c r="PT318" s="218"/>
      <c r="PU318" s="218"/>
      <c r="PV318" s="218"/>
      <c r="PW318" s="218"/>
      <c r="PX318" s="218"/>
      <c r="PY318" s="218"/>
      <c r="PZ318" s="218"/>
      <c r="QA318" s="218"/>
      <c r="QB318" s="218"/>
      <c r="QC318" s="218"/>
      <c r="QD318" s="218"/>
      <c r="QE318" s="218"/>
      <c r="QF318" s="218"/>
      <c r="QG318" s="218"/>
      <c r="QH318" s="218"/>
      <c r="QI318" s="218"/>
      <c r="QJ318" s="218"/>
      <c r="QK318" s="218"/>
      <c r="QL318" s="218"/>
      <c r="QM318" s="218"/>
      <c r="QN318" s="218"/>
      <c r="QO318" s="218"/>
      <c r="QP318" s="218"/>
      <c r="QQ318" s="218"/>
      <c r="QR318" s="218"/>
      <c r="QS318" s="218"/>
      <c r="QT318" s="218"/>
      <c r="QU318" s="218"/>
      <c r="QV318" s="218"/>
      <c r="QW318" s="218"/>
      <c r="QX318" s="218"/>
      <c r="QY318" s="218"/>
      <c r="QZ318" s="218"/>
      <c r="RA318" s="218"/>
      <c r="RB318" s="218"/>
      <c r="RC318" s="218"/>
      <c r="RD318" s="218"/>
      <c r="RE318" s="218"/>
      <c r="RF318" s="218"/>
      <c r="RG318" s="218"/>
      <c r="RH318" s="218"/>
      <c r="RI318" s="218"/>
      <c r="RJ318" s="218"/>
      <c r="RK318" s="218"/>
      <c r="RL318" s="218"/>
      <c r="RM318" s="218"/>
      <c r="RN318" s="218"/>
      <c r="RO318" s="218"/>
      <c r="RP318" s="218"/>
      <c r="RQ318" s="218"/>
      <c r="RR318" s="218"/>
      <c r="RS318" s="218"/>
      <c r="RT318" s="218"/>
      <c r="RU318" s="218"/>
      <c r="RV318" s="218"/>
      <c r="RW318" s="218"/>
      <c r="RX318" s="218"/>
      <c r="RY318" s="218"/>
      <c r="RZ318" s="218"/>
      <c r="SA318" s="218"/>
      <c r="SB318" s="218"/>
      <c r="SC318" s="218"/>
      <c r="SD318" s="218"/>
      <c r="SE318" s="218"/>
      <c r="SF318" s="218"/>
      <c r="SG318" s="218"/>
      <c r="SH318" s="218"/>
      <c r="SI318" s="218"/>
      <c r="SJ318" s="218"/>
      <c r="SK318" s="218"/>
      <c r="SL318" s="218"/>
      <c r="SM318" s="218"/>
      <c r="SN318" s="218"/>
      <c r="SO318" s="218"/>
      <c r="SP318" s="218"/>
      <c r="SQ318" s="218"/>
      <c r="SR318" s="218"/>
      <c r="SS318" s="218"/>
      <c r="ST318" s="218"/>
      <c r="SU318" s="218"/>
      <c r="SV318" s="218"/>
      <c r="SW318" s="218"/>
      <c r="SX318" s="218"/>
      <c r="SY318" s="218"/>
      <c r="SZ318" s="218"/>
      <c r="TA318" s="218"/>
      <c r="TB318" s="218"/>
      <c r="TC318" s="218"/>
      <c r="TD318" s="218"/>
      <c r="TE318" s="218"/>
      <c r="TF318" s="218"/>
      <c r="TG318" s="218"/>
      <c r="TH318" s="218"/>
      <c r="TI318" s="218"/>
      <c r="TJ318" s="218"/>
      <c r="TK318" s="218"/>
      <c r="TL318" s="218"/>
      <c r="TM318" s="218"/>
      <c r="TN318" s="218"/>
      <c r="TO318" s="218"/>
      <c r="TP318" s="218"/>
      <c r="TQ318" s="218"/>
      <c r="TR318" s="218"/>
      <c r="TS318" s="218"/>
      <c r="TT318" s="218"/>
      <c r="TU318" s="218"/>
      <c r="TV318" s="218"/>
      <c r="TW318" s="218"/>
      <c r="TX318" s="218"/>
      <c r="TY318" s="218"/>
      <c r="TZ318" s="218"/>
      <c r="UA318" s="218"/>
      <c r="UB318" s="218"/>
      <c r="UC318" s="218"/>
      <c r="UD318" s="218"/>
      <c r="UE318" s="218"/>
      <c r="UF318" s="218"/>
      <c r="UG318" s="218"/>
      <c r="UH318" s="218"/>
      <c r="UI318" s="218"/>
      <c r="UJ318" s="218"/>
      <c r="UK318" s="218"/>
      <c r="UL318" s="218"/>
      <c r="UM318" s="218"/>
      <c r="UN318" s="218"/>
      <c r="UO318" s="218"/>
      <c r="UP318" s="218"/>
      <c r="UQ318" s="218"/>
      <c r="UR318" s="218"/>
      <c r="US318" s="218"/>
      <c r="UT318" s="218"/>
      <c r="UU318" s="218"/>
      <c r="UV318" s="218"/>
      <c r="UW318" s="218"/>
      <c r="UX318" s="218"/>
      <c r="UY318" s="218"/>
      <c r="UZ318" s="218"/>
      <c r="VA318" s="218"/>
      <c r="VB318" s="218"/>
      <c r="VC318" s="218"/>
      <c r="VD318" s="218"/>
      <c r="VE318" s="218"/>
      <c r="VF318" s="218"/>
      <c r="VG318" s="218"/>
      <c r="VH318" s="218"/>
      <c r="VI318" s="218"/>
      <c r="VJ318" s="218"/>
      <c r="VK318" s="218"/>
      <c r="VL318" s="218"/>
      <c r="VM318" s="218"/>
      <c r="VN318" s="218"/>
      <c r="VO318" s="218"/>
      <c r="VP318" s="218"/>
      <c r="VQ318" s="218"/>
      <c r="VR318" s="218"/>
      <c r="VS318" s="218"/>
      <c r="VT318" s="218"/>
      <c r="VU318" s="218"/>
      <c r="VV318" s="218"/>
      <c r="VW318" s="218"/>
      <c r="VX318" s="218"/>
      <c r="VY318" s="218"/>
      <c r="VZ318" s="218"/>
      <c r="WA318" s="218"/>
      <c r="WB318" s="218"/>
      <c r="WC318" s="218"/>
      <c r="WD318" s="218"/>
      <c r="WE318" s="218"/>
      <c r="WF318" s="218"/>
      <c r="WG318" s="218"/>
      <c r="WH318" s="218"/>
      <c r="WI318" s="218"/>
      <c r="WJ318" s="218"/>
      <c r="WK318" s="218"/>
      <c r="WL318" s="218"/>
      <c r="WM318" s="218"/>
      <c r="WN318" s="218"/>
      <c r="WO318" s="218"/>
      <c r="WP318" s="218"/>
      <c r="WQ318" s="218"/>
      <c r="WR318" s="218"/>
      <c r="WS318" s="218"/>
      <c r="WT318" s="218"/>
      <c r="WU318" s="218"/>
      <c r="WV318" s="218"/>
      <c r="WW318" s="218"/>
      <c r="WX318" s="218"/>
      <c r="WY318" s="218"/>
      <c r="WZ318" s="218"/>
      <c r="XA318" s="218"/>
      <c r="XB318" s="218"/>
      <c r="XC318" s="218"/>
      <c r="XD318" s="218"/>
      <c r="XE318" s="218"/>
      <c r="XF318" s="218"/>
      <c r="XG318" s="218"/>
      <c r="XH318" s="218"/>
      <c r="XI318" s="218"/>
      <c r="XJ318" s="218"/>
      <c r="XK318" s="218"/>
      <c r="XL318" s="218"/>
      <c r="XM318" s="218"/>
      <c r="XN318" s="218"/>
      <c r="XO318" s="218"/>
      <c r="XP318" s="218"/>
      <c r="XQ318" s="218"/>
      <c r="XR318" s="218"/>
      <c r="XS318" s="218"/>
      <c r="XT318" s="218"/>
      <c r="XU318" s="218"/>
      <c r="XV318" s="218"/>
      <c r="XW318" s="218"/>
      <c r="XX318" s="218"/>
      <c r="XY318" s="218"/>
      <c r="XZ318" s="218"/>
      <c r="YA318" s="218"/>
      <c r="YB318" s="218"/>
      <c r="YC318" s="218"/>
      <c r="YD318" s="218"/>
      <c r="YE318" s="218"/>
      <c r="YF318" s="218"/>
      <c r="YG318" s="218"/>
      <c r="YH318" s="218"/>
      <c r="YI318" s="218"/>
      <c r="YJ318" s="218"/>
      <c r="YK318" s="218"/>
      <c r="YL318" s="218"/>
      <c r="YM318" s="218"/>
      <c r="YN318" s="218"/>
      <c r="YO318" s="218"/>
      <c r="YP318" s="218"/>
      <c r="YQ318" s="218"/>
      <c r="YR318" s="218"/>
      <c r="YS318" s="218"/>
      <c r="YT318" s="218"/>
      <c r="YU318" s="218"/>
      <c r="YV318" s="218"/>
      <c r="YW318" s="218"/>
      <c r="YX318" s="218"/>
      <c r="YY318" s="218"/>
      <c r="YZ318" s="218"/>
      <c r="ZA318" s="218"/>
      <c r="ZB318" s="218"/>
      <c r="ZC318" s="218"/>
      <c r="ZD318" s="218"/>
      <c r="ZE318" s="218"/>
      <c r="ZF318" s="218"/>
      <c r="ZG318" s="218"/>
      <c r="ZH318" s="218"/>
      <c r="ZI318" s="218"/>
      <c r="ZJ318" s="218"/>
      <c r="ZK318" s="218"/>
      <c r="ZL318" s="218"/>
      <c r="ZM318" s="218"/>
      <c r="ZN318" s="218"/>
      <c r="ZO318" s="218"/>
      <c r="ZP318" s="218"/>
      <c r="ZQ318" s="218"/>
      <c r="ZR318" s="218"/>
      <c r="ZS318" s="218"/>
      <c r="ZT318" s="218"/>
      <c r="ZU318" s="218"/>
      <c r="ZV318" s="218"/>
      <c r="ZW318" s="218"/>
      <c r="ZX318" s="218"/>
      <c r="ZY318" s="218"/>
      <c r="ZZ318" s="218"/>
      <c r="AAA318" s="218"/>
      <c r="AAB318" s="218"/>
      <c r="AAC318" s="218"/>
      <c r="AAD318" s="218"/>
      <c r="AAE318" s="218"/>
      <c r="AAF318" s="218"/>
      <c r="AAG318" s="218"/>
      <c r="AAH318" s="218"/>
      <c r="AAI318" s="218"/>
      <c r="AAJ318" s="218"/>
      <c r="AAK318" s="218"/>
      <c r="AAL318" s="218"/>
      <c r="AAM318" s="218"/>
      <c r="AAN318" s="218"/>
      <c r="AAO318" s="218"/>
      <c r="AAP318" s="218"/>
      <c r="AAQ318" s="218"/>
      <c r="AAR318" s="218"/>
      <c r="AAS318" s="218"/>
      <c r="AAT318" s="218"/>
      <c r="AAU318" s="218"/>
      <c r="AAV318" s="218"/>
      <c r="AAW318" s="218"/>
      <c r="AAX318" s="218"/>
      <c r="AAY318" s="218"/>
      <c r="AAZ318" s="218"/>
      <c r="ABA318" s="218"/>
      <c r="ABB318" s="218"/>
      <c r="ABC318" s="218"/>
      <c r="ABD318" s="218"/>
      <c r="ABE318" s="218"/>
      <c r="ABF318" s="218"/>
      <c r="ABG318" s="218"/>
      <c r="ABH318" s="218"/>
      <c r="ABI318" s="218"/>
      <c r="ABJ318" s="218"/>
      <c r="ABK318" s="218"/>
      <c r="ABL318" s="218"/>
      <c r="ABM318" s="218"/>
      <c r="ABN318" s="218"/>
      <c r="ABO318" s="218"/>
      <c r="ABP318" s="218"/>
      <c r="ABQ318" s="218"/>
      <c r="ABR318" s="218"/>
      <c r="ABS318" s="218"/>
      <c r="ABT318" s="218"/>
      <c r="ABU318" s="218"/>
      <c r="ABV318" s="218"/>
      <c r="ABW318" s="218"/>
      <c r="ABX318" s="218"/>
      <c r="ABY318" s="218"/>
      <c r="ABZ318" s="218"/>
      <c r="ACA318" s="218"/>
      <c r="ACB318" s="218"/>
      <c r="ACC318" s="218"/>
      <c r="ACD318" s="218"/>
      <c r="ACE318" s="218"/>
      <c r="ACF318" s="218"/>
      <c r="ACG318" s="218"/>
      <c r="ACH318" s="218"/>
      <c r="ACI318" s="218"/>
      <c r="ACJ318" s="218"/>
      <c r="ACK318" s="218"/>
      <c r="ACL318" s="218"/>
      <c r="ACM318" s="218"/>
      <c r="ACN318" s="218"/>
      <c r="ACO318" s="218"/>
      <c r="ACP318" s="218"/>
      <c r="ACQ318" s="218"/>
      <c r="ACR318" s="218"/>
      <c r="ACS318" s="218"/>
      <c r="ACT318" s="218"/>
      <c r="ACU318" s="218"/>
      <c r="ACV318" s="218"/>
      <c r="ACW318" s="218"/>
      <c r="ACX318" s="218"/>
      <c r="ACY318" s="218"/>
      <c r="ACZ318" s="218"/>
      <c r="ADA318" s="218"/>
      <c r="ADB318" s="218"/>
      <c r="ADC318" s="218"/>
      <c r="ADD318" s="218"/>
      <c r="ADE318" s="218"/>
      <c r="ADF318" s="218"/>
      <c r="ADG318" s="218"/>
      <c r="ADH318" s="218"/>
      <c r="ADI318" s="218"/>
      <c r="ADJ318" s="218"/>
      <c r="ADK318" s="218"/>
      <c r="ADL318" s="218"/>
      <c r="ADM318" s="218"/>
      <c r="ADN318" s="218"/>
      <c r="ADO318" s="218"/>
      <c r="ADP318" s="218"/>
      <c r="ADQ318" s="218"/>
      <c r="ADR318" s="218"/>
      <c r="ADS318" s="218"/>
      <c r="ADT318" s="218"/>
      <c r="ADU318" s="218"/>
      <c r="ADV318" s="218"/>
      <c r="ADW318" s="218"/>
      <c r="ADX318" s="218"/>
      <c r="ADY318" s="218"/>
      <c r="ADZ318" s="218"/>
      <c r="AEA318" s="218"/>
      <c r="AEB318" s="218"/>
      <c r="AEC318" s="218"/>
      <c r="AED318" s="218"/>
      <c r="AEE318" s="218"/>
      <c r="AEF318" s="218"/>
      <c r="AEG318" s="218"/>
      <c r="AEH318" s="218"/>
      <c r="AEI318" s="218"/>
      <c r="AEJ318" s="218"/>
      <c r="AEK318" s="218"/>
      <c r="AEL318" s="218"/>
      <c r="AEM318" s="218"/>
      <c r="AEN318" s="218"/>
      <c r="AEO318" s="218"/>
      <c r="AEP318" s="218"/>
      <c r="AEQ318" s="218"/>
      <c r="AER318" s="218"/>
      <c r="AES318" s="218"/>
      <c r="AET318" s="218"/>
      <c r="AEU318" s="218"/>
      <c r="AEV318" s="218"/>
      <c r="AEW318" s="218"/>
      <c r="AEX318" s="218"/>
      <c r="AEY318" s="218"/>
      <c r="AEZ318" s="218"/>
      <c r="AFA318" s="218"/>
      <c r="AFB318" s="218"/>
      <c r="AFC318" s="218"/>
      <c r="AFD318" s="218"/>
      <c r="AFE318" s="218"/>
      <c r="AFF318" s="218"/>
      <c r="AFG318" s="218"/>
      <c r="AFH318" s="218"/>
      <c r="AFI318" s="218"/>
      <c r="AFJ318" s="218"/>
      <c r="AFK318" s="218"/>
      <c r="AFL318" s="218"/>
      <c r="AFM318" s="218"/>
      <c r="AFN318" s="218"/>
      <c r="AFO318" s="218"/>
      <c r="AFP318" s="218"/>
      <c r="AFQ318" s="218"/>
      <c r="AFR318" s="218"/>
      <c r="AFS318" s="218"/>
      <c r="AFT318" s="218"/>
      <c r="AFU318" s="218"/>
      <c r="AFV318" s="218"/>
      <c r="AFW318" s="218"/>
      <c r="AFX318" s="218"/>
      <c r="AFY318" s="218"/>
      <c r="AFZ318" s="218"/>
      <c r="AGA318" s="218"/>
      <c r="AGB318" s="218"/>
      <c r="AGC318" s="218"/>
      <c r="AGD318" s="218"/>
      <c r="AGE318" s="218"/>
      <c r="AGF318" s="218"/>
      <c r="AGG318" s="218"/>
      <c r="AGH318" s="218"/>
      <c r="AGI318" s="218"/>
      <c r="AGJ318" s="218"/>
      <c r="AGK318" s="218"/>
      <c r="AGL318" s="218"/>
      <c r="AGM318" s="218"/>
      <c r="AGN318" s="218"/>
      <c r="AGO318" s="218"/>
      <c r="AGP318" s="218"/>
      <c r="AGQ318" s="218"/>
      <c r="AGR318" s="218"/>
      <c r="AGS318" s="218"/>
      <c r="AGT318" s="218"/>
      <c r="AGU318" s="218"/>
      <c r="AGV318" s="218"/>
      <c r="AGW318" s="218"/>
      <c r="AGX318" s="218"/>
      <c r="AGY318" s="218"/>
      <c r="AGZ318" s="218"/>
      <c r="AHA318" s="218"/>
      <c r="AHB318" s="218"/>
      <c r="AHC318" s="218"/>
      <c r="AHD318" s="218"/>
      <c r="AHE318" s="218"/>
      <c r="AHF318" s="218"/>
      <c r="AHG318" s="218"/>
      <c r="AHH318" s="218"/>
      <c r="AHI318" s="218"/>
      <c r="AHJ318" s="218"/>
      <c r="AHK318" s="218"/>
      <c r="AHL318" s="218"/>
      <c r="AHM318" s="218"/>
      <c r="AHN318" s="218"/>
      <c r="AHO318" s="218"/>
      <c r="AHP318" s="218"/>
      <c r="AHQ318" s="218"/>
      <c r="AHR318" s="218"/>
      <c r="AHS318" s="218"/>
      <c r="AHT318" s="218"/>
      <c r="AHU318" s="218"/>
      <c r="AHV318" s="218"/>
      <c r="AHW318" s="218"/>
      <c r="AHX318" s="218"/>
      <c r="AHY318" s="218"/>
      <c r="AHZ318" s="218"/>
      <c r="AIA318" s="218"/>
      <c r="AIB318" s="218"/>
      <c r="AIC318" s="218"/>
      <c r="AID318" s="218"/>
      <c r="AIE318" s="218"/>
      <c r="AIF318" s="218"/>
      <c r="AIG318" s="218"/>
      <c r="AIH318" s="218"/>
      <c r="AII318" s="218"/>
      <c r="AIJ318" s="218"/>
      <c r="AIK318" s="218"/>
      <c r="AIL318" s="218"/>
      <c r="AIM318" s="218"/>
      <c r="AIN318" s="218"/>
      <c r="AIO318" s="218"/>
      <c r="AIP318" s="218"/>
      <c r="AIQ318" s="218"/>
      <c r="AIR318" s="218"/>
      <c r="AIS318" s="218"/>
      <c r="AIT318" s="218"/>
      <c r="AIU318" s="218"/>
      <c r="AIV318" s="218"/>
      <c r="AIW318" s="218"/>
      <c r="AIX318" s="218"/>
      <c r="AIY318" s="218"/>
      <c r="AIZ318" s="218"/>
      <c r="AJA318" s="218"/>
      <c r="AJB318" s="218"/>
      <c r="AJC318" s="218"/>
      <c r="AJD318" s="218"/>
      <c r="AJE318" s="218"/>
      <c r="AJF318" s="218"/>
      <c r="AJG318" s="218"/>
      <c r="AJH318" s="218"/>
      <c r="AJI318" s="218"/>
      <c r="AJJ318" s="218"/>
      <c r="AJK318" s="218"/>
      <c r="AJL318" s="218"/>
      <c r="AJM318" s="218"/>
      <c r="AJN318" s="218"/>
      <c r="AJO318" s="218"/>
      <c r="AJP318" s="218"/>
      <c r="AJQ318" s="218"/>
      <c r="AJR318" s="218"/>
      <c r="AJS318" s="218"/>
      <c r="AJT318" s="218"/>
      <c r="AJU318" s="218"/>
      <c r="AJV318" s="218"/>
      <c r="AJW318" s="218"/>
      <c r="AJX318" s="218"/>
      <c r="AJY318" s="218"/>
      <c r="AJZ318" s="218"/>
      <c r="AKA318" s="218"/>
      <c r="AKB318" s="218"/>
      <c r="AKC318" s="218"/>
      <c r="AKD318" s="218"/>
      <c r="AKE318" s="218"/>
      <c r="AKF318" s="218"/>
      <c r="AKG318" s="218"/>
      <c r="AKH318" s="218"/>
      <c r="AKI318" s="218"/>
      <c r="AKJ318" s="218"/>
      <c r="AKK318" s="218"/>
      <c r="AKL318" s="218"/>
      <c r="AKM318" s="218"/>
      <c r="AKN318" s="218"/>
      <c r="AKO318" s="218"/>
      <c r="AKP318" s="218"/>
      <c r="AKQ318" s="218"/>
      <c r="AKR318" s="218"/>
      <c r="AKS318" s="218"/>
      <c r="AKT318" s="218"/>
      <c r="AKU318" s="218"/>
      <c r="AKV318" s="218"/>
      <c r="AKW318" s="218"/>
      <c r="AKX318" s="218"/>
      <c r="AKY318" s="218"/>
      <c r="AKZ318" s="218"/>
      <c r="ALA318" s="218"/>
      <c r="ALB318" s="218"/>
      <c r="ALC318" s="218"/>
      <c r="ALD318" s="218"/>
      <c r="ALE318" s="218"/>
      <c r="ALF318" s="218"/>
      <c r="ALG318" s="218"/>
      <c r="ALH318" s="218"/>
      <c r="ALI318" s="218"/>
      <c r="ALJ318" s="218"/>
      <c r="ALK318" s="218"/>
      <c r="ALL318" s="218"/>
      <c r="ALM318" s="218"/>
      <c r="ALN318" s="218"/>
      <c r="ALO318" s="218"/>
      <c r="ALP318" s="218"/>
      <c r="ALQ318" s="218"/>
      <c r="ALR318" s="218"/>
      <c r="ALS318" s="218"/>
      <c r="ALT318" s="218"/>
      <c r="ALU318" s="218"/>
      <c r="ALV318" s="218"/>
      <c r="ALW318" s="218"/>
      <c r="ALX318" s="218"/>
      <c r="ALY318" s="218"/>
      <c r="ALZ318" s="218"/>
      <c r="AMA318" s="218"/>
      <c r="AMB318" s="218"/>
      <c r="AMC318" s="218"/>
      <c r="AMD318" s="218"/>
      <c r="AME318" s="218"/>
      <c r="AMF318" s="218"/>
      <c r="AMG318" s="218"/>
      <c r="AMH318" s="218"/>
      <c r="AMI318" s="218"/>
      <c r="AMJ318" s="218"/>
      <c r="AMK318" s="218"/>
      <c r="AML318" s="218"/>
      <c r="AMM318" s="218"/>
      <c r="AMN318" s="218"/>
      <c r="AMO318" s="218"/>
      <c r="AMP318" s="218"/>
      <c r="AMQ318" s="218"/>
      <c r="AMR318" s="218"/>
      <c r="AMS318" s="218"/>
      <c r="AMT318" s="218"/>
      <c r="AMU318" s="218"/>
      <c r="AMV318" s="218"/>
      <c r="AMW318" s="218"/>
      <c r="AMX318" s="218"/>
      <c r="AMY318" s="218"/>
      <c r="AMZ318" s="218"/>
      <c r="ANA318" s="218"/>
      <c r="ANB318" s="218"/>
      <c r="ANC318" s="218"/>
      <c r="AND318" s="218"/>
      <c r="ANE318" s="218"/>
      <c r="ANF318" s="218"/>
      <c r="ANG318" s="218"/>
      <c r="ANH318" s="218"/>
      <c r="ANI318" s="218"/>
      <c r="ANJ318" s="218"/>
      <c r="ANK318" s="218"/>
      <c r="ANL318" s="218"/>
      <c r="ANM318" s="218"/>
      <c r="ANN318" s="218"/>
      <c r="ANO318" s="218"/>
      <c r="ANP318" s="218"/>
      <c r="ANQ318" s="218"/>
      <c r="ANR318" s="218"/>
      <c r="ANS318" s="218"/>
      <c r="ANT318" s="218"/>
      <c r="ANU318" s="218"/>
      <c r="ANV318" s="218"/>
      <c r="ANW318" s="218"/>
      <c r="ANX318" s="218"/>
      <c r="ANY318" s="218"/>
      <c r="ANZ318" s="218"/>
      <c r="AOA318" s="218"/>
      <c r="AOB318" s="218"/>
      <c r="AOC318" s="218"/>
      <c r="AOD318" s="218"/>
      <c r="AOE318" s="218"/>
      <c r="AOF318" s="218"/>
      <c r="AOG318" s="218"/>
      <c r="AOH318" s="218"/>
      <c r="AOI318" s="218"/>
      <c r="AOJ318" s="218"/>
      <c r="AOK318" s="218"/>
      <c r="AOL318" s="218"/>
      <c r="AOM318" s="218"/>
      <c r="AON318" s="218"/>
      <c r="AOO318" s="218"/>
      <c r="AOP318" s="218"/>
      <c r="AOQ318" s="218"/>
      <c r="AOR318" s="218"/>
      <c r="AOS318" s="218"/>
      <c r="AOT318" s="218"/>
      <c r="AOU318" s="218"/>
      <c r="AOV318" s="218"/>
      <c r="AOW318" s="218"/>
      <c r="AOX318" s="218"/>
      <c r="AOY318" s="218"/>
      <c r="AOZ318" s="218"/>
      <c r="APA318" s="218"/>
      <c r="APB318" s="218"/>
      <c r="APC318" s="218"/>
      <c r="APD318" s="218"/>
      <c r="APE318" s="218"/>
      <c r="APF318" s="218"/>
      <c r="APG318" s="218"/>
      <c r="APH318" s="218"/>
      <c r="API318" s="218"/>
      <c r="APJ318" s="218"/>
      <c r="APK318" s="218"/>
      <c r="APL318" s="218"/>
      <c r="APM318" s="218"/>
      <c r="APN318" s="218"/>
      <c r="APO318" s="218"/>
      <c r="APP318" s="218"/>
      <c r="APQ318" s="218"/>
      <c r="APR318" s="218"/>
      <c r="APS318" s="218"/>
      <c r="APT318" s="218"/>
      <c r="APU318" s="218"/>
      <c r="APV318" s="218"/>
      <c r="APW318" s="218"/>
      <c r="APX318" s="218"/>
      <c r="APY318" s="218"/>
      <c r="APZ318" s="218"/>
      <c r="AQA318" s="218"/>
      <c r="AQB318" s="218"/>
      <c r="AQC318" s="218"/>
      <c r="AQD318" s="218"/>
      <c r="AQE318" s="218"/>
      <c r="AQF318" s="218"/>
      <c r="AQG318" s="218"/>
      <c r="AQH318" s="218"/>
      <c r="AQI318" s="218"/>
      <c r="AQJ318" s="218"/>
      <c r="AQK318" s="218"/>
      <c r="AQL318" s="218"/>
      <c r="AQM318" s="218"/>
      <c r="AQN318" s="218"/>
      <c r="AQO318" s="218"/>
      <c r="AQP318" s="218"/>
      <c r="AQQ318" s="218"/>
      <c r="AQR318" s="218"/>
      <c r="AQS318" s="218"/>
      <c r="AQT318" s="218"/>
      <c r="AQU318" s="218"/>
      <c r="AQV318" s="218"/>
      <c r="AQW318" s="218"/>
      <c r="AQX318" s="218"/>
      <c r="AQY318" s="218"/>
      <c r="AQZ318" s="218"/>
      <c r="ARA318" s="218"/>
      <c r="ARB318" s="218"/>
      <c r="ARC318" s="218"/>
      <c r="ARD318" s="218"/>
      <c r="ARE318" s="218"/>
      <c r="ARF318" s="218"/>
      <c r="ARG318" s="218"/>
      <c r="ARH318" s="218"/>
      <c r="ARI318" s="218"/>
      <c r="ARJ318" s="218"/>
      <c r="ARK318" s="218"/>
      <c r="ARL318" s="218"/>
      <c r="ARM318" s="218"/>
      <c r="ARN318" s="218"/>
      <c r="ARO318" s="218"/>
      <c r="ARP318" s="218"/>
      <c r="ARQ318" s="218"/>
      <c r="ARR318" s="218"/>
      <c r="ARS318" s="218"/>
      <c r="ART318" s="218"/>
      <c r="ARU318" s="218"/>
      <c r="ARV318" s="218"/>
      <c r="ARW318" s="218"/>
      <c r="ARX318" s="218"/>
      <c r="ARY318" s="218"/>
      <c r="ARZ318" s="218"/>
      <c r="ASA318" s="218"/>
      <c r="ASB318" s="218"/>
      <c r="ASC318" s="218"/>
      <c r="ASD318" s="218"/>
      <c r="ASE318" s="218"/>
      <c r="ASF318" s="218"/>
      <c r="ASG318" s="218"/>
      <c r="ASH318" s="218"/>
      <c r="ASI318" s="218"/>
      <c r="ASJ318" s="218"/>
      <c r="ASK318" s="218"/>
      <c r="ASL318" s="218"/>
      <c r="ASM318" s="218"/>
      <c r="ASN318" s="218"/>
      <c r="ASO318" s="218"/>
      <c r="ASP318" s="218"/>
      <c r="ASQ318" s="218"/>
      <c r="ASR318" s="218"/>
      <c r="ASS318" s="218"/>
      <c r="AST318" s="218"/>
      <c r="ASU318" s="218"/>
      <c r="ASV318" s="218"/>
      <c r="ASW318" s="218"/>
      <c r="ASX318" s="218"/>
      <c r="ASY318" s="218"/>
      <c r="ASZ318" s="218"/>
      <c r="ATA318" s="218"/>
      <c r="ATB318" s="218"/>
      <c r="ATC318" s="218"/>
      <c r="ATD318" s="218"/>
      <c r="ATE318" s="218"/>
      <c r="ATF318" s="218"/>
      <c r="ATG318" s="218"/>
      <c r="ATH318" s="218"/>
      <c r="ATI318" s="218"/>
      <c r="ATJ318" s="218"/>
      <c r="ATK318" s="218"/>
      <c r="ATL318" s="218"/>
      <c r="ATM318" s="218"/>
      <c r="ATN318" s="218"/>
      <c r="ATO318" s="218"/>
      <c r="ATP318" s="218"/>
      <c r="ATQ318" s="218"/>
      <c r="ATR318" s="218"/>
      <c r="ATS318" s="218"/>
      <c r="ATT318" s="218"/>
      <c r="ATU318" s="218"/>
      <c r="ATV318" s="218"/>
      <c r="ATW318" s="218"/>
      <c r="ATX318" s="218"/>
      <c r="ATY318" s="218"/>
      <c r="ATZ318" s="218"/>
      <c r="AUA318" s="218"/>
      <c r="AUB318" s="218"/>
      <c r="AUC318" s="218"/>
      <c r="AUD318" s="218"/>
      <c r="AUE318" s="218"/>
      <c r="AUF318" s="218"/>
      <c r="AUG318" s="218"/>
      <c r="AUH318" s="218"/>
      <c r="AUI318" s="218"/>
      <c r="AUJ318" s="218"/>
      <c r="AUK318" s="218"/>
      <c r="AUL318" s="218"/>
      <c r="AUM318" s="218"/>
      <c r="AUN318" s="218"/>
      <c r="AUO318" s="218"/>
      <c r="AUP318" s="218"/>
      <c r="AUQ318" s="218"/>
      <c r="AUR318" s="218"/>
      <c r="AUS318" s="218"/>
      <c r="AUT318" s="218"/>
      <c r="AUU318" s="218"/>
      <c r="AUV318" s="218"/>
      <c r="AUW318" s="218"/>
      <c r="AUX318" s="218"/>
      <c r="AUY318" s="218"/>
      <c r="AUZ318" s="218"/>
      <c r="AVA318" s="218"/>
      <c r="AVB318" s="218"/>
      <c r="AVC318" s="218"/>
      <c r="AVD318" s="218"/>
      <c r="AVE318" s="218"/>
      <c r="AVF318" s="218"/>
      <c r="AVG318" s="218"/>
      <c r="AVH318" s="218"/>
      <c r="AVI318" s="218"/>
      <c r="AVJ318" s="218"/>
      <c r="AVK318" s="218"/>
      <c r="AVL318" s="218"/>
      <c r="AVM318" s="218"/>
      <c r="AVN318" s="218"/>
      <c r="AVO318" s="218"/>
      <c r="AVP318" s="218"/>
      <c r="AVQ318" s="218"/>
      <c r="AVR318" s="218"/>
      <c r="AVS318" s="218"/>
      <c r="AVT318" s="218"/>
      <c r="AVU318" s="218"/>
      <c r="AVV318" s="218"/>
      <c r="AVW318" s="218"/>
      <c r="AVX318" s="218"/>
      <c r="AVY318" s="218"/>
      <c r="AVZ318" s="218"/>
      <c r="AWA318" s="218"/>
      <c r="AWB318" s="218"/>
      <c r="AWC318" s="218"/>
      <c r="AWD318" s="218"/>
      <c r="AWE318" s="218"/>
      <c r="AWF318" s="218"/>
      <c r="AWG318" s="218"/>
      <c r="AWH318" s="218"/>
      <c r="AWI318" s="218"/>
      <c r="AWJ318" s="218"/>
      <c r="AWK318" s="218"/>
      <c r="AWL318" s="218"/>
      <c r="AWM318" s="218"/>
      <c r="AWN318" s="218"/>
      <c r="AWO318" s="218"/>
      <c r="AWP318" s="218"/>
      <c r="AWQ318" s="218"/>
      <c r="AWR318" s="218"/>
      <c r="AWS318" s="218"/>
      <c r="AWT318" s="218"/>
      <c r="AWU318" s="218"/>
      <c r="AWV318" s="218"/>
      <c r="AWW318" s="218"/>
      <c r="AWX318" s="218"/>
      <c r="AWY318" s="218"/>
      <c r="AWZ318" s="218"/>
      <c r="AXA318" s="218"/>
      <c r="AXB318" s="218"/>
      <c r="AXC318" s="218"/>
      <c r="AXD318" s="218"/>
      <c r="AXE318" s="218"/>
      <c r="AXF318" s="218"/>
      <c r="AXG318" s="218"/>
      <c r="AXH318" s="218"/>
      <c r="AXI318" s="218"/>
      <c r="AXJ318" s="218"/>
      <c r="AXK318" s="218"/>
      <c r="AXL318" s="218"/>
      <c r="AXM318" s="218"/>
      <c r="AXN318" s="218"/>
      <c r="AXO318" s="218"/>
      <c r="AXP318" s="218"/>
      <c r="AXQ318" s="218"/>
      <c r="AXR318" s="218"/>
      <c r="AXS318" s="218"/>
      <c r="AXT318" s="218"/>
      <c r="AXU318" s="218"/>
      <c r="AXV318" s="218"/>
      <c r="AXW318" s="218"/>
      <c r="AXX318" s="218"/>
      <c r="AXY318" s="218"/>
      <c r="AXZ318" s="218"/>
      <c r="AYA318" s="218"/>
      <c r="AYB318" s="218"/>
      <c r="AYC318" s="218"/>
      <c r="AYD318" s="218"/>
      <c r="AYE318" s="218"/>
      <c r="AYF318" s="218"/>
      <c r="AYG318" s="218"/>
      <c r="AYH318" s="218"/>
      <c r="AYI318" s="218"/>
      <c r="AYJ318" s="218"/>
      <c r="AYK318" s="218"/>
      <c r="AYL318" s="218"/>
      <c r="AYM318" s="218"/>
      <c r="AYN318" s="218"/>
      <c r="AYO318" s="218"/>
      <c r="AYP318" s="218"/>
      <c r="AYQ318" s="218"/>
      <c r="AYR318" s="218"/>
      <c r="AYS318" s="218"/>
      <c r="AYT318" s="218"/>
      <c r="AYU318" s="218"/>
      <c r="AYV318" s="218"/>
      <c r="AYW318" s="218"/>
      <c r="AYX318" s="218"/>
      <c r="AYY318" s="218"/>
      <c r="AYZ318" s="218"/>
      <c r="AZA318" s="218"/>
      <c r="AZB318" s="218"/>
      <c r="AZC318" s="218"/>
      <c r="AZD318" s="218"/>
      <c r="AZE318" s="218"/>
      <c r="AZF318" s="218"/>
      <c r="AZG318" s="218"/>
      <c r="AZH318" s="218"/>
      <c r="AZI318" s="218"/>
      <c r="AZJ318" s="218"/>
      <c r="AZK318" s="218"/>
      <c r="AZL318" s="218"/>
      <c r="AZM318" s="218"/>
      <c r="AZN318" s="218"/>
      <c r="AZO318" s="218"/>
      <c r="AZP318" s="218"/>
      <c r="AZQ318" s="218"/>
      <c r="AZR318" s="218"/>
      <c r="AZS318" s="218"/>
      <c r="AZT318" s="218"/>
      <c r="AZU318" s="218"/>
      <c r="AZV318" s="218"/>
      <c r="AZW318" s="218"/>
      <c r="AZX318" s="218"/>
      <c r="AZY318" s="218"/>
      <c r="AZZ318" s="218"/>
      <c r="BAA318" s="218"/>
      <c r="BAB318" s="218"/>
      <c r="BAC318" s="218"/>
      <c r="BAD318" s="218"/>
      <c r="BAE318" s="218"/>
      <c r="BAF318" s="218"/>
      <c r="BAG318" s="218"/>
      <c r="BAH318" s="218"/>
      <c r="BAI318" s="218"/>
      <c r="BAJ318" s="218"/>
      <c r="BAK318" s="218"/>
      <c r="BAL318" s="218"/>
      <c r="BAM318" s="218"/>
      <c r="BAN318" s="218"/>
      <c r="BAO318" s="218"/>
      <c r="BAP318" s="218"/>
      <c r="BAQ318" s="218"/>
      <c r="BAR318" s="218"/>
      <c r="BAS318" s="218"/>
      <c r="BAT318" s="218"/>
      <c r="BAU318" s="218"/>
      <c r="BAV318" s="218"/>
      <c r="BAW318" s="218"/>
      <c r="BAX318" s="218"/>
      <c r="BAY318" s="218"/>
      <c r="BAZ318" s="218"/>
      <c r="BBA318" s="218"/>
      <c r="BBB318" s="218"/>
      <c r="BBC318" s="218"/>
      <c r="BBD318" s="218"/>
      <c r="BBE318" s="218"/>
      <c r="BBF318" s="218"/>
      <c r="BBG318" s="218"/>
      <c r="BBH318" s="218"/>
      <c r="BBI318" s="218"/>
      <c r="BBJ318" s="218"/>
      <c r="BBK318" s="218"/>
      <c r="BBL318" s="218"/>
      <c r="BBM318" s="218"/>
      <c r="BBN318" s="218"/>
      <c r="BBO318" s="218"/>
      <c r="BBP318" s="218"/>
      <c r="BBQ318" s="218"/>
      <c r="BBR318" s="218"/>
      <c r="BBS318" s="218"/>
      <c r="BBT318" s="218"/>
      <c r="BBU318" s="218"/>
      <c r="BBV318" s="218"/>
      <c r="BBW318" s="218"/>
      <c r="BBX318" s="218"/>
      <c r="BBY318" s="218"/>
      <c r="BBZ318" s="218"/>
      <c r="BCA318" s="218"/>
      <c r="BCB318" s="218"/>
      <c r="BCC318" s="218"/>
      <c r="BCD318" s="218"/>
      <c r="BCE318" s="218"/>
      <c r="BCF318" s="218"/>
      <c r="BCG318" s="218"/>
      <c r="BCH318" s="218"/>
      <c r="BCI318" s="218"/>
      <c r="BCJ318" s="218"/>
      <c r="BCK318" s="218"/>
      <c r="BCL318" s="218"/>
      <c r="BCM318" s="218"/>
      <c r="BCN318" s="218"/>
      <c r="BCO318" s="218"/>
      <c r="BCP318" s="218"/>
      <c r="BCQ318" s="218"/>
      <c r="BCR318" s="218"/>
      <c r="BCS318" s="218"/>
      <c r="BCT318" s="218"/>
      <c r="BCU318" s="218"/>
      <c r="BCV318" s="218"/>
      <c r="BCW318" s="218"/>
      <c r="BCX318" s="218"/>
      <c r="BCY318" s="218"/>
      <c r="BCZ318" s="218"/>
      <c r="BDA318" s="218"/>
      <c r="BDB318" s="218"/>
      <c r="BDC318" s="218"/>
      <c r="BDD318" s="218"/>
      <c r="BDE318" s="218"/>
      <c r="BDF318" s="218"/>
      <c r="BDG318" s="218"/>
      <c r="BDH318" s="218"/>
      <c r="BDI318" s="218"/>
      <c r="BDJ318" s="218"/>
      <c r="BDK318" s="218"/>
      <c r="BDL318" s="218"/>
      <c r="BDM318" s="218"/>
      <c r="BDN318" s="218"/>
      <c r="BDO318" s="218"/>
      <c r="BDP318" s="218"/>
      <c r="BDQ318" s="218"/>
      <c r="BDR318" s="218"/>
      <c r="BDS318" s="218"/>
      <c r="BDT318" s="218"/>
      <c r="BDU318" s="218"/>
      <c r="BDV318" s="218"/>
      <c r="BDW318" s="218"/>
      <c r="BDX318" s="218"/>
      <c r="BDY318" s="218"/>
      <c r="BDZ318" s="218"/>
      <c r="BEA318" s="218"/>
      <c r="BEB318" s="218"/>
      <c r="BEC318" s="218"/>
      <c r="BED318" s="218"/>
      <c r="BEE318" s="218"/>
      <c r="BEF318" s="218"/>
      <c r="BEG318" s="218"/>
      <c r="BEH318" s="218"/>
      <c r="BEI318" s="218"/>
      <c r="BEJ318" s="218"/>
      <c r="BEK318" s="218"/>
      <c r="BEL318" s="218"/>
      <c r="BEM318" s="218"/>
      <c r="BEN318" s="218"/>
      <c r="BEO318" s="218"/>
      <c r="BEP318" s="218"/>
      <c r="BEQ318" s="218"/>
      <c r="BER318" s="218"/>
      <c r="BES318" s="218"/>
      <c r="BET318" s="218"/>
      <c r="BEU318" s="218"/>
      <c r="BEV318" s="218"/>
      <c r="BEW318" s="218"/>
      <c r="BEX318" s="218"/>
      <c r="BEY318" s="218"/>
      <c r="BEZ318" s="218"/>
      <c r="BFA318" s="218"/>
      <c r="BFB318" s="218"/>
      <c r="BFC318" s="218"/>
      <c r="BFD318" s="218"/>
      <c r="BFE318" s="218"/>
      <c r="BFF318" s="218"/>
      <c r="BFG318" s="218"/>
      <c r="BFH318" s="218"/>
      <c r="BFI318" s="218"/>
      <c r="BFJ318" s="218"/>
      <c r="BFK318" s="218"/>
      <c r="BFL318" s="218"/>
      <c r="BFM318" s="218"/>
      <c r="BFN318" s="218"/>
      <c r="BFO318" s="218"/>
      <c r="BFP318" s="218"/>
      <c r="BFQ318" s="218"/>
      <c r="BFR318" s="218"/>
      <c r="BFS318" s="218"/>
      <c r="BFT318" s="218"/>
      <c r="BFU318" s="218"/>
      <c r="BFV318" s="218"/>
      <c r="BFW318" s="218"/>
      <c r="BFX318" s="218"/>
      <c r="BFY318" s="218"/>
      <c r="BFZ318" s="218"/>
      <c r="BGA318" s="218"/>
      <c r="BGB318" s="218"/>
      <c r="BGC318" s="218"/>
      <c r="BGD318" s="218"/>
      <c r="BGE318" s="218"/>
      <c r="BGF318" s="218"/>
      <c r="BGG318" s="218"/>
      <c r="BGH318" s="218"/>
      <c r="BGI318" s="218"/>
      <c r="BGJ318" s="218"/>
      <c r="BGK318" s="218"/>
      <c r="BGL318" s="218"/>
      <c r="BGM318" s="218"/>
      <c r="BGN318" s="218"/>
      <c r="BGO318" s="218"/>
      <c r="BGP318" s="218"/>
      <c r="BGQ318" s="218"/>
      <c r="BGR318" s="218"/>
      <c r="BGS318" s="218"/>
      <c r="BGT318" s="218"/>
      <c r="BGU318" s="218"/>
      <c r="BGV318" s="218"/>
      <c r="BGW318" s="218"/>
      <c r="BGX318" s="218"/>
      <c r="BGY318" s="218"/>
      <c r="BGZ318" s="218"/>
      <c r="BHA318" s="218"/>
      <c r="BHB318" s="218"/>
      <c r="BHC318" s="218"/>
      <c r="BHD318" s="218"/>
      <c r="BHE318" s="218"/>
      <c r="BHF318" s="218"/>
      <c r="BHG318" s="218"/>
      <c r="BHH318" s="218"/>
      <c r="BHI318" s="218"/>
      <c r="BHJ318" s="218"/>
      <c r="BHK318" s="218"/>
      <c r="BHL318" s="218"/>
      <c r="BHM318" s="218"/>
      <c r="BHN318" s="218"/>
      <c r="BHO318" s="218"/>
      <c r="BHP318" s="218"/>
      <c r="BHQ318" s="218"/>
      <c r="BHR318" s="218"/>
      <c r="BHS318" s="218"/>
      <c r="BHT318" s="218"/>
      <c r="BHU318" s="218"/>
      <c r="BHV318" s="218"/>
      <c r="BHW318" s="218"/>
      <c r="BHX318" s="218"/>
      <c r="BHY318" s="218"/>
      <c r="BHZ318" s="218"/>
      <c r="BIA318" s="218"/>
      <c r="BIB318" s="218"/>
      <c r="BIC318" s="218"/>
      <c r="BID318" s="218"/>
      <c r="BIE318" s="218"/>
      <c r="BIF318" s="218"/>
      <c r="BIG318" s="218"/>
      <c r="BIH318" s="218"/>
      <c r="BII318" s="218"/>
      <c r="BIJ318" s="218"/>
      <c r="BIK318" s="218"/>
      <c r="BIL318" s="218"/>
      <c r="BIM318" s="218"/>
      <c r="BIN318" s="218"/>
      <c r="BIO318" s="218"/>
      <c r="BIP318" s="218"/>
      <c r="BIQ318" s="218"/>
      <c r="BIR318" s="218"/>
      <c r="BIS318" s="218"/>
      <c r="BIT318" s="218"/>
      <c r="BIU318" s="218"/>
      <c r="BIV318" s="218"/>
      <c r="BIW318" s="218"/>
      <c r="BIX318" s="218"/>
      <c r="BIY318" s="218"/>
      <c r="BIZ318" s="218"/>
      <c r="BJA318" s="218"/>
      <c r="BJB318" s="218"/>
      <c r="BJC318" s="218"/>
      <c r="BJD318" s="218"/>
      <c r="BJE318" s="218"/>
      <c r="BJF318" s="218"/>
      <c r="BJG318" s="218"/>
      <c r="BJH318" s="218"/>
      <c r="BJI318" s="218"/>
      <c r="BJJ318" s="218"/>
      <c r="BJK318" s="218"/>
      <c r="BJL318" s="218"/>
      <c r="BJM318" s="218"/>
      <c r="BJN318" s="218"/>
      <c r="BJO318" s="218"/>
      <c r="BJP318" s="218"/>
      <c r="BJQ318" s="218"/>
      <c r="BJR318" s="218"/>
      <c r="BJS318" s="218"/>
      <c r="BJT318" s="218"/>
      <c r="BJU318" s="218"/>
      <c r="BJV318" s="218"/>
      <c r="BJW318" s="218"/>
      <c r="BJX318" s="218"/>
      <c r="BJY318" s="218"/>
      <c r="BJZ318" s="218"/>
      <c r="BKA318" s="218"/>
      <c r="BKB318" s="218"/>
      <c r="BKC318" s="218"/>
      <c r="BKD318" s="218"/>
      <c r="BKE318" s="218"/>
      <c r="BKF318" s="218"/>
      <c r="BKG318" s="218"/>
      <c r="BKH318" s="218"/>
      <c r="BKI318" s="218"/>
      <c r="BKJ318" s="218"/>
      <c r="BKK318" s="218"/>
      <c r="BKL318" s="218"/>
      <c r="BKM318" s="218"/>
      <c r="BKN318" s="218"/>
      <c r="BKO318" s="218"/>
      <c r="BKP318" s="218"/>
      <c r="BKQ318" s="218"/>
      <c r="BKR318" s="218"/>
      <c r="BKS318" s="218"/>
      <c r="BKT318" s="218"/>
      <c r="BKU318" s="218"/>
      <c r="BKV318" s="218"/>
      <c r="BKW318" s="218"/>
      <c r="BKX318" s="218"/>
      <c r="BKY318" s="218"/>
      <c r="BKZ318" s="218"/>
      <c r="BLA318" s="218"/>
      <c r="BLB318" s="218"/>
      <c r="BLC318" s="218"/>
      <c r="BLD318" s="218"/>
      <c r="BLE318" s="218"/>
      <c r="BLF318" s="218"/>
      <c r="BLG318" s="218"/>
      <c r="BLH318" s="218"/>
      <c r="BLI318" s="218"/>
      <c r="BLJ318" s="218"/>
      <c r="BLK318" s="218"/>
      <c r="BLL318" s="218"/>
      <c r="BLM318" s="218"/>
      <c r="BLN318" s="218"/>
      <c r="BLO318" s="218"/>
      <c r="BLP318" s="218"/>
      <c r="BLQ318" s="218"/>
      <c r="BLR318" s="218"/>
      <c r="BLS318" s="218"/>
      <c r="BLT318" s="218"/>
      <c r="BLU318" s="218"/>
      <c r="BLV318" s="218"/>
      <c r="BLW318" s="218"/>
      <c r="BLX318" s="218"/>
      <c r="BLY318" s="218"/>
      <c r="BLZ318" s="218"/>
      <c r="BMA318" s="218"/>
      <c r="BMB318" s="218"/>
      <c r="BMC318" s="218"/>
      <c r="BMD318" s="218"/>
      <c r="BME318" s="218"/>
      <c r="BMF318" s="218"/>
      <c r="BMG318" s="218"/>
      <c r="BMH318" s="218"/>
      <c r="BMI318" s="218"/>
      <c r="BMJ318" s="218"/>
      <c r="BMK318" s="218"/>
      <c r="BML318" s="218"/>
      <c r="BMM318" s="218"/>
      <c r="BMN318" s="218"/>
      <c r="BMO318" s="218"/>
      <c r="BMP318" s="218"/>
      <c r="BMQ318" s="218"/>
      <c r="BMR318" s="218"/>
      <c r="BMS318" s="218"/>
      <c r="BMT318" s="218"/>
      <c r="BMU318" s="218"/>
      <c r="BMV318" s="218"/>
      <c r="BMW318" s="218"/>
      <c r="BMX318" s="218"/>
      <c r="BMY318" s="218"/>
      <c r="BMZ318" s="218"/>
      <c r="BNA318" s="218"/>
      <c r="BNB318" s="218"/>
      <c r="BNC318" s="218"/>
      <c r="BND318" s="218"/>
      <c r="BNE318" s="218"/>
      <c r="BNF318" s="218"/>
      <c r="BNG318" s="218"/>
      <c r="BNH318" s="218"/>
      <c r="BNI318" s="218"/>
      <c r="BNJ318" s="218"/>
      <c r="BNK318" s="218"/>
      <c r="BNL318" s="218"/>
      <c r="BNM318" s="218"/>
      <c r="BNN318" s="218"/>
      <c r="BNO318" s="218"/>
      <c r="BNP318" s="218"/>
      <c r="BNQ318" s="218"/>
      <c r="BNR318" s="218"/>
      <c r="BNS318" s="218"/>
      <c r="BNT318" s="218"/>
      <c r="BNU318" s="218"/>
      <c r="BNV318" s="218"/>
      <c r="BNW318" s="218"/>
      <c r="BNX318" s="218"/>
      <c r="BNY318" s="218"/>
      <c r="BNZ318" s="218"/>
      <c r="BOA318" s="218"/>
      <c r="BOB318" s="218"/>
      <c r="BOC318" s="218"/>
      <c r="BOD318" s="218"/>
      <c r="BOE318" s="218"/>
      <c r="BOF318" s="218"/>
      <c r="BOG318" s="218"/>
      <c r="BOH318" s="218"/>
      <c r="BOI318" s="218"/>
      <c r="BOJ318" s="218"/>
      <c r="BOK318" s="218"/>
      <c r="BOL318" s="218"/>
      <c r="BOM318" s="218"/>
      <c r="BON318" s="218"/>
      <c r="BOO318" s="218"/>
      <c r="BOP318" s="218"/>
      <c r="BOQ318" s="218"/>
      <c r="BOR318" s="218"/>
      <c r="BOS318" s="218"/>
      <c r="BOT318" s="218"/>
      <c r="BOU318" s="218"/>
      <c r="BOV318" s="218"/>
      <c r="BOW318" s="218"/>
      <c r="BOX318" s="218"/>
      <c r="BOY318" s="218"/>
      <c r="BOZ318" s="218"/>
      <c r="BPA318" s="218"/>
      <c r="BPB318" s="218"/>
      <c r="BPC318" s="218"/>
      <c r="BPD318" s="218"/>
      <c r="BPE318" s="218"/>
      <c r="BPF318" s="218"/>
      <c r="BPG318" s="218"/>
      <c r="BPH318" s="218"/>
      <c r="BPI318" s="218"/>
      <c r="BPJ318" s="218"/>
      <c r="BPK318" s="218"/>
      <c r="BPL318" s="218"/>
      <c r="BPM318" s="218"/>
      <c r="BPN318" s="218"/>
      <c r="BPO318" s="218"/>
      <c r="BPP318" s="218"/>
      <c r="BPQ318" s="218"/>
      <c r="BPR318" s="218"/>
      <c r="BPS318" s="218"/>
      <c r="BPT318" s="218"/>
      <c r="BPU318" s="218"/>
      <c r="BPV318" s="218"/>
      <c r="BPW318" s="218"/>
      <c r="BPX318" s="218"/>
      <c r="BPY318" s="218"/>
      <c r="BPZ318" s="218"/>
      <c r="BQA318" s="218"/>
      <c r="BQB318" s="218"/>
      <c r="BQC318" s="218"/>
      <c r="BQD318" s="218"/>
      <c r="BQE318" s="218"/>
      <c r="BQF318" s="218"/>
      <c r="BQG318" s="218"/>
      <c r="BQH318" s="218"/>
      <c r="BQI318" s="218"/>
      <c r="BQJ318" s="218"/>
      <c r="BQK318" s="218"/>
      <c r="BQL318" s="218"/>
      <c r="BQM318" s="218"/>
      <c r="BQN318" s="218"/>
      <c r="BQO318" s="218"/>
      <c r="BQP318" s="218"/>
      <c r="BQQ318" s="218"/>
      <c r="BQR318" s="218"/>
      <c r="BQS318" s="218"/>
      <c r="BQT318" s="218"/>
      <c r="BQU318" s="218"/>
      <c r="BQV318" s="218"/>
      <c r="BQW318" s="218"/>
      <c r="BQX318" s="218"/>
      <c r="BQY318" s="218"/>
      <c r="BQZ318" s="218"/>
      <c r="BRA318" s="218"/>
      <c r="BRB318" s="218"/>
      <c r="BRC318" s="218"/>
      <c r="BRD318" s="218"/>
      <c r="BRE318" s="218"/>
      <c r="BRF318" s="218"/>
      <c r="BRG318" s="218"/>
      <c r="BRH318" s="218"/>
      <c r="BRI318" s="218"/>
      <c r="BRJ318" s="218"/>
      <c r="BRK318" s="218"/>
      <c r="BRL318" s="218"/>
      <c r="BRM318" s="218"/>
      <c r="BRN318" s="218"/>
      <c r="BRO318" s="218"/>
      <c r="BRP318" s="218"/>
      <c r="BRQ318" s="218"/>
      <c r="BRR318" s="218"/>
      <c r="BRS318" s="218"/>
      <c r="BRT318" s="218"/>
      <c r="BRU318" s="218"/>
      <c r="BRV318" s="218"/>
      <c r="BRW318" s="218"/>
      <c r="BRX318" s="218"/>
      <c r="BRY318" s="218"/>
      <c r="BRZ318" s="218"/>
      <c r="BSA318" s="218"/>
      <c r="BSB318" s="218"/>
      <c r="BSC318" s="218"/>
      <c r="BSD318" s="218"/>
      <c r="BSE318" s="218"/>
      <c r="BSF318" s="218"/>
      <c r="BSG318" s="218"/>
      <c r="BSH318" s="218"/>
      <c r="BSI318" s="218"/>
      <c r="BSJ318" s="218"/>
      <c r="BSK318" s="218"/>
      <c r="BSL318" s="218"/>
      <c r="BSM318" s="218"/>
      <c r="BSN318" s="218"/>
      <c r="BSO318" s="218"/>
      <c r="BSP318" s="218"/>
      <c r="BSQ318" s="218"/>
      <c r="BSR318" s="218"/>
      <c r="BSS318" s="218"/>
      <c r="BST318" s="218"/>
      <c r="BSU318" s="218"/>
      <c r="BSV318" s="218"/>
      <c r="BSW318" s="218"/>
      <c r="BSX318" s="218"/>
      <c r="BSY318" s="218"/>
      <c r="BSZ318" s="218"/>
      <c r="BTA318" s="218"/>
      <c r="BTB318" s="218"/>
      <c r="BTC318" s="218"/>
      <c r="BTD318" s="218"/>
      <c r="BTE318" s="218"/>
      <c r="BTF318" s="218"/>
      <c r="BTG318" s="218"/>
      <c r="BTH318" s="218"/>
      <c r="BTI318" s="218"/>
      <c r="BTJ318" s="218"/>
      <c r="BTK318" s="218"/>
      <c r="BTL318" s="218"/>
      <c r="BTM318" s="218"/>
      <c r="BTN318" s="218"/>
      <c r="BTO318" s="218"/>
      <c r="BTP318" s="218"/>
      <c r="BTQ318" s="218"/>
      <c r="BTR318" s="218"/>
      <c r="BTS318" s="218"/>
      <c r="BTT318" s="218"/>
      <c r="BTU318" s="218"/>
      <c r="BTV318" s="218"/>
      <c r="BTW318" s="218"/>
      <c r="BTX318" s="218"/>
      <c r="BTY318" s="218"/>
      <c r="BTZ318" s="218"/>
      <c r="BUA318" s="218"/>
      <c r="BUB318" s="218"/>
      <c r="BUC318" s="218"/>
      <c r="BUD318" s="218"/>
      <c r="BUE318" s="218"/>
      <c r="BUF318" s="218"/>
      <c r="BUG318" s="218"/>
      <c r="BUH318" s="218"/>
      <c r="BUI318" s="218"/>
      <c r="BUJ318" s="218"/>
      <c r="BUK318" s="218"/>
      <c r="BUL318" s="218"/>
      <c r="BUM318" s="218"/>
      <c r="BUN318" s="218"/>
      <c r="BUO318" s="218"/>
      <c r="BUP318" s="218"/>
      <c r="BUQ318" s="218"/>
      <c r="BUR318" s="218"/>
      <c r="BUS318" s="218"/>
      <c r="BUT318" s="218"/>
      <c r="BUU318" s="218"/>
      <c r="BUV318" s="218"/>
      <c r="BUW318" s="218"/>
      <c r="BUX318" s="218"/>
      <c r="BUY318" s="218"/>
      <c r="BUZ318" s="218"/>
      <c r="BVA318" s="218"/>
      <c r="BVB318" s="218"/>
      <c r="BVC318" s="218"/>
      <c r="BVD318" s="218"/>
      <c r="BVE318" s="218"/>
      <c r="BVF318" s="218"/>
      <c r="BVG318" s="218"/>
      <c r="BVH318" s="218"/>
      <c r="BVI318" s="218"/>
      <c r="BVJ318" s="218"/>
      <c r="BVK318" s="218"/>
      <c r="BVL318" s="218"/>
      <c r="BVM318" s="218"/>
      <c r="BVN318" s="218"/>
      <c r="BVO318" s="218"/>
      <c r="BVP318" s="218"/>
      <c r="BVQ318" s="218"/>
      <c r="BVR318" s="218"/>
      <c r="BVS318" s="218"/>
      <c r="BVT318" s="218"/>
      <c r="BVU318" s="218"/>
      <c r="BVV318" s="218"/>
      <c r="BVW318" s="218"/>
      <c r="BVX318" s="218"/>
      <c r="BVY318" s="218"/>
      <c r="BVZ318" s="218"/>
      <c r="BWA318" s="218"/>
      <c r="BWB318" s="218"/>
      <c r="BWC318" s="218"/>
      <c r="BWD318" s="218"/>
      <c r="BWE318" s="218"/>
      <c r="BWF318" s="218"/>
      <c r="BWG318" s="218"/>
      <c r="BWH318" s="218"/>
      <c r="BWI318" s="218"/>
      <c r="BWJ318" s="218"/>
      <c r="BWK318" s="218"/>
      <c r="BWL318" s="218"/>
      <c r="BWM318" s="218"/>
      <c r="BWN318" s="218"/>
      <c r="BWO318" s="218"/>
      <c r="BWP318" s="218"/>
      <c r="BWQ318" s="218"/>
      <c r="BWR318" s="218"/>
      <c r="BWS318" s="218"/>
      <c r="BWT318" s="218"/>
      <c r="BWU318" s="218"/>
      <c r="BWV318" s="218"/>
      <c r="BWW318" s="218"/>
      <c r="BWX318" s="218"/>
      <c r="BWY318" s="218"/>
      <c r="BWZ318" s="218"/>
      <c r="BXA318" s="218"/>
      <c r="BXB318" s="218"/>
      <c r="BXC318" s="218"/>
      <c r="BXD318" s="218"/>
      <c r="BXE318" s="218"/>
      <c r="BXF318" s="218"/>
      <c r="BXG318" s="218"/>
      <c r="BXH318" s="218"/>
      <c r="BXI318" s="218"/>
      <c r="BXJ318" s="218"/>
      <c r="BXK318" s="218"/>
      <c r="BXL318" s="218"/>
      <c r="BXM318" s="218"/>
      <c r="BXN318" s="218"/>
      <c r="BXO318" s="218"/>
      <c r="BXP318" s="218"/>
      <c r="BXQ318" s="218"/>
      <c r="BXR318" s="218"/>
      <c r="BXS318" s="218"/>
      <c r="BXT318" s="218"/>
      <c r="BXU318" s="218"/>
      <c r="BXV318" s="218"/>
      <c r="BXW318" s="218"/>
      <c r="BXX318" s="218"/>
      <c r="BXY318" s="218"/>
      <c r="BXZ318" s="218"/>
      <c r="BYA318" s="218"/>
      <c r="BYB318" s="218"/>
      <c r="BYC318" s="218"/>
      <c r="BYD318" s="218"/>
      <c r="BYE318" s="218"/>
      <c r="BYF318" s="218"/>
      <c r="BYG318" s="218"/>
      <c r="BYH318" s="218"/>
      <c r="BYI318" s="218"/>
      <c r="BYJ318" s="218"/>
      <c r="BYK318" s="218"/>
      <c r="BYL318" s="218"/>
      <c r="BYM318" s="218"/>
      <c r="BYN318" s="218"/>
      <c r="BYO318" s="218"/>
      <c r="BYP318" s="218"/>
      <c r="BYQ318" s="218"/>
      <c r="BYR318" s="218"/>
      <c r="BYS318" s="218"/>
      <c r="BYT318" s="218"/>
      <c r="BYU318" s="218"/>
      <c r="BYV318" s="218"/>
      <c r="BYW318" s="218"/>
      <c r="BYX318" s="218"/>
      <c r="BYY318" s="218"/>
      <c r="BYZ318" s="218"/>
      <c r="BZA318" s="218"/>
      <c r="BZB318" s="218"/>
      <c r="BZC318" s="218"/>
      <c r="BZD318" s="218"/>
      <c r="BZE318" s="218"/>
      <c r="BZF318" s="218"/>
      <c r="BZG318" s="218"/>
      <c r="BZH318" s="218"/>
      <c r="BZI318" s="218"/>
      <c r="BZJ318" s="218"/>
      <c r="BZK318" s="218"/>
      <c r="BZL318" s="218"/>
      <c r="BZM318" s="218"/>
      <c r="BZN318" s="218"/>
      <c r="BZO318" s="218"/>
      <c r="BZP318" s="218"/>
      <c r="BZQ318" s="218"/>
      <c r="BZR318" s="218"/>
      <c r="BZS318" s="218"/>
      <c r="BZT318" s="218"/>
      <c r="BZU318" s="218"/>
      <c r="BZV318" s="218"/>
      <c r="BZW318" s="218"/>
      <c r="BZX318" s="218"/>
      <c r="BZY318" s="218"/>
      <c r="BZZ318" s="218"/>
      <c r="CAA318" s="218"/>
      <c r="CAB318" s="218"/>
      <c r="CAC318" s="218"/>
      <c r="CAD318" s="218"/>
      <c r="CAE318" s="218"/>
      <c r="CAF318" s="218"/>
      <c r="CAG318" s="218"/>
      <c r="CAH318" s="218"/>
      <c r="CAI318" s="218"/>
      <c r="CAJ318" s="218"/>
      <c r="CAK318" s="218"/>
      <c r="CAL318" s="218"/>
      <c r="CAM318" s="218"/>
      <c r="CAN318" s="218"/>
      <c r="CAO318" s="218"/>
      <c r="CAP318" s="218"/>
      <c r="CAQ318" s="218"/>
      <c r="CAR318" s="218"/>
      <c r="CAS318" s="218"/>
      <c r="CAT318" s="218"/>
      <c r="CAU318" s="218"/>
      <c r="CAV318" s="218"/>
      <c r="CAW318" s="218"/>
      <c r="CAX318" s="218"/>
      <c r="CAY318" s="218"/>
      <c r="CAZ318" s="218"/>
      <c r="CBA318" s="218"/>
      <c r="CBB318" s="218"/>
      <c r="CBC318" s="218"/>
      <c r="CBD318" s="218"/>
      <c r="CBE318" s="218"/>
      <c r="CBF318" s="218"/>
      <c r="CBG318" s="218"/>
      <c r="CBH318" s="218"/>
      <c r="CBI318" s="218"/>
      <c r="CBJ318" s="218"/>
      <c r="CBK318" s="218"/>
      <c r="CBL318" s="218"/>
      <c r="CBM318" s="218"/>
      <c r="CBN318" s="218"/>
      <c r="CBO318" s="218"/>
      <c r="CBP318" s="218"/>
      <c r="CBQ318" s="218"/>
      <c r="CBR318" s="218"/>
      <c r="CBS318" s="218"/>
      <c r="CBT318" s="218"/>
      <c r="CBU318" s="218"/>
      <c r="CBV318" s="218"/>
      <c r="CBW318" s="218"/>
      <c r="CBX318" s="218"/>
      <c r="CBY318" s="218"/>
      <c r="CBZ318" s="218"/>
      <c r="CCA318" s="218"/>
      <c r="CCB318" s="218"/>
      <c r="CCC318" s="218"/>
      <c r="CCD318" s="218"/>
      <c r="CCE318" s="218"/>
      <c r="CCF318" s="218"/>
      <c r="CCG318" s="218"/>
      <c r="CCH318" s="218"/>
      <c r="CCI318" s="218"/>
      <c r="CCJ318" s="218"/>
      <c r="CCK318" s="218"/>
      <c r="CCL318" s="218"/>
      <c r="CCM318" s="218"/>
      <c r="CCN318" s="218"/>
      <c r="CCO318" s="218"/>
      <c r="CCP318" s="218"/>
      <c r="CCQ318" s="218"/>
      <c r="CCR318" s="218"/>
      <c r="CCS318" s="218"/>
      <c r="CCT318" s="218"/>
      <c r="CCU318" s="218"/>
      <c r="CCV318" s="218"/>
      <c r="CCW318" s="218"/>
      <c r="CCX318" s="218"/>
      <c r="CCY318" s="218"/>
      <c r="CCZ318" s="218"/>
      <c r="CDA318" s="218"/>
      <c r="CDB318" s="218"/>
      <c r="CDC318" s="218"/>
      <c r="CDD318" s="218"/>
      <c r="CDE318" s="218"/>
      <c r="CDF318" s="218"/>
      <c r="CDG318" s="218"/>
      <c r="CDH318" s="218"/>
      <c r="CDI318" s="218"/>
      <c r="CDJ318" s="218"/>
      <c r="CDK318" s="218"/>
      <c r="CDL318" s="218"/>
      <c r="CDM318" s="218"/>
      <c r="CDN318" s="218"/>
      <c r="CDO318" s="218"/>
      <c r="CDP318" s="218"/>
      <c r="CDQ318" s="218"/>
      <c r="CDR318" s="218"/>
      <c r="CDS318" s="218"/>
      <c r="CDT318" s="218"/>
      <c r="CDU318" s="218"/>
      <c r="CDV318" s="218"/>
      <c r="CDW318" s="218"/>
      <c r="CDX318" s="218"/>
      <c r="CDY318" s="218"/>
      <c r="CDZ318" s="218"/>
      <c r="CEA318" s="218"/>
      <c r="CEB318" s="218"/>
      <c r="CEC318" s="218"/>
      <c r="CED318" s="218"/>
      <c r="CEE318" s="218"/>
      <c r="CEF318" s="218"/>
      <c r="CEG318" s="218"/>
      <c r="CEH318" s="218"/>
      <c r="CEI318" s="218"/>
      <c r="CEJ318" s="218"/>
      <c r="CEK318" s="218"/>
      <c r="CEL318" s="218"/>
      <c r="CEM318" s="218"/>
      <c r="CEN318" s="218"/>
      <c r="CEO318" s="218"/>
      <c r="CEP318" s="218"/>
      <c r="CEQ318" s="218"/>
      <c r="CER318" s="218"/>
      <c r="CES318" s="218"/>
      <c r="CET318" s="218"/>
      <c r="CEU318" s="218"/>
      <c r="CEV318" s="218"/>
      <c r="CEW318" s="218"/>
      <c r="CEX318" s="218"/>
      <c r="CEY318" s="218"/>
      <c r="CEZ318" s="218"/>
      <c r="CFA318" s="218"/>
      <c r="CFB318" s="218"/>
      <c r="CFC318" s="218"/>
      <c r="CFD318" s="218"/>
      <c r="CFE318" s="218"/>
      <c r="CFF318" s="218"/>
      <c r="CFG318" s="218"/>
      <c r="CFH318" s="218"/>
      <c r="CFI318" s="218"/>
      <c r="CFJ318" s="218"/>
      <c r="CFK318" s="218"/>
      <c r="CFL318" s="218"/>
      <c r="CFM318" s="218"/>
      <c r="CFN318" s="218"/>
      <c r="CFO318" s="218"/>
      <c r="CFP318" s="218"/>
      <c r="CFQ318" s="218"/>
      <c r="CFR318" s="218"/>
      <c r="CFS318" s="218"/>
      <c r="CFT318" s="218"/>
      <c r="CFU318" s="218"/>
      <c r="CFV318" s="218"/>
      <c r="CFW318" s="218"/>
      <c r="CFX318" s="218"/>
      <c r="CFY318" s="218"/>
      <c r="CFZ318" s="218"/>
      <c r="CGA318" s="218"/>
      <c r="CGB318" s="218"/>
      <c r="CGC318" s="218"/>
      <c r="CGD318" s="218"/>
      <c r="CGE318" s="218"/>
      <c r="CGF318" s="218"/>
      <c r="CGG318" s="218"/>
      <c r="CGH318" s="218"/>
      <c r="CGI318" s="218"/>
      <c r="CGJ318" s="218"/>
      <c r="CGK318" s="218"/>
      <c r="CGL318" s="218"/>
      <c r="CGM318" s="218"/>
      <c r="CGN318" s="218"/>
      <c r="CGO318" s="218"/>
      <c r="CGP318" s="218"/>
      <c r="CGQ318" s="218"/>
      <c r="CGR318" s="218"/>
      <c r="CGS318" s="218"/>
      <c r="CGT318" s="218"/>
      <c r="CGU318" s="218"/>
      <c r="CGV318" s="218"/>
      <c r="CGW318" s="218"/>
      <c r="CGX318" s="218"/>
      <c r="CGY318" s="218"/>
      <c r="CGZ318" s="218"/>
      <c r="CHA318" s="218"/>
      <c r="CHB318" s="218"/>
      <c r="CHC318" s="218"/>
      <c r="CHD318" s="218"/>
      <c r="CHE318" s="218"/>
      <c r="CHF318" s="218"/>
      <c r="CHG318" s="218"/>
      <c r="CHH318" s="218"/>
      <c r="CHI318" s="218"/>
      <c r="CHJ318" s="218"/>
      <c r="CHK318" s="218"/>
      <c r="CHL318" s="218"/>
      <c r="CHM318" s="218"/>
      <c r="CHN318" s="218"/>
      <c r="CHO318" s="218"/>
      <c r="CHP318" s="218"/>
      <c r="CHQ318" s="218"/>
      <c r="CHR318" s="218"/>
      <c r="CHS318" s="218"/>
      <c r="CHT318" s="218"/>
      <c r="CHU318" s="218"/>
      <c r="CHV318" s="218"/>
      <c r="CHW318" s="218"/>
      <c r="CHX318" s="218"/>
      <c r="CHY318" s="218"/>
      <c r="CHZ318" s="218"/>
      <c r="CIA318" s="218"/>
      <c r="CIB318" s="218"/>
      <c r="CIC318" s="218"/>
      <c r="CID318" s="218"/>
      <c r="CIE318" s="218"/>
      <c r="CIF318" s="218"/>
      <c r="CIG318" s="218"/>
      <c r="CIH318" s="218"/>
      <c r="CII318" s="218"/>
      <c r="CIJ318" s="218"/>
      <c r="CIK318" s="218"/>
      <c r="CIL318" s="218"/>
      <c r="CIM318" s="218"/>
      <c r="CIN318" s="218"/>
      <c r="CIO318" s="218"/>
      <c r="CIP318" s="218"/>
      <c r="CIQ318" s="218"/>
      <c r="CIR318" s="218"/>
      <c r="CIS318" s="218"/>
      <c r="CIT318" s="218"/>
      <c r="CIU318" s="218"/>
      <c r="CIV318" s="218"/>
      <c r="CIW318" s="218"/>
      <c r="CIX318" s="218"/>
      <c r="CIY318" s="218"/>
      <c r="CIZ318" s="218"/>
      <c r="CJA318" s="218"/>
      <c r="CJB318" s="218"/>
      <c r="CJC318" s="218"/>
      <c r="CJD318" s="218"/>
      <c r="CJE318" s="218"/>
      <c r="CJF318" s="218"/>
      <c r="CJG318" s="218"/>
      <c r="CJH318" s="218"/>
      <c r="CJI318" s="218"/>
      <c r="CJJ318" s="218"/>
      <c r="CJK318" s="218"/>
      <c r="CJL318" s="218"/>
      <c r="CJM318" s="218"/>
      <c r="CJN318" s="218"/>
      <c r="CJO318" s="218"/>
      <c r="CJP318" s="218"/>
      <c r="CJQ318" s="218"/>
      <c r="CJR318" s="218"/>
      <c r="CJS318" s="218"/>
      <c r="CJT318" s="218"/>
      <c r="CJU318" s="218"/>
      <c r="CJV318" s="218"/>
      <c r="CJW318" s="218"/>
      <c r="CJX318" s="218"/>
      <c r="CJY318" s="218"/>
      <c r="CJZ318" s="218"/>
      <c r="CKA318" s="218"/>
      <c r="CKB318" s="218"/>
      <c r="CKC318" s="218"/>
      <c r="CKD318" s="218"/>
      <c r="CKE318" s="218"/>
      <c r="CKF318" s="218"/>
      <c r="CKG318" s="218"/>
      <c r="CKH318" s="218"/>
      <c r="CKI318" s="218"/>
      <c r="CKJ318" s="218"/>
      <c r="CKK318" s="218"/>
      <c r="CKL318" s="218"/>
      <c r="CKM318" s="218"/>
      <c r="CKN318" s="218"/>
      <c r="CKO318" s="218"/>
      <c r="CKP318" s="218"/>
      <c r="CKQ318" s="218"/>
      <c r="CKR318" s="218"/>
      <c r="CKS318" s="218"/>
      <c r="CKT318" s="218"/>
      <c r="CKU318" s="218"/>
      <c r="CKV318" s="218"/>
      <c r="CKW318" s="218"/>
      <c r="CKX318" s="218"/>
      <c r="CKY318" s="218"/>
      <c r="CKZ318" s="218"/>
      <c r="CLA318" s="218"/>
      <c r="CLB318" s="218"/>
      <c r="CLC318" s="218"/>
      <c r="CLD318" s="218"/>
      <c r="CLE318" s="218"/>
      <c r="CLF318" s="218"/>
      <c r="CLG318" s="218"/>
      <c r="CLH318" s="218"/>
      <c r="CLI318" s="218"/>
      <c r="CLJ318" s="218"/>
      <c r="CLK318" s="218"/>
      <c r="CLL318" s="218"/>
      <c r="CLM318" s="218"/>
      <c r="CLN318" s="218"/>
      <c r="CLO318" s="218"/>
      <c r="CLP318" s="218"/>
      <c r="CLQ318" s="218"/>
      <c r="CLR318" s="218"/>
      <c r="CLS318" s="218"/>
      <c r="CLT318" s="218"/>
      <c r="CLU318" s="218"/>
      <c r="CLV318" s="218"/>
      <c r="CLW318" s="218"/>
      <c r="CLX318" s="218"/>
      <c r="CLY318" s="218"/>
      <c r="CLZ318" s="218"/>
      <c r="CMA318" s="218"/>
      <c r="CMB318" s="218"/>
      <c r="CMC318" s="218"/>
      <c r="CMD318" s="218"/>
      <c r="CME318" s="218"/>
      <c r="CMF318" s="218"/>
      <c r="CMG318" s="218"/>
      <c r="CMH318" s="218"/>
      <c r="CMI318" s="218"/>
      <c r="CMJ318" s="218"/>
      <c r="CMK318" s="218"/>
      <c r="CML318" s="218"/>
      <c r="CMM318" s="218"/>
      <c r="CMN318" s="218"/>
      <c r="CMO318" s="218"/>
      <c r="CMP318" s="218"/>
      <c r="CMQ318" s="218"/>
      <c r="CMR318" s="218"/>
      <c r="CMS318" s="218"/>
      <c r="CMT318" s="218"/>
      <c r="CMU318" s="218"/>
      <c r="CMV318" s="218"/>
      <c r="CMW318" s="218"/>
      <c r="CMX318" s="218"/>
      <c r="CMY318" s="218"/>
      <c r="CMZ318" s="218"/>
      <c r="CNA318" s="218"/>
      <c r="CNB318" s="218"/>
      <c r="CNC318" s="218"/>
      <c r="CND318" s="218"/>
      <c r="CNE318" s="218"/>
      <c r="CNF318" s="218"/>
      <c r="CNG318" s="218"/>
      <c r="CNH318" s="218"/>
      <c r="CNI318" s="218"/>
      <c r="CNJ318" s="218"/>
      <c r="CNK318" s="218"/>
      <c r="CNL318" s="218"/>
      <c r="CNM318" s="218"/>
      <c r="CNN318" s="218"/>
      <c r="CNO318" s="218"/>
      <c r="CNP318" s="218"/>
      <c r="CNQ318" s="218"/>
      <c r="CNR318" s="218"/>
      <c r="CNS318" s="218"/>
      <c r="CNT318" s="218"/>
      <c r="CNU318" s="218"/>
      <c r="CNV318" s="218"/>
      <c r="CNW318" s="218"/>
      <c r="CNX318" s="218"/>
      <c r="CNY318" s="218"/>
      <c r="CNZ318" s="218"/>
      <c r="COA318" s="218"/>
      <c r="COB318" s="218"/>
      <c r="COC318" s="218"/>
      <c r="COD318" s="218"/>
      <c r="COE318" s="218"/>
      <c r="COF318" s="218"/>
      <c r="COG318" s="218"/>
      <c r="COH318" s="218"/>
      <c r="COI318" s="218"/>
      <c r="COJ318" s="218"/>
      <c r="COK318" s="218"/>
      <c r="COL318" s="218"/>
      <c r="COM318" s="218"/>
      <c r="CON318" s="218"/>
      <c r="COO318" s="218"/>
      <c r="COP318" s="218"/>
      <c r="COQ318" s="218"/>
      <c r="COR318" s="218"/>
      <c r="COS318" s="218"/>
      <c r="COT318" s="218"/>
      <c r="COU318" s="218"/>
      <c r="COV318" s="218"/>
      <c r="COW318" s="218"/>
      <c r="COX318" s="218"/>
      <c r="COY318" s="218"/>
      <c r="COZ318" s="218"/>
      <c r="CPA318" s="218"/>
      <c r="CPB318" s="218"/>
      <c r="CPC318" s="218"/>
      <c r="CPD318" s="218"/>
      <c r="CPE318" s="218"/>
      <c r="CPF318" s="218"/>
      <c r="CPG318" s="218"/>
      <c r="CPH318" s="218"/>
      <c r="CPI318" s="218"/>
      <c r="CPJ318" s="218"/>
      <c r="CPK318" s="218"/>
      <c r="CPL318" s="218"/>
      <c r="CPM318" s="218"/>
      <c r="CPN318" s="218"/>
      <c r="CPO318" s="218"/>
      <c r="CPP318" s="218"/>
      <c r="CPQ318" s="218"/>
      <c r="CPR318" s="218"/>
      <c r="CPS318" s="218"/>
      <c r="CPT318" s="218"/>
      <c r="CPU318" s="218"/>
      <c r="CPV318" s="218"/>
      <c r="CPW318" s="218"/>
      <c r="CPX318" s="218"/>
      <c r="CPY318" s="218"/>
      <c r="CPZ318" s="218"/>
      <c r="CQA318" s="218"/>
      <c r="CQB318" s="218"/>
      <c r="CQC318" s="218"/>
      <c r="CQD318" s="218"/>
      <c r="CQE318" s="218"/>
      <c r="CQF318" s="218"/>
      <c r="CQG318" s="218"/>
      <c r="CQH318" s="218"/>
      <c r="CQI318" s="218"/>
      <c r="CQJ318" s="218"/>
      <c r="CQK318" s="218"/>
      <c r="CQL318" s="218"/>
      <c r="CQM318" s="218"/>
      <c r="CQN318" s="218"/>
      <c r="CQO318" s="218"/>
      <c r="CQP318" s="218"/>
      <c r="CQQ318" s="218"/>
      <c r="CQR318" s="218"/>
      <c r="CQS318" s="218"/>
      <c r="CQT318" s="218"/>
      <c r="CQU318" s="218"/>
      <c r="CQV318" s="218"/>
      <c r="CQW318" s="218"/>
      <c r="CQX318" s="218"/>
      <c r="CQY318" s="218"/>
      <c r="CQZ318" s="218"/>
      <c r="CRA318" s="218"/>
      <c r="CRB318" s="218"/>
      <c r="CRC318" s="218"/>
      <c r="CRD318" s="218"/>
      <c r="CRE318" s="218"/>
      <c r="CRF318" s="218"/>
      <c r="CRG318" s="218"/>
      <c r="CRH318" s="218"/>
      <c r="CRI318" s="218"/>
      <c r="CRJ318" s="218"/>
      <c r="CRK318" s="218"/>
      <c r="CRL318" s="218"/>
      <c r="CRM318" s="218"/>
      <c r="CRN318" s="218"/>
      <c r="CRO318" s="218"/>
      <c r="CRP318" s="218"/>
      <c r="CRQ318" s="218"/>
      <c r="CRR318" s="218"/>
      <c r="CRS318" s="218"/>
      <c r="CRT318" s="218"/>
      <c r="CRU318" s="218"/>
      <c r="CRV318" s="218"/>
      <c r="CRW318" s="218"/>
      <c r="CRX318" s="218"/>
      <c r="CRY318" s="218"/>
      <c r="CRZ318" s="218"/>
      <c r="CSA318" s="218"/>
      <c r="CSB318" s="218"/>
      <c r="CSC318" s="218"/>
      <c r="CSD318" s="218"/>
      <c r="CSE318" s="218"/>
      <c r="CSF318" s="218"/>
      <c r="CSG318" s="218"/>
      <c r="CSH318" s="218"/>
      <c r="CSI318" s="218"/>
      <c r="CSJ318" s="218"/>
      <c r="CSK318" s="218"/>
      <c r="CSL318" s="218"/>
      <c r="CSM318" s="218"/>
      <c r="CSN318" s="218"/>
      <c r="CSO318" s="218"/>
      <c r="CSP318" s="218"/>
      <c r="CSQ318" s="218"/>
      <c r="CSR318" s="218"/>
      <c r="CSS318" s="218"/>
      <c r="CST318" s="218"/>
      <c r="CSU318" s="218"/>
      <c r="CSV318" s="218"/>
      <c r="CSW318" s="218"/>
      <c r="CSX318" s="218"/>
      <c r="CSY318" s="218"/>
      <c r="CSZ318" s="218"/>
      <c r="CTA318" s="218"/>
      <c r="CTB318" s="218"/>
      <c r="CTC318" s="218"/>
      <c r="CTD318" s="218"/>
      <c r="CTE318" s="218"/>
      <c r="CTF318" s="218"/>
      <c r="CTG318" s="218"/>
      <c r="CTH318" s="218"/>
      <c r="CTI318" s="218"/>
      <c r="CTJ318" s="218"/>
      <c r="CTK318" s="218"/>
      <c r="CTL318" s="218"/>
      <c r="CTM318" s="218"/>
      <c r="CTN318" s="218"/>
      <c r="CTO318" s="218"/>
      <c r="CTP318" s="218"/>
      <c r="CTQ318" s="218"/>
      <c r="CTR318" s="218"/>
      <c r="CTS318" s="218"/>
      <c r="CTT318" s="218"/>
      <c r="CTU318" s="218"/>
      <c r="CTV318" s="218"/>
      <c r="CTW318" s="218"/>
      <c r="CTX318" s="218"/>
      <c r="CTY318" s="218"/>
      <c r="CTZ318" s="218"/>
      <c r="CUA318" s="218"/>
      <c r="CUB318" s="218"/>
      <c r="CUC318" s="218"/>
      <c r="CUD318" s="218"/>
      <c r="CUE318" s="218"/>
      <c r="CUF318" s="218"/>
      <c r="CUG318" s="218"/>
      <c r="CUH318" s="218"/>
      <c r="CUI318" s="218"/>
      <c r="CUJ318" s="218"/>
      <c r="CUK318" s="218"/>
      <c r="CUL318" s="218"/>
      <c r="CUM318" s="218"/>
      <c r="CUN318" s="218"/>
      <c r="CUO318" s="218"/>
      <c r="CUP318" s="218"/>
      <c r="CUQ318" s="218"/>
      <c r="CUR318" s="218"/>
      <c r="CUS318" s="218"/>
      <c r="CUT318" s="218"/>
      <c r="CUU318" s="218"/>
      <c r="CUV318" s="218"/>
      <c r="CUW318" s="218"/>
      <c r="CUX318" s="218"/>
      <c r="CUY318" s="218"/>
      <c r="CUZ318" s="218"/>
      <c r="CVA318" s="218"/>
      <c r="CVB318" s="218"/>
      <c r="CVC318" s="218"/>
      <c r="CVD318" s="218"/>
      <c r="CVE318" s="218"/>
      <c r="CVF318" s="218"/>
      <c r="CVG318" s="218"/>
      <c r="CVH318" s="218"/>
      <c r="CVI318" s="218"/>
      <c r="CVJ318" s="218"/>
      <c r="CVK318" s="218"/>
      <c r="CVL318" s="218"/>
      <c r="CVM318" s="218"/>
      <c r="CVN318" s="218"/>
      <c r="CVO318" s="218"/>
      <c r="CVP318" s="218"/>
      <c r="CVQ318" s="218"/>
      <c r="CVR318" s="218"/>
      <c r="CVS318" s="218"/>
      <c r="CVT318" s="218"/>
      <c r="CVU318" s="218"/>
      <c r="CVV318" s="218"/>
      <c r="CVW318" s="218"/>
      <c r="CVX318" s="218"/>
      <c r="CVY318" s="218"/>
      <c r="CVZ318" s="218"/>
      <c r="CWA318" s="218"/>
      <c r="CWB318" s="218"/>
      <c r="CWC318" s="218"/>
      <c r="CWD318" s="218"/>
      <c r="CWE318" s="218"/>
      <c r="CWF318" s="218"/>
      <c r="CWG318" s="218"/>
      <c r="CWH318" s="218"/>
      <c r="CWI318" s="218"/>
      <c r="CWJ318" s="218"/>
      <c r="CWK318" s="218"/>
      <c r="CWL318" s="218"/>
      <c r="CWM318" s="218"/>
      <c r="CWN318" s="218"/>
      <c r="CWO318" s="218"/>
      <c r="CWP318" s="218"/>
      <c r="CWQ318" s="218"/>
      <c r="CWR318" s="218"/>
      <c r="CWS318" s="218"/>
      <c r="CWT318" s="218"/>
      <c r="CWU318" s="218"/>
      <c r="CWV318" s="218"/>
      <c r="CWW318" s="218"/>
      <c r="CWX318" s="218"/>
      <c r="CWY318" s="218"/>
      <c r="CWZ318" s="218"/>
      <c r="CXA318" s="218"/>
      <c r="CXB318" s="218"/>
      <c r="CXC318" s="218"/>
      <c r="CXD318" s="218"/>
      <c r="CXE318" s="218"/>
      <c r="CXF318" s="218"/>
      <c r="CXG318" s="218"/>
      <c r="CXH318" s="218"/>
      <c r="CXI318" s="218"/>
      <c r="CXJ318" s="218"/>
      <c r="CXK318" s="218"/>
      <c r="CXL318" s="218"/>
      <c r="CXM318" s="218"/>
      <c r="CXN318" s="218"/>
      <c r="CXO318" s="218"/>
      <c r="CXP318" s="218"/>
      <c r="CXQ318" s="218"/>
      <c r="CXR318" s="218"/>
      <c r="CXS318" s="218"/>
      <c r="CXT318" s="218"/>
      <c r="CXU318" s="218"/>
      <c r="CXV318" s="218"/>
      <c r="CXW318" s="218"/>
      <c r="CXX318" s="218"/>
      <c r="CXY318" s="218"/>
      <c r="CXZ318" s="218"/>
      <c r="CYA318" s="218"/>
      <c r="CYB318" s="218"/>
      <c r="CYC318" s="218"/>
      <c r="CYD318" s="218"/>
      <c r="CYE318" s="218"/>
      <c r="CYF318" s="218"/>
      <c r="CYG318" s="218"/>
      <c r="CYH318" s="218"/>
      <c r="CYI318" s="218"/>
      <c r="CYJ318" s="218"/>
      <c r="CYK318" s="218"/>
      <c r="CYL318" s="218"/>
      <c r="CYM318" s="218"/>
      <c r="CYN318" s="218"/>
      <c r="CYO318" s="218"/>
      <c r="CYP318" s="218"/>
      <c r="CYQ318" s="218"/>
      <c r="CYR318" s="218"/>
      <c r="CYS318" s="218"/>
      <c r="CYT318" s="218"/>
      <c r="CYU318" s="218"/>
      <c r="CYV318" s="218"/>
      <c r="CYW318" s="218"/>
      <c r="CYX318" s="218"/>
      <c r="CYY318" s="218"/>
      <c r="CYZ318" s="218"/>
      <c r="CZA318" s="218"/>
      <c r="CZB318" s="218"/>
      <c r="CZC318" s="218"/>
      <c r="CZD318" s="218"/>
      <c r="CZE318" s="218"/>
      <c r="CZF318" s="218"/>
      <c r="CZG318" s="218"/>
      <c r="CZH318" s="218"/>
      <c r="CZI318" s="218"/>
      <c r="CZJ318" s="218"/>
      <c r="CZK318" s="218"/>
      <c r="CZL318" s="218"/>
      <c r="CZM318" s="218"/>
    </row>
    <row r="319" spans="1:2717" s="217" customFormat="1" ht="14.1" customHeight="1">
      <c r="A319" s="536">
        <v>500000</v>
      </c>
      <c r="B319" s="537"/>
      <c r="C319" s="537"/>
      <c r="D319" s="537"/>
      <c r="E319" s="537"/>
      <c r="F319" s="538"/>
      <c r="G319" s="218"/>
      <c r="H319" s="218"/>
      <c r="I319" s="218"/>
      <c r="J319" s="218"/>
      <c r="K319" s="218"/>
      <c r="L319" s="218"/>
      <c r="M319" s="218"/>
      <c r="N319" s="218"/>
      <c r="O319" s="218"/>
      <c r="P319" s="218"/>
      <c r="Q319" s="218"/>
      <c r="R319" s="218"/>
      <c r="S319" s="218"/>
      <c r="T319" s="218"/>
      <c r="U319" s="218"/>
      <c r="V319" s="218"/>
      <c r="W319" s="218"/>
      <c r="X319" s="218"/>
      <c r="Y319" s="218"/>
      <c r="Z319" s="218"/>
      <c r="AA319" s="218"/>
      <c r="AB319" s="218"/>
      <c r="AC319" s="218"/>
      <c r="AD319" s="218"/>
      <c r="AE319" s="218"/>
      <c r="AF319" s="218"/>
      <c r="AG319" s="218"/>
      <c r="AH319" s="218"/>
      <c r="AI319" s="218"/>
      <c r="AJ319" s="218"/>
      <c r="AK319" s="218"/>
      <c r="AL319" s="218"/>
      <c r="AM319" s="218"/>
      <c r="AN319" s="218"/>
      <c r="AO319" s="218"/>
      <c r="AP319" s="218"/>
      <c r="AQ319" s="218"/>
      <c r="AR319" s="218"/>
      <c r="AS319" s="218"/>
      <c r="AT319" s="218"/>
      <c r="AU319" s="218"/>
      <c r="AV319" s="218"/>
      <c r="AW319" s="218"/>
      <c r="AX319" s="218"/>
      <c r="AY319" s="218"/>
      <c r="AZ319" s="218"/>
      <c r="BA319" s="218"/>
      <c r="BB319" s="218"/>
      <c r="BC319" s="218"/>
      <c r="BD319" s="218"/>
      <c r="BE319" s="218"/>
      <c r="BF319" s="218"/>
      <c r="BG319" s="218"/>
      <c r="BH319" s="218"/>
      <c r="BI319" s="218"/>
      <c r="BJ319" s="218"/>
      <c r="BK319" s="218"/>
      <c r="BL319" s="218"/>
      <c r="BM319" s="218"/>
      <c r="BN319" s="218"/>
      <c r="BO319" s="218"/>
      <c r="BP319" s="218"/>
      <c r="BQ319" s="218"/>
      <c r="BR319" s="218"/>
      <c r="BS319" s="218"/>
      <c r="BT319" s="218"/>
      <c r="BU319" s="218"/>
      <c r="BV319" s="218"/>
      <c r="BW319" s="218"/>
      <c r="BX319" s="218"/>
      <c r="BY319" s="218"/>
      <c r="BZ319" s="218"/>
      <c r="CA319" s="218"/>
      <c r="CB319" s="218"/>
      <c r="CC319" s="218"/>
      <c r="CD319" s="218"/>
      <c r="CE319" s="218"/>
      <c r="CF319" s="218"/>
      <c r="CG319" s="218"/>
      <c r="CH319" s="218"/>
      <c r="CI319" s="218"/>
      <c r="CJ319" s="218"/>
      <c r="CK319" s="218"/>
      <c r="CL319" s="218"/>
      <c r="CM319" s="218"/>
      <c r="CN319" s="218"/>
      <c r="CO319" s="218"/>
      <c r="CP319" s="218"/>
      <c r="CQ319" s="218"/>
      <c r="CR319" s="218"/>
      <c r="CS319" s="218"/>
      <c r="CT319" s="218"/>
      <c r="CU319" s="218"/>
      <c r="CV319" s="218"/>
      <c r="CW319" s="218"/>
      <c r="CX319" s="218"/>
      <c r="CY319" s="218"/>
      <c r="CZ319" s="218"/>
      <c r="DA319" s="218"/>
      <c r="DB319" s="218"/>
      <c r="DC319" s="218"/>
      <c r="DD319" s="218"/>
      <c r="DE319" s="218"/>
      <c r="DF319" s="218"/>
      <c r="DG319" s="218"/>
      <c r="DH319" s="218"/>
      <c r="DI319" s="218"/>
      <c r="DJ319" s="218"/>
      <c r="DK319" s="218"/>
      <c r="DL319" s="218"/>
      <c r="DM319" s="218"/>
      <c r="DN319" s="218"/>
      <c r="DO319" s="218"/>
      <c r="DP319" s="218"/>
      <c r="DQ319" s="218"/>
      <c r="DR319" s="218"/>
      <c r="DS319" s="218"/>
      <c r="DT319" s="218"/>
      <c r="DU319" s="218"/>
      <c r="DV319" s="218"/>
      <c r="DW319" s="218"/>
      <c r="DX319" s="218"/>
      <c r="DY319" s="218"/>
      <c r="DZ319" s="218"/>
      <c r="EA319" s="218"/>
      <c r="EB319" s="218"/>
      <c r="EC319" s="218"/>
      <c r="ED319" s="218"/>
      <c r="EE319" s="218"/>
      <c r="EF319" s="218"/>
      <c r="EG319" s="218"/>
      <c r="EH319" s="218"/>
      <c r="EI319" s="218"/>
      <c r="EJ319" s="218"/>
      <c r="EK319" s="218"/>
      <c r="EL319" s="218"/>
      <c r="EM319" s="218"/>
      <c r="EN319" s="218"/>
      <c r="EO319" s="218"/>
      <c r="EP319" s="218"/>
      <c r="EQ319" s="218"/>
      <c r="ER319" s="218"/>
      <c r="ES319" s="218"/>
      <c r="ET319" s="218"/>
      <c r="EU319" s="218"/>
      <c r="EV319" s="218"/>
      <c r="EW319" s="218"/>
      <c r="EX319" s="218"/>
      <c r="EY319" s="218"/>
      <c r="EZ319" s="218"/>
      <c r="FA319" s="218"/>
      <c r="FB319" s="218"/>
      <c r="FC319" s="218"/>
      <c r="FD319" s="218"/>
      <c r="FE319" s="218"/>
      <c r="FF319" s="218"/>
      <c r="FG319" s="218"/>
      <c r="FH319" s="218"/>
      <c r="FI319" s="218"/>
      <c r="FJ319" s="218"/>
      <c r="FK319" s="218"/>
      <c r="FL319" s="218"/>
      <c r="FM319" s="218"/>
      <c r="FN319" s="218"/>
      <c r="FO319" s="218"/>
      <c r="FP319" s="218"/>
      <c r="FQ319" s="218"/>
      <c r="FR319" s="218"/>
      <c r="FS319" s="218"/>
      <c r="FT319" s="218"/>
      <c r="FU319" s="218"/>
      <c r="FV319" s="218"/>
      <c r="FW319" s="218"/>
      <c r="FX319" s="218"/>
      <c r="FY319" s="218"/>
      <c r="FZ319" s="218"/>
      <c r="GA319" s="218"/>
      <c r="GB319" s="218"/>
      <c r="GC319" s="218"/>
      <c r="GD319" s="218"/>
      <c r="GE319" s="218"/>
      <c r="GF319" s="218"/>
      <c r="GG319" s="218"/>
      <c r="GH319" s="218"/>
      <c r="GI319" s="218"/>
      <c r="GJ319" s="218"/>
      <c r="GK319" s="218"/>
      <c r="GL319" s="218"/>
      <c r="GM319" s="218"/>
      <c r="GN319" s="218"/>
      <c r="GO319" s="218"/>
      <c r="GP319" s="218"/>
      <c r="GQ319" s="218"/>
      <c r="GR319" s="218"/>
      <c r="GS319" s="218"/>
      <c r="GT319" s="218"/>
      <c r="GU319" s="218"/>
      <c r="GV319" s="218"/>
      <c r="GW319" s="218"/>
      <c r="GX319" s="218"/>
      <c r="GY319" s="218"/>
      <c r="GZ319" s="218"/>
      <c r="HA319" s="218"/>
      <c r="HB319" s="218"/>
      <c r="HC319" s="218"/>
      <c r="HD319" s="218"/>
      <c r="HE319" s="218"/>
      <c r="HF319" s="218"/>
      <c r="HG319" s="218"/>
      <c r="HH319" s="218"/>
      <c r="HI319" s="218"/>
      <c r="HJ319" s="218"/>
      <c r="HK319" s="218"/>
      <c r="HL319" s="218"/>
      <c r="HM319" s="218"/>
      <c r="HN319" s="218"/>
      <c r="HO319" s="218"/>
      <c r="HP319" s="218"/>
      <c r="HQ319" s="218"/>
      <c r="HR319" s="218"/>
      <c r="HS319" s="218"/>
      <c r="HT319" s="218"/>
      <c r="HU319" s="218"/>
      <c r="HV319" s="218"/>
      <c r="HW319" s="218"/>
      <c r="HX319" s="218"/>
      <c r="HY319" s="218"/>
      <c r="HZ319" s="218"/>
      <c r="IA319" s="218"/>
      <c r="IB319" s="218"/>
      <c r="IC319" s="218"/>
      <c r="ID319" s="218"/>
      <c r="IE319" s="218"/>
      <c r="IF319" s="218"/>
      <c r="IG319" s="218"/>
      <c r="IH319" s="218"/>
      <c r="II319" s="218"/>
      <c r="IJ319" s="218"/>
      <c r="IK319" s="218"/>
      <c r="IL319" s="218"/>
      <c r="IM319" s="218"/>
      <c r="IN319" s="218"/>
      <c r="IO319" s="218"/>
      <c r="IP319" s="218"/>
      <c r="IQ319" s="218"/>
      <c r="IR319" s="218"/>
      <c r="IS319" s="218"/>
      <c r="IT319" s="218"/>
      <c r="IU319" s="218"/>
      <c r="IV319" s="218"/>
      <c r="IW319" s="218"/>
      <c r="IX319" s="218"/>
      <c r="IY319" s="218"/>
      <c r="IZ319" s="218"/>
      <c r="JA319" s="218"/>
      <c r="JB319" s="218"/>
      <c r="JC319" s="218"/>
      <c r="JD319" s="218"/>
      <c r="JE319" s="218"/>
      <c r="JF319" s="218"/>
      <c r="JG319" s="218"/>
      <c r="JH319" s="218"/>
      <c r="JI319" s="218"/>
      <c r="JJ319" s="218"/>
      <c r="JK319" s="218"/>
      <c r="JL319" s="218"/>
      <c r="JM319" s="218"/>
      <c r="JN319" s="218"/>
      <c r="JO319" s="218"/>
      <c r="JP319" s="218"/>
      <c r="JQ319" s="218"/>
      <c r="JR319" s="218"/>
      <c r="JS319" s="218"/>
      <c r="JT319" s="218"/>
      <c r="JU319" s="218"/>
      <c r="JV319" s="218"/>
      <c r="JW319" s="218"/>
      <c r="JX319" s="218"/>
      <c r="JY319" s="218"/>
      <c r="JZ319" s="218"/>
      <c r="KA319" s="218"/>
      <c r="KB319" s="218"/>
      <c r="KC319" s="218"/>
      <c r="KD319" s="218"/>
      <c r="KE319" s="218"/>
      <c r="KF319" s="218"/>
      <c r="KG319" s="218"/>
      <c r="KH319" s="218"/>
      <c r="KI319" s="218"/>
      <c r="KJ319" s="218"/>
      <c r="KK319" s="218"/>
      <c r="KL319" s="218"/>
      <c r="KM319" s="218"/>
      <c r="KN319" s="218"/>
      <c r="KO319" s="218"/>
      <c r="KP319" s="218"/>
      <c r="KQ319" s="218"/>
      <c r="KR319" s="218"/>
      <c r="KS319" s="218"/>
      <c r="KT319" s="218"/>
      <c r="KU319" s="218"/>
      <c r="KV319" s="218"/>
      <c r="KW319" s="218"/>
      <c r="KX319" s="218"/>
      <c r="KY319" s="218"/>
      <c r="KZ319" s="218"/>
      <c r="LA319" s="218"/>
      <c r="LB319" s="218"/>
      <c r="LC319" s="218"/>
      <c r="LD319" s="218"/>
      <c r="LE319" s="218"/>
      <c r="LF319" s="218"/>
      <c r="LG319" s="218"/>
      <c r="LH319" s="218"/>
      <c r="LI319" s="218"/>
      <c r="LJ319" s="218"/>
      <c r="LK319" s="218"/>
      <c r="LL319" s="218"/>
      <c r="LM319" s="218"/>
      <c r="LN319" s="218"/>
      <c r="LO319" s="218"/>
      <c r="LP319" s="218"/>
      <c r="LQ319" s="218"/>
      <c r="LR319" s="218"/>
      <c r="LS319" s="218"/>
      <c r="LT319" s="218"/>
      <c r="LU319" s="218"/>
      <c r="LV319" s="218"/>
      <c r="LW319" s="218"/>
      <c r="LX319" s="218"/>
      <c r="LY319" s="218"/>
      <c r="LZ319" s="218"/>
      <c r="MA319" s="218"/>
      <c r="MB319" s="218"/>
      <c r="MC319" s="218"/>
      <c r="MD319" s="218"/>
      <c r="ME319" s="218"/>
      <c r="MF319" s="218"/>
      <c r="MG319" s="218"/>
      <c r="MH319" s="218"/>
      <c r="MI319" s="218"/>
      <c r="MJ319" s="218"/>
      <c r="MK319" s="218"/>
      <c r="ML319" s="218"/>
      <c r="MM319" s="218"/>
      <c r="MN319" s="218"/>
      <c r="MO319" s="218"/>
      <c r="MP319" s="218"/>
      <c r="MQ319" s="218"/>
      <c r="MR319" s="218"/>
      <c r="MS319" s="218"/>
      <c r="MT319" s="218"/>
      <c r="MU319" s="218"/>
      <c r="MV319" s="218"/>
      <c r="MW319" s="218"/>
      <c r="MX319" s="218"/>
      <c r="MY319" s="218"/>
      <c r="MZ319" s="218"/>
      <c r="NA319" s="218"/>
      <c r="NB319" s="218"/>
      <c r="NC319" s="218"/>
      <c r="ND319" s="218"/>
      <c r="NE319" s="218"/>
      <c r="NF319" s="218"/>
      <c r="NG319" s="218"/>
      <c r="NH319" s="218"/>
      <c r="NI319" s="218"/>
      <c r="NJ319" s="218"/>
      <c r="NK319" s="218"/>
      <c r="NL319" s="218"/>
      <c r="NM319" s="218"/>
      <c r="NN319" s="218"/>
      <c r="NO319" s="218"/>
      <c r="NP319" s="218"/>
      <c r="NQ319" s="218"/>
      <c r="NR319" s="218"/>
      <c r="NS319" s="218"/>
      <c r="NT319" s="218"/>
      <c r="NU319" s="218"/>
      <c r="NV319" s="218"/>
      <c r="NW319" s="218"/>
      <c r="NX319" s="218"/>
      <c r="NY319" s="218"/>
      <c r="NZ319" s="218"/>
      <c r="OA319" s="218"/>
      <c r="OB319" s="218"/>
      <c r="OC319" s="218"/>
      <c r="OD319" s="218"/>
      <c r="OE319" s="218"/>
      <c r="OF319" s="218"/>
      <c r="OG319" s="218"/>
      <c r="OH319" s="218"/>
      <c r="OI319" s="218"/>
      <c r="OJ319" s="218"/>
      <c r="OK319" s="218"/>
      <c r="OL319" s="218"/>
      <c r="OM319" s="218"/>
      <c r="ON319" s="218"/>
      <c r="OO319" s="218"/>
      <c r="OP319" s="218"/>
      <c r="OQ319" s="218"/>
      <c r="OR319" s="218"/>
      <c r="OS319" s="218"/>
      <c r="OT319" s="218"/>
      <c r="OU319" s="218"/>
      <c r="OV319" s="218"/>
      <c r="OW319" s="218"/>
      <c r="OX319" s="218"/>
      <c r="OY319" s="218"/>
      <c r="OZ319" s="218"/>
      <c r="PA319" s="218"/>
      <c r="PB319" s="218"/>
      <c r="PC319" s="218"/>
      <c r="PD319" s="218"/>
      <c r="PE319" s="218"/>
      <c r="PF319" s="218"/>
      <c r="PG319" s="218"/>
      <c r="PH319" s="218"/>
      <c r="PI319" s="218"/>
      <c r="PJ319" s="218"/>
      <c r="PK319" s="218"/>
      <c r="PL319" s="218"/>
      <c r="PM319" s="218"/>
      <c r="PN319" s="218"/>
      <c r="PO319" s="218"/>
      <c r="PP319" s="218"/>
      <c r="PQ319" s="218"/>
      <c r="PR319" s="218"/>
      <c r="PS319" s="218"/>
      <c r="PT319" s="218"/>
      <c r="PU319" s="218"/>
      <c r="PV319" s="218"/>
      <c r="PW319" s="218"/>
      <c r="PX319" s="218"/>
      <c r="PY319" s="218"/>
      <c r="PZ319" s="218"/>
      <c r="QA319" s="218"/>
      <c r="QB319" s="218"/>
      <c r="QC319" s="218"/>
      <c r="QD319" s="218"/>
      <c r="QE319" s="218"/>
      <c r="QF319" s="218"/>
      <c r="QG319" s="218"/>
      <c r="QH319" s="218"/>
      <c r="QI319" s="218"/>
      <c r="QJ319" s="218"/>
      <c r="QK319" s="218"/>
      <c r="QL319" s="218"/>
      <c r="QM319" s="218"/>
      <c r="QN319" s="218"/>
      <c r="QO319" s="218"/>
      <c r="QP319" s="218"/>
      <c r="QQ319" s="218"/>
      <c r="QR319" s="218"/>
      <c r="QS319" s="218"/>
      <c r="QT319" s="218"/>
      <c r="QU319" s="218"/>
      <c r="QV319" s="218"/>
      <c r="QW319" s="218"/>
      <c r="QX319" s="218"/>
      <c r="QY319" s="218"/>
      <c r="QZ319" s="218"/>
      <c r="RA319" s="218"/>
      <c r="RB319" s="218"/>
      <c r="RC319" s="218"/>
      <c r="RD319" s="218"/>
      <c r="RE319" s="218"/>
      <c r="RF319" s="218"/>
      <c r="RG319" s="218"/>
      <c r="RH319" s="218"/>
      <c r="RI319" s="218"/>
      <c r="RJ319" s="218"/>
      <c r="RK319" s="218"/>
      <c r="RL319" s="218"/>
      <c r="RM319" s="218"/>
      <c r="RN319" s="218"/>
      <c r="RO319" s="218"/>
      <c r="RP319" s="218"/>
      <c r="RQ319" s="218"/>
      <c r="RR319" s="218"/>
      <c r="RS319" s="218"/>
      <c r="RT319" s="218"/>
      <c r="RU319" s="218"/>
      <c r="RV319" s="218"/>
      <c r="RW319" s="218"/>
      <c r="RX319" s="218"/>
      <c r="RY319" s="218"/>
      <c r="RZ319" s="218"/>
      <c r="SA319" s="218"/>
      <c r="SB319" s="218"/>
      <c r="SC319" s="218"/>
      <c r="SD319" s="218"/>
      <c r="SE319" s="218"/>
      <c r="SF319" s="218"/>
      <c r="SG319" s="218"/>
      <c r="SH319" s="218"/>
      <c r="SI319" s="218"/>
      <c r="SJ319" s="218"/>
      <c r="SK319" s="218"/>
      <c r="SL319" s="218"/>
      <c r="SM319" s="218"/>
      <c r="SN319" s="218"/>
      <c r="SO319" s="218"/>
      <c r="SP319" s="218"/>
      <c r="SQ319" s="218"/>
      <c r="SR319" s="218"/>
      <c r="SS319" s="218"/>
      <c r="ST319" s="218"/>
      <c r="SU319" s="218"/>
      <c r="SV319" s="218"/>
      <c r="SW319" s="218"/>
      <c r="SX319" s="218"/>
      <c r="SY319" s="218"/>
      <c r="SZ319" s="218"/>
      <c r="TA319" s="218"/>
      <c r="TB319" s="218"/>
      <c r="TC319" s="218"/>
      <c r="TD319" s="218"/>
      <c r="TE319" s="218"/>
      <c r="TF319" s="218"/>
      <c r="TG319" s="218"/>
      <c r="TH319" s="218"/>
      <c r="TI319" s="218"/>
      <c r="TJ319" s="218"/>
      <c r="TK319" s="218"/>
      <c r="TL319" s="218"/>
      <c r="TM319" s="218"/>
      <c r="TN319" s="218"/>
      <c r="TO319" s="218"/>
      <c r="TP319" s="218"/>
      <c r="TQ319" s="218"/>
      <c r="TR319" s="218"/>
      <c r="TS319" s="218"/>
      <c r="TT319" s="218"/>
      <c r="TU319" s="218"/>
      <c r="TV319" s="218"/>
      <c r="TW319" s="218"/>
      <c r="TX319" s="218"/>
      <c r="TY319" s="218"/>
      <c r="TZ319" s="218"/>
      <c r="UA319" s="218"/>
      <c r="UB319" s="218"/>
      <c r="UC319" s="218"/>
      <c r="UD319" s="218"/>
      <c r="UE319" s="218"/>
      <c r="UF319" s="218"/>
      <c r="UG319" s="218"/>
      <c r="UH319" s="218"/>
      <c r="UI319" s="218"/>
      <c r="UJ319" s="218"/>
      <c r="UK319" s="218"/>
      <c r="UL319" s="218"/>
      <c r="UM319" s="218"/>
      <c r="UN319" s="218"/>
      <c r="UO319" s="218"/>
      <c r="UP319" s="218"/>
      <c r="UQ319" s="218"/>
      <c r="UR319" s="218"/>
      <c r="US319" s="218"/>
      <c r="UT319" s="218"/>
      <c r="UU319" s="218"/>
      <c r="UV319" s="218"/>
      <c r="UW319" s="218"/>
      <c r="UX319" s="218"/>
      <c r="UY319" s="218"/>
      <c r="UZ319" s="218"/>
      <c r="VA319" s="218"/>
      <c r="VB319" s="218"/>
      <c r="VC319" s="218"/>
      <c r="VD319" s="218"/>
      <c r="VE319" s="218"/>
      <c r="VF319" s="218"/>
      <c r="VG319" s="218"/>
      <c r="VH319" s="218"/>
      <c r="VI319" s="218"/>
      <c r="VJ319" s="218"/>
      <c r="VK319" s="218"/>
      <c r="VL319" s="218"/>
      <c r="VM319" s="218"/>
      <c r="VN319" s="218"/>
      <c r="VO319" s="218"/>
      <c r="VP319" s="218"/>
      <c r="VQ319" s="218"/>
      <c r="VR319" s="218"/>
      <c r="VS319" s="218"/>
      <c r="VT319" s="218"/>
      <c r="VU319" s="218"/>
      <c r="VV319" s="218"/>
      <c r="VW319" s="218"/>
      <c r="VX319" s="218"/>
      <c r="VY319" s="218"/>
      <c r="VZ319" s="218"/>
      <c r="WA319" s="218"/>
      <c r="WB319" s="218"/>
      <c r="WC319" s="218"/>
      <c r="WD319" s="218"/>
      <c r="WE319" s="218"/>
      <c r="WF319" s="218"/>
      <c r="WG319" s="218"/>
      <c r="WH319" s="218"/>
      <c r="WI319" s="218"/>
      <c r="WJ319" s="218"/>
      <c r="WK319" s="218"/>
      <c r="WL319" s="218"/>
      <c r="WM319" s="218"/>
      <c r="WN319" s="218"/>
      <c r="WO319" s="218"/>
      <c r="WP319" s="218"/>
      <c r="WQ319" s="218"/>
      <c r="WR319" s="218"/>
      <c r="WS319" s="218"/>
      <c r="WT319" s="218"/>
      <c r="WU319" s="218"/>
      <c r="WV319" s="218"/>
      <c r="WW319" s="218"/>
      <c r="WX319" s="218"/>
      <c r="WY319" s="218"/>
      <c r="WZ319" s="218"/>
      <c r="XA319" s="218"/>
      <c r="XB319" s="218"/>
      <c r="XC319" s="218"/>
      <c r="XD319" s="218"/>
      <c r="XE319" s="218"/>
      <c r="XF319" s="218"/>
      <c r="XG319" s="218"/>
      <c r="XH319" s="218"/>
      <c r="XI319" s="218"/>
      <c r="XJ319" s="218"/>
      <c r="XK319" s="218"/>
      <c r="XL319" s="218"/>
      <c r="XM319" s="218"/>
      <c r="XN319" s="218"/>
      <c r="XO319" s="218"/>
      <c r="XP319" s="218"/>
      <c r="XQ319" s="218"/>
      <c r="XR319" s="218"/>
      <c r="XS319" s="218"/>
      <c r="XT319" s="218"/>
      <c r="XU319" s="218"/>
      <c r="XV319" s="218"/>
      <c r="XW319" s="218"/>
      <c r="XX319" s="218"/>
      <c r="XY319" s="218"/>
      <c r="XZ319" s="218"/>
      <c r="YA319" s="218"/>
      <c r="YB319" s="218"/>
      <c r="YC319" s="218"/>
      <c r="YD319" s="218"/>
      <c r="YE319" s="218"/>
      <c r="YF319" s="218"/>
      <c r="YG319" s="218"/>
      <c r="YH319" s="218"/>
      <c r="YI319" s="218"/>
      <c r="YJ319" s="218"/>
      <c r="YK319" s="218"/>
      <c r="YL319" s="218"/>
      <c r="YM319" s="218"/>
      <c r="YN319" s="218"/>
      <c r="YO319" s="218"/>
      <c r="YP319" s="218"/>
      <c r="YQ319" s="218"/>
      <c r="YR319" s="218"/>
      <c r="YS319" s="218"/>
      <c r="YT319" s="218"/>
      <c r="YU319" s="218"/>
      <c r="YV319" s="218"/>
      <c r="YW319" s="218"/>
      <c r="YX319" s="218"/>
      <c r="YY319" s="218"/>
      <c r="YZ319" s="218"/>
      <c r="ZA319" s="218"/>
      <c r="ZB319" s="218"/>
      <c r="ZC319" s="218"/>
      <c r="ZD319" s="218"/>
      <c r="ZE319" s="218"/>
      <c r="ZF319" s="218"/>
      <c r="ZG319" s="218"/>
      <c r="ZH319" s="218"/>
      <c r="ZI319" s="218"/>
      <c r="ZJ319" s="218"/>
      <c r="ZK319" s="218"/>
      <c r="ZL319" s="218"/>
      <c r="ZM319" s="218"/>
      <c r="ZN319" s="218"/>
      <c r="ZO319" s="218"/>
      <c r="ZP319" s="218"/>
      <c r="ZQ319" s="218"/>
      <c r="ZR319" s="218"/>
      <c r="ZS319" s="218"/>
      <c r="ZT319" s="218"/>
      <c r="ZU319" s="218"/>
      <c r="ZV319" s="218"/>
      <c r="ZW319" s="218"/>
      <c r="ZX319" s="218"/>
      <c r="ZY319" s="218"/>
      <c r="ZZ319" s="218"/>
      <c r="AAA319" s="218"/>
      <c r="AAB319" s="218"/>
      <c r="AAC319" s="218"/>
      <c r="AAD319" s="218"/>
      <c r="AAE319" s="218"/>
      <c r="AAF319" s="218"/>
      <c r="AAG319" s="218"/>
      <c r="AAH319" s="218"/>
      <c r="AAI319" s="218"/>
      <c r="AAJ319" s="218"/>
      <c r="AAK319" s="218"/>
      <c r="AAL319" s="218"/>
      <c r="AAM319" s="218"/>
      <c r="AAN319" s="218"/>
      <c r="AAO319" s="218"/>
      <c r="AAP319" s="218"/>
      <c r="AAQ319" s="218"/>
      <c r="AAR319" s="218"/>
      <c r="AAS319" s="218"/>
      <c r="AAT319" s="218"/>
      <c r="AAU319" s="218"/>
      <c r="AAV319" s="218"/>
      <c r="AAW319" s="218"/>
      <c r="AAX319" s="218"/>
      <c r="AAY319" s="218"/>
      <c r="AAZ319" s="218"/>
      <c r="ABA319" s="218"/>
      <c r="ABB319" s="218"/>
      <c r="ABC319" s="218"/>
      <c r="ABD319" s="218"/>
      <c r="ABE319" s="218"/>
      <c r="ABF319" s="218"/>
      <c r="ABG319" s="218"/>
      <c r="ABH319" s="218"/>
      <c r="ABI319" s="218"/>
      <c r="ABJ319" s="218"/>
      <c r="ABK319" s="218"/>
      <c r="ABL319" s="218"/>
      <c r="ABM319" s="218"/>
      <c r="ABN319" s="218"/>
      <c r="ABO319" s="218"/>
      <c r="ABP319" s="218"/>
      <c r="ABQ319" s="218"/>
      <c r="ABR319" s="218"/>
      <c r="ABS319" s="218"/>
      <c r="ABT319" s="218"/>
      <c r="ABU319" s="218"/>
      <c r="ABV319" s="218"/>
      <c r="ABW319" s="218"/>
      <c r="ABX319" s="218"/>
      <c r="ABY319" s="218"/>
      <c r="ABZ319" s="218"/>
      <c r="ACA319" s="218"/>
      <c r="ACB319" s="218"/>
      <c r="ACC319" s="218"/>
      <c r="ACD319" s="218"/>
      <c r="ACE319" s="218"/>
      <c r="ACF319" s="218"/>
      <c r="ACG319" s="218"/>
      <c r="ACH319" s="218"/>
      <c r="ACI319" s="218"/>
      <c r="ACJ319" s="218"/>
      <c r="ACK319" s="218"/>
      <c r="ACL319" s="218"/>
      <c r="ACM319" s="218"/>
      <c r="ACN319" s="218"/>
      <c r="ACO319" s="218"/>
      <c r="ACP319" s="218"/>
      <c r="ACQ319" s="218"/>
      <c r="ACR319" s="218"/>
      <c r="ACS319" s="218"/>
      <c r="ACT319" s="218"/>
      <c r="ACU319" s="218"/>
      <c r="ACV319" s="218"/>
      <c r="ACW319" s="218"/>
      <c r="ACX319" s="218"/>
      <c r="ACY319" s="218"/>
      <c r="ACZ319" s="218"/>
      <c r="ADA319" s="218"/>
      <c r="ADB319" s="218"/>
      <c r="ADC319" s="218"/>
      <c r="ADD319" s="218"/>
      <c r="ADE319" s="218"/>
      <c r="ADF319" s="218"/>
      <c r="ADG319" s="218"/>
      <c r="ADH319" s="218"/>
      <c r="ADI319" s="218"/>
      <c r="ADJ319" s="218"/>
      <c r="ADK319" s="218"/>
      <c r="ADL319" s="218"/>
      <c r="ADM319" s="218"/>
      <c r="ADN319" s="218"/>
      <c r="ADO319" s="218"/>
      <c r="ADP319" s="218"/>
      <c r="ADQ319" s="218"/>
      <c r="ADR319" s="218"/>
      <c r="ADS319" s="218"/>
      <c r="ADT319" s="218"/>
      <c r="ADU319" s="218"/>
      <c r="ADV319" s="218"/>
      <c r="ADW319" s="218"/>
      <c r="ADX319" s="218"/>
      <c r="ADY319" s="218"/>
      <c r="ADZ319" s="218"/>
      <c r="AEA319" s="218"/>
      <c r="AEB319" s="218"/>
      <c r="AEC319" s="218"/>
      <c r="AED319" s="218"/>
      <c r="AEE319" s="218"/>
      <c r="AEF319" s="218"/>
      <c r="AEG319" s="218"/>
      <c r="AEH319" s="218"/>
      <c r="AEI319" s="218"/>
      <c r="AEJ319" s="218"/>
      <c r="AEK319" s="218"/>
      <c r="AEL319" s="218"/>
      <c r="AEM319" s="218"/>
      <c r="AEN319" s="218"/>
      <c r="AEO319" s="218"/>
      <c r="AEP319" s="218"/>
      <c r="AEQ319" s="218"/>
      <c r="AER319" s="218"/>
      <c r="AES319" s="218"/>
      <c r="AET319" s="218"/>
      <c r="AEU319" s="218"/>
      <c r="AEV319" s="218"/>
      <c r="AEW319" s="218"/>
      <c r="AEX319" s="218"/>
      <c r="AEY319" s="218"/>
      <c r="AEZ319" s="218"/>
      <c r="AFA319" s="218"/>
      <c r="AFB319" s="218"/>
      <c r="AFC319" s="218"/>
      <c r="AFD319" s="218"/>
      <c r="AFE319" s="218"/>
      <c r="AFF319" s="218"/>
      <c r="AFG319" s="218"/>
      <c r="AFH319" s="218"/>
      <c r="AFI319" s="218"/>
      <c r="AFJ319" s="218"/>
      <c r="AFK319" s="218"/>
      <c r="AFL319" s="218"/>
      <c r="AFM319" s="218"/>
      <c r="AFN319" s="218"/>
      <c r="AFO319" s="218"/>
      <c r="AFP319" s="218"/>
      <c r="AFQ319" s="218"/>
      <c r="AFR319" s="218"/>
      <c r="AFS319" s="218"/>
      <c r="AFT319" s="218"/>
      <c r="AFU319" s="218"/>
      <c r="AFV319" s="218"/>
      <c r="AFW319" s="218"/>
      <c r="AFX319" s="218"/>
      <c r="AFY319" s="218"/>
      <c r="AFZ319" s="218"/>
      <c r="AGA319" s="218"/>
      <c r="AGB319" s="218"/>
      <c r="AGC319" s="218"/>
      <c r="AGD319" s="218"/>
      <c r="AGE319" s="218"/>
      <c r="AGF319" s="218"/>
      <c r="AGG319" s="218"/>
      <c r="AGH319" s="218"/>
      <c r="AGI319" s="218"/>
      <c r="AGJ319" s="218"/>
      <c r="AGK319" s="218"/>
      <c r="AGL319" s="218"/>
      <c r="AGM319" s="218"/>
      <c r="AGN319" s="218"/>
      <c r="AGO319" s="218"/>
      <c r="AGP319" s="218"/>
      <c r="AGQ319" s="218"/>
      <c r="AGR319" s="218"/>
      <c r="AGS319" s="218"/>
      <c r="AGT319" s="218"/>
      <c r="AGU319" s="218"/>
      <c r="AGV319" s="218"/>
      <c r="AGW319" s="218"/>
      <c r="AGX319" s="218"/>
      <c r="AGY319" s="218"/>
      <c r="AGZ319" s="218"/>
      <c r="AHA319" s="218"/>
      <c r="AHB319" s="218"/>
      <c r="AHC319" s="218"/>
      <c r="AHD319" s="218"/>
      <c r="AHE319" s="218"/>
      <c r="AHF319" s="218"/>
      <c r="AHG319" s="218"/>
      <c r="AHH319" s="218"/>
      <c r="AHI319" s="218"/>
      <c r="AHJ319" s="218"/>
      <c r="AHK319" s="218"/>
      <c r="AHL319" s="218"/>
      <c r="AHM319" s="218"/>
      <c r="AHN319" s="218"/>
      <c r="AHO319" s="218"/>
      <c r="AHP319" s="218"/>
      <c r="AHQ319" s="218"/>
      <c r="AHR319" s="218"/>
      <c r="AHS319" s="218"/>
      <c r="AHT319" s="218"/>
      <c r="AHU319" s="218"/>
      <c r="AHV319" s="218"/>
      <c r="AHW319" s="218"/>
      <c r="AHX319" s="218"/>
      <c r="AHY319" s="218"/>
      <c r="AHZ319" s="218"/>
      <c r="AIA319" s="218"/>
      <c r="AIB319" s="218"/>
      <c r="AIC319" s="218"/>
      <c r="AID319" s="218"/>
      <c r="AIE319" s="218"/>
      <c r="AIF319" s="218"/>
      <c r="AIG319" s="218"/>
      <c r="AIH319" s="218"/>
      <c r="AII319" s="218"/>
      <c r="AIJ319" s="218"/>
      <c r="AIK319" s="218"/>
      <c r="AIL319" s="218"/>
      <c r="AIM319" s="218"/>
      <c r="AIN319" s="218"/>
      <c r="AIO319" s="218"/>
      <c r="AIP319" s="218"/>
      <c r="AIQ319" s="218"/>
      <c r="AIR319" s="218"/>
      <c r="AIS319" s="218"/>
      <c r="AIT319" s="218"/>
      <c r="AIU319" s="218"/>
      <c r="AIV319" s="218"/>
      <c r="AIW319" s="218"/>
      <c r="AIX319" s="218"/>
      <c r="AIY319" s="218"/>
      <c r="AIZ319" s="218"/>
      <c r="AJA319" s="218"/>
      <c r="AJB319" s="218"/>
      <c r="AJC319" s="218"/>
      <c r="AJD319" s="218"/>
      <c r="AJE319" s="218"/>
      <c r="AJF319" s="218"/>
      <c r="AJG319" s="218"/>
      <c r="AJH319" s="218"/>
      <c r="AJI319" s="218"/>
      <c r="AJJ319" s="218"/>
      <c r="AJK319" s="218"/>
      <c r="AJL319" s="218"/>
      <c r="AJM319" s="218"/>
      <c r="AJN319" s="218"/>
      <c r="AJO319" s="218"/>
      <c r="AJP319" s="218"/>
      <c r="AJQ319" s="218"/>
      <c r="AJR319" s="218"/>
      <c r="AJS319" s="218"/>
      <c r="AJT319" s="218"/>
      <c r="AJU319" s="218"/>
      <c r="AJV319" s="218"/>
      <c r="AJW319" s="218"/>
      <c r="AJX319" s="218"/>
      <c r="AJY319" s="218"/>
      <c r="AJZ319" s="218"/>
      <c r="AKA319" s="218"/>
      <c r="AKB319" s="218"/>
      <c r="AKC319" s="218"/>
      <c r="AKD319" s="218"/>
      <c r="AKE319" s="218"/>
      <c r="AKF319" s="218"/>
      <c r="AKG319" s="218"/>
      <c r="AKH319" s="218"/>
      <c r="AKI319" s="218"/>
      <c r="AKJ319" s="218"/>
      <c r="AKK319" s="218"/>
      <c r="AKL319" s="218"/>
      <c r="AKM319" s="218"/>
      <c r="AKN319" s="218"/>
      <c r="AKO319" s="218"/>
      <c r="AKP319" s="218"/>
      <c r="AKQ319" s="218"/>
      <c r="AKR319" s="218"/>
      <c r="AKS319" s="218"/>
      <c r="AKT319" s="218"/>
      <c r="AKU319" s="218"/>
      <c r="AKV319" s="218"/>
      <c r="AKW319" s="218"/>
      <c r="AKX319" s="218"/>
      <c r="AKY319" s="218"/>
      <c r="AKZ319" s="218"/>
      <c r="ALA319" s="218"/>
      <c r="ALB319" s="218"/>
      <c r="ALC319" s="218"/>
      <c r="ALD319" s="218"/>
      <c r="ALE319" s="218"/>
      <c r="ALF319" s="218"/>
      <c r="ALG319" s="218"/>
      <c r="ALH319" s="218"/>
      <c r="ALI319" s="218"/>
      <c r="ALJ319" s="218"/>
      <c r="ALK319" s="218"/>
      <c r="ALL319" s="218"/>
      <c r="ALM319" s="218"/>
      <c r="ALN319" s="218"/>
      <c r="ALO319" s="218"/>
      <c r="ALP319" s="218"/>
      <c r="ALQ319" s="218"/>
      <c r="ALR319" s="218"/>
      <c r="ALS319" s="218"/>
      <c r="ALT319" s="218"/>
      <c r="ALU319" s="218"/>
      <c r="ALV319" s="218"/>
      <c r="ALW319" s="218"/>
      <c r="ALX319" s="218"/>
      <c r="ALY319" s="218"/>
      <c r="ALZ319" s="218"/>
      <c r="AMA319" s="218"/>
      <c r="AMB319" s="218"/>
      <c r="AMC319" s="218"/>
      <c r="AMD319" s="218"/>
      <c r="AME319" s="218"/>
      <c r="AMF319" s="218"/>
      <c r="AMG319" s="218"/>
      <c r="AMH319" s="218"/>
      <c r="AMI319" s="218"/>
      <c r="AMJ319" s="218"/>
      <c r="AMK319" s="218"/>
      <c r="AML319" s="218"/>
      <c r="AMM319" s="218"/>
      <c r="AMN319" s="218"/>
      <c r="AMO319" s="218"/>
      <c r="AMP319" s="218"/>
      <c r="AMQ319" s="218"/>
      <c r="AMR319" s="218"/>
      <c r="AMS319" s="218"/>
      <c r="AMT319" s="218"/>
      <c r="AMU319" s="218"/>
      <c r="AMV319" s="218"/>
      <c r="AMW319" s="218"/>
      <c r="AMX319" s="218"/>
      <c r="AMY319" s="218"/>
      <c r="AMZ319" s="218"/>
      <c r="ANA319" s="218"/>
      <c r="ANB319" s="218"/>
      <c r="ANC319" s="218"/>
      <c r="AND319" s="218"/>
      <c r="ANE319" s="218"/>
      <c r="ANF319" s="218"/>
      <c r="ANG319" s="218"/>
      <c r="ANH319" s="218"/>
      <c r="ANI319" s="218"/>
      <c r="ANJ319" s="218"/>
      <c r="ANK319" s="218"/>
      <c r="ANL319" s="218"/>
      <c r="ANM319" s="218"/>
      <c r="ANN319" s="218"/>
      <c r="ANO319" s="218"/>
      <c r="ANP319" s="218"/>
      <c r="ANQ319" s="218"/>
      <c r="ANR319" s="218"/>
      <c r="ANS319" s="218"/>
      <c r="ANT319" s="218"/>
      <c r="ANU319" s="218"/>
      <c r="ANV319" s="218"/>
      <c r="ANW319" s="218"/>
      <c r="ANX319" s="218"/>
      <c r="ANY319" s="218"/>
      <c r="ANZ319" s="218"/>
      <c r="AOA319" s="218"/>
      <c r="AOB319" s="218"/>
      <c r="AOC319" s="218"/>
      <c r="AOD319" s="218"/>
      <c r="AOE319" s="218"/>
      <c r="AOF319" s="218"/>
      <c r="AOG319" s="218"/>
      <c r="AOH319" s="218"/>
      <c r="AOI319" s="218"/>
      <c r="AOJ319" s="218"/>
      <c r="AOK319" s="218"/>
      <c r="AOL319" s="218"/>
      <c r="AOM319" s="218"/>
      <c r="AON319" s="218"/>
      <c r="AOO319" s="218"/>
      <c r="AOP319" s="218"/>
      <c r="AOQ319" s="218"/>
      <c r="AOR319" s="218"/>
      <c r="AOS319" s="218"/>
      <c r="AOT319" s="218"/>
      <c r="AOU319" s="218"/>
      <c r="AOV319" s="218"/>
      <c r="AOW319" s="218"/>
      <c r="AOX319" s="218"/>
      <c r="AOY319" s="218"/>
      <c r="AOZ319" s="218"/>
      <c r="APA319" s="218"/>
      <c r="APB319" s="218"/>
      <c r="APC319" s="218"/>
      <c r="APD319" s="218"/>
      <c r="APE319" s="218"/>
      <c r="APF319" s="218"/>
      <c r="APG319" s="218"/>
      <c r="APH319" s="218"/>
      <c r="API319" s="218"/>
      <c r="APJ319" s="218"/>
      <c r="APK319" s="218"/>
      <c r="APL319" s="218"/>
      <c r="APM319" s="218"/>
      <c r="APN319" s="218"/>
      <c r="APO319" s="218"/>
      <c r="APP319" s="218"/>
      <c r="APQ319" s="218"/>
      <c r="APR319" s="218"/>
      <c r="APS319" s="218"/>
      <c r="APT319" s="218"/>
      <c r="APU319" s="218"/>
      <c r="APV319" s="218"/>
      <c r="APW319" s="218"/>
      <c r="APX319" s="218"/>
      <c r="APY319" s="218"/>
      <c r="APZ319" s="218"/>
      <c r="AQA319" s="218"/>
      <c r="AQB319" s="218"/>
      <c r="AQC319" s="218"/>
      <c r="AQD319" s="218"/>
      <c r="AQE319" s="218"/>
      <c r="AQF319" s="218"/>
      <c r="AQG319" s="218"/>
      <c r="AQH319" s="218"/>
      <c r="AQI319" s="218"/>
      <c r="AQJ319" s="218"/>
      <c r="AQK319" s="218"/>
      <c r="AQL319" s="218"/>
      <c r="AQM319" s="218"/>
      <c r="AQN319" s="218"/>
      <c r="AQO319" s="218"/>
      <c r="AQP319" s="218"/>
      <c r="AQQ319" s="218"/>
      <c r="AQR319" s="218"/>
      <c r="AQS319" s="218"/>
      <c r="AQT319" s="218"/>
      <c r="AQU319" s="218"/>
      <c r="AQV319" s="218"/>
      <c r="AQW319" s="218"/>
      <c r="AQX319" s="218"/>
      <c r="AQY319" s="218"/>
      <c r="AQZ319" s="218"/>
      <c r="ARA319" s="218"/>
      <c r="ARB319" s="218"/>
      <c r="ARC319" s="218"/>
      <c r="ARD319" s="218"/>
      <c r="ARE319" s="218"/>
      <c r="ARF319" s="218"/>
      <c r="ARG319" s="218"/>
      <c r="ARH319" s="218"/>
      <c r="ARI319" s="218"/>
      <c r="ARJ319" s="218"/>
      <c r="ARK319" s="218"/>
      <c r="ARL319" s="218"/>
      <c r="ARM319" s="218"/>
      <c r="ARN319" s="218"/>
      <c r="ARO319" s="218"/>
      <c r="ARP319" s="218"/>
      <c r="ARQ319" s="218"/>
      <c r="ARR319" s="218"/>
      <c r="ARS319" s="218"/>
      <c r="ART319" s="218"/>
      <c r="ARU319" s="218"/>
      <c r="ARV319" s="218"/>
      <c r="ARW319" s="218"/>
      <c r="ARX319" s="218"/>
      <c r="ARY319" s="218"/>
      <c r="ARZ319" s="218"/>
      <c r="ASA319" s="218"/>
      <c r="ASB319" s="218"/>
      <c r="ASC319" s="218"/>
      <c r="ASD319" s="218"/>
      <c r="ASE319" s="218"/>
      <c r="ASF319" s="218"/>
      <c r="ASG319" s="218"/>
      <c r="ASH319" s="218"/>
      <c r="ASI319" s="218"/>
      <c r="ASJ319" s="218"/>
      <c r="ASK319" s="218"/>
      <c r="ASL319" s="218"/>
      <c r="ASM319" s="218"/>
      <c r="ASN319" s="218"/>
      <c r="ASO319" s="218"/>
      <c r="ASP319" s="218"/>
      <c r="ASQ319" s="218"/>
      <c r="ASR319" s="218"/>
      <c r="ASS319" s="218"/>
      <c r="AST319" s="218"/>
      <c r="ASU319" s="218"/>
      <c r="ASV319" s="218"/>
      <c r="ASW319" s="218"/>
      <c r="ASX319" s="218"/>
      <c r="ASY319" s="218"/>
      <c r="ASZ319" s="218"/>
      <c r="ATA319" s="218"/>
      <c r="ATB319" s="218"/>
      <c r="ATC319" s="218"/>
      <c r="ATD319" s="218"/>
      <c r="ATE319" s="218"/>
      <c r="ATF319" s="218"/>
      <c r="ATG319" s="218"/>
      <c r="ATH319" s="218"/>
      <c r="ATI319" s="218"/>
      <c r="ATJ319" s="218"/>
      <c r="ATK319" s="218"/>
      <c r="ATL319" s="218"/>
      <c r="ATM319" s="218"/>
      <c r="ATN319" s="218"/>
      <c r="ATO319" s="218"/>
      <c r="ATP319" s="218"/>
      <c r="ATQ319" s="218"/>
      <c r="ATR319" s="218"/>
      <c r="ATS319" s="218"/>
      <c r="ATT319" s="218"/>
      <c r="ATU319" s="218"/>
      <c r="ATV319" s="218"/>
      <c r="ATW319" s="218"/>
      <c r="ATX319" s="218"/>
      <c r="ATY319" s="218"/>
      <c r="ATZ319" s="218"/>
      <c r="AUA319" s="218"/>
      <c r="AUB319" s="218"/>
      <c r="AUC319" s="218"/>
      <c r="AUD319" s="218"/>
      <c r="AUE319" s="218"/>
      <c r="AUF319" s="218"/>
      <c r="AUG319" s="218"/>
      <c r="AUH319" s="218"/>
      <c r="AUI319" s="218"/>
      <c r="AUJ319" s="218"/>
      <c r="AUK319" s="218"/>
      <c r="AUL319" s="218"/>
      <c r="AUM319" s="218"/>
      <c r="AUN319" s="218"/>
      <c r="AUO319" s="218"/>
      <c r="AUP319" s="218"/>
      <c r="AUQ319" s="218"/>
      <c r="AUR319" s="218"/>
      <c r="AUS319" s="218"/>
      <c r="AUT319" s="218"/>
      <c r="AUU319" s="218"/>
      <c r="AUV319" s="218"/>
      <c r="AUW319" s="218"/>
      <c r="AUX319" s="218"/>
      <c r="AUY319" s="218"/>
      <c r="AUZ319" s="218"/>
      <c r="AVA319" s="218"/>
      <c r="AVB319" s="218"/>
      <c r="AVC319" s="218"/>
      <c r="AVD319" s="218"/>
      <c r="AVE319" s="218"/>
      <c r="AVF319" s="218"/>
      <c r="AVG319" s="218"/>
      <c r="AVH319" s="218"/>
      <c r="AVI319" s="218"/>
      <c r="AVJ319" s="218"/>
      <c r="AVK319" s="218"/>
      <c r="AVL319" s="218"/>
      <c r="AVM319" s="218"/>
      <c r="AVN319" s="218"/>
      <c r="AVO319" s="218"/>
      <c r="AVP319" s="218"/>
      <c r="AVQ319" s="218"/>
      <c r="AVR319" s="218"/>
      <c r="AVS319" s="218"/>
      <c r="AVT319" s="218"/>
      <c r="AVU319" s="218"/>
      <c r="AVV319" s="218"/>
      <c r="AVW319" s="218"/>
      <c r="AVX319" s="218"/>
      <c r="AVY319" s="218"/>
      <c r="AVZ319" s="218"/>
      <c r="AWA319" s="218"/>
      <c r="AWB319" s="218"/>
      <c r="AWC319" s="218"/>
      <c r="AWD319" s="218"/>
      <c r="AWE319" s="218"/>
      <c r="AWF319" s="218"/>
      <c r="AWG319" s="218"/>
      <c r="AWH319" s="218"/>
      <c r="AWI319" s="218"/>
      <c r="AWJ319" s="218"/>
      <c r="AWK319" s="218"/>
      <c r="AWL319" s="218"/>
      <c r="AWM319" s="218"/>
      <c r="AWN319" s="218"/>
      <c r="AWO319" s="218"/>
      <c r="AWP319" s="218"/>
      <c r="AWQ319" s="218"/>
      <c r="AWR319" s="218"/>
      <c r="AWS319" s="218"/>
      <c r="AWT319" s="218"/>
      <c r="AWU319" s="218"/>
      <c r="AWV319" s="218"/>
      <c r="AWW319" s="218"/>
      <c r="AWX319" s="218"/>
      <c r="AWY319" s="218"/>
      <c r="AWZ319" s="218"/>
      <c r="AXA319" s="218"/>
      <c r="AXB319" s="218"/>
      <c r="AXC319" s="218"/>
      <c r="AXD319" s="218"/>
      <c r="AXE319" s="218"/>
      <c r="AXF319" s="218"/>
      <c r="AXG319" s="218"/>
      <c r="AXH319" s="218"/>
      <c r="AXI319" s="218"/>
      <c r="AXJ319" s="218"/>
      <c r="AXK319" s="218"/>
      <c r="AXL319" s="218"/>
      <c r="AXM319" s="218"/>
      <c r="AXN319" s="218"/>
      <c r="AXO319" s="218"/>
      <c r="AXP319" s="218"/>
      <c r="AXQ319" s="218"/>
      <c r="AXR319" s="218"/>
      <c r="AXS319" s="218"/>
      <c r="AXT319" s="218"/>
      <c r="AXU319" s="218"/>
      <c r="AXV319" s="218"/>
      <c r="AXW319" s="218"/>
      <c r="AXX319" s="218"/>
      <c r="AXY319" s="218"/>
      <c r="AXZ319" s="218"/>
      <c r="AYA319" s="218"/>
      <c r="AYB319" s="218"/>
      <c r="AYC319" s="218"/>
      <c r="AYD319" s="218"/>
      <c r="AYE319" s="218"/>
      <c r="AYF319" s="218"/>
      <c r="AYG319" s="218"/>
      <c r="AYH319" s="218"/>
      <c r="AYI319" s="218"/>
      <c r="AYJ319" s="218"/>
      <c r="AYK319" s="218"/>
      <c r="AYL319" s="218"/>
      <c r="AYM319" s="218"/>
      <c r="AYN319" s="218"/>
      <c r="AYO319" s="218"/>
      <c r="AYP319" s="218"/>
      <c r="AYQ319" s="218"/>
      <c r="AYR319" s="218"/>
      <c r="AYS319" s="218"/>
      <c r="AYT319" s="218"/>
      <c r="AYU319" s="218"/>
      <c r="AYV319" s="218"/>
      <c r="AYW319" s="218"/>
      <c r="AYX319" s="218"/>
      <c r="AYY319" s="218"/>
      <c r="AYZ319" s="218"/>
      <c r="AZA319" s="218"/>
      <c r="AZB319" s="218"/>
      <c r="AZC319" s="218"/>
      <c r="AZD319" s="218"/>
      <c r="AZE319" s="218"/>
      <c r="AZF319" s="218"/>
      <c r="AZG319" s="218"/>
      <c r="AZH319" s="218"/>
      <c r="AZI319" s="218"/>
      <c r="AZJ319" s="218"/>
      <c r="AZK319" s="218"/>
      <c r="AZL319" s="218"/>
      <c r="AZM319" s="218"/>
      <c r="AZN319" s="218"/>
      <c r="AZO319" s="218"/>
      <c r="AZP319" s="218"/>
      <c r="AZQ319" s="218"/>
      <c r="AZR319" s="218"/>
      <c r="AZS319" s="218"/>
      <c r="AZT319" s="218"/>
      <c r="AZU319" s="218"/>
      <c r="AZV319" s="218"/>
      <c r="AZW319" s="218"/>
      <c r="AZX319" s="218"/>
      <c r="AZY319" s="218"/>
      <c r="AZZ319" s="218"/>
      <c r="BAA319" s="218"/>
      <c r="BAB319" s="218"/>
      <c r="BAC319" s="218"/>
      <c r="BAD319" s="218"/>
      <c r="BAE319" s="218"/>
      <c r="BAF319" s="218"/>
      <c r="BAG319" s="218"/>
      <c r="BAH319" s="218"/>
      <c r="BAI319" s="218"/>
      <c r="BAJ319" s="218"/>
      <c r="BAK319" s="218"/>
      <c r="BAL319" s="218"/>
      <c r="BAM319" s="218"/>
      <c r="BAN319" s="218"/>
      <c r="BAO319" s="218"/>
      <c r="BAP319" s="218"/>
      <c r="BAQ319" s="218"/>
      <c r="BAR319" s="218"/>
      <c r="BAS319" s="218"/>
      <c r="BAT319" s="218"/>
      <c r="BAU319" s="218"/>
      <c r="BAV319" s="218"/>
      <c r="BAW319" s="218"/>
      <c r="BAX319" s="218"/>
      <c r="BAY319" s="218"/>
      <c r="BAZ319" s="218"/>
      <c r="BBA319" s="218"/>
      <c r="BBB319" s="218"/>
      <c r="BBC319" s="218"/>
      <c r="BBD319" s="218"/>
      <c r="BBE319" s="218"/>
      <c r="BBF319" s="218"/>
      <c r="BBG319" s="218"/>
      <c r="BBH319" s="218"/>
      <c r="BBI319" s="218"/>
      <c r="BBJ319" s="218"/>
      <c r="BBK319" s="218"/>
      <c r="BBL319" s="218"/>
      <c r="BBM319" s="218"/>
      <c r="BBN319" s="218"/>
      <c r="BBO319" s="218"/>
      <c r="BBP319" s="218"/>
      <c r="BBQ319" s="218"/>
      <c r="BBR319" s="218"/>
      <c r="BBS319" s="218"/>
      <c r="BBT319" s="218"/>
      <c r="BBU319" s="218"/>
      <c r="BBV319" s="218"/>
      <c r="BBW319" s="218"/>
      <c r="BBX319" s="218"/>
      <c r="BBY319" s="218"/>
      <c r="BBZ319" s="218"/>
      <c r="BCA319" s="218"/>
      <c r="BCB319" s="218"/>
      <c r="BCC319" s="218"/>
      <c r="BCD319" s="218"/>
      <c r="BCE319" s="218"/>
      <c r="BCF319" s="218"/>
      <c r="BCG319" s="218"/>
      <c r="BCH319" s="218"/>
      <c r="BCI319" s="218"/>
      <c r="BCJ319" s="218"/>
      <c r="BCK319" s="218"/>
      <c r="BCL319" s="218"/>
      <c r="BCM319" s="218"/>
      <c r="BCN319" s="218"/>
      <c r="BCO319" s="218"/>
      <c r="BCP319" s="218"/>
      <c r="BCQ319" s="218"/>
      <c r="BCR319" s="218"/>
      <c r="BCS319" s="218"/>
      <c r="BCT319" s="218"/>
      <c r="BCU319" s="218"/>
      <c r="BCV319" s="218"/>
      <c r="BCW319" s="218"/>
      <c r="BCX319" s="218"/>
      <c r="BCY319" s="218"/>
      <c r="BCZ319" s="218"/>
      <c r="BDA319" s="218"/>
      <c r="BDB319" s="218"/>
      <c r="BDC319" s="218"/>
      <c r="BDD319" s="218"/>
      <c r="BDE319" s="218"/>
      <c r="BDF319" s="218"/>
      <c r="BDG319" s="218"/>
      <c r="BDH319" s="218"/>
      <c r="BDI319" s="218"/>
      <c r="BDJ319" s="218"/>
      <c r="BDK319" s="218"/>
      <c r="BDL319" s="218"/>
      <c r="BDM319" s="218"/>
      <c r="BDN319" s="218"/>
      <c r="BDO319" s="218"/>
      <c r="BDP319" s="218"/>
      <c r="BDQ319" s="218"/>
      <c r="BDR319" s="218"/>
      <c r="BDS319" s="218"/>
      <c r="BDT319" s="218"/>
      <c r="BDU319" s="218"/>
      <c r="BDV319" s="218"/>
      <c r="BDW319" s="218"/>
      <c r="BDX319" s="218"/>
      <c r="BDY319" s="218"/>
      <c r="BDZ319" s="218"/>
      <c r="BEA319" s="218"/>
      <c r="BEB319" s="218"/>
      <c r="BEC319" s="218"/>
      <c r="BED319" s="218"/>
      <c r="BEE319" s="218"/>
      <c r="BEF319" s="218"/>
      <c r="BEG319" s="218"/>
      <c r="BEH319" s="218"/>
      <c r="BEI319" s="218"/>
      <c r="BEJ319" s="218"/>
      <c r="BEK319" s="218"/>
      <c r="BEL319" s="218"/>
      <c r="BEM319" s="218"/>
      <c r="BEN319" s="218"/>
      <c r="BEO319" s="218"/>
      <c r="BEP319" s="218"/>
      <c r="BEQ319" s="218"/>
      <c r="BER319" s="218"/>
      <c r="BES319" s="218"/>
      <c r="BET319" s="218"/>
      <c r="BEU319" s="218"/>
      <c r="BEV319" s="218"/>
      <c r="BEW319" s="218"/>
      <c r="BEX319" s="218"/>
      <c r="BEY319" s="218"/>
      <c r="BEZ319" s="218"/>
      <c r="BFA319" s="218"/>
      <c r="BFB319" s="218"/>
      <c r="BFC319" s="218"/>
      <c r="BFD319" s="218"/>
      <c r="BFE319" s="218"/>
      <c r="BFF319" s="218"/>
      <c r="BFG319" s="218"/>
      <c r="BFH319" s="218"/>
      <c r="BFI319" s="218"/>
      <c r="BFJ319" s="218"/>
      <c r="BFK319" s="218"/>
      <c r="BFL319" s="218"/>
      <c r="BFM319" s="218"/>
      <c r="BFN319" s="218"/>
      <c r="BFO319" s="218"/>
      <c r="BFP319" s="218"/>
      <c r="BFQ319" s="218"/>
      <c r="BFR319" s="218"/>
      <c r="BFS319" s="218"/>
      <c r="BFT319" s="218"/>
      <c r="BFU319" s="218"/>
      <c r="BFV319" s="218"/>
      <c r="BFW319" s="218"/>
      <c r="BFX319" s="218"/>
      <c r="BFY319" s="218"/>
      <c r="BFZ319" s="218"/>
      <c r="BGA319" s="218"/>
      <c r="BGB319" s="218"/>
      <c r="BGC319" s="218"/>
      <c r="BGD319" s="218"/>
      <c r="BGE319" s="218"/>
      <c r="BGF319" s="218"/>
      <c r="BGG319" s="218"/>
      <c r="BGH319" s="218"/>
      <c r="BGI319" s="218"/>
      <c r="BGJ319" s="218"/>
      <c r="BGK319" s="218"/>
      <c r="BGL319" s="218"/>
      <c r="BGM319" s="218"/>
      <c r="BGN319" s="218"/>
      <c r="BGO319" s="218"/>
      <c r="BGP319" s="218"/>
      <c r="BGQ319" s="218"/>
      <c r="BGR319" s="218"/>
      <c r="BGS319" s="218"/>
      <c r="BGT319" s="218"/>
      <c r="BGU319" s="218"/>
      <c r="BGV319" s="218"/>
      <c r="BGW319" s="218"/>
      <c r="BGX319" s="218"/>
      <c r="BGY319" s="218"/>
      <c r="BGZ319" s="218"/>
      <c r="BHA319" s="218"/>
      <c r="BHB319" s="218"/>
      <c r="BHC319" s="218"/>
      <c r="BHD319" s="218"/>
      <c r="BHE319" s="218"/>
      <c r="BHF319" s="218"/>
      <c r="BHG319" s="218"/>
      <c r="BHH319" s="218"/>
      <c r="BHI319" s="218"/>
      <c r="BHJ319" s="218"/>
      <c r="BHK319" s="218"/>
      <c r="BHL319" s="218"/>
      <c r="BHM319" s="218"/>
      <c r="BHN319" s="218"/>
      <c r="BHO319" s="218"/>
      <c r="BHP319" s="218"/>
      <c r="BHQ319" s="218"/>
      <c r="BHR319" s="218"/>
      <c r="BHS319" s="218"/>
      <c r="BHT319" s="218"/>
      <c r="BHU319" s="218"/>
      <c r="BHV319" s="218"/>
      <c r="BHW319" s="218"/>
      <c r="BHX319" s="218"/>
      <c r="BHY319" s="218"/>
      <c r="BHZ319" s="218"/>
      <c r="BIA319" s="218"/>
      <c r="BIB319" s="218"/>
      <c r="BIC319" s="218"/>
      <c r="BID319" s="218"/>
      <c r="BIE319" s="218"/>
      <c r="BIF319" s="218"/>
      <c r="BIG319" s="218"/>
      <c r="BIH319" s="218"/>
      <c r="BII319" s="218"/>
      <c r="BIJ319" s="218"/>
      <c r="BIK319" s="218"/>
      <c r="BIL319" s="218"/>
      <c r="BIM319" s="218"/>
      <c r="BIN319" s="218"/>
      <c r="BIO319" s="218"/>
      <c r="BIP319" s="218"/>
      <c r="BIQ319" s="218"/>
      <c r="BIR319" s="218"/>
      <c r="BIS319" s="218"/>
      <c r="BIT319" s="218"/>
      <c r="BIU319" s="218"/>
      <c r="BIV319" s="218"/>
      <c r="BIW319" s="218"/>
      <c r="BIX319" s="218"/>
      <c r="BIY319" s="218"/>
      <c r="BIZ319" s="218"/>
      <c r="BJA319" s="218"/>
      <c r="BJB319" s="218"/>
      <c r="BJC319" s="218"/>
      <c r="BJD319" s="218"/>
      <c r="BJE319" s="218"/>
      <c r="BJF319" s="218"/>
      <c r="BJG319" s="218"/>
      <c r="BJH319" s="218"/>
      <c r="BJI319" s="218"/>
      <c r="BJJ319" s="218"/>
      <c r="BJK319" s="218"/>
      <c r="BJL319" s="218"/>
      <c r="BJM319" s="218"/>
      <c r="BJN319" s="218"/>
      <c r="BJO319" s="218"/>
      <c r="BJP319" s="218"/>
      <c r="BJQ319" s="218"/>
      <c r="BJR319" s="218"/>
      <c r="BJS319" s="218"/>
      <c r="BJT319" s="218"/>
      <c r="BJU319" s="218"/>
      <c r="BJV319" s="218"/>
      <c r="BJW319" s="218"/>
      <c r="BJX319" s="218"/>
      <c r="BJY319" s="218"/>
      <c r="BJZ319" s="218"/>
      <c r="BKA319" s="218"/>
      <c r="BKB319" s="218"/>
      <c r="BKC319" s="218"/>
      <c r="BKD319" s="218"/>
      <c r="BKE319" s="218"/>
      <c r="BKF319" s="218"/>
      <c r="BKG319" s="218"/>
      <c r="BKH319" s="218"/>
      <c r="BKI319" s="218"/>
      <c r="BKJ319" s="218"/>
      <c r="BKK319" s="218"/>
      <c r="BKL319" s="218"/>
      <c r="BKM319" s="218"/>
      <c r="BKN319" s="218"/>
      <c r="BKO319" s="218"/>
      <c r="BKP319" s="218"/>
      <c r="BKQ319" s="218"/>
      <c r="BKR319" s="218"/>
      <c r="BKS319" s="218"/>
      <c r="BKT319" s="218"/>
      <c r="BKU319" s="218"/>
      <c r="BKV319" s="218"/>
      <c r="BKW319" s="218"/>
      <c r="BKX319" s="218"/>
      <c r="BKY319" s="218"/>
      <c r="BKZ319" s="218"/>
      <c r="BLA319" s="218"/>
      <c r="BLB319" s="218"/>
      <c r="BLC319" s="218"/>
      <c r="BLD319" s="218"/>
      <c r="BLE319" s="218"/>
      <c r="BLF319" s="218"/>
      <c r="BLG319" s="218"/>
      <c r="BLH319" s="218"/>
      <c r="BLI319" s="218"/>
      <c r="BLJ319" s="218"/>
      <c r="BLK319" s="218"/>
      <c r="BLL319" s="218"/>
      <c r="BLM319" s="218"/>
      <c r="BLN319" s="218"/>
      <c r="BLO319" s="218"/>
      <c r="BLP319" s="218"/>
      <c r="BLQ319" s="218"/>
      <c r="BLR319" s="218"/>
      <c r="BLS319" s="218"/>
      <c r="BLT319" s="218"/>
      <c r="BLU319" s="218"/>
      <c r="BLV319" s="218"/>
      <c r="BLW319" s="218"/>
      <c r="BLX319" s="218"/>
      <c r="BLY319" s="218"/>
      <c r="BLZ319" s="218"/>
      <c r="BMA319" s="218"/>
      <c r="BMB319" s="218"/>
      <c r="BMC319" s="218"/>
      <c r="BMD319" s="218"/>
      <c r="BME319" s="218"/>
      <c r="BMF319" s="218"/>
      <c r="BMG319" s="218"/>
      <c r="BMH319" s="218"/>
      <c r="BMI319" s="218"/>
      <c r="BMJ319" s="218"/>
      <c r="BMK319" s="218"/>
      <c r="BML319" s="218"/>
      <c r="BMM319" s="218"/>
      <c r="BMN319" s="218"/>
      <c r="BMO319" s="218"/>
      <c r="BMP319" s="218"/>
      <c r="BMQ319" s="218"/>
      <c r="BMR319" s="218"/>
      <c r="BMS319" s="218"/>
      <c r="BMT319" s="218"/>
      <c r="BMU319" s="218"/>
      <c r="BMV319" s="218"/>
      <c r="BMW319" s="218"/>
      <c r="BMX319" s="218"/>
      <c r="BMY319" s="218"/>
      <c r="BMZ319" s="218"/>
      <c r="BNA319" s="218"/>
      <c r="BNB319" s="218"/>
      <c r="BNC319" s="218"/>
      <c r="BND319" s="218"/>
      <c r="BNE319" s="218"/>
      <c r="BNF319" s="218"/>
      <c r="BNG319" s="218"/>
      <c r="BNH319" s="218"/>
      <c r="BNI319" s="218"/>
      <c r="BNJ319" s="218"/>
      <c r="BNK319" s="218"/>
      <c r="BNL319" s="218"/>
      <c r="BNM319" s="218"/>
      <c r="BNN319" s="218"/>
      <c r="BNO319" s="218"/>
      <c r="BNP319" s="218"/>
      <c r="BNQ319" s="218"/>
      <c r="BNR319" s="218"/>
      <c r="BNS319" s="218"/>
      <c r="BNT319" s="218"/>
      <c r="BNU319" s="218"/>
      <c r="BNV319" s="218"/>
      <c r="BNW319" s="218"/>
      <c r="BNX319" s="218"/>
      <c r="BNY319" s="218"/>
      <c r="BNZ319" s="218"/>
      <c r="BOA319" s="218"/>
      <c r="BOB319" s="218"/>
      <c r="BOC319" s="218"/>
      <c r="BOD319" s="218"/>
      <c r="BOE319" s="218"/>
      <c r="BOF319" s="218"/>
      <c r="BOG319" s="218"/>
      <c r="BOH319" s="218"/>
      <c r="BOI319" s="218"/>
      <c r="BOJ319" s="218"/>
      <c r="BOK319" s="218"/>
      <c r="BOL319" s="218"/>
      <c r="BOM319" s="218"/>
      <c r="BON319" s="218"/>
      <c r="BOO319" s="218"/>
      <c r="BOP319" s="218"/>
      <c r="BOQ319" s="218"/>
      <c r="BOR319" s="218"/>
      <c r="BOS319" s="218"/>
      <c r="BOT319" s="218"/>
      <c r="BOU319" s="218"/>
      <c r="BOV319" s="218"/>
      <c r="BOW319" s="218"/>
      <c r="BOX319" s="218"/>
      <c r="BOY319" s="218"/>
      <c r="BOZ319" s="218"/>
      <c r="BPA319" s="218"/>
      <c r="BPB319" s="218"/>
      <c r="BPC319" s="218"/>
      <c r="BPD319" s="218"/>
      <c r="BPE319" s="218"/>
      <c r="BPF319" s="218"/>
      <c r="BPG319" s="218"/>
      <c r="BPH319" s="218"/>
      <c r="BPI319" s="218"/>
      <c r="BPJ319" s="218"/>
      <c r="BPK319" s="218"/>
      <c r="BPL319" s="218"/>
      <c r="BPM319" s="218"/>
      <c r="BPN319" s="218"/>
      <c r="BPO319" s="218"/>
      <c r="BPP319" s="218"/>
      <c r="BPQ319" s="218"/>
      <c r="BPR319" s="218"/>
      <c r="BPS319" s="218"/>
      <c r="BPT319" s="218"/>
      <c r="BPU319" s="218"/>
      <c r="BPV319" s="218"/>
      <c r="BPW319" s="218"/>
      <c r="BPX319" s="218"/>
      <c r="BPY319" s="218"/>
      <c r="BPZ319" s="218"/>
      <c r="BQA319" s="218"/>
      <c r="BQB319" s="218"/>
      <c r="BQC319" s="218"/>
      <c r="BQD319" s="218"/>
      <c r="BQE319" s="218"/>
      <c r="BQF319" s="218"/>
      <c r="BQG319" s="218"/>
      <c r="BQH319" s="218"/>
      <c r="BQI319" s="218"/>
      <c r="BQJ319" s="218"/>
      <c r="BQK319" s="218"/>
      <c r="BQL319" s="218"/>
      <c r="BQM319" s="218"/>
      <c r="BQN319" s="218"/>
      <c r="BQO319" s="218"/>
      <c r="BQP319" s="218"/>
      <c r="BQQ319" s="218"/>
      <c r="BQR319" s="218"/>
      <c r="BQS319" s="218"/>
      <c r="BQT319" s="218"/>
      <c r="BQU319" s="218"/>
      <c r="BQV319" s="218"/>
      <c r="BQW319" s="218"/>
      <c r="BQX319" s="218"/>
      <c r="BQY319" s="218"/>
      <c r="BQZ319" s="218"/>
      <c r="BRA319" s="218"/>
      <c r="BRB319" s="218"/>
      <c r="BRC319" s="218"/>
      <c r="BRD319" s="218"/>
      <c r="BRE319" s="218"/>
      <c r="BRF319" s="218"/>
      <c r="BRG319" s="218"/>
      <c r="BRH319" s="218"/>
      <c r="BRI319" s="218"/>
      <c r="BRJ319" s="218"/>
      <c r="BRK319" s="218"/>
      <c r="BRL319" s="218"/>
      <c r="BRM319" s="218"/>
      <c r="BRN319" s="218"/>
      <c r="BRO319" s="218"/>
      <c r="BRP319" s="218"/>
      <c r="BRQ319" s="218"/>
      <c r="BRR319" s="218"/>
      <c r="BRS319" s="218"/>
      <c r="BRT319" s="218"/>
      <c r="BRU319" s="218"/>
      <c r="BRV319" s="218"/>
      <c r="BRW319" s="218"/>
      <c r="BRX319" s="218"/>
      <c r="BRY319" s="218"/>
      <c r="BRZ319" s="218"/>
      <c r="BSA319" s="218"/>
      <c r="BSB319" s="218"/>
      <c r="BSC319" s="218"/>
      <c r="BSD319" s="218"/>
      <c r="BSE319" s="218"/>
      <c r="BSF319" s="218"/>
      <c r="BSG319" s="218"/>
      <c r="BSH319" s="218"/>
      <c r="BSI319" s="218"/>
      <c r="BSJ319" s="218"/>
      <c r="BSK319" s="218"/>
      <c r="BSL319" s="218"/>
      <c r="BSM319" s="218"/>
      <c r="BSN319" s="218"/>
      <c r="BSO319" s="218"/>
      <c r="BSP319" s="218"/>
      <c r="BSQ319" s="218"/>
      <c r="BSR319" s="218"/>
      <c r="BSS319" s="218"/>
      <c r="BST319" s="218"/>
      <c r="BSU319" s="218"/>
      <c r="BSV319" s="218"/>
      <c r="BSW319" s="218"/>
      <c r="BSX319" s="218"/>
      <c r="BSY319" s="218"/>
      <c r="BSZ319" s="218"/>
      <c r="BTA319" s="218"/>
      <c r="BTB319" s="218"/>
      <c r="BTC319" s="218"/>
      <c r="BTD319" s="218"/>
      <c r="BTE319" s="218"/>
      <c r="BTF319" s="218"/>
      <c r="BTG319" s="218"/>
      <c r="BTH319" s="218"/>
      <c r="BTI319" s="218"/>
      <c r="BTJ319" s="218"/>
      <c r="BTK319" s="218"/>
      <c r="BTL319" s="218"/>
      <c r="BTM319" s="218"/>
      <c r="BTN319" s="218"/>
      <c r="BTO319" s="218"/>
      <c r="BTP319" s="218"/>
      <c r="BTQ319" s="218"/>
      <c r="BTR319" s="218"/>
      <c r="BTS319" s="218"/>
      <c r="BTT319" s="218"/>
      <c r="BTU319" s="218"/>
      <c r="BTV319" s="218"/>
      <c r="BTW319" s="218"/>
      <c r="BTX319" s="218"/>
      <c r="BTY319" s="218"/>
      <c r="BTZ319" s="218"/>
      <c r="BUA319" s="218"/>
      <c r="BUB319" s="218"/>
      <c r="BUC319" s="218"/>
      <c r="BUD319" s="218"/>
      <c r="BUE319" s="218"/>
      <c r="BUF319" s="218"/>
      <c r="BUG319" s="218"/>
      <c r="BUH319" s="218"/>
      <c r="BUI319" s="218"/>
      <c r="BUJ319" s="218"/>
      <c r="BUK319" s="218"/>
      <c r="BUL319" s="218"/>
      <c r="BUM319" s="218"/>
      <c r="BUN319" s="218"/>
      <c r="BUO319" s="218"/>
      <c r="BUP319" s="218"/>
      <c r="BUQ319" s="218"/>
      <c r="BUR319" s="218"/>
      <c r="BUS319" s="218"/>
      <c r="BUT319" s="218"/>
      <c r="BUU319" s="218"/>
      <c r="BUV319" s="218"/>
      <c r="BUW319" s="218"/>
      <c r="BUX319" s="218"/>
      <c r="BUY319" s="218"/>
      <c r="BUZ319" s="218"/>
      <c r="BVA319" s="218"/>
      <c r="BVB319" s="218"/>
      <c r="BVC319" s="218"/>
      <c r="BVD319" s="218"/>
      <c r="BVE319" s="218"/>
      <c r="BVF319" s="218"/>
      <c r="BVG319" s="218"/>
      <c r="BVH319" s="218"/>
      <c r="BVI319" s="218"/>
      <c r="BVJ319" s="218"/>
      <c r="BVK319" s="218"/>
      <c r="BVL319" s="218"/>
      <c r="BVM319" s="218"/>
      <c r="BVN319" s="218"/>
      <c r="BVO319" s="218"/>
      <c r="BVP319" s="218"/>
      <c r="BVQ319" s="218"/>
      <c r="BVR319" s="218"/>
      <c r="BVS319" s="218"/>
      <c r="BVT319" s="218"/>
      <c r="BVU319" s="218"/>
      <c r="BVV319" s="218"/>
      <c r="BVW319" s="218"/>
      <c r="BVX319" s="218"/>
      <c r="BVY319" s="218"/>
      <c r="BVZ319" s="218"/>
      <c r="BWA319" s="218"/>
      <c r="BWB319" s="218"/>
      <c r="BWC319" s="218"/>
      <c r="BWD319" s="218"/>
      <c r="BWE319" s="218"/>
      <c r="BWF319" s="218"/>
      <c r="BWG319" s="218"/>
      <c r="BWH319" s="218"/>
      <c r="BWI319" s="218"/>
      <c r="BWJ319" s="218"/>
      <c r="BWK319" s="218"/>
      <c r="BWL319" s="218"/>
      <c r="BWM319" s="218"/>
      <c r="BWN319" s="218"/>
      <c r="BWO319" s="218"/>
      <c r="BWP319" s="218"/>
      <c r="BWQ319" s="218"/>
      <c r="BWR319" s="218"/>
      <c r="BWS319" s="218"/>
      <c r="BWT319" s="218"/>
      <c r="BWU319" s="218"/>
      <c r="BWV319" s="218"/>
      <c r="BWW319" s="218"/>
      <c r="BWX319" s="218"/>
      <c r="BWY319" s="218"/>
      <c r="BWZ319" s="218"/>
      <c r="BXA319" s="218"/>
      <c r="BXB319" s="218"/>
      <c r="BXC319" s="218"/>
      <c r="BXD319" s="218"/>
      <c r="BXE319" s="218"/>
      <c r="BXF319" s="218"/>
      <c r="BXG319" s="218"/>
      <c r="BXH319" s="218"/>
      <c r="BXI319" s="218"/>
      <c r="BXJ319" s="218"/>
      <c r="BXK319" s="218"/>
      <c r="BXL319" s="218"/>
      <c r="BXM319" s="218"/>
      <c r="BXN319" s="218"/>
      <c r="BXO319" s="218"/>
      <c r="BXP319" s="218"/>
      <c r="BXQ319" s="218"/>
      <c r="BXR319" s="218"/>
      <c r="BXS319" s="218"/>
      <c r="BXT319" s="218"/>
      <c r="BXU319" s="218"/>
      <c r="BXV319" s="218"/>
      <c r="BXW319" s="218"/>
      <c r="BXX319" s="218"/>
      <c r="BXY319" s="218"/>
      <c r="BXZ319" s="218"/>
      <c r="BYA319" s="218"/>
      <c r="BYB319" s="218"/>
      <c r="BYC319" s="218"/>
      <c r="BYD319" s="218"/>
      <c r="BYE319" s="218"/>
      <c r="BYF319" s="218"/>
      <c r="BYG319" s="218"/>
      <c r="BYH319" s="218"/>
      <c r="BYI319" s="218"/>
      <c r="BYJ319" s="218"/>
      <c r="BYK319" s="218"/>
      <c r="BYL319" s="218"/>
      <c r="BYM319" s="218"/>
      <c r="BYN319" s="218"/>
      <c r="BYO319" s="218"/>
      <c r="BYP319" s="218"/>
      <c r="BYQ319" s="218"/>
      <c r="BYR319" s="218"/>
      <c r="BYS319" s="218"/>
      <c r="BYT319" s="218"/>
      <c r="BYU319" s="218"/>
      <c r="BYV319" s="218"/>
      <c r="BYW319" s="218"/>
      <c r="BYX319" s="218"/>
      <c r="BYY319" s="218"/>
      <c r="BYZ319" s="218"/>
      <c r="BZA319" s="218"/>
      <c r="BZB319" s="218"/>
      <c r="BZC319" s="218"/>
      <c r="BZD319" s="218"/>
      <c r="BZE319" s="218"/>
      <c r="BZF319" s="218"/>
      <c r="BZG319" s="218"/>
      <c r="BZH319" s="218"/>
      <c r="BZI319" s="218"/>
      <c r="BZJ319" s="218"/>
      <c r="BZK319" s="218"/>
      <c r="BZL319" s="218"/>
      <c r="BZM319" s="218"/>
      <c r="BZN319" s="218"/>
      <c r="BZO319" s="218"/>
      <c r="BZP319" s="218"/>
      <c r="BZQ319" s="218"/>
      <c r="BZR319" s="218"/>
      <c r="BZS319" s="218"/>
      <c r="BZT319" s="218"/>
      <c r="BZU319" s="218"/>
      <c r="BZV319" s="218"/>
      <c r="BZW319" s="218"/>
      <c r="BZX319" s="218"/>
      <c r="BZY319" s="218"/>
      <c r="BZZ319" s="218"/>
      <c r="CAA319" s="218"/>
      <c r="CAB319" s="218"/>
      <c r="CAC319" s="218"/>
      <c r="CAD319" s="218"/>
      <c r="CAE319" s="218"/>
      <c r="CAF319" s="218"/>
      <c r="CAG319" s="218"/>
      <c r="CAH319" s="218"/>
      <c r="CAI319" s="218"/>
      <c r="CAJ319" s="218"/>
      <c r="CAK319" s="218"/>
      <c r="CAL319" s="218"/>
      <c r="CAM319" s="218"/>
      <c r="CAN319" s="218"/>
      <c r="CAO319" s="218"/>
      <c r="CAP319" s="218"/>
      <c r="CAQ319" s="218"/>
      <c r="CAR319" s="218"/>
      <c r="CAS319" s="218"/>
      <c r="CAT319" s="218"/>
      <c r="CAU319" s="218"/>
      <c r="CAV319" s="218"/>
      <c r="CAW319" s="218"/>
      <c r="CAX319" s="218"/>
      <c r="CAY319" s="218"/>
      <c r="CAZ319" s="218"/>
      <c r="CBA319" s="218"/>
      <c r="CBB319" s="218"/>
      <c r="CBC319" s="218"/>
      <c r="CBD319" s="218"/>
      <c r="CBE319" s="218"/>
      <c r="CBF319" s="218"/>
      <c r="CBG319" s="218"/>
      <c r="CBH319" s="218"/>
      <c r="CBI319" s="218"/>
      <c r="CBJ319" s="218"/>
      <c r="CBK319" s="218"/>
      <c r="CBL319" s="218"/>
      <c r="CBM319" s="218"/>
      <c r="CBN319" s="218"/>
      <c r="CBO319" s="218"/>
      <c r="CBP319" s="218"/>
      <c r="CBQ319" s="218"/>
      <c r="CBR319" s="218"/>
      <c r="CBS319" s="218"/>
      <c r="CBT319" s="218"/>
      <c r="CBU319" s="218"/>
      <c r="CBV319" s="218"/>
      <c r="CBW319" s="218"/>
      <c r="CBX319" s="218"/>
      <c r="CBY319" s="218"/>
      <c r="CBZ319" s="218"/>
      <c r="CCA319" s="218"/>
      <c r="CCB319" s="218"/>
      <c r="CCC319" s="218"/>
      <c r="CCD319" s="218"/>
      <c r="CCE319" s="218"/>
      <c r="CCF319" s="218"/>
      <c r="CCG319" s="218"/>
      <c r="CCH319" s="218"/>
      <c r="CCI319" s="218"/>
      <c r="CCJ319" s="218"/>
      <c r="CCK319" s="218"/>
      <c r="CCL319" s="218"/>
      <c r="CCM319" s="218"/>
      <c r="CCN319" s="218"/>
      <c r="CCO319" s="218"/>
      <c r="CCP319" s="218"/>
      <c r="CCQ319" s="218"/>
      <c r="CCR319" s="218"/>
      <c r="CCS319" s="218"/>
      <c r="CCT319" s="218"/>
      <c r="CCU319" s="218"/>
      <c r="CCV319" s="218"/>
      <c r="CCW319" s="218"/>
      <c r="CCX319" s="218"/>
      <c r="CCY319" s="218"/>
      <c r="CCZ319" s="218"/>
      <c r="CDA319" s="218"/>
      <c r="CDB319" s="218"/>
      <c r="CDC319" s="218"/>
      <c r="CDD319" s="218"/>
      <c r="CDE319" s="218"/>
      <c r="CDF319" s="218"/>
      <c r="CDG319" s="218"/>
      <c r="CDH319" s="218"/>
      <c r="CDI319" s="218"/>
      <c r="CDJ319" s="218"/>
      <c r="CDK319" s="218"/>
      <c r="CDL319" s="218"/>
      <c r="CDM319" s="218"/>
      <c r="CDN319" s="218"/>
      <c r="CDO319" s="218"/>
      <c r="CDP319" s="218"/>
      <c r="CDQ319" s="218"/>
      <c r="CDR319" s="218"/>
      <c r="CDS319" s="218"/>
      <c r="CDT319" s="218"/>
      <c r="CDU319" s="218"/>
      <c r="CDV319" s="218"/>
      <c r="CDW319" s="218"/>
      <c r="CDX319" s="218"/>
      <c r="CDY319" s="218"/>
      <c r="CDZ319" s="218"/>
      <c r="CEA319" s="218"/>
      <c r="CEB319" s="218"/>
      <c r="CEC319" s="218"/>
      <c r="CED319" s="218"/>
      <c r="CEE319" s="218"/>
      <c r="CEF319" s="218"/>
      <c r="CEG319" s="218"/>
      <c r="CEH319" s="218"/>
      <c r="CEI319" s="218"/>
      <c r="CEJ319" s="218"/>
      <c r="CEK319" s="218"/>
      <c r="CEL319" s="218"/>
      <c r="CEM319" s="218"/>
      <c r="CEN319" s="218"/>
      <c r="CEO319" s="218"/>
      <c r="CEP319" s="218"/>
      <c r="CEQ319" s="218"/>
      <c r="CER319" s="218"/>
      <c r="CES319" s="218"/>
      <c r="CET319" s="218"/>
      <c r="CEU319" s="218"/>
      <c r="CEV319" s="218"/>
      <c r="CEW319" s="218"/>
      <c r="CEX319" s="218"/>
      <c r="CEY319" s="218"/>
      <c r="CEZ319" s="218"/>
      <c r="CFA319" s="218"/>
      <c r="CFB319" s="218"/>
      <c r="CFC319" s="218"/>
      <c r="CFD319" s="218"/>
      <c r="CFE319" s="218"/>
      <c r="CFF319" s="218"/>
      <c r="CFG319" s="218"/>
      <c r="CFH319" s="218"/>
      <c r="CFI319" s="218"/>
      <c r="CFJ319" s="218"/>
      <c r="CFK319" s="218"/>
      <c r="CFL319" s="218"/>
      <c r="CFM319" s="218"/>
      <c r="CFN319" s="218"/>
      <c r="CFO319" s="218"/>
      <c r="CFP319" s="218"/>
      <c r="CFQ319" s="218"/>
      <c r="CFR319" s="218"/>
      <c r="CFS319" s="218"/>
      <c r="CFT319" s="218"/>
      <c r="CFU319" s="218"/>
      <c r="CFV319" s="218"/>
      <c r="CFW319" s="218"/>
      <c r="CFX319" s="218"/>
      <c r="CFY319" s="218"/>
      <c r="CFZ319" s="218"/>
      <c r="CGA319" s="218"/>
      <c r="CGB319" s="218"/>
      <c r="CGC319" s="218"/>
      <c r="CGD319" s="218"/>
      <c r="CGE319" s="218"/>
      <c r="CGF319" s="218"/>
      <c r="CGG319" s="218"/>
      <c r="CGH319" s="218"/>
      <c r="CGI319" s="218"/>
      <c r="CGJ319" s="218"/>
      <c r="CGK319" s="218"/>
      <c r="CGL319" s="218"/>
      <c r="CGM319" s="218"/>
      <c r="CGN319" s="218"/>
      <c r="CGO319" s="218"/>
      <c r="CGP319" s="218"/>
      <c r="CGQ319" s="218"/>
      <c r="CGR319" s="218"/>
      <c r="CGS319" s="218"/>
      <c r="CGT319" s="218"/>
      <c r="CGU319" s="218"/>
      <c r="CGV319" s="218"/>
      <c r="CGW319" s="218"/>
      <c r="CGX319" s="218"/>
      <c r="CGY319" s="218"/>
      <c r="CGZ319" s="218"/>
      <c r="CHA319" s="218"/>
      <c r="CHB319" s="218"/>
      <c r="CHC319" s="218"/>
      <c r="CHD319" s="218"/>
      <c r="CHE319" s="218"/>
      <c r="CHF319" s="218"/>
      <c r="CHG319" s="218"/>
      <c r="CHH319" s="218"/>
      <c r="CHI319" s="218"/>
      <c r="CHJ319" s="218"/>
      <c r="CHK319" s="218"/>
      <c r="CHL319" s="218"/>
      <c r="CHM319" s="218"/>
      <c r="CHN319" s="218"/>
      <c r="CHO319" s="218"/>
      <c r="CHP319" s="218"/>
      <c r="CHQ319" s="218"/>
      <c r="CHR319" s="218"/>
      <c r="CHS319" s="218"/>
      <c r="CHT319" s="218"/>
      <c r="CHU319" s="218"/>
      <c r="CHV319" s="218"/>
      <c r="CHW319" s="218"/>
      <c r="CHX319" s="218"/>
      <c r="CHY319" s="218"/>
      <c r="CHZ319" s="218"/>
      <c r="CIA319" s="218"/>
      <c r="CIB319" s="218"/>
      <c r="CIC319" s="218"/>
      <c r="CID319" s="218"/>
      <c r="CIE319" s="218"/>
      <c r="CIF319" s="218"/>
      <c r="CIG319" s="218"/>
      <c r="CIH319" s="218"/>
      <c r="CII319" s="218"/>
      <c r="CIJ319" s="218"/>
      <c r="CIK319" s="218"/>
      <c r="CIL319" s="218"/>
      <c r="CIM319" s="218"/>
      <c r="CIN319" s="218"/>
      <c r="CIO319" s="218"/>
      <c r="CIP319" s="218"/>
      <c r="CIQ319" s="218"/>
      <c r="CIR319" s="218"/>
      <c r="CIS319" s="218"/>
      <c r="CIT319" s="218"/>
      <c r="CIU319" s="218"/>
      <c r="CIV319" s="218"/>
      <c r="CIW319" s="218"/>
      <c r="CIX319" s="218"/>
      <c r="CIY319" s="218"/>
      <c r="CIZ319" s="218"/>
      <c r="CJA319" s="218"/>
      <c r="CJB319" s="218"/>
      <c r="CJC319" s="218"/>
      <c r="CJD319" s="218"/>
      <c r="CJE319" s="218"/>
      <c r="CJF319" s="218"/>
      <c r="CJG319" s="218"/>
      <c r="CJH319" s="218"/>
      <c r="CJI319" s="218"/>
      <c r="CJJ319" s="218"/>
      <c r="CJK319" s="218"/>
      <c r="CJL319" s="218"/>
      <c r="CJM319" s="218"/>
      <c r="CJN319" s="218"/>
      <c r="CJO319" s="218"/>
      <c r="CJP319" s="218"/>
      <c r="CJQ319" s="218"/>
      <c r="CJR319" s="218"/>
      <c r="CJS319" s="218"/>
      <c r="CJT319" s="218"/>
      <c r="CJU319" s="218"/>
      <c r="CJV319" s="218"/>
      <c r="CJW319" s="218"/>
      <c r="CJX319" s="218"/>
      <c r="CJY319" s="218"/>
      <c r="CJZ319" s="218"/>
      <c r="CKA319" s="218"/>
      <c r="CKB319" s="218"/>
      <c r="CKC319" s="218"/>
      <c r="CKD319" s="218"/>
      <c r="CKE319" s="218"/>
      <c r="CKF319" s="218"/>
      <c r="CKG319" s="218"/>
      <c r="CKH319" s="218"/>
      <c r="CKI319" s="218"/>
      <c r="CKJ319" s="218"/>
      <c r="CKK319" s="218"/>
      <c r="CKL319" s="218"/>
      <c r="CKM319" s="218"/>
      <c r="CKN319" s="218"/>
      <c r="CKO319" s="218"/>
      <c r="CKP319" s="218"/>
      <c r="CKQ319" s="218"/>
      <c r="CKR319" s="218"/>
      <c r="CKS319" s="218"/>
      <c r="CKT319" s="218"/>
      <c r="CKU319" s="218"/>
      <c r="CKV319" s="218"/>
      <c r="CKW319" s="218"/>
      <c r="CKX319" s="218"/>
      <c r="CKY319" s="218"/>
      <c r="CKZ319" s="218"/>
      <c r="CLA319" s="218"/>
      <c r="CLB319" s="218"/>
      <c r="CLC319" s="218"/>
      <c r="CLD319" s="218"/>
      <c r="CLE319" s="218"/>
      <c r="CLF319" s="218"/>
      <c r="CLG319" s="218"/>
      <c r="CLH319" s="218"/>
      <c r="CLI319" s="218"/>
      <c r="CLJ319" s="218"/>
      <c r="CLK319" s="218"/>
      <c r="CLL319" s="218"/>
      <c r="CLM319" s="218"/>
      <c r="CLN319" s="218"/>
      <c r="CLO319" s="218"/>
      <c r="CLP319" s="218"/>
      <c r="CLQ319" s="218"/>
      <c r="CLR319" s="218"/>
      <c r="CLS319" s="218"/>
      <c r="CLT319" s="218"/>
      <c r="CLU319" s="218"/>
      <c r="CLV319" s="218"/>
      <c r="CLW319" s="218"/>
      <c r="CLX319" s="218"/>
      <c r="CLY319" s="218"/>
      <c r="CLZ319" s="218"/>
      <c r="CMA319" s="218"/>
      <c r="CMB319" s="218"/>
      <c r="CMC319" s="218"/>
      <c r="CMD319" s="218"/>
      <c r="CME319" s="218"/>
      <c r="CMF319" s="218"/>
      <c r="CMG319" s="218"/>
      <c r="CMH319" s="218"/>
      <c r="CMI319" s="218"/>
      <c r="CMJ319" s="218"/>
      <c r="CMK319" s="218"/>
      <c r="CML319" s="218"/>
      <c r="CMM319" s="218"/>
      <c r="CMN319" s="218"/>
      <c r="CMO319" s="218"/>
      <c r="CMP319" s="218"/>
      <c r="CMQ319" s="218"/>
      <c r="CMR319" s="218"/>
      <c r="CMS319" s="218"/>
      <c r="CMT319" s="218"/>
      <c r="CMU319" s="218"/>
      <c r="CMV319" s="218"/>
      <c r="CMW319" s="218"/>
      <c r="CMX319" s="218"/>
      <c r="CMY319" s="218"/>
      <c r="CMZ319" s="218"/>
      <c r="CNA319" s="218"/>
      <c r="CNB319" s="218"/>
      <c r="CNC319" s="218"/>
      <c r="CND319" s="218"/>
      <c r="CNE319" s="218"/>
      <c r="CNF319" s="218"/>
      <c r="CNG319" s="218"/>
      <c r="CNH319" s="218"/>
      <c r="CNI319" s="218"/>
      <c r="CNJ319" s="218"/>
      <c r="CNK319" s="218"/>
      <c r="CNL319" s="218"/>
      <c r="CNM319" s="218"/>
      <c r="CNN319" s="218"/>
      <c r="CNO319" s="218"/>
      <c r="CNP319" s="218"/>
      <c r="CNQ319" s="218"/>
      <c r="CNR319" s="218"/>
      <c r="CNS319" s="218"/>
      <c r="CNT319" s="218"/>
      <c r="CNU319" s="218"/>
      <c r="CNV319" s="218"/>
      <c r="CNW319" s="218"/>
      <c r="CNX319" s="218"/>
      <c r="CNY319" s="218"/>
      <c r="CNZ319" s="218"/>
      <c r="COA319" s="218"/>
      <c r="COB319" s="218"/>
      <c r="COC319" s="218"/>
      <c r="COD319" s="218"/>
      <c r="COE319" s="218"/>
      <c r="COF319" s="218"/>
      <c r="COG319" s="218"/>
      <c r="COH319" s="218"/>
      <c r="COI319" s="218"/>
      <c r="COJ319" s="218"/>
      <c r="COK319" s="218"/>
      <c r="COL319" s="218"/>
      <c r="COM319" s="218"/>
      <c r="CON319" s="218"/>
      <c r="COO319" s="218"/>
      <c r="COP319" s="218"/>
      <c r="COQ319" s="218"/>
      <c r="COR319" s="218"/>
      <c r="COS319" s="218"/>
      <c r="COT319" s="218"/>
      <c r="COU319" s="218"/>
      <c r="COV319" s="218"/>
      <c r="COW319" s="218"/>
      <c r="COX319" s="218"/>
      <c r="COY319" s="218"/>
      <c r="COZ319" s="218"/>
      <c r="CPA319" s="218"/>
      <c r="CPB319" s="218"/>
      <c r="CPC319" s="218"/>
      <c r="CPD319" s="218"/>
      <c r="CPE319" s="218"/>
      <c r="CPF319" s="218"/>
      <c r="CPG319" s="218"/>
      <c r="CPH319" s="218"/>
      <c r="CPI319" s="218"/>
      <c r="CPJ319" s="218"/>
      <c r="CPK319" s="218"/>
      <c r="CPL319" s="218"/>
      <c r="CPM319" s="218"/>
      <c r="CPN319" s="218"/>
      <c r="CPO319" s="218"/>
      <c r="CPP319" s="218"/>
      <c r="CPQ319" s="218"/>
      <c r="CPR319" s="218"/>
      <c r="CPS319" s="218"/>
      <c r="CPT319" s="218"/>
      <c r="CPU319" s="218"/>
      <c r="CPV319" s="218"/>
      <c r="CPW319" s="218"/>
      <c r="CPX319" s="218"/>
      <c r="CPY319" s="218"/>
      <c r="CPZ319" s="218"/>
      <c r="CQA319" s="218"/>
      <c r="CQB319" s="218"/>
      <c r="CQC319" s="218"/>
      <c r="CQD319" s="218"/>
      <c r="CQE319" s="218"/>
      <c r="CQF319" s="218"/>
      <c r="CQG319" s="218"/>
      <c r="CQH319" s="218"/>
      <c r="CQI319" s="218"/>
      <c r="CQJ319" s="218"/>
      <c r="CQK319" s="218"/>
      <c r="CQL319" s="218"/>
      <c r="CQM319" s="218"/>
      <c r="CQN319" s="218"/>
      <c r="CQO319" s="218"/>
      <c r="CQP319" s="218"/>
      <c r="CQQ319" s="218"/>
      <c r="CQR319" s="218"/>
      <c r="CQS319" s="218"/>
      <c r="CQT319" s="218"/>
      <c r="CQU319" s="218"/>
      <c r="CQV319" s="218"/>
      <c r="CQW319" s="218"/>
      <c r="CQX319" s="218"/>
      <c r="CQY319" s="218"/>
      <c r="CQZ319" s="218"/>
      <c r="CRA319" s="218"/>
      <c r="CRB319" s="218"/>
      <c r="CRC319" s="218"/>
      <c r="CRD319" s="218"/>
      <c r="CRE319" s="218"/>
      <c r="CRF319" s="218"/>
      <c r="CRG319" s="218"/>
      <c r="CRH319" s="218"/>
      <c r="CRI319" s="218"/>
      <c r="CRJ319" s="218"/>
      <c r="CRK319" s="218"/>
      <c r="CRL319" s="218"/>
      <c r="CRM319" s="218"/>
      <c r="CRN319" s="218"/>
      <c r="CRO319" s="218"/>
      <c r="CRP319" s="218"/>
      <c r="CRQ319" s="218"/>
      <c r="CRR319" s="218"/>
      <c r="CRS319" s="218"/>
      <c r="CRT319" s="218"/>
      <c r="CRU319" s="218"/>
      <c r="CRV319" s="218"/>
      <c r="CRW319" s="218"/>
      <c r="CRX319" s="218"/>
      <c r="CRY319" s="218"/>
      <c r="CRZ319" s="218"/>
      <c r="CSA319" s="218"/>
      <c r="CSB319" s="218"/>
      <c r="CSC319" s="218"/>
      <c r="CSD319" s="218"/>
      <c r="CSE319" s="218"/>
      <c r="CSF319" s="218"/>
      <c r="CSG319" s="218"/>
      <c r="CSH319" s="218"/>
      <c r="CSI319" s="218"/>
      <c r="CSJ319" s="218"/>
      <c r="CSK319" s="218"/>
      <c r="CSL319" s="218"/>
      <c r="CSM319" s="218"/>
      <c r="CSN319" s="218"/>
      <c r="CSO319" s="218"/>
      <c r="CSP319" s="218"/>
      <c r="CSQ319" s="218"/>
      <c r="CSR319" s="218"/>
      <c r="CSS319" s="218"/>
      <c r="CST319" s="218"/>
      <c r="CSU319" s="218"/>
      <c r="CSV319" s="218"/>
      <c r="CSW319" s="218"/>
      <c r="CSX319" s="218"/>
      <c r="CSY319" s="218"/>
      <c r="CSZ319" s="218"/>
      <c r="CTA319" s="218"/>
      <c r="CTB319" s="218"/>
      <c r="CTC319" s="218"/>
      <c r="CTD319" s="218"/>
      <c r="CTE319" s="218"/>
      <c r="CTF319" s="218"/>
      <c r="CTG319" s="218"/>
      <c r="CTH319" s="218"/>
      <c r="CTI319" s="218"/>
      <c r="CTJ319" s="218"/>
      <c r="CTK319" s="218"/>
      <c r="CTL319" s="218"/>
      <c r="CTM319" s="218"/>
      <c r="CTN319" s="218"/>
      <c r="CTO319" s="218"/>
      <c r="CTP319" s="218"/>
      <c r="CTQ319" s="218"/>
      <c r="CTR319" s="218"/>
      <c r="CTS319" s="218"/>
      <c r="CTT319" s="218"/>
      <c r="CTU319" s="218"/>
      <c r="CTV319" s="218"/>
      <c r="CTW319" s="218"/>
      <c r="CTX319" s="218"/>
      <c r="CTY319" s="218"/>
      <c r="CTZ319" s="218"/>
      <c r="CUA319" s="218"/>
      <c r="CUB319" s="218"/>
      <c r="CUC319" s="218"/>
      <c r="CUD319" s="218"/>
      <c r="CUE319" s="218"/>
      <c r="CUF319" s="218"/>
      <c r="CUG319" s="218"/>
      <c r="CUH319" s="218"/>
      <c r="CUI319" s="218"/>
      <c r="CUJ319" s="218"/>
      <c r="CUK319" s="218"/>
      <c r="CUL319" s="218"/>
      <c r="CUM319" s="218"/>
      <c r="CUN319" s="218"/>
      <c r="CUO319" s="218"/>
      <c r="CUP319" s="218"/>
      <c r="CUQ319" s="218"/>
      <c r="CUR319" s="218"/>
      <c r="CUS319" s="218"/>
      <c r="CUT319" s="218"/>
      <c r="CUU319" s="218"/>
      <c r="CUV319" s="218"/>
      <c r="CUW319" s="218"/>
      <c r="CUX319" s="218"/>
      <c r="CUY319" s="218"/>
      <c r="CUZ319" s="218"/>
      <c r="CVA319" s="218"/>
      <c r="CVB319" s="218"/>
      <c r="CVC319" s="218"/>
      <c r="CVD319" s="218"/>
      <c r="CVE319" s="218"/>
      <c r="CVF319" s="218"/>
      <c r="CVG319" s="218"/>
      <c r="CVH319" s="218"/>
      <c r="CVI319" s="218"/>
      <c r="CVJ319" s="218"/>
      <c r="CVK319" s="218"/>
      <c r="CVL319" s="218"/>
      <c r="CVM319" s="218"/>
      <c r="CVN319" s="218"/>
      <c r="CVO319" s="218"/>
      <c r="CVP319" s="218"/>
      <c r="CVQ319" s="218"/>
      <c r="CVR319" s="218"/>
      <c r="CVS319" s="218"/>
      <c r="CVT319" s="218"/>
      <c r="CVU319" s="218"/>
      <c r="CVV319" s="218"/>
      <c r="CVW319" s="218"/>
      <c r="CVX319" s="218"/>
      <c r="CVY319" s="218"/>
      <c r="CVZ319" s="218"/>
      <c r="CWA319" s="218"/>
      <c r="CWB319" s="218"/>
      <c r="CWC319" s="218"/>
      <c r="CWD319" s="218"/>
      <c r="CWE319" s="218"/>
      <c r="CWF319" s="218"/>
      <c r="CWG319" s="218"/>
      <c r="CWH319" s="218"/>
      <c r="CWI319" s="218"/>
      <c r="CWJ319" s="218"/>
      <c r="CWK319" s="218"/>
      <c r="CWL319" s="218"/>
      <c r="CWM319" s="218"/>
      <c r="CWN319" s="218"/>
      <c r="CWO319" s="218"/>
      <c r="CWP319" s="218"/>
      <c r="CWQ319" s="218"/>
      <c r="CWR319" s="218"/>
      <c r="CWS319" s="218"/>
      <c r="CWT319" s="218"/>
      <c r="CWU319" s="218"/>
      <c r="CWV319" s="218"/>
      <c r="CWW319" s="218"/>
      <c r="CWX319" s="218"/>
      <c r="CWY319" s="218"/>
      <c r="CWZ319" s="218"/>
      <c r="CXA319" s="218"/>
      <c r="CXB319" s="218"/>
      <c r="CXC319" s="218"/>
      <c r="CXD319" s="218"/>
      <c r="CXE319" s="218"/>
      <c r="CXF319" s="218"/>
      <c r="CXG319" s="218"/>
      <c r="CXH319" s="218"/>
      <c r="CXI319" s="218"/>
      <c r="CXJ319" s="218"/>
      <c r="CXK319" s="218"/>
      <c r="CXL319" s="218"/>
      <c r="CXM319" s="218"/>
      <c r="CXN319" s="218"/>
      <c r="CXO319" s="218"/>
      <c r="CXP319" s="218"/>
      <c r="CXQ319" s="218"/>
      <c r="CXR319" s="218"/>
      <c r="CXS319" s="218"/>
      <c r="CXT319" s="218"/>
      <c r="CXU319" s="218"/>
      <c r="CXV319" s="218"/>
      <c r="CXW319" s="218"/>
      <c r="CXX319" s="218"/>
      <c r="CXY319" s="218"/>
      <c r="CXZ319" s="218"/>
      <c r="CYA319" s="218"/>
      <c r="CYB319" s="218"/>
      <c r="CYC319" s="218"/>
      <c r="CYD319" s="218"/>
      <c r="CYE319" s="218"/>
      <c r="CYF319" s="218"/>
      <c r="CYG319" s="218"/>
      <c r="CYH319" s="218"/>
      <c r="CYI319" s="218"/>
      <c r="CYJ319" s="218"/>
      <c r="CYK319" s="218"/>
      <c r="CYL319" s="218"/>
      <c r="CYM319" s="218"/>
      <c r="CYN319" s="218"/>
      <c r="CYO319" s="218"/>
      <c r="CYP319" s="218"/>
      <c r="CYQ319" s="218"/>
      <c r="CYR319" s="218"/>
      <c r="CYS319" s="218"/>
      <c r="CYT319" s="218"/>
      <c r="CYU319" s="218"/>
      <c r="CYV319" s="218"/>
      <c r="CYW319" s="218"/>
      <c r="CYX319" s="218"/>
      <c r="CYY319" s="218"/>
      <c r="CYZ319" s="218"/>
      <c r="CZA319" s="218"/>
      <c r="CZB319" s="218"/>
      <c r="CZC319" s="218"/>
      <c r="CZD319" s="218"/>
      <c r="CZE319" s="218"/>
      <c r="CZF319" s="218"/>
      <c r="CZG319" s="218"/>
      <c r="CZH319" s="218"/>
      <c r="CZI319" s="218"/>
      <c r="CZJ319" s="218"/>
      <c r="CZK319" s="218"/>
      <c r="CZL319" s="218"/>
      <c r="CZM319" s="218"/>
    </row>
    <row r="320" spans="1:2717" s="217" customFormat="1" ht="14.1" customHeight="1">
      <c r="A320" s="202">
        <v>12993</v>
      </c>
      <c r="B320" s="202" t="s">
        <v>807</v>
      </c>
      <c r="C320" s="221" t="s">
        <v>1088</v>
      </c>
      <c r="D320" s="283" t="s">
        <v>808</v>
      </c>
      <c r="E320" s="91" t="s">
        <v>809</v>
      </c>
      <c r="F320" s="310">
        <v>850000</v>
      </c>
      <c r="G320" s="218"/>
      <c r="H320" s="218"/>
      <c r="I320" s="218"/>
      <c r="J320" s="218"/>
      <c r="K320" s="218"/>
      <c r="L320" s="218"/>
      <c r="M320" s="218"/>
      <c r="N320" s="218"/>
      <c r="O320" s="218"/>
      <c r="P320" s="218"/>
      <c r="Q320" s="218"/>
      <c r="R320" s="218"/>
      <c r="S320" s="218"/>
      <c r="T320" s="218"/>
      <c r="U320" s="218"/>
      <c r="V320" s="218"/>
      <c r="W320" s="218"/>
      <c r="X320" s="218"/>
      <c r="Y320" s="218"/>
      <c r="Z320" s="218"/>
      <c r="AA320" s="218"/>
      <c r="AB320" s="218"/>
      <c r="AC320" s="218"/>
      <c r="AD320" s="218"/>
      <c r="AE320" s="218"/>
      <c r="AF320" s="218"/>
      <c r="AG320" s="218"/>
      <c r="AH320" s="218"/>
      <c r="AI320" s="218"/>
      <c r="AJ320" s="218"/>
      <c r="AK320" s="218"/>
      <c r="AL320" s="218"/>
      <c r="AM320" s="218"/>
      <c r="AN320" s="218"/>
      <c r="AO320" s="218"/>
      <c r="AP320" s="218"/>
      <c r="AQ320" s="218"/>
      <c r="AR320" s="218"/>
      <c r="AS320" s="218"/>
      <c r="AT320" s="218"/>
      <c r="AU320" s="218"/>
      <c r="AV320" s="218"/>
      <c r="AW320" s="218"/>
      <c r="AX320" s="218"/>
      <c r="AY320" s="218"/>
      <c r="AZ320" s="218"/>
      <c r="BA320" s="218"/>
      <c r="BB320" s="218"/>
      <c r="BC320" s="218"/>
      <c r="BD320" s="218"/>
      <c r="BE320" s="218"/>
      <c r="BF320" s="218"/>
      <c r="BG320" s="218"/>
      <c r="BH320" s="218"/>
      <c r="BI320" s="218"/>
      <c r="BJ320" s="218"/>
      <c r="BK320" s="218"/>
      <c r="BL320" s="218"/>
      <c r="BM320" s="218"/>
      <c r="BN320" s="218"/>
      <c r="BO320" s="218"/>
      <c r="BP320" s="218"/>
      <c r="BQ320" s="218"/>
      <c r="BR320" s="218"/>
      <c r="BS320" s="218"/>
      <c r="BT320" s="218"/>
      <c r="BU320" s="218"/>
      <c r="BV320" s="218"/>
      <c r="BW320" s="218"/>
      <c r="BX320" s="218"/>
      <c r="BY320" s="218"/>
      <c r="BZ320" s="218"/>
      <c r="CA320" s="218"/>
      <c r="CB320" s="218"/>
      <c r="CC320" s="218"/>
      <c r="CD320" s="218"/>
      <c r="CE320" s="218"/>
      <c r="CF320" s="218"/>
      <c r="CG320" s="218"/>
      <c r="CH320" s="218"/>
      <c r="CI320" s="218"/>
      <c r="CJ320" s="218"/>
      <c r="CK320" s="218"/>
      <c r="CL320" s="218"/>
      <c r="CM320" s="218"/>
      <c r="CN320" s="218"/>
      <c r="CO320" s="218"/>
      <c r="CP320" s="218"/>
      <c r="CQ320" s="218"/>
      <c r="CR320" s="218"/>
      <c r="CS320" s="218"/>
      <c r="CT320" s="218"/>
      <c r="CU320" s="218"/>
      <c r="CV320" s="218"/>
      <c r="CW320" s="218"/>
      <c r="CX320" s="218"/>
      <c r="CY320" s="218"/>
      <c r="CZ320" s="218"/>
      <c r="DA320" s="218"/>
      <c r="DB320" s="218"/>
      <c r="DC320" s="218"/>
      <c r="DD320" s="218"/>
      <c r="DE320" s="218"/>
      <c r="DF320" s="218"/>
      <c r="DG320" s="218"/>
      <c r="DH320" s="218"/>
      <c r="DI320" s="218"/>
      <c r="DJ320" s="218"/>
      <c r="DK320" s="218"/>
      <c r="DL320" s="218"/>
      <c r="DM320" s="218"/>
      <c r="DN320" s="218"/>
      <c r="DO320" s="218"/>
      <c r="DP320" s="218"/>
      <c r="DQ320" s="218"/>
      <c r="DR320" s="218"/>
      <c r="DS320" s="218"/>
      <c r="DT320" s="218"/>
      <c r="DU320" s="218"/>
      <c r="DV320" s="218"/>
      <c r="DW320" s="218"/>
      <c r="DX320" s="218"/>
      <c r="DY320" s="218"/>
      <c r="DZ320" s="218"/>
      <c r="EA320" s="218"/>
      <c r="EB320" s="218"/>
      <c r="EC320" s="218"/>
      <c r="ED320" s="218"/>
      <c r="EE320" s="218"/>
      <c r="EF320" s="218"/>
      <c r="EG320" s="218"/>
      <c r="EH320" s="218"/>
      <c r="EI320" s="218"/>
      <c r="EJ320" s="218"/>
      <c r="EK320" s="218"/>
      <c r="EL320" s="218"/>
      <c r="EM320" s="218"/>
      <c r="EN320" s="218"/>
      <c r="EO320" s="218"/>
      <c r="EP320" s="218"/>
      <c r="EQ320" s="218"/>
      <c r="ER320" s="218"/>
      <c r="ES320" s="218"/>
      <c r="ET320" s="218"/>
      <c r="EU320" s="218"/>
      <c r="EV320" s="218"/>
      <c r="EW320" s="218"/>
      <c r="EX320" s="218"/>
      <c r="EY320" s="218"/>
      <c r="EZ320" s="218"/>
      <c r="FA320" s="218"/>
      <c r="FB320" s="218"/>
      <c r="FC320" s="218"/>
      <c r="FD320" s="218"/>
      <c r="FE320" s="218"/>
      <c r="FF320" s="218"/>
      <c r="FG320" s="218"/>
      <c r="FH320" s="218"/>
      <c r="FI320" s="218"/>
      <c r="FJ320" s="218"/>
      <c r="FK320" s="218"/>
      <c r="FL320" s="218"/>
      <c r="FM320" s="218"/>
      <c r="FN320" s="218"/>
      <c r="FO320" s="218"/>
      <c r="FP320" s="218"/>
      <c r="FQ320" s="218"/>
      <c r="FR320" s="218"/>
      <c r="FS320" s="218"/>
      <c r="FT320" s="218"/>
      <c r="FU320" s="218"/>
      <c r="FV320" s="218"/>
      <c r="FW320" s="218"/>
      <c r="FX320" s="218"/>
      <c r="FY320" s="218"/>
      <c r="FZ320" s="218"/>
      <c r="GA320" s="218"/>
      <c r="GB320" s="218"/>
      <c r="GC320" s="218"/>
      <c r="GD320" s="218"/>
      <c r="GE320" s="218"/>
      <c r="GF320" s="218"/>
      <c r="GG320" s="218"/>
      <c r="GH320" s="218"/>
      <c r="GI320" s="218"/>
      <c r="GJ320" s="218"/>
      <c r="GK320" s="218"/>
      <c r="GL320" s="218"/>
      <c r="GM320" s="218"/>
      <c r="GN320" s="218"/>
      <c r="GO320" s="218"/>
      <c r="GP320" s="218"/>
      <c r="GQ320" s="218"/>
      <c r="GR320" s="218"/>
      <c r="GS320" s="218"/>
      <c r="GT320" s="218"/>
      <c r="GU320" s="218"/>
      <c r="GV320" s="218"/>
      <c r="GW320" s="218"/>
      <c r="GX320" s="218"/>
      <c r="GY320" s="218"/>
      <c r="GZ320" s="218"/>
      <c r="HA320" s="218"/>
      <c r="HB320" s="218"/>
      <c r="HC320" s="218"/>
      <c r="HD320" s="218"/>
      <c r="HE320" s="218"/>
      <c r="HF320" s="218"/>
      <c r="HG320" s="218"/>
      <c r="HH320" s="218"/>
      <c r="HI320" s="218"/>
      <c r="HJ320" s="218"/>
      <c r="HK320" s="218"/>
      <c r="HL320" s="218"/>
      <c r="HM320" s="218"/>
      <c r="HN320" s="218"/>
      <c r="HO320" s="218"/>
      <c r="HP320" s="218"/>
      <c r="HQ320" s="218"/>
      <c r="HR320" s="218"/>
      <c r="HS320" s="218"/>
      <c r="HT320" s="218"/>
      <c r="HU320" s="218"/>
      <c r="HV320" s="218"/>
      <c r="HW320" s="218"/>
      <c r="HX320" s="218"/>
      <c r="HY320" s="218"/>
      <c r="HZ320" s="218"/>
      <c r="IA320" s="218"/>
      <c r="IB320" s="218"/>
      <c r="IC320" s="218"/>
      <c r="ID320" s="218"/>
      <c r="IE320" s="218"/>
      <c r="IF320" s="218"/>
      <c r="IG320" s="218"/>
      <c r="IH320" s="218"/>
      <c r="II320" s="218"/>
      <c r="IJ320" s="218"/>
      <c r="IK320" s="218"/>
      <c r="IL320" s="218"/>
      <c r="IM320" s="218"/>
      <c r="IN320" s="218"/>
      <c r="IO320" s="218"/>
      <c r="IP320" s="218"/>
      <c r="IQ320" s="218"/>
      <c r="IR320" s="218"/>
      <c r="IS320" s="218"/>
      <c r="IT320" s="218"/>
      <c r="IU320" s="218"/>
      <c r="IV320" s="218"/>
      <c r="IW320" s="218"/>
      <c r="IX320" s="218"/>
      <c r="IY320" s="218"/>
      <c r="IZ320" s="218"/>
      <c r="JA320" s="218"/>
      <c r="JB320" s="218"/>
      <c r="JC320" s="218"/>
      <c r="JD320" s="218"/>
      <c r="JE320" s="218"/>
      <c r="JF320" s="218"/>
      <c r="JG320" s="218"/>
      <c r="JH320" s="218"/>
      <c r="JI320" s="218"/>
      <c r="JJ320" s="218"/>
      <c r="JK320" s="218"/>
      <c r="JL320" s="218"/>
      <c r="JM320" s="218"/>
      <c r="JN320" s="218"/>
      <c r="JO320" s="218"/>
      <c r="JP320" s="218"/>
      <c r="JQ320" s="218"/>
      <c r="JR320" s="218"/>
      <c r="JS320" s="218"/>
      <c r="JT320" s="218"/>
      <c r="JU320" s="218"/>
      <c r="JV320" s="218"/>
      <c r="JW320" s="218"/>
      <c r="JX320" s="218"/>
      <c r="JY320" s="218"/>
      <c r="JZ320" s="218"/>
      <c r="KA320" s="218"/>
      <c r="KB320" s="218"/>
      <c r="KC320" s="218"/>
      <c r="KD320" s="218"/>
      <c r="KE320" s="218"/>
      <c r="KF320" s="218"/>
      <c r="KG320" s="218"/>
      <c r="KH320" s="218"/>
      <c r="KI320" s="218"/>
      <c r="KJ320" s="218"/>
      <c r="KK320" s="218"/>
      <c r="KL320" s="218"/>
      <c r="KM320" s="218"/>
      <c r="KN320" s="218"/>
      <c r="KO320" s="218"/>
      <c r="KP320" s="218"/>
      <c r="KQ320" s="218"/>
      <c r="KR320" s="218"/>
      <c r="KS320" s="218"/>
      <c r="KT320" s="218"/>
      <c r="KU320" s="218"/>
      <c r="KV320" s="218"/>
      <c r="KW320" s="218"/>
      <c r="KX320" s="218"/>
      <c r="KY320" s="218"/>
      <c r="KZ320" s="218"/>
      <c r="LA320" s="218"/>
      <c r="LB320" s="218"/>
      <c r="LC320" s="218"/>
      <c r="LD320" s="218"/>
      <c r="LE320" s="218"/>
      <c r="LF320" s="218"/>
      <c r="LG320" s="218"/>
      <c r="LH320" s="218"/>
      <c r="LI320" s="218"/>
      <c r="LJ320" s="218"/>
      <c r="LK320" s="218"/>
      <c r="LL320" s="218"/>
      <c r="LM320" s="218"/>
      <c r="LN320" s="218"/>
      <c r="LO320" s="218"/>
      <c r="LP320" s="218"/>
      <c r="LQ320" s="218"/>
      <c r="LR320" s="218"/>
      <c r="LS320" s="218"/>
      <c r="LT320" s="218"/>
      <c r="LU320" s="218"/>
      <c r="LV320" s="218"/>
      <c r="LW320" s="218"/>
      <c r="LX320" s="218"/>
      <c r="LY320" s="218"/>
      <c r="LZ320" s="218"/>
      <c r="MA320" s="218"/>
      <c r="MB320" s="218"/>
      <c r="MC320" s="218"/>
      <c r="MD320" s="218"/>
      <c r="ME320" s="218"/>
      <c r="MF320" s="218"/>
      <c r="MG320" s="218"/>
      <c r="MH320" s="218"/>
      <c r="MI320" s="218"/>
      <c r="MJ320" s="218"/>
      <c r="MK320" s="218"/>
      <c r="ML320" s="218"/>
      <c r="MM320" s="218"/>
      <c r="MN320" s="218"/>
      <c r="MO320" s="218"/>
      <c r="MP320" s="218"/>
      <c r="MQ320" s="218"/>
      <c r="MR320" s="218"/>
      <c r="MS320" s="218"/>
      <c r="MT320" s="218"/>
      <c r="MU320" s="218"/>
      <c r="MV320" s="218"/>
      <c r="MW320" s="218"/>
      <c r="MX320" s="218"/>
      <c r="MY320" s="218"/>
      <c r="MZ320" s="218"/>
      <c r="NA320" s="218"/>
      <c r="NB320" s="218"/>
      <c r="NC320" s="218"/>
      <c r="ND320" s="218"/>
      <c r="NE320" s="218"/>
      <c r="NF320" s="218"/>
      <c r="NG320" s="218"/>
      <c r="NH320" s="218"/>
      <c r="NI320" s="218"/>
      <c r="NJ320" s="218"/>
      <c r="NK320" s="218"/>
      <c r="NL320" s="218"/>
      <c r="NM320" s="218"/>
      <c r="NN320" s="218"/>
      <c r="NO320" s="218"/>
      <c r="NP320" s="218"/>
      <c r="NQ320" s="218"/>
      <c r="NR320" s="218"/>
      <c r="NS320" s="218"/>
      <c r="NT320" s="218"/>
      <c r="NU320" s="218"/>
      <c r="NV320" s="218"/>
      <c r="NW320" s="218"/>
      <c r="NX320" s="218"/>
      <c r="NY320" s="218"/>
      <c r="NZ320" s="218"/>
      <c r="OA320" s="218"/>
      <c r="OB320" s="218"/>
      <c r="OC320" s="218"/>
      <c r="OD320" s="218"/>
      <c r="OE320" s="218"/>
      <c r="OF320" s="218"/>
      <c r="OG320" s="218"/>
      <c r="OH320" s="218"/>
      <c r="OI320" s="218"/>
      <c r="OJ320" s="218"/>
      <c r="OK320" s="218"/>
      <c r="OL320" s="218"/>
      <c r="OM320" s="218"/>
      <c r="ON320" s="218"/>
      <c r="OO320" s="218"/>
      <c r="OP320" s="218"/>
      <c r="OQ320" s="218"/>
      <c r="OR320" s="218"/>
      <c r="OS320" s="218"/>
      <c r="OT320" s="218"/>
      <c r="OU320" s="218"/>
      <c r="OV320" s="218"/>
      <c r="OW320" s="218"/>
      <c r="OX320" s="218"/>
      <c r="OY320" s="218"/>
      <c r="OZ320" s="218"/>
      <c r="PA320" s="218"/>
      <c r="PB320" s="218"/>
      <c r="PC320" s="218"/>
      <c r="PD320" s="218"/>
      <c r="PE320" s="218"/>
      <c r="PF320" s="218"/>
      <c r="PG320" s="218"/>
      <c r="PH320" s="218"/>
      <c r="PI320" s="218"/>
      <c r="PJ320" s="218"/>
      <c r="PK320" s="218"/>
      <c r="PL320" s="218"/>
      <c r="PM320" s="218"/>
      <c r="PN320" s="218"/>
      <c r="PO320" s="218"/>
      <c r="PP320" s="218"/>
      <c r="PQ320" s="218"/>
      <c r="PR320" s="218"/>
      <c r="PS320" s="218"/>
      <c r="PT320" s="218"/>
      <c r="PU320" s="218"/>
      <c r="PV320" s="218"/>
      <c r="PW320" s="218"/>
      <c r="PX320" s="218"/>
      <c r="PY320" s="218"/>
      <c r="PZ320" s="218"/>
      <c r="QA320" s="218"/>
      <c r="QB320" s="218"/>
      <c r="QC320" s="218"/>
      <c r="QD320" s="218"/>
      <c r="QE320" s="218"/>
      <c r="QF320" s="218"/>
      <c r="QG320" s="218"/>
      <c r="QH320" s="218"/>
      <c r="QI320" s="218"/>
      <c r="QJ320" s="218"/>
      <c r="QK320" s="218"/>
      <c r="QL320" s="218"/>
      <c r="QM320" s="218"/>
      <c r="QN320" s="218"/>
      <c r="QO320" s="218"/>
      <c r="QP320" s="218"/>
      <c r="QQ320" s="218"/>
      <c r="QR320" s="218"/>
      <c r="QS320" s="218"/>
      <c r="QT320" s="218"/>
      <c r="QU320" s="218"/>
      <c r="QV320" s="218"/>
      <c r="QW320" s="218"/>
      <c r="QX320" s="218"/>
      <c r="QY320" s="218"/>
      <c r="QZ320" s="218"/>
      <c r="RA320" s="218"/>
      <c r="RB320" s="218"/>
      <c r="RC320" s="218"/>
      <c r="RD320" s="218"/>
      <c r="RE320" s="218"/>
      <c r="RF320" s="218"/>
      <c r="RG320" s="218"/>
      <c r="RH320" s="218"/>
      <c r="RI320" s="218"/>
      <c r="RJ320" s="218"/>
      <c r="RK320" s="218"/>
      <c r="RL320" s="218"/>
      <c r="RM320" s="218"/>
      <c r="RN320" s="218"/>
      <c r="RO320" s="218"/>
      <c r="RP320" s="218"/>
      <c r="RQ320" s="218"/>
      <c r="RR320" s="218"/>
      <c r="RS320" s="218"/>
      <c r="RT320" s="218"/>
      <c r="RU320" s="218"/>
      <c r="RV320" s="218"/>
      <c r="RW320" s="218"/>
      <c r="RX320" s="218"/>
      <c r="RY320" s="218"/>
      <c r="RZ320" s="218"/>
      <c r="SA320" s="218"/>
      <c r="SB320" s="218"/>
      <c r="SC320" s="218"/>
      <c r="SD320" s="218"/>
      <c r="SE320" s="218"/>
      <c r="SF320" s="218"/>
      <c r="SG320" s="218"/>
      <c r="SH320" s="218"/>
      <c r="SI320" s="218"/>
      <c r="SJ320" s="218"/>
      <c r="SK320" s="218"/>
      <c r="SL320" s="218"/>
      <c r="SM320" s="218"/>
      <c r="SN320" s="218"/>
      <c r="SO320" s="218"/>
      <c r="SP320" s="218"/>
      <c r="SQ320" s="218"/>
      <c r="SR320" s="218"/>
      <c r="SS320" s="218"/>
      <c r="ST320" s="218"/>
      <c r="SU320" s="218"/>
      <c r="SV320" s="218"/>
      <c r="SW320" s="218"/>
      <c r="SX320" s="218"/>
      <c r="SY320" s="218"/>
      <c r="SZ320" s="218"/>
      <c r="TA320" s="218"/>
      <c r="TB320" s="218"/>
      <c r="TC320" s="218"/>
      <c r="TD320" s="218"/>
      <c r="TE320" s="218"/>
      <c r="TF320" s="218"/>
      <c r="TG320" s="218"/>
      <c r="TH320" s="218"/>
      <c r="TI320" s="218"/>
      <c r="TJ320" s="218"/>
      <c r="TK320" s="218"/>
      <c r="TL320" s="218"/>
      <c r="TM320" s="218"/>
      <c r="TN320" s="218"/>
      <c r="TO320" s="218"/>
      <c r="TP320" s="218"/>
      <c r="TQ320" s="218"/>
      <c r="TR320" s="218"/>
      <c r="TS320" s="218"/>
      <c r="TT320" s="218"/>
      <c r="TU320" s="218"/>
      <c r="TV320" s="218"/>
      <c r="TW320" s="218"/>
      <c r="TX320" s="218"/>
      <c r="TY320" s="218"/>
      <c r="TZ320" s="218"/>
      <c r="UA320" s="218"/>
      <c r="UB320" s="218"/>
      <c r="UC320" s="218"/>
      <c r="UD320" s="218"/>
      <c r="UE320" s="218"/>
      <c r="UF320" s="218"/>
      <c r="UG320" s="218"/>
      <c r="UH320" s="218"/>
      <c r="UI320" s="218"/>
      <c r="UJ320" s="218"/>
      <c r="UK320" s="218"/>
      <c r="UL320" s="218"/>
      <c r="UM320" s="218"/>
      <c r="UN320" s="218"/>
      <c r="UO320" s="218"/>
      <c r="UP320" s="218"/>
      <c r="UQ320" s="218"/>
      <c r="UR320" s="218"/>
      <c r="US320" s="218"/>
      <c r="UT320" s="218"/>
      <c r="UU320" s="218"/>
      <c r="UV320" s="218"/>
      <c r="UW320" s="218"/>
      <c r="UX320" s="218"/>
      <c r="UY320" s="218"/>
      <c r="UZ320" s="218"/>
      <c r="VA320" s="218"/>
      <c r="VB320" s="218"/>
      <c r="VC320" s="218"/>
      <c r="VD320" s="218"/>
      <c r="VE320" s="218"/>
      <c r="VF320" s="218"/>
      <c r="VG320" s="218"/>
      <c r="VH320" s="218"/>
      <c r="VI320" s="218"/>
      <c r="VJ320" s="218"/>
      <c r="VK320" s="218"/>
      <c r="VL320" s="218"/>
      <c r="VM320" s="218"/>
      <c r="VN320" s="218"/>
      <c r="VO320" s="218"/>
      <c r="VP320" s="218"/>
      <c r="VQ320" s="218"/>
      <c r="VR320" s="218"/>
      <c r="VS320" s="218"/>
      <c r="VT320" s="218"/>
      <c r="VU320" s="218"/>
      <c r="VV320" s="218"/>
      <c r="VW320" s="218"/>
      <c r="VX320" s="218"/>
      <c r="VY320" s="218"/>
      <c r="VZ320" s="218"/>
      <c r="WA320" s="218"/>
      <c r="WB320" s="218"/>
      <c r="WC320" s="218"/>
      <c r="WD320" s="218"/>
      <c r="WE320" s="218"/>
      <c r="WF320" s="218"/>
      <c r="WG320" s="218"/>
      <c r="WH320" s="218"/>
      <c r="WI320" s="218"/>
      <c r="WJ320" s="218"/>
      <c r="WK320" s="218"/>
      <c r="WL320" s="218"/>
      <c r="WM320" s="218"/>
      <c r="WN320" s="218"/>
      <c r="WO320" s="218"/>
      <c r="WP320" s="218"/>
      <c r="WQ320" s="218"/>
      <c r="WR320" s="218"/>
      <c r="WS320" s="218"/>
      <c r="WT320" s="218"/>
      <c r="WU320" s="218"/>
      <c r="WV320" s="218"/>
      <c r="WW320" s="218"/>
      <c r="WX320" s="218"/>
      <c r="WY320" s="218"/>
      <c r="WZ320" s="218"/>
      <c r="XA320" s="218"/>
      <c r="XB320" s="218"/>
      <c r="XC320" s="218"/>
      <c r="XD320" s="218"/>
      <c r="XE320" s="218"/>
      <c r="XF320" s="218"/>
      <c r="XG320" s="218"/>
      <c r="XH320" s="218"/>
      <c r="XI320" s="218"/>
      <c r="XJ320" s="218"/>
      <c r="XK320" s="218"/>
      <c r="XL320" s="218"/>
      <c r="XM320" s="218"/>
      <c r="XN320" s="218"/>
      <c r="XO320" s="218"/>
      <c r="XP320" s="218"/>
      <c r="XQ320" s="218"/>
      <c r="XR320" s="218"/>
      <c r="XS320" s="218"/>
      <c r="XT320" s="218"/>
      <c r="XU320" s="218"/>
      <c r="XV320" s="218"/>
      <c r="XW320" s="218"/>
      <c r="XX320" s="218"/>
      <c r="XY320" s="218"/>
      <c r="XZ320" s="218"/>
      <c r="YA320" s="218"/>
      <c r="YB320" s="218"/>
      <c r="YC320" s="218"/>
      <c r="YD320" s="218"/>
      <c r="YE320" s="218"/>
      <c r="YF320" s="218"/>
      <c r="YG320" s="218"/>
      <c r="YH320" s="218"/>
      <c r="YI320" s="218"/>
      <c r="YJ320" s="218"/>
      <c r="YK320" s="218"/>
      <c r="YL320" s="218"/>
      <c r="YM320" s="218"/>
      <c r="YN320" s="218"/>
      <c r="YO320" s="218"/>
      <c r="YP320" s="218"/>
      <c r="YQ320" s="218"/>
      <c r="YR320" s="218"/>
      <c r="YS320" s="218"/>
      <c r="YT320" s="218"/>
      <c r="YU320" s="218"/>
      <c r="YV320" s="218"/>
      <c r="YW320" s="218"/>
      <c r="YX320" s="218"/>
      <c r="YY320" s="218"/>
      <c r="YZ320" s="218"/>
      <c r="ZA320" s="218"/>
      <c r="ZB320" s="218"/>
      <c r="ZC320" s="218"/>
      <c r="ZD320" s="218"/>
      <c r="ZE320" s="218"/>
      <c r="ZF320" s="218"/>
      <c r="ZG320" s="218"/>
      <c r="ZH320" s="218"/>
      <c r="ZI320" s="218"/>
      <c r="ZJ320" s="218"/>
      <c r="ZK320" s="218"/>
      <c r="ZL320" s="218"/>
      <c r="ZM320" s="218"/>
      <c r="ZN320" s="218"/>
      <c r="ZO320" s="218"/>
      <c r="ZP320" s="218"/>
      <c r="ZQ320" s="218"/>
      <c r="ZR320" s="218"/>
      <c r="ZS320" s="218"/>
      <c r="ZT320" s="218"/>
      <c r="ZU320" s="218"/>
      <c r="ZV320" s="218"/>
      <c r="ZW320" s="218"/>
      <c r="ZX320" s="218"/>
      <c r="ZY320" s="218"/>
      <c r="ZZ320" s="218"/>
      <c r="AAA320" s="218"/>
      <c r="AAB320" s="218"/>
      <c r="AAC320" s="218"/>
      <c r="AAD320" s="218"/>
      <c r="AAE320" s="218"/>
      <c r="AAF320" s="218"/>
      <c r="AAG320" s="218"/>
      <c r="AAH320" s="218"/>
      <c r="AAI320" s="218"/>
      <c r="AAJ320" s="218"/>
      <c r="AAK320" s="218"/>
      <c r="AAL320" s="218"/>
      <c r="AAM320" s="218"/>
      <c r="AAN320" s="218"/>
      <c r="AAO320" s="218"/>
      <c r="AAP320" s="218"/>
      <c r="AAQ320" s="218"/>
      <c r="AAR320" s="218"/>
      <c r="AAS320" s="218"/>
      <c r="AAT320" s="218"/>
      <c r="AAU320" s="218"/>
      <c r="AAV320" s="218"/>
      <c r="AAW320" s="218"/>
      <c r="AAX320" s="218"/>
      <c r="AAY320" s="218"/>
      <c r="AAZ320" s="218"/>
      <c r="ABA320" s="218"/>
      <c r="ABB320" s="218"/>
      <c r="ABC320" s="218"/>
      <c r="ABD320" s="218"/>
      <c r="ABE320" s="218"/>
      <c r="ABF320" s="218"/>
      <c r="ABG320" s="218"/>
      <c r="ABH320" s="218"/>
      <c r="ABI320" s="218"/>
      <c r="ABJ320" s="218"/>
      <c r="ABK320" s="218"/>
      <c r="ABL320" s="218"/>
      <c r="ABM320" s="218"/>
      <c r="ABN320" s="218"/>
      <c r="ABO320" s="218"/>
      <c r="ABP320" s="218"/>
      <c r="ABQ320" s="218"/>
      <c r="ABR320" s="218"/>
      <c r="ABS320" s="218"/>
      <c r="ABT320" s="218"/>
      <c r="ABU320" s="218"/>
      <c r="ABV320" s="218"/>
      <c r="ABW320" s="218"/>
      <c r="ABX320" s="218"/>
      <c r="ABY320" s="218"/>
      <c r="ABZ320" s="218"/>
      <c r="ACA320" s="218"/>
      <c r="ACB320" s="218"/>
      <c r="ACC320" s="218"/>
      <c r="ACD320" s="218"/>
      <c r="ACE320" s="218"/>
      <c r="ACF320" s="218"/>
      <c r="ACG320" s="218"/>
      <c r="ACH320" s="218"/>
      <c r="ACI320" s="218"/>
      <c r="ACJ320" s="218"/>
      <c r="ACK320" s="218"/>
      <c r="ACL320" s="218"/>
      <c r="ACM320" s="218"/>
      <c r="ACN320" s="218"/>
      <c r="ACO320" s="218"/>
      <c r="ACP320" s="218"/>
      <c r="ACQ320" s="218"/>
      <c r="ACR320" s="218"/>
      <c r="ACS320" s="218"/>
      <c r="ACT320" s="218"/>
      <c r="ACU320" s="218"/>
      <c r="ACV320" s="218"/>
      <c r="ACW320" s="218"/>
      <c r="ACX320" s="218"/>
      <c r="ACY320" s="218"/>
      <c r="ACZ320" s="218"/>
      <c r="ADA320" s="218"/>
      <c r="ADB320" s="218"/>
      <c r="ADC320" s="218"/>
      <c r="ADD320" s="218"/>
      <c r="ADE320" s="218"/>
      <c r="ADF320" s="218"/>
      <c r="ADG320" s="218"/>
      <c r="ADH320" s="218"/>
      <c r="ADI320" s="218"/>
      <c r="ADJ320" s="218"/>
      <c r="ADK320" s="218"/>
      <c r="ADL320" s="218"/>
      <c r="ADM320" s="218"/>
      <c r="ADN320" s="218"/>
      <c r="ADO320" s="218"/>
      <c r="ADP320" s="218"/>
      <c r="ADQ320" s="218"/>
      <c r="ADR320" s="218"/>
      <c r="ADS320" s="218"/>
      <c r="ADT320" s="218"/>
      <c r="ADU320" s="218"/>
      <c r="ADV320" s="218"/>
      <c r="ADW320" s="218"/>
      <c r="ADX320" s="218"/>
      <c r="ADY320" s="218"/>
      <c r="ADZ320" s="218"/>
      <c r="AEA320" s="218"/>
      <c r="AEB320" s="218"/>
      <c r="AEC320" s="218"/>
      <c r="AED320" s="218"/>
      <c r="AEE320" s="218"/>
      <c r="AEF320" s="218"/>
      <c r="AEG320" s="218"/>
      <c r="AEH320" s="218"/>
      <c r="AEI320" s="218"/>
      <c r="AEJ320" s="218"/>
      <c r="AEK320" s="218"/>
      <c r="AEL320" s="218"/>
      <c r="AEM320" s="218"/>
      <c r="AEN320" s="218"/>
      <c r="AEO320" s="218"/>
      <c r="AEP320" s="218"/>
      <c r="AEQ320" s="218"/>
      <c r="AER320" s="218"/>
      <c r="AES320" s="218"/>
      <c r="AET320" s="218"/>
      <c r="AEU320" s="218"/>
      <c r="AEV320" s="218"/>
      <c r="AEW320" s="218"/>
      <c r="AEX320" s="218"/>
      <c r="AEY320" s="218"/>
      <c r="AEZ320" s="218"/>
      <c r="AFA320" s="218"/>
      <c r="AFB320" s="218"/>
      <c r="AFC320" s="218"/>
      <c r="AFD320" s="218"/>
      <c r="AFE320" s="218"/>
      <c r="AFF320" s="218"/>
      <c r="AFG320" s="218"/>
      <c r="AFH320" s="218"/>
      <c r="AFI320" s="218"/>
      <c r="AFJ320" s="218"/>
      <c r="AFK320" s="218"/>
      <c r="AFL320" s="218"/>
      <c r="AFM320" s="218"/>
      <c r="AFN320" s="218"/>
      <c r="AFO320" s="218"/>
      <c r="AFP320" s="218"/>
      <c r="AFQ320" s="218"/>
      <c r="AFR320" s="218"/>
      <c r="AFS320" s="218"/>
      <c r="AFT320" s="218"/>
      <c r="AFU320" s="218"/>
      <c r="AFV320" s="218"/>
      <c r="AFW320" s="218"/>
      <c r="AFX320" s="218"/>
      <c r="AFY320" s="218"/>
      <c r="AFZ320" s="218"/>
      <c r="AGA320" s="218"/>
      <c r="AGB320" s="218"/>
      <c r="AGC320" s="218"/>
      <c r="AGD320" s="218"/>
      <c r="AGE320" s="218"/>
      <c r="AGF320" s="218"/>
      <c r="AGG320" s="218"/>
      <c r="AGH320" s="218"/>
      <c r="AGI320" s="218"/>
      <c r="AGJ320" s="218"/>
      <c r="AGK320" s="218"/>
      <c r="AGL320" s="218"/>
      <c r="AGM320" s="218"/>
      <c r="AGN320" s="218"/>
      <c r="AGO320" s="218"/>
      <c r="AGP320" s="218"/>
      <c r="AGQ320" s="218"/>
      <c r="AGR320" s="218"/>
      <c r="AGS320" s="218"/>
      <c r="AGT320" s="218"/>
      <c r="AGU320" s="218"/>
      <c r="AGV320" s="218"/>
      <c r="AGW320" s="218"/>
      <c r="AGX320" s="218"/>
      <c r="AGY320" s="218"/>
      <c r="AGZ320" s="218"/>
      <c r="AHA320" s="218"/>
      <c r="AHB320" s="218"/>
      <c r="AHC320" s="218"/>
      <c r="AHD320" s="218"/>
      <c r="AHE320" s="218"/>
      <c r="AHF320" s="218"/>
      <c r="AHG320" s="218"/>
      <c r="AHH320" s="218"/>
      <c r="AHI320" s="218"/>
      <c r="AHJ320" s="218"/>
      <c r="AHK320" s="218"/>
      <c r="AHL320" s="218"/>
      <c r="AHM320" s="218"/>
      <c r="AHN320" s="218"/>
      <c r="AHO320" s="218"/>
      <c r="AHP320" s="218"/>
      <c r="AHQ320" s="218"/>
      <c r="AHR320" s="218"/>
      <c r="AHS320" s="218"/>
      <c r="AHT320" s="218"/>
      <c r="AHU320" s="218"/>
      <c r="AHV320" s="218"/>
      <c r="AHW320" s="218"/>
      <c r="AHX320" s="218"/>
      <c r="AHY320" s="218"/>
      <c r="AHZ320" s="218"/>
      <c r="AIA320" s="218"/>
      <c r="AIB320" s="218"/>
      <c r="AIC320" s="218"/>
      <c r="AID320" s="218"/>
      <c r="AIE320" s="218"/>
      <c r="AIF320" s="218"/>
      <c r="AIG320" s="218"/>
      <c r="AIH320" s="218"/>
      <c r="AII320" s="218"/>
      <c r="AIJ320" s="218"/>
      <c r="AIK320" s="218"/>
      <c r="AIL320" s="218"/>
      <c r="AIM320" s="218"/>
      <c r="AIN320" s="218"/>
      <c r="AIO320" s="218"/>
      <c r="AIP320" s="218"/>
      <c r="AIQ320" s="218"/>
      <c r="AIR320" s="218"/>
      <c r="AIS320" s="218"/>
      <c r="AIT320" s="218"/>
      <c r="AIU320" s="218"/>
      <c r="AIV320" s="218"/>
      <c r="AIW320" s="218"/>
      <c r="AIX320" s="218"/>
      <c r="AIY320" s="218"/>
      <c r="AIZ320" s="218"/>
      <c r="AJA320" s="218"/>
      <c r="AJB320" s="218"/>
      <c r="AJC320" s="218"/>
      <c r="AJD320" s="218"/>
      <c r="AJE320" s="218"/>
      <c r="AJF320" s="218"/>
      <c r="AJG320" s="218"/>
      <c r="AJH320" s="218"/>
      <c r="AJI320" s="218"/>
      <c r="AJJ320" s="218"/>
      <c r="AJK320" s="218"/>
      <c r="AJL320" s="218"/>
      <c r="AJM320" s="218"/>
      <c r="AJN320" s="218"/>
      <c r="AJO320" s="218"/>
      <c r="AJP320" s="218"/>
      <c r="AJQ320" s="218"/>
      <c r="AJR320" s="218"/>
      <c r="AJS320" s="218"/>
      <c r="AJT320" s="218"/>
      <c r="AJU320" s="218"/>
      <c r="AJV320" s="218"/>
      <c r="AJW320" s="218"/>
      <c r="AJX320" s="218"/>
      <c r="AJY320" s="218"/>
      <c r="AJZ320" s="218"/>
      <c r="AKA320" s="218"/>
      <c r="AKB320" s="218"/>
      <c r="AKC320" s="218"/>
      <c r="AKD320" s="218"/>
      <c r="AKE320" s="218"/>
      <c r="AKF320" s="218"/>
      <c r="AKG320" s="218"/>
      <c r="AKH320" s="218"/>
      <c r="AKI320" s="218"/>
      <c r="AKJ320" s="218"/>
      <c r="AKK320" s="218"/>
      <c r="AKL320" s="218"/>
      <c r="AKM320" s="218"/>
      <c r="AKN320" s="218"/>
      <c r="AKO320" s="218"/>
      <c r="AKP320" s="218"/>
      <c r="AKQ320" s="218"/>
      <c r="AKR320" s="218"/>
      <c r="AKS320" s="218"/>
      <c r="AKT320" s="218"/>
      <c r="AKU320" s="218"/>
      <c r="AKV320" s="218"/>
      <c r="AKW320" s="218"/>
      <c r="AKX320" s="218"/>
      <c r="AKY320" s="218"/>
      <c r="AKZ320" s="218"/>
      <c r="ALA320" s="218"/>
      <c r="ALB320" s="218"/>
      <c r="ALC320" s="218"/>
      <c r="ALD320" s="218"/>
      <c r="ALE320" s="218"/>
      <c r="ALF320" s="218"/>
      <c r="ALG320" s="218"/>
      <c r="ALH320" s="218"/>
      <c r="ALI320" s="218"/>
      <c r="ALJ320" s="218"/>
      <c r="ALK320" s="218"/>
      <c r="ALL320" s="218"/>
      <c r="ALM320" s="218"/>
      <c r="ALN320" s="218"/>
      <c r="ALO320" s="218"/>
      <c r="ALP320" s="218"/>
      <c r="ALQ320" s="218"/>
      <c r="ALR320" s="218"/>
      <c r="ALS320" s="218"/>
      <c r="ALT320" s="218"/>
      <c r="ALU320" s="218"/>
      <c r="ALV320" s="218"/>
      <c r="ALW320" s="218"/>
      <c r="ALX320" s="218"/>
      <c r="ALY320" s="218"/>
      <c r="ALZ320" s="218"/>
      <c r="AMA320" s="218"/>
      <c r="AMB320" s="218"/>
      <c r="AMC320" s="218"/>
      <c r="AMD320" s="218"/>
      <c r="AME320" s="218"/>
      <c r="AMF320" s="218"/>
      <c r="AMG320" s="218"/>
      <c r="AMH320" s="218"/>
      <c r="AMI320" s="218"/>
      <c r="AMJ320" s="218"/>
      <c r="AMK320" s="218"/>
      <c r="AML320" s="218"/>
      <c r="AMM320" s="218"/>
      <c r="AMN320" s="218"/>
      <c r="AMO320" s="218"/>
      <c r="AMP320" s="218"/>
      <c r="AMQ320" s="218"/>
      <c r="AMR320" s="218"/>
      <c r="AMS320" s="218"/>
      <c r="AMT320" s="218"/>
      <c r="AMU320" s="218"/>
      <c r="AMV320" s="218"/>
      <c r="AMW320" s="218"/>
      <c r="AMX320" s="218"/>
      <c r="AMY320" s="218"/>
      <c r="AMZ320" s="218"/>
      <c r="ANA320" s="218"/>
      <c r="ANB320" s="218"/>
      <c r="ANC320" s="218"/>
      <c r="AND320" s="218"/>
      <c r="ANE320" s="218"/>
      <c r="ANF320" s="218"/>
      <c r="ANG320" s="218"/>
      <c r="ANH320" s="218"/>
      <c r="ANI320" s="218"/>
      <c r="ANJ320" s="218"/>
      <c r="ANK320" s="218"/>
      <c r="ANL320" s="218"/>
      <c r="ANM320" s="218"/>
      <c r="ANN320" s="218"/>
      <c r="ANO320" s="218"/>
      <c r="ANP320" s="218"/>
      <c r="ANQ320" s="218"/>
      <c r="ANR320" s="218"/>
      <c r="ANS320" s="218"/>
      <c r="ANT320" s="218"/>
      <c r="ANU320" s="218"/>
      <c r="ANV320" s="218"/>
      <c r="ANW320" s="218"/>
      <c r="ANX320" s="218"/>
      <c r="ANY320" s="218"/>
      <c r="ANZ320" s="218"/>
      <c r="AOA320" s="218"/>
      <c r="AOB320" s="218"/>
      <c r="AOC320" s="218"/>
      <c r="AOD320" s="218"/>
      <c r="AOE320" s="218"/>
      <c r="AOF320" s="218"/>
      <c r="AOG320" s="218"/>
      <c r="AOH320" s="218"/>
      <c r="AOI320" s="218"/>
      <c r="AOJ320" s="218"/>
      <c r="AOK320" s="218"/>
      <c r="AOL320" s="218"/>
      <c r="AOM320" s="218"/>
      <c r="AON320" s="218"/>
      <c r="AOO320" s="218"/>
      <c r="AOP320" s="218"/>
      <c r="AOQ320" s="218"/>
      <c r="AOR320" s="218"/>
      <c r="AOS320" s="218"/>
      <c r="AOT320" s="218"/>
      <c r="AOU320" s="218"/>
      <c r="AOV320" s="218"/>
      <c r="AOW320" s="218"/>
      <c r="AOX320" s="218"/>
      <c r="AOY320" s="218"/>
      <c r="AOZ320" s="218"/>
      <c r="APA320" s="218"/>
      <c r="APB320" s="218"/>
      <c r="APC320" s="218"/>
      <c r="APD320" s="218"/>
      <c r="APE320" s="218"/>
      <c r="APF320" s="218"/>
      <c r="APG320" s="218"/>
      <c r="APH320" s="218"/>
      <c r="API320" s="218"/>
      <c r="APJ320" s="218"/>
      <c r="APK320" s="218"/>
      <c r="APL320" s="218"/>
      <c r="APM320" s="218"/>
      <c r="APN320" s="218"/>
      <c r="APO320" s="218"/>
      <c r="APP320" s="218"/>
      <c r="APQ320" s="218"/>
      <c r="APR320" s="218"/>
      <c r="APS320" s="218"/>
      <c r="APT320" s="218"/>
      <c r="APU320" s="218"/>
      <c r="APV320" s="218"/>
      <c r="APW320" s="218"/>
      <c r="APX320" s="218"/>
      <c r="APY320" s="218"/>
      <c r="APZ320" s="218"/>
      <c r="AQA320" s="218"/>
      <c r="AQB320" s="218"/>
      <c r="AQC320" s="218"/>
      <c r="AQD320" s="218"/>
      <c r="AQE320" s="218"/>
      <c r="AQF320" s="218"/>
      <c r="AQG320" s="218"/>
      <c r="AQH320" s="218"/>
      <c r="AQI320" s="218"/>
      <c r="AQJ320" s="218"/>
      <c r="AQK320" s="218"/>
      <c r="AQL320" s="218"/>
      <c r="AQM320" s="218"/>
      <c r="AQN320" s="218"/>
      <c r="AQO320" s="218"/>
      <c r="AQP320" s="218"/>
      <c r="AQQ320" s="218"/>
      <c r="AQR320" s="218"/>
      <c r="AQS320" s="218"/>
      <c r="AQT320" s="218"/>
      <c r="AQU320" s="218"/>
      <c r="AQV320" s="218"/>
      <c r="AQW320" s="218"/>
      <c r="AQX320" s="218"/>
      <c r="AQY320" s="218"/>
      <c r="AQZ320" s="218"/>
      <c r="ARA320" s="218"/>
      <c r="ARB320" s="218"/>
      <c r="ARC320" s="218"/>
      <c r="ARD320" s="218"/>
      <c r="ARE320" s="218"/>
      <c r="ARF320" s="218"/>
      <c r="ARG320" s="218"/>
      <c r="ARH320" s="218"/>
      <c r="ARI320" s="218"/>
      <c r="ARJ320" s="218"/>
      <c r="ARK320" s="218"/>
      <c r="ARL320" s="218"/>
      <c r="ARM320" s="218"/>
      <c r="ARN320" s="218"/>
      <c r="ARO320" s="218"/>
      <c r="ARP320" s="218"/>
      <c r="ARQ320" s="218"/>
      <c r="ARR320" s="218"/>
      <c r="ARS320" s="218"/>
      <c r="ART320" s="218"/>
      <c r="ARU320" s="218"/>
      <c r="ARV320" s="218"/>
      <c r="ARW320" s="218"/>
      <c r="ARX320" s="218"/>
      <c r="ARY320" s="218"/>
      <c r="ARZ320" s="218"/>
      <c r="ASA320" s="218"/>
      <c r="ASB320" s="218"/>
      <c r="ASC320" s="218"/>
      <c r="ASD320" s="218"/>
      <c r="ASE320" s="218"/>
      <c r="ASF320" s="218"/>
      <c r="ASG320" s="218"/>
      <c r="ASH320" s="218"/>
      <c r="ASI320" s="218"/>
      <c r="ASJ320" s="218"/>
      <c r="ASK320" s="218"/>
      <c r="ASL320" s="218"/>
      <c r="ASM320" s="218"/>
      <c r="ASN320" s="218"/>
      <c r="ASO320" s="218"/>
      <c r="ASP320" s="218"/>
      <c r="ASQ320" s="218"/>
      <c r="ASR320" s="218"/>
      <c r="ASS320" s="218"/>
      <c r="AST320" s="218"/>
      <c r="ASU320" s="218"/>
      <c r="ASV320" s="218"/>
      <c r="ASW320" s="218"/>
      <c r="ASX320" s="218"/>
      <c r="ASY320" s="218"/>
      <c r="ASZ320" s="218"/>
      <c r="ATA320" s="218"/>
      <c r="ATB320" s="218"/>
      <c r="ATC320" s="218"/>
      <c r="ATD320" s="218"/>
      <c r="ATE320" s="218"/>
      <c r="ATF320" s="218"/>
      <c r="ATG320" s="218"/>
      <c r="ATH320" s="218"/>
      <c r="ATI320" s="218"/>
      <c r="ATJ320" s="218"/>
      <c r="ATK320" s="218"/>
      <c r="ATL320" s="218"/>
      <c r="ATM320" s="218"/>
      <c r="ATN320" s="218"/>
      <c r="ATO320" s="218"/>
      <c r="ATP320" s="218"/>
      <c r="ATQ320" s="218"/>
      <c r="ATR320" s="218"/>
      <c r="ATS320" s="218"/>
      <c r="ATT320" s="218"/>
      <c r="ATU320" s="218"/>
      <c r="ATV320" s="218"/>
      <c r="ATW320" s="218"/>
      <c r="ATX320" s="218"/>
      <c r="ATY320" s="218"/>
      <c r="ATZ320" s="218"/>
      <c r="AUA320" s="218"/>
      <c r="AUB320" s="218"/>
      <c r="AUC320" s="218"/>
      <c r="AUD320" s="218"/>
      <c r="AUE320" s="218"/>
      <c r="AUF320" s="218"/>
      <c r="AUG320" s="218"/>
      <c r="AUH320" s="218"/>
      <c r="AUI320" s="218"/>
      <c r="AUJ320" s="218"/>
      <c r="AUK320" s="218"/>
      <c r="AUL320" s="218"/>
      <c r="AUM320" s="218"/>
      <c r="AUN320" s="218"/>
      <c r="AUO320" s="218"/>
      <c r="AUP320" s="218"/>
      <c r="AUQ320" s="218"/>
      <c r="AUR320" s="218"/>
      <c r="AUS320" s="218"/>
      <c r="AUT320" s="218"/>
      <c r="AUU320" s="218"/>
      <c r="AUV320" s="218"/>
      <c r="AUW320" s="218"/>
      <c r="AUX320" s="218"/>
      <c r="AUY320" s="218"/>
      <c r="AUZ320" s="218"/>
      <c r="AVA320" s="218"/>
      <c r="AVB320" s="218"/>
      <c r="AVC320" s="218"/>
      <c r="AVD320" s="218"/>
      <c r="AVE320" s="218"/>
      <c r="AVF320" s="218"/>
      <c r="AVG320" s="218"/>
      <c r="AVH320" s="218"/>
      <c r="AVI320" s="218"/>
      <c r="AVJ320" s="218"/>
      <c r="AVK320" s="218"/>
      <c r="AVL320" s="218"/>
      <c r="AVM320" s="218"/>
      <c r="AVN320" s="218"/>
      <c r="AVO320" s="218"/>
      <c r="AVP320" s="218"/>
      <c r="AVQ320" s="218"/>
      <c r="AVR320" s="218"/>
      <c r="AVS320" s="218"/>
      <c r="AVT320" s="218"/>
      <c r="AVU320" s="218"/>
      <c r="AVV320" s="218"/>
      <c r="AVW320" s="218"/>
      <c r="AVX320" s="218"/>
      <c r="AVY320" s="218"/>
      <c r="AVZ320" s="218"/>
      <c r="AWA320" s="218"/>
      <c r="AWB320" s="218"/>
      <c r="AWC320" s="218"/>
      <c r="AWD320" s="218"/>
      <c r="AWE320" s="218"/>
      <c r="AWF320" s="218"/>
      <c r="AWG320" s="218"/>
      <c r="AWH320" s="218"/>
      <c r="AWI320" s="218"/>
      <c r="AWJ320" s="218"/>
      <c r="AWK320" s="218"/>
      <c r="AWL320" s="218"/>
      <c r="AWM320" s="218"/>
      <c r="AWN320" s="218"/>
      <c r="AWO320" s="218"/>
      <c r="AWP320" s="218"/>
      <c r="AWQ320" s="218"/>
      <c r="AWR320" s="218"/>
      <c r="AWS320" s="218"/>
      <c r="AWT320" s="218"/>
      <c r="AWU320" s="218"/>
      <c r="AWV320" s="218"/>
      <c r="AWW320" s="218"/>
      <c r="AWX320" s="218"/>
      <c r="AWY320" s="218"/>
      <c r="AWZ320" s="218"/>
      <c r="AXA320" s="218"/>
      <c r="AXB320" s="218"/>
      <c r="AXC320" s="218"/>
      <c r="AXD320" s="218"/>
      <c r="AXE320" s="218"/>
      <c r="AXF320" s="218"/>
      <c r="AXG320" s="218"/>
      <c r="AXH320" s="218"/>
      <c r="AXI320" s="218"/>
      <c r="AXJ320" s="218"/>
      <c r="AXK320" s="218"/>
      <c r="AXL320" s="218"/>
      <c r="AXM320" s="218"/>
      <c r="AXN320" s="218"/>
      <c r="AXO320" s="218"/>
      <c r="AXP320" s="218"/>
      <c r="AXQ320" s="218"/>
      <c r="AXR320" s="218"/>
      <c r="AXS320" s="218"/>
      <c r="AXT320" s="218"/>
      <c r="AXU320" s="218"/>
      <c r="AXV320" s="218"/>
      <c r="AXW320" s="218"/>
      <c r="AXX320" s="218"/>
      <c r="AXY320" s="218"/>
      <c r="AXZ320" s="218"/>
      <c r="AYA320" s="218"/>
      <c r="AYB320" s="218"/>
      <c r="AYC320" s="218"/>
      <c r="AYD320" s="218"/>
      <c r="AYE320" s="218"/>
      <c r="AYF320" s="218"/>
      <c r="AYG320" s="218"/>
      <c r="AYH320" s="218"/>
      <c r="AYI320" s="218"/>
      <c r="AYJ320" s="218"/>
      <c r="AYK320" s="218"/>
      <c r="AYL320" s="218"/>
      <c r="AYM320" s="218"/>
      <c r="AYN320" s="218"/>
      <c r="AYO320" s="218"/>
      <c r="AYP320" s="218"/>
      <c r="AYQ320" s="218"/>
      <c r="AYR320" s="218"/>
      <c r="AYS320" s="218"/>
      <c r="AYT320" s="218"/>
      <c r="AYU320" s="218"/>
      <c r="AYV320" s="218"/>
      <c r="AYW320" s="218"/>
      <c r="AYX320" s="218"/>
      <c r="AYY320" s="218"/>
      <c r="AYZ320" s="218"/>
      <c r="AZA320" s="218"/>
      <c r="AZB320" s="218"/>
      <c r="AZC320" s="218"/>
      <c r="AZD320" s="218"/>
      <c r="AZE320" s="218"/>
      <c r="AZF320" s="218"/>
      <c r="AZG320" s="218"/>
      <c r="AZH320" s="218"/>
      <c r="AZI320" s="218"/>
      <c r="AZJ320" s="218"/>
      <c r="AZK320" s="218"/>
      <c r="AZL320" s="218"/>
      <c r="AZM320" s="218"/>
      <c r="AZN320" s="218"/>
      <c r="AZO320" s="218"/>
      <c r="AZP320" s="218"/>
      <c r="AZQ320" s="218"/>
      <c r="AZR320" s="218"/>
      <c r="AZS320" s="218"/>
      <c r="AZT320" s="218"/>
      <c r="AZU320" s="218"/>
      <c r="AZV320" s="218"/>
      <c r="AZW320" s="218"/>
      <c r="AZX320" s="218"/>
      <c r="AZY320" s="218"/>
      <c r="AZZ320" s="218"/>
      <c r="BAA320" s="218"/>
      <c r="BAB320" s="218"/>
      <c r="BAC320" s="218"/>
      <c r="BAD320" s="218"/>
      <c r="BAE320" s="218"/>
      <c r="BAF320" s="218"/>
      <c r="BAG320" s="218"/>
      <c r="BAH320" s="218"/>
      <c r="BAI320" s="218"/>
      <c r="BAJ320" s="218"/>
      <c r="BAK320" s="218"/>
      <c r="BAL320" s="218"/>
      <c r="BAM320" s="218"/>
      <c r="BAN320" s="218"/>
      <c r="BAO320" s="218"/>
      <c r="BAP320" s="218"/>
      <c r="BAQ320" s="218"/>
      <c r="BAR320" s="218"/>
      <c r="BAS320" s="218"/>
      <c r="BAT320" s="218"/>
      <c r="BAU320" s="218"/>
      <c r="BAV320" s="218"/>
      <c r="BAW320" s="218"/>
      <c r="BAX320" s="218"/>
      <c r="BAY320" s="218"/>
      <c r="BAZ320" s="218"/>
      <c r="BBA320" s="218"/>
      <c r="BBB320" s="218"/>
      <c r="BBC320" s="218"/>
      <c r="BBD320" s="218"/>
      <c r="BBE320" s="218"/>
      <c r="BBF320" s="218"/>
      <c r="BBG320" s="218"/>
      <c r="BBH320" s="218"/>
      <c r="BBI320" s="218"/>
      <c r="BBJ320" s="218"/>
      <c r="BBK320" s="218"/>
      <c r="BBL320" s="218"/>
      <c r="BBM320" s="218"/>
      <c r="BBN320" s="218"/>
      <c r="BBO320" s="218"/>
      <c r="BBP320" s="218"/>
      <c r="BBQ320" s="218"/>
      <c r="BBR320" s="218"/>
      <c r="BBS320" s="218"/>
      <c r="BBT320" s="218"/>
      <c r="BBU320" s="218"/>
      <c r="BBV320" s="218"/>
      <c r="BBW320" s="218"/>
      <c r="BBX320" s="218"/>
      <c r="BBY320" s="218"/>
      <c r="BBZ320" s="218"/>
      <c r="BCA320" s="218"/>
      <c r="BCB320" s="218"/>
      <c r="BCC320" s="218"/>
      <c r="BCD320" s="218"/>
      <c r="BCE320" s="218"/>
      <c r="BCF320" s="218"/>
      <c r="BCG320" s="218"/>
      <c r="BCH320" s="218"/>
      <c r="BCI320" s="218"/>
      <c r="BCJ320" s="218"/>
      <c r="BCK320" s="218"/>
      <c r="BCL320" s="218"/>
      <c r="BCM320" s="218"/>
      <c r="BCN320" s="218"/>
      <c r="BCO320" s="218"/>
      <c r="BCP320" s="218"/>
      <c r="BCQ320" s="218"/>
      <c r="BCR320" s="218"/>
      <c r="BCS320" s="218"/>
      <c r="BCT320" s="218"/>
      <c r="BCU320" s="218"/>
      <c r="BCV320" s="218"/>
      <c r="BCW320" s="218"/>
      <c r="BCX320" s="218"/>
      <c r="BCY320" s="218"/>
      <c r="BCZ320" s="218"/>
      <c r="BDA320" s="218"/>
      <c r="BDB320" s="218"/>
      <c r="BDC320" s="218"/>
      <c r="BDD320" s="218"/>
      <c r="BDE320" s="218"/>
      <c r="BDF320" s="218"/>
      <c r="BDG320" s="218"/>
      <c r="BDH320" s="218"/>
      <c r="BDI320" s="218"/>
      <c r="BDJ320" s="218"/>
      <c r="BDK320" s="218"/>
      <c r="BDL320" s="218"/>
      <c r="BDM320" s="218"/>
      <c r="BDN320" s="218"/>
      <c r="BDO320" s="218"/>
      <c r="BDP320" s="218"/>
      <c r="BDQ320" s="218"/>
      <c r="BDR320" s="218"/>
      <c r="BDS320" s="218"/>
      <c r="BDT320" s="218"/>
      <c r="BDU320" s="218"/>
      <c r="BDV320" s="218"/>
      <c r="BDW320" s="218"/>
      <c r="BDX320" s="218"/>
      <c r="BDY320" s="218"/>
      <c r="BDZ320" s="218"/>
      <c r="BEA320" s="218"/>
      <c r="BEB320" s="218"/>
      <c r="BEC320" s="218"/>
      <c r="BED320" s="218"/>
      <c r="BEE320" s="218"/>
      <c r="BEF320" s="218"/>
      <c r="BEG320" s="218"/>
      <c r="BEH320" s="218"/>
      <c r="BEI320" s="218"/>
      <c r="BEJ320" s="218"/>
      <c r="BEK320" s="218"/>
      <c r="BEL320" s="218"/>
      <c r="BEM320" s="218"/>
      <c r="BEN320" s="218"/>
      <c r="BEO320" s="218"/>
      <c r="BEP320" s="218"/>
      <c r="BEQ320" s="218"/>
      <c r="BER320" s="218"/>
      <c r="BES320" s="218"/>
      <c r="BET320" s="218"/>
      <c r="BEU320" s="218"/>
      <c r="BEV320" s="218"/>
      <c r="BEW320" s="218"/>
      <c r="BEX320" s="218"/>
      <c r="BEY320" s="218"/>
      <c r="BEZ320" s="218"/>
      <c r="BFA320" s="218"/>
      <c r="BFB320" s="218"/>
      <c r="BFC320" s="218"/>
      <c r="BFD320" s="218"/>
      <c r="BFE320" s="218"/>
      <c r="BFF320" s="218"/>
      <c r="BFG320" s="218"/>
      <c r="BFH320" s="218"/>
      <c r="BFI320" s="218"/>
      <c r="BFJ320" s="218"/>
      <c r="BFK320" s="218"/>
      <c r="BFL320" s="218"/>
      <c r="BFM320" s="218"/>
      <c r="BFN320" s="218"/>
      <c r="BFO320" s="218"/>
      <c r="BFP320" s="218"/>
      <c r="BFQ320" s="218"/>
      <c r="BFR320" s="218"/>
      <c r="BFS320" s="218"/>
      <c r="BFT320" s="218"/>
      <c r="BFU320" s="218"/>
      <c r="BFV320" s="218"/>
      <c r="BFW320" s="218"/>
      <c r="BFX320" s="218"/>
      <c r="BFY320" s="218"/>
      <c r="BFZ320" s="218"/>
      <c r="BGA320" s="218"/>
      <c r="BGB320" s="218"/>
      <c r="BGC320" s="218"/>
      <c r="BGD320" s="218"/>
      <c r="BGE320" s="218"/>
      <c r="BGF320" s="218"/>
      <c r="BGG320" s="218"/>
      <c r="BGH320" s="218"/>
      <c r="BGI320" s="218"/>
      <c r="BGJ320" s="218"/>
      <c r="BGK320" s="218"/>
      <c r="BGL320" s="218"/>
      <c r="BGM320" s="218"/>
      <c r="BGN320" s="218"/>
      <c r="BGO320" s="218"/>
      <c r="BGP320" s="218"/>
      <c r="BGQ320" s="218"/>
      <c r="BGR320" s="218"/>
      <c r="BGS320" s="218"/>
      <c r="BGT320" s="218"/>
      <c r="BGU320" s="218"/>
      <c r="BGV320" s="218"/>
      <c r="BGW320" s="218"/>
      <c r="BGX320" s="218"/>
      <c r="BGY320" s="218"/>
      <c r="BGZ320" s="218"/>
      <c r="BHA320" s="218"/>
      <c r="BHB320" s="218"/>
      <c r="BHC320" s="218"/>
      <c r="BHD320" s="218"/>
      <c r="BHE320" s="218"/>
      <c r="BHF320" s="218"/>
      <c r="BHG320" s="218"/>
      <c r="BHH320" s="218"/>
      <c r="BHI320" s="218"/>
      <c r="BHJ320" s="218"/>
      <c r="BHK320" s="218"/>
      <c r="BHL320" s="218"/>
      <c r="BHM320" s="218"/>
      <c r="BHN320" s="218"/>
      <c r="BHO320" s="218"/>
      <c r="BHP320" s="218"/>
      <c r="BHQ320" s="218"/>
      <c r="BHR320" s="218"/>
      <c r="BHS320" s="218"/>
      <c r="BHT320" s="218"/>
      <c r="BHU320" s="218"/>
      <c r="BHV320" s="218"/>
      <c r="BHW320" s="218"/>
      <c r="BHX320" s="218"/>
      <c r="BHY320" s="218"/>
      <c r="BHZ320" s="218"/>
      <c r="BIA320" s="218"/>
      <c r="BIB320" s="218"/>
      <c r="BIC320" s="218"/>
      <c r="BID320" s="218"/>
      <c r="BIE320" s="218"/>
      <c r="BIF320" s="218"/>
      <c r="BIG320" s="218"/>
      <c r="BIH320" s="218"/>
      <c r="BII320" s="218"/>
      <c r="BIJ320" s="218"/>
      <c r="BIK320" s="218"/>
      <c r="BIL320" s="218"/>
      <c r="BIM320" s="218"/>
      <c r="BIN320" s="218"/>
      <c r="BIO320" s="218"/>
      <c r="BIP320" s="218"/>
      <c r="BIQ320" s="218"/>
      <c r="BIR320" s="218"/>
      <c r="BIS320" s="218"/>
      <c r="BIT320" s="218"/>
      <c r="BIU320" s="218"/>
      <c r="BIV320" s="218"/>
      <c r="BIW320" s="218"/>
      <c r="BIX320" s="218"/>
      <c r="BIY320" s="218"/>
      <c r="BIZ320" s="218"/>
      <c r="BJA320" s="218"/>
      <c r="BJB320" s="218"/>
      <c r="BJC320" s="218"/>
      <c r="BJD320" s="218"/>
      <c r="BJE320" s="218"/>
      <c r="BJF320" s="218"/>
      <c r="BJG320" s="218"/>
      <c r="BJH320" s="218"/>
      <c r="BJI320" s="218"/>
      <c r="BJJ320" s="218"/>
      <c r="BJK320" s="218"/>
      <c r="BJL320" s="218"/>
      <c r="BJM320" s="218"/>
      <c r="BJN320" s="218"/>
      <c r="BJO320" s="218"/>
      <c r="BJP320" s="218"/>
      <c r="BJQ320" s="218"/>
      <c r="BJR320" s="218"/>
      <c r="BJS320" s="218"/>
      <c r="BJT320" s="218"/>
      <c r="BJU320" s="218"/>
      <c r="BJV320" s="218"/>
      <c r="BJW320" s="218"/>
      <c r="BJX320" s="218"/>
      <c r="BJY320" s="218"/>
      <c r="BJZ320" s="218"/>
      <c r="BKA320" s="218"/>
      <c r="BKB320" s="218"/>
      <c r="BKC320" s="218"/>
      <c r="BKD320" s="218"/>
      <c r="BKE320" s="218"/>
      <c r="BKF320" s="218"/>
      <c r="BKG320" s="218"/>
      <c r="BKH320" s="218"/>
      <c r="BKI320" s="218"/>
      <c r="BKJ320" s="218"/>
      <c r="BKK320" s="218"/>
      <c r="BKL320" s="218"/>
      <c r="BKM320" s="218"/>
      <c r="BKN320" s="218"/>
      <c r="BKO320" s="218"/>
      <c r="BKP320" s="218"/>
      <c r="BKQ320" s="218"/>
      <c r="BKR320" s="218"/>
      <c r="BKS320" s="218"/>
      <c r="BKT320" s="218"/>
      <c r="BKU320" s="218"/>
      <c r="BKV320" s="218"/>
      <c r="BKW320" s="218"/>
      <c r="BKX320" s="218"/>
      <c r="BKY320" s="218"/>
      <c r="BKZ320" s="218"/>
      <c r="BLA320" s="218"/>
      <c r="BLB320" s="218"/>
      <c r="BLC320" s="218"/>
      <c r="BLD320" s="218"/>
      <c r="BLE320" s="218"/>
      <c r="BLF320" s="218"/>
      <c r="BLG320" s="218"/>
      <c r="BLH320" s="218"/>
      <c r="BLI320" s="218"/>
      <c r="BLJ320" s="218"/>
      <c r="BLK320" s="218"/>
      <c r="BLL320" s="218"/>
      <c r="BLM320" s="218"/>
      <c r="BLN320" s="218"/>
      <c r="BLO320" s="218"/>
      <c r="BLP320" s="218"/>
      <c r="BLQ320" s="218"/>
      <c r="BLR320" s="218"/>
      <c r="BLS320" s="218"/>
      <c r="BLT320" s="218"/>
      <c r="BLU320" s="218"/>
      <c r="BLV320" s="218"/>
      <c r="BLW320" s="218"/>
      <c r="BLX320" s="218"/>
      <c r="BLY320" s="218"/>
      <c r="BLZ320" s="218"/>
      <c r="BMA320" s="218"/>
      <c r="BMB320" s="218"/>
      <c r="BMC320" s="218"/>
      <c r="BMD320" s="218"/>
      <c r="BME320" s="218"/>
      <c r="BMF320" s="218"/>
      <c r="BMG320" s="218"/>
      <c r="BMH320" s="218"/>
      <c r="BMI320" s="218"/>
      <c r="BMJ320" s="218"/>
      <c r="BMK320" s="218"/>
      <c r="BML320" s="218"/>
      <c r="BMM320" s="218"/>
      <c r="BMN320" s="218"/>
      <c r="BMO320" s="218"/>
      <c r="BMP320" s="218"/>
      <c r="BMQ320" s="218"/>
      <c r="BMR320" s="218"/>
      <c r="BMS320" s="218"/>
      <c r="BMT320" s="218"/>
      <c r="BMU320" s="218"/>
      <c r="BMV320" s="218"/>
      <c r="BMW320" s="218"/>
      <c r="BMX320" s="218"/>
      <c r="BMY320" s="218"/>
      <c r="BMZ320" s="218"/>
      <c r="BNA320" s="218"/>
      <c r="BNB320" s="218"/>
      <c r="BNC320" s="218"/>
      <c r="BND320" s="218"/>
      <c r="BNE320" s="218"/>
      <c r="BNF320" s="218"/>
      <c r="BNG320" s="218"/>
      <c r="BNH320" s="218"/>
      <c r="BNI320" s="218"/>
      <c r="BNJ320" s="218"/>
      <c r="BNK320" s="218"/>
      <c r="BNL320" s="218"/>
      <c r="BNM320" s="218"/>
      <c r="BNN320" s="218"/>
      <c r="BNO320" s="218"/>
      <c r="BNP320" s="218"/>
      <c r="BNQ320" s="218"/>
      <c r="BNR320" s="218"/>
      <c r="BNS320" s="218"/>
      <c r="BNT320" s="218"/>
      <c r="BNU320" s="218"/>
      <c r="BNV320" s="218"/>
      <c r="BNW320" s="218"/>
      <c r="BNX320" s="218"/>
      <c r="BNY320" s="218"/>
      <c r="BNZ320" s="218"/>
      <c r="BOA320" s="218"/>
      <c r="BOB320" s="218"/>
      <c r="BOC320" s="218"/>
      <c r="BOD320" s="218"/>
      <c r="BOE320" s="218"/>
      <c r="BOF320" s="218"/>
      <c r="BOG320" s="218"/>
      <c r="BOH320" s="218"/>
      <c r="BOI320" s="218"/>
      <c r="BOJ320" s="218"/>
      <c r="BOK320" s="218"/>
      <c r="BOL320" s="218"/>
      <c r="BOM320" s="218"/>
      <c r="BON320" s="218"/>
      <c r="BOO320" s="218"/>
      <c r="BOP320" s="218"/>
      <c r="BOQ320" s="218"/>
      <c r="BOR320" s="218"/>
      <c r="BOS320" s="218"/>
      <c r="BOT320" s="218"/>
      <c r="BOU320" s="218"/>
      <c r="BOV320" s="218"/>
      <c r="BOW320" s="218"/>
      <c r="BOX320" s="218"/>
      <c r="BOY320" s="218"/>
      <c r="BOZ320" s="218"/>
      <c r="BPA320" s="218"/>
      <c r="BPB320" s="218"/>
      <c r="BPC320" s="218"/>
      <c r="BPD320" s="218"/>
      <c r="BPE320" s="218"/>
      <c r="BPF320" s="218"/>
      <c r="BPG320" s="218"/>
      <c r="BPH320" s="218"/>
      <c r="BPI320" s="218"/>
      <c r="BPJ320" s="218"/>
      <c r="BPK320" s="218"/>
      <c r="BPL320" s="218"/>
      <c r="BPM320" s="218"/>
      <c r="BPN320" s="218"/>
      <c r="BPO320" s="218"/>
      <c r="BPP320" s="218"/>
      <c r="BPQ320" s="218"/>
      <c r="BPR320" s="218"/>
      <c r="BPS320" s="218"/>
      <c r="BPT320" s="218"/>
      <c r="BPU320" s="218"/>
      <c r="BPV320" s="218"/>
      <c r="BPW320" s="218"/>
      <c r="BPX320" s="218"/>
      <c r="BPY320" s="218"/>
      <c r="BPZ320" s="218"/>
      <c r="BQA320" s="218"/>
      <c r="BQB320" s="218"/>
      <c r="BQC320" s="218"/>
      <c r="BQD320" s="218"/>
      <c r="BQE320" s="218"/>
      <c r="BQF320" s="218"/>
      <c r="BQG320" s="218"/>
      <c r="BQH320" s="218"/>
      <c r="BQI320" s="218"/>
      <c r="BQJ320" s="218"/>
      <c r="BQK320" s="218"/>
      <c r="BQL320" s="218"/>
      <c r="BQM320" s="218"/>
      <c r="BQN320" s="218"/>
      <c r="BQO320" s="218"/>
      <c r="BQP320" s="218"/>
      <c r="BQQ320" s="218"/>
      <c r="BQR320" s="218"/>
      <c r="BQS320" s="218"/>
      <c r="BQT320" s="218"/>
      <c r="BQU320" s="218"/>
      <c r="BQV320" s="218"/>
      <c r="BQW320" s="218"/>
      <c r="BQX320" s="218"/>
      <c r="BQY320" s="218"/>
      <c r="BQZ320" s="218"/>
      <c r="BRA320" s="218"/>
      <c r="BRB320" s="218"/>
      <c r="BRC320" s="218"/>
      <c r="BRD320" s="218"/>
      <c r="BRE320" s="218"/>
      <c r="BRF320" s="218"/>
      <c r="BRG320" s="218"/>
      <c r="BRH320" s="218"/>
      <c r="BRI320" s="218"/>
      <c r="BRJ320" s="218"/>
      <c r="BRK320" s="218"/>
      <c r="BRL320" s="218"/>
      <c r="BRM320" s="218"/>
      <c r="BRN320" s="218"/>
      <c r="BRO320" s="218"/>
      <c r="BRP320" s="218"/>
      <c r="BRQ320" s="218"/>
      <c r="BRR320" s="218"/>
      <c r="BRS320" s="218"/>
      <c r="BRT320" s="218"/>
      <c r="BRU320" s="218"/>
      <c r="BRV320" s="218"/>
      <c r="BRW320" s="218"/>
      <c r="BRX320" s="218"/>
      <c r="BRY320" s="218"/>
      <c r="BRZ320" s="218"/>
      <c r="BSA320" s="218"/>
      <c r="BSB320" s="218"/>
      <c r="BSC320" s="218"/>
      <c r="BSD320" s="218"/>
      <c r="BSE320" s="218"/>
      <c r="BSF320" s="218"/>
      <c r="BSG320" s="218"/>
      <c r="BSH320" s="218"/>
      <c r="BSI320" s="218"/>
      <c r="BSJ320" s="218"/>
      <c r="BSK320" s="218"/>
      <c r="BSL320" s="218"/>
      <c r="BSM320" s="218"/>
      <c r="BSN320" s="218"/>
      <c r="BSO320" s="218"/>
      <c r="BSP320" s="218"/>
      <c r="BSQ320" s="218"/>
      <c r="BSR320" s="218"/>
      <c r="BSS320" s="218"/>
      <c r="BST320" s="218"/>
      <c r="BSU320" s="218"/>
      <c r="BSV320" s="218"/>
      <c r="BSW320" s="218"/>
      <c r="BSX320" s="218"/>
      <c r="BSY320" s="218"/>
      <c r="BSZ320" s="218"/>
      <c r="BTA320" s="218"/>
      <c r="BTB320" s="218"/>
      <c r="BTC320" s="218"/>
      <c r="BTD320" s="218"/>
      <c r="BTE320" s="218"/>
      <c r="BTF320" s="218"/>
      <c r="BTG320" s="218"/>
      <c r="BTH320" s="218"/>
      <c r="BTI320" s="218"/>
      <c r="BTJ320" s="218"/>
      <c r="BTK320" s="218"/>
      <c r="BTL320" s="218"/>
      <c r="BTM320" s="218"/>
      <c r="BTN320" s="218"/>
      <c r="BTO320" s="218"/>
      <c r="BTP320" s="218"/>
      <c r="BTQ320" s="218"/>
      <c r="BTR320" s="218"/>
      <c r="BTS320" s="218"/>
      <c r="BTT320" s="218"/>
      <c r="BTU320" s="218"/>
      <c r="BTV320" s="218"/>
      <c r="BTW320" s="218"/>
      <c r="BTX320" s="218"/>
      <c r="BTY320" s="218"/>
      <c r="BTZ320" s="218"/>
      <c r="BUA320" s="218"/>
      <c r="BUB320" s="218"/>
      <c r="BUC320" s="218"/>
      <c r="BUD320" s="218"/>
      <c r="BUE320" s="218"/>
      <c r="BUF320" s="218"/>
      <c r="BUG320" s="218"/>
      <c r="BUH320" s="218"/>
      <c r="BUI320" s="218"/>
      <c r="BUJ320" s="218"/>
      <c r="BUK320" s="218"/>
      <c r="BUL320" s="218"/>
      <c r="BUM320" s="218"/>
      <c r="BUN320" s="218"/>
      <c r="BUO320" s="218"/>
      <c r="BUP320" s="218"/>
      <c r="BUQ320" s="218"/>
      <c r="BUR320" s="218"/>
      <c r="BUS320" s="218"/>
      <c r="BUT320" s="218"/>
      <c r="BUU320" s="218"/>
      <c r="BUV320" s="218"/>
      <c r="BUW320" s="218"/>
      <c r="BUX320" s="218"/>
      <c r="BUY320" s="218"/>
      <c r="BUZ320" s="218"/>
      <c r="BVA320" s="218"/>
      <c r="BVB320" s="218"/>
      <c r="BVC320" s="218"/>
      <c r="BVD320" s="218"/>
      <c r="BVE320" s="218"/>
      <c r="BVF320" s="218"/>
      <c r="BVG320" s="218"/>
      <c r="BVH320" s="218"/>
      <c r="BVI320" s="218"/>
      <c r="BVJ320" s="218"/>
      <c r="BVK320" s="218"/>
      <c r="BVL320" s="218"/>
      <c r="BVM320" s="218"/>
      <c r="BVN320" s="218"/>
      <c r="BVO320" s="218"/>
      <c r="BVP320" s="218"/>
      <c r="BVQ320" s="218"/>
      <c r="BVR320" s="218"/>
      <c r="BVS320" s="218"/>
      <c r="BVT320" s="218"/>
      <c r="BVU320" s="218"/>
      <c r="BVV320" s="218"/>
      <c r="BVW320" s="218"/>
      <c r="BVX320" s="218"/>
      <c r="BVY320" s="218"/>
      <c r="BVZ320" s="218"/>
      <c r="BWA320" s="218"/>
      <c r="BWB320" s="218"/>
      <c r="BWC320" s="218"/>
      <c r="BWD320" s="218"/>
      <c r="BWE320" s="218"/>
      <c r="BWF320" s="218"/>
      <c r="BWG320" s="218"/>
      <c r="BWH320" s="218"/>
      <c r="BWI320" s="218"/>
      <c r="BWJ320" s="218"/>
      <c r="BWK320" s="218"/>
      <c r="BWL320" s="218"/>
      <c r="BWM320" s="218"/>
      <c r="BWN320" s="218"/>
      <c r="BWO320" s="218"/>
      <c r="BWP320" s="218"/>
      <c r="BWQ320" s="218"/>
      <c r="BWR320" s="218"/>
      <c r="BWS320" s="218"/>
      <c r="BWT320" s="218"/>
      <c r="BWU320" s="218"/>
      <c r="BWV320" s="218"/>
      <c r="BWW320" s="218"/>
      <c r="BWX320" s="218"/>
      <c r="BWY320" s="218"/>
      <c r="BWZ320" s="218"/>
      <c r="BXA320" s="218"/>
      <c r="BXB320" s="218"/>
      <c r="BXC320" s="218"/>
      <c r="BXD320" s="218"/>
      <c r="BXE320" s="218"/>
      <c r="BXF320" s="218"/>
      <c r="BXG320" s="218"/>
      <c r="BXH320" s="218"/>
      <c r="BXI320" s="218"/>
      <c r="BXJ320" s="218"/>
      <c r="BXK320" s="218"/>
      <c r="BXL320" s="218"/>
      <c r="BXM320" s="218"/>
      <c r="BXN320" s="218"/>
      <c r="BXO320" s="218"/>
      <c r="BXP320" s="218"/>
      <c r="BXQ320" s="218"/>
      <c r="BXR320" s="218"/>
      <c r="BXS320" s="218"/>
      <c r="BXT320" s="218"/>
      <c r="BXU320" s="218"/>
      <c r="BXV320" s="218"/>
      <c r="BXW320" s="218"/>
      <c r="BXX320" s="218"/>
      <c r="BXY320" s="218"/>
      <c r="BXZ320" s="218"/>
      <c r="BYA320" s="218"/>
      <c r="BYB320" s="218"/>
      <c r="BYC320" s="218"/>
      <c r="BYD320" s="218"/>
      <c r="BYE320" s="218"/>
      <c r="BYF320" s="218"/>
      <c r="BYG320" s="218"/>
      <c r="BYH320" s="218"/>
      <c r="BYI320" s="218"/>
      <c r="BYJ320" s="218"/>
      <c r="BYK320" s="218"/>
      <c r="BYL320" s="218"/>
      <c r="BYM320" s="218"/>
      <c r="BYN320" s="218"/>
      <c r="BYO320" s="218"/>
      <c r="BYP320" s="218"/>
      <c r="BYQ320" s="218"/>
      <c r="BYR320" s="218"/>
      <c r="BYS320" s="218"/>
      <c r="BYT320" s="218"/>
      <c r="BYU320" s="218"/>
      <c r="BYV320" s="218"/>
      <c r="BYW320" s="218"/>
      <c r="BYX320" s="218"/>
      <c r="BYY320" s="218"/>
      <c r="BYZ320" s="218"/>
      <c r="BZA320" s="218"/>
      <c r="BZB320" s="218"/>
      <c r="BZC320" s="218"/>
      <c r="BZD320" s="218"/>
      <c r="BZE320" s="218"/>
      <c r="BZF320" s="218"/>
      <c r="BZG320" s="218"/>
      <c r="BZH320" s="218"/>
      <c r="BZI320" s="218"/>
      <c r="BZJ320" s="218"/>
      <c r="BZK320" s="218"/>
      <c r="BZL320" s="218"/>
      <c r="BZM320" s="218"/>
      <c r="BZN320" s="218"/>
      <c r="BZO320" s="218"/>
      <c r="BZP320" s="218"/>
      <c r="BZQ320" s="218"/>
      <c r="BZR320" s="218"/>
      <c r="BZS320" s="218"/>
      <c r="BZT320" s="218"/>
      <c r="BZU320" s="218"/>
      <c r="BZV320" s="218"/>
      <c r="BZW320" s="218"/>
      <c r="BZX320" s="218"/>
      <c r="BZY320" s="218"/>
      <c r="BZZ320" s="218"/>
      <c r="CAA320" s="218"/>
      <c r="CAB320" s="218"/>
      <c r="CAC320" s="218"/>
      <c r="CAD320" s="218"/>
      <c r="CAE320" s="218"/>
      <c r="CAF320" s="218"/>
      <c r="CAG320" s="218"/>
      <c r="CAH320" s="218"/>
      <c r="CAI320" s="218"/>
      <c r="CAJ320" s="218"/>
      <c r="CAK320" s="218"/>
      <c r="CAL320" s="218"/>
      <c r="CAM320" s="218"/>
      <c r="CAN320" s="218"/>
      <c r="CAO320" s="218"/>
      <c r="CAP320" s="218"/>
      <c r="CAQ320" s="218"/>
      <c r="CAR320" s="218"/>
      <c r="CAS320" s="218"/>
      <c r="CAT320" s="218"/>
      <c r="CAU320" s="218"/>
      <c r="CAV320" s="218"/>
      <c r="CAW320" s="218"/>
      <c r="CAX320" s="218"/>
      <c r="CAY320" s="218"/>
      <c r="CAZ320" s="218"/>
      <c r="CBA320" s="218"/>
      <c r="CBB320" s="218"/>
      <c r="CBC320" s="218"/>
      <c r="CBD320" s="218"/>
      <c r="CBE320" s="218"/>
      <c r="CBF320" s="218"/>
      <c r="CBG320" s="218"/>
      <c r="CBH320" s="218"/>
      <c r="CBI320" s="218"/>
      <c r="CBJ320" s="218"/>
      <c r="CBK320" s="218"/>
      <c r="CBL320" s="218"/>
      <c r="CBM320" s="218"/>
      <c r="CBN320" s="218"/>
      <c r="CBO320" s="218"/>
      <c r="CBP320" s="218"/>
      <c r="CBQ320" s="218"/>
      <c r="CBR320" s="218"/>
      <c r="CBS320" s="218"/>
      <c r="CBT320" s="218"/>
      <c r="CBU320" s="218"/>
      <c r="CBV320" s="218"/>
      <c r="CBW320" s="218"/>
      <c r="CBX320" s="218"/>
      <c r="CBY320" s="218"/>
      <c r="CBZ320" s="218"/>
      <c r="CCA320" s="218"/>
      <c r="CCB320" s="218"/>
      <c r="CCC320" s="218"/>
      <c r="CCD320" s="218"/>
      <c r="CCE320" s="218"/>
      <c r="CCF320" s="218"/>
      <c r="CCG320" s="218"/>
      <c r="CCH320" s="218"/>
      <c r="CCI320" s="218"/>
      <c r="CCJ320" s="218"/>
      <c r="CCK320" s="218"/>
      <c r="CCL320" s="218"/>
      <c r="CCM320" s="218"/>
      <c r="CCN320" s="218"/>
      <c r="CCO320" s="218"/>
      <c r="CCP320" s="218"/>
      <c r="CCQ320" s="218"/>
      <c r="CCR320" s="218"/>
      <c r="CCS320" s="218"/>
      <c r="CCT320" s="218"/>
      <c r="CCU320" s="218"/>
      <c r="CCV320" s="218"/>
      <c r="CCW320" s="218"/>
      <c r="CCX320" s="218"/>
      <c r="CCY320" s="218"/>
      <c r="CCZ320" s="218"/>
      <c r="CDA320" s="218"/>
      <c r="CDB320" s="218"/>
      <c r="CDC320" s="218"/>
      <c r="CDD320" s="218"/>
      <c r="CDE320" s="218"/>
      <c r="CDF320" s="218"/>
      <c r="CDG320" s="218"/>
      <c r="CDH320" s="218"/>
      <c r="CDI320" s="218"/>
      <c r="CDJ320" s="218"/>
      <c r="CDK320" s="218"/>
      <c r="CDL320" s="218"/>
      <c r="CDM320" s="218"/>
      <c r="CDN320" s="218"/>
      <c r="CDO320" s="218"/>
      <c r="CDP320" s="218"/>
      <c r="CDQ320" s="218"/>
      <c r="CDR320" s="218"/>
      <c r="CDS320" s="218"/>
      <c r="CDT320" s="218"/>
      <c r="CDU320" s="218"/>
      <c r="CDV320" s="218"/>
      <c r="CDW320" s="218"/>
      <c r="CDX320" s="218"/>
      <c r="CDY320" s="218"/>
      <c r="CDZ320" s="218"/>
      <c r="CEA320" s="218"/>
      <c r="CEB320" s="218"/>
      <c r="CEC320" s="218"/>
      <c r="CED320" s="218"/>
      <c r="CEE320" s="218"/>
      <c r="CEF320" s="218"/>
      <c r="CEG320" s="218"/>
      <c r="CEH320" s="218"/>
      <c r="CEI320" s="218"/>
      <c r="CEJ320" s="218"/>
      <c r="CEK320" s="218"/>
      <c r="CEL320" s="218"/>
      <c r="CEM320" s="218"/>
      <c r="CEN320" s="218"/>
      <c r="CEO320" s="218"/>
      <c r="CEP320" s="218"/>
      <c r="CEQ320" s="218"/>
      <c r="CER320" s="218"/>
      <c r="CES320" s="218"/>
      <c r="CET320" s="218"/>
      <c r="CEU320" s="218"/>
      <c r="CEV320" s="218"/>
      <c r="CEW320" s="218"/>
      <c r="CEX320" s="218"/>
      <c r="CEY320" s="218"/>
      <c r="CEZ320" s="218"/>
      <c r="CFA320" s="218"/>
      <c r="CFB320" s="218"/>
      <c r="CFC320" s="218"/>
      <c r="CFD320" s="218"/>
      <c r="CFE320" s="218"/>
      <c r="CFF320" s="218"/>
      <c r="CFG320" s="218"/>
      <c r="CFH320" s="218"/>
      <c r="CFI320" s="218"/>
      <c r="CFJ320" s="218"/>
      <c r="CFK320" s="218"/>
      <c r="CFL320" s="218"/>
      <c r="CFM320" s="218"/>
      <c r="CFN320" s="218"/>
      <c r="CFO320" s="218"/>
      <c r="CFP320" s="218"/>
      <c r="CFQ320" s="218"/>
      <c r="CFR320" s="218"/>
      <c r="CFS320" s="218"/>
      <c r="CFT320" s="218"/>
      <c r="CFU320" s="218"/>
      <c r="CFV320" s="218"/>
      <c r="CFW320" s="218"/>
      <c r="CFX320" s="218"/>
      <c r="CFY320" s="218"/>
      <c r="CFZ320" s="218"/>
      <c r="CGA320" s="218"/>
      <c r="CGB320" s="218"/>
      <c r="CGC320" s="218"/>
      <c r="CGD320" s="218"/>
      <c r="CGE320" s="218"/>
      <c r="CGF320" s="218"/>
      <c r="CGG320" s="218"/>
      <c r="CGH320" s="218"/>
      <c r="CGI320" s="218"/>
      <c r="CGJ320" s="218"/>
      <c r="CGK320" s="218"/>
      <c r="CGL320" s="218"/>
      <c r="CGM320" s="218"/>
      <c r="CGN320" s="218"/>
      <c r="CGO320" s="218"/>
      <c r="CGP320" s="218"/>
      <c r="CGQ320" s="218"/>
      <c r="CGR320" s="218"/>
      <c r="CGS320" s="218"/>
      <c r="CGT320" s="218"/>
      <c r="CGU320" s="218"/>
      <c r="CGV320" s="218"/>
      <c r="CGW320" s="218"/>
      <c r="CGX320" s="218"/>
      <c r="CGY320" s="218"/>
      <c r="CGZ320" s="218"/>
      <c r="CHA320" s="218"/>
      <c r="CHB320" s="218"/>
      <c r="CHC320" s="218"/>
      <c r="CHD320" s="218"/>
      <c r="CHE320" s="218"/>
      <c r="CHF320" s="218"/>
      <c r="CHG320" s="218"/>
      <c r="CHH320" s="218"/>
      <c r="CHI320" s="218"/>
      <c r="CHJ320" s="218"/>
      <c r="CHK320" s="218"/>
      <c r="CHL320" s="218"/>
      <c r="CHM320" s="218"/>
      <c r="CHN320" s="218"/>
      <c r="CHO320" s="218"/>
      <c r="CHP320" s="218"/>
      <c r="CHQ320" s="218"/>
      <c r="CHR320" s="218"/>
      <c r="CHS320" s="218"/>
      <c r="CHT320" s="218"/>
      <c r="CHU320" s="218"/>
      <c r="CHV320" s="218"/>
      <c r="CHW320" s="218"/>
      <c r="CHX320" s="218"/>
      <c r="CHY320" s="218"/>
      <c r="CHZ320" s="218"/>
      <c r="CIA320" s="218"/>
      <c r="CIB320" s="218"/>
      <c r="CIC320" s="218"/>
      <c r="CID320" s="218"/>
      <c r="CIE320" s="218"/>
      <c r="CIF320" s="218"/>
      <c r="CIG320" s="218"/>
      <c r="CIH320" s="218"/>
      <c r="CII320" s="218"/>
      <c r="CIJ320" s="218"/>
      <c r="CIK320" s="218"/>
      <c r="CIL320" s="218"/>
      <c r="CIM320" s="218"/>
      <c r="CIN320" s="218"/>
      <c r="CIO320" s="218"/>
      <c r="CIP320" s="218"/>
      <c r="CIQ320" s="218"/>
      <c r="CIR320" s="218"/>
      <c r="CIS320" s="218"/>
      <c r="CIT320" s="218"/>
      <c r="CIU320" s="218"/>
      <c r="CIV320" s="218"/>
      <c r="CIW320" s="218"/>
      <c r="CIX320" s="218"/>
      <c r="CIY320" s="218"/>
      <c r="CIZ320" s="218"/>
      <c r="CJA320" s="218"/>
      <c r="CJB320" s="218"/>
      <c r="CJC320" s="218"/>
      <c r="CJD320" s="218"/>
      <c r="CJE320" s="218"/>
      <c r="CJF320" s="218"/>
      <c r="CJG320" s="218"/>
      <c r="CJH320" s="218"/>
      <c r="CJI320" s="218"/>
      <c r="CJJ320" s="218"/>
      <c r="CJK320" s="218"/>
      <c r="CJL320" s="218"/>
      <c r="CJM320" s="218"/>
      <c r="CJN320" s="218"/>
      <c r="CJO320" s="218"/>
      <c r="CJP320" s="218"/>
      <c r="CJQ320" s="218"/>
      <c r="CJR320" s="218"/>
      <c r="CJS320" s="218"/>
      <c r="CJT320" s="218"/>
      <c r="CJU320" s="218"/>
      <c r="CJV320" s="218"/>
      <c r="CJW320" s="218"/>
      <c r="CJX320" s="218"/>
      <c r="CJY320" s="218"/>
      <c r="CJZ320" s="218"/>
      <c r="CKA320" s="218"/>
      <c r="CKB320" s="218"/>
      <c r="CKC320" s="218"/>
      <c r="CKD320" s="218"/>
      <c r="CKE320" s="218"/>
      <c r="CKF320" s="218"/>
      <c r="CKG320" s="218"/>
      <c r="CKH320" s="218"/>
      <c r="CKI320" s="218"/>
      <c r="CKJ320" s="218"/>
      <c r="CKK320" s="218"/>
      <c r="CKL320" s="218"/>
      <c r="CKM320" s="218"/>
      <c r="CKN320" s="218"/>
      <c r="CKO320" s="218"/>
      <c r="CKP320" s="218"/>
      <c r="CKQ320" s="218"/>
      <c r="CKR320" s="218"/>
      <c r="CKS320" s="218"/>
      <c r="CKT320" s="218"/>
      <c r="CKU320" s="218"/>
      <c r="CKV320" s="218"/>
      <c r="CKW320" s="218"/>
      <c r="CKX320" s="218"/>
      <c r="CKY320" s="218"/>
      <c r="CKZ320" s="218"/>
      <c r="CLA320" s="218"/>
      <c r="CLB320" s="218"/>
      <c r="CLC320" s="218"/>
      <c r="CLD320" s="218"/>
      <c r="CLE320" s="218"/>
      <c r="CLF320" s="218"/>
      <c r="CLG320" s="218"/>
      <c r="CLH320" s="218"/>
      <c r="CLI320" s="218"/>
      <c r="CLJ320" s="218"/>
      <c r="CLK320" s="218"/>
      <c r="CLL320" s="218"/>
      <c r="CLM320" s="218"/>
      <c r="CLN320" s="218"/>
      <c r="CLO320" s="218"/>
      <c r="CLP320" s="218"/>
      <c r="CLQ320" s="218"/>
      <c r="CLR320" s="218"/>
      <c r="CLS320" s="218"/>
      <c r="CLT320" s="218"/>
      <c r="CLU320" s="218"/>
      <c r="CLV320" s="218"/>
      <c r="CLW320" s="218"/>
      <c r="CLX320" s="218"/>
      <c r="CLY320" s="218"/>
      <c r="CLZ320" s="218"/>
      <c r="CMA320" s="218"/>
      <c r="CMB320" s="218"/>
      <c r="CMC320" s="218"/>
      <c r="CMD320" s="218"/>
      <c r="CME320" s="218"/>
      <c r="CMF320" s="218"/>
      <c r="CMG320" s="218"/>
      <c r="CMH320" s="218"/>
      <c r="CMI320" s="218"/>
      <c r="CMJ320" s="218"/>
      <c r="CMK320" s="218"/>
      <c r="CML320" s="218"/>
      <c r="CMM320" s="218"/>
      <c r="CMN320" s="218"/>
      <c r="CMO320" s="218"/>
      <c r="CMP320" s="218"/>
      <c r="CMQ320" s="218"/>
      <c r="CMR320" s="218"/>
      <c r="CMS320" s="218"/>
      <c r="CMT320" s="218"/>
      <c r="CMU320" s="218"/>
      <c r="CMV320" s="218"/>
      <c r="CMW320" s="218"/>
      <c r="CMX320" s="218"/>
      <c r="CMY320" s="218"/>
      <c r="CMZ320" s="218"/>
      <c r="CNA320" s="218"/>
      <c r="CNB320" s="218"/>
      <c r="CNC320" s="218"/>
      <c r="CND320" s="218"/>
      <c r="CNE320" s="218"/>
      <c r="CNF320" s="218"/>
      <c r="CNG320" s="218"/>
      <c r="CNH320" s="218"/>
      <c r="CNI320" s="218"/>
      <c r="CNJ320" s="218"/>
      <c r="CNK320" s="218"/>
      <c r="CNL320" s="218"/>
      <c r="CNM320" s="218"/>
      <c r="CNN320" s="218"/>
      <c r="CNO320" s="218"/>
      <c r="CNP320" s="218"/>
      <c r="CNQ320" s="218"/>
      <c r="CNR320" s="218"/>
      <c r="CNS320" s="218"/>
      <c r="CNT320" s="218"/>
      <c r="CNU320" s="218"/>
      <c r="CNV320" s="218"/>
      <c r="CNW320" s="218"/>
      <c r="CNX320" s="218"/>
      <c r="CNY320" s="218"/>
      <c r="CNZ320" s="218"/>
      <c r="COA320" s="218"/>
      <c r="COB320" s="218"/>
      <c r="COC320" s="218"/>
      <c r="COD320" s="218"/>
      <c r="COE320" s="218"/>
      <c r="COF320" s="218"/>
      <c r="COG320" s="218"/>
      <c r="COH320" s="218"/>
      <c r="COI320" s="218"/>
      <c r="COJ320" s="218"/>
      <c r="COK320" s="218"/>
      <c r="COL320" s="218"/>
      <c r="COM320" s="218"/>
      <c r="CON320" s="218"/>
      <c r="COO320" s="218"/>
      <c r="COP320" s="218"/>
      <c r="COQ320" s="218"/>
      <c r="COR320" s="218"/>
      <c r="COS320" s="218"/>
      <c r="COT320" s="218"/>
      <c r="COU320" s="218"/>
      <c r="COV320" s="218"/>
      <c r="COW320" s="218"/>
      <c r="COX320" s="218"/>
      <c r="COY320" s="218"/>
      <c r="COZ320" s="218"/>
      <c r="CPA320" s="218"/>
      <c r="CPB320" s="218"/>
      <c r="CPC320" s="218"/>
      <c r="CPD320" s="218"/>
      <c r="CPE320" s="218"/>
      <c r="CPF320" s="218"/>
      <c r="CPG320" s="218"/>
      <c r="CPH320" s="218"/>
      <c r="CPI320" s="218"/>
      <c r="CPJ320" s="218"/>
      <c r="CPK320" s="218"/>
      <c r="CPL320" s="218"/>
      <c r="CPM320" s="218"/>
      <c r="CPN320" s="218"/>
      <c r="CPO320" s="218"/>
      <c r="CPP320" s="218"/>
      <c r="CPQ320" s="218"/>
      <c r="CPR320" s="218"/>
      <c r="CPS320" s="218"/>
      <c r="CPT320" s="218"/>
      <c r="CPU320" s="218"/>
      <c r="CPV320" s="218"/>
      <c r="CPW320" s="218"/>
      <c r="CPX320" s="218"/>
      <c r="CPY320" s="218"/>
      <c r="CPZ320" s="218"/>
      <c r="CQA320" s="218"/>
      <c r="CQB320" s="218"/>
      <c r="CQC320" s="218"/>
      <c r="CQD320" s="218"/>
      <c r="CQE320" s="218"/>
      <c r="CQF320" s="218"/>
      <c r="CQG320" s="218"/>
      <c r="CQH320" s="218"/>
      <c r="CQI320" s="218"/>
      <c r="CQJ320" s="218"/>
      <c r="CQK320" s="218"/>
      <c r="CQL320" s="218"/>
      <c r="CQM320" s="218"/>
      <c r="CQN320" s="218"/>
      <c r="CQO320" s="218"/>
      <c r="CQP320" s="218"/>
      <c r="CQQ320" s="218"/>
      <c r="CQR320" s="218"/>
      <c r="CQS320" s="218"/>
      <c r="CQT320" s="218"/>
      <c r="CQU320" s="218"/>
      <c r="CQV320" s="218"/>
      <c r="CQW320" s="218"/>
      <c r="CQX320" s="218"/>
      <c r="CQY320" s="218"/>
      <c r="CQZ320" s="218"/>
      <c r="CRA320" s="218"/>
      <c r="CRB320" s="218"/>
      <c r="CRC320" s="218"/>
      <c r="CRD320" s="218"/>
      <c r="CRE320" s="218"/>
      <c r="CRF320" s="218"/>
      <c r="CRG320" s="218"/>
      <c r="CRH320" s="218"/>
      <c r="CRI320" s="218"/>
      <c r="CRJ320" s="218"/>
      <c r="CRK320" s="218"/>
      <c r="CRL320" s="218"/>
      <c r="CRM320" s="218"/>
      <c r="CRN320" s="218"/>
      <c r="CRO320" s="218"/>
      <c r="CRP320" s="218"/>
      <c r="CRQ320" s="218"/>
      <c r="CRR320" s="218"/>
      <c r="CRS320" s="218"/>
      <c r="CRT320" s="218"/>
      <c r="CRU320" s="218"/>
      <c r="CRV320" s="218"/>
      <c r="CRW320" s="218"/>
      <c r="CRX320" s="218"/>
      <c r="CRY320" s="218"/>
      <c r="CRZ320" s="218"/>
      <c r="CSA320" s="218"/>
      <c r="CSB320" s="218"/>
      <c r="CSC320" s="218"/>
      <c r="CSD320" s="218"/>
      <c r="CSE320" s="218"/>
      <c r="CSF320" s="218"/>
      <c r="CSG320" s="218"/>
      <c r="CSH320" s="218"/>
      <c r="CSI320" s="218"/>
      <c r="CSJ320" s="218"/>
      <c r="CSK320" s="218"/>
      <c r="CSL320" s="218"/>
      <c r="CSM320" s="218"/>
      <c r="CSN320" s="218"/>
      <c r="CSO320" s="218"/>
      <c r="CSP320" s="218"/>
      <c r="CSQ320" s="218"/>
      <c r="CSR320" s="218"/>
      <c r="CSS320" s="218"/>
      <c r="CST320" s="218"/>
      <c r="CSU320" s="218"/>
      <c r="CSV320" s="218"/>
      <c r="CSW320" s="218"/>
      <c r="CSX320" s="218"/>
      <c r="CSY320" s="218"/>
      <c r="CSZ320" s="218"/>
      <c r="CTA320" s="218"/>
      <c r="CTB320" s="218"/>
      <c r="CTC320" s="218"/>
      <c r="CTD320" s="218"/>
      <c r="CTE320" s="218"/>
      <c r="CTF320" s="218"/>
      <c r="CTG320" s="218"/>
      <c r="CTH320" s="218"/>
      <c r="CTI320" s="218"/>
      <c r="CTJ320" s="218"/>
      <c r="CTK320" s="218"/>
      <c r="CTL320" s="218"/>
      <c r="CTM320" s="218"/>
      <c r="CTN320" s="218"/>
      <c r="CTO320" s="218"/>
      <c r="CTP320" s="218"/>
      <c r="CTQ320" s="218"/>
      <c r="CTR320" s="218"/>
      <c r="CTS320" s="218"/>
      <c r="CTT320" s="218"/>
      <c r="CTU320" s="218"/>
      <c r="CTV320" s="218"/>
      <c r="CTW320" s="218"/>
      <c r="CTX320" s="218"/>
      <c r="CTY320" s="218"/>
      <c r="CTZ320" s="218"/>
      <c r="CUA320" s="218"/>
      <c r="CUB320" s="218"/>
      <c r="CUC320" s="218"/>
      <c r="CUD320" s="218"/>
      <c r="CUE320" s="218"/>
      <c r="CUF320" s="218"/>
      <c r="CUG320" s="218"/>
      <c r="CUH320" s="218"/>
      <c r="CUI320" s="218"/>
      <c r="CUJ320" s="218"/>
      <c r="CUK320" s="218"/>
      <c r="CUL320" s="218"/>
      <c r="CUM320" s="218"/>
      <c r="CUN320" s="218"/>
      <c r="CUO320" s="218"/>
      <c r="CUP320" s="218"/>
      <c r="CUQ320" s="218"/>
      <c r="CUR320" s="218"/>
      <c r="CUS320" s="218"/>
      <c r="CUT320" s="218"/>
      <c r="CUU320" s="218"/>
      <c r="CUV320" s="218"/>
      <c r="CUW320" s="218"/>
      <c r="CUX320" s="218"/>
      <c r="CUY320" s="218"/>
      <c r="CUZ320" s="218"/>
      <c r="CVA320" s="218"/>
      <c r="CVB320" s="218"/>
      <c r="CVC320" s="218"/>
      <c r="CVD320" s="218"/>
      <c r="CVE320" s="218"/>
      <c r="CVF320" s="218"/>
      <c r="CVG320" s="218"/>
      <c r="CVH320" s="218"/>
      <c r="CVI320" s="218"/>
      <c r="CVJ320" s="218"/>
      <c r="CVK320" s="218"/>
      <c r="CVL320" s="218"/>
      <c r="CVM320" s="218"/>
      <c r="CVN320" s="218"/>
      <c r="CVO320" s="218"/>
      <c r="CVP320" s="218"/>
      <c r="CVQ320" s="218"/>
      <c r="CVR320" s="218"/>
      <c r="CVS320" s="218"/>
      <c r="CVT320" s="218"/>
      <c r="CVU320" s="218"/>
      <c r="CVV320" s="218"/>
      <c r="CVW320" s="218"/>
      <c r="CVX320" s="218"/>
      <c r="CVY320" s="218"/>
      <c r="CVZ320" s="218"/>
      <c r="CWA320" s="218"/>
      <c r="CWB320" s="218"/>
      <c r="CWC320" s="218"/>
      <c r="CWD320" s="218"/>
      <c r="CWE320" s="218"/>
      <c r="CWF320" s="218"/>
      <c r="CWG320" s="218"/>
      <c r="CWH320" s="218"/>
      <c r="CWI320" s="218"/>
      <c r="CWJ320" s="218"/>
      <c r="CWK320" s="218"/>
      <c r="CWL320" s="218"/>
      <c r="CWM320" s="218"/>
      <c r="CWN320" s="218"/>
      <c r="CWO320" s="218"/>
      <c r="CWP320" s="218"/>
      <c r="CWQ320" s="218"/>
      <c r="CWR320" s="218"/>
      <c r="CWS320" s="218"/>
      <c r="CWT320" s="218"/>
      <c r="CWU320" s="218"/>
      <c r="CWV320" s="218"/>
      <c r="CWW320" s="218"/>
      <c r="CWX320" s="218"/>
      <c r="CWY320" s="218"/>
      <c r="CWZ320" s="218"/>
      <c r="CXA320" s="218"/>
      <c r="CXB320" s="218"/>
      <c r="CXC320" s="218"/>
      <c r="CXD320" s="218"/>
      <c r="CXE320" s="218"/>
      <c r="CXF320" s="218"/>
      <c r="CXG320" s="218"/>
      <c r="CXH320" s="218"/>
      <c r="CXI320" s="218"/>
      <c r="CXJ320" s="218"/>
      <c r="CXK320" s="218"/>
      <c r="CXL320" s="218"/>
      <c r="CXM320" s="218"/>
      <c r="CXN320" s="218"/>
      <c r="CXO320" s="218"/>
      <c r="CXP320" s="218"/>
      <c r="CXQ320" s="218"/>
      <c r="CXR320" s="218"/>
      <c r="CXS320" s="218"/>
      <c r="CXT320" s="218"/>
      <c r="CXU320" s="218"/>
      <c r="CXV320" s="218"/>
      <c r="CXW320" s="218"/>
      <c r="CXX320" s="218"/>
      <c r="CXY320" s="218"/>
      <c r="CXZ320" s="218"/>
      <c r="CYA320" s="218"/>
      <c r="CYB320" s="218"/>
      <c r="CYC320" s="218"/>
      <c r="CYD320" s="218"/>
      <c r="CYE320" s="218"/>
      <c r="CYF320" s="218"/>
      <c r="CYG320" s="218"/>
      <c r="CYH320" s="218"/>
      <c r="CYI320" s="218"/>
      <c r="CYJ320" s="218"/>
      <c r="CYK320" s="218"/>
      <c r="CYL320" s="218"/>
      <c r="CYM320" s="218"/>
      <c r="CYN320" s="218"/>
      <c r="CYO320" s="218"/>
      <c r="CYP320" s="218"/>
      <c r="CYQ320" s="218"/>
      <c r="CYR320" s="218"/>
      <c r="CYS320" s="218"/>
      <c r="CYT320" s="218"/>
      <c r="CYU320" s="218"/>
      <c r="CYV320" s="218"/>
      <c r="CYW320" s="218"/>
      <c r="CYX320" s="218"/>
      <c r="CYY320" s="218"/>
      <c r="CYZ320" s="218"/>
      <c r="CZA320" s="218"/>
      <c r="CZB320" s="218"/>
      <c r="CZC320" s="218"/>
      <c r="CZD320" s="218"/>
      <c r="CZE320" s="218"/>
      <c r="CZF320" s="218"/>
      <c r="CZG320" s="218"/>
      <c r="CZH320" s="218"/>
      <c r="CZI320" s="218"/>
      <c r="CZJ320" s="218"/>
      <c r="CZK320" s="218"/>
      <c r="CZL320" s="218"/>
      <c r="CZM320" s="218"/>
    </row>
    <row r="321" spans="1:2717" s="217" customFormat="1" ht="14.1" customHeight="1">
      <c r="A321" s="89">
        <v>11678</v>
      </c>
      <c r="B321" s="89">
        <v>2010</v>
      </c>
      <c r="C321" s="89" t="s">
        <v>1089</v>
      </c>
      <c r="D321" s="90" t="s">
        <v>641</v>
      </c>
      <c r="E321" s="91" t="s">
        <v>815</v>
      </c>
      <c r="F321" s="524">
        <v>455000</v>
      </c>
      <c r="G321" s="218"/>
      <c r="H321" s="218"/>
      <c r="I321" s="218"/>
      <c r="J321" s="218"/>
      <c r="K321" s="218"/>
      <c r="L321" s="218"/>
      <c r="M321" s="218"/>
      <c r="N321" s="218"/>
      <c r="O321" s="218"/>
      <c r="P321" s="218"/>
      <c r="Q321" s="218"/>
      <c r="R321" s="218"/>
      <c r="S321" s="218"/>
      <c r="T321" s="218"/>
      <c r="U321" s="218"/>
      <c r="V321" s="218"/>
      <c r="W321" s="218"/>
      <c r="X321" s="218"/>
      <c r="Y321" s="218"/>
      <c r="Z321" s="218"/>
      <c r="AA321" s="218"/>
      <c r="AB321" s="218"/>
      <c r="AC321" s="218"/>
      <c r="AD321" s="218"/>
      <c r="AE321" s="218"/>
      <c r="AF321" s="218"/>
      <c r="AG321" s="218"/>
      <c r="AH321" s="218"/>
      <c r="AI321" s="218"/>
      <c r="AJ321" s="218"/>
      <c r="AK321" s="218"/>
      <c r="AL321" s="218"/>
      <c r="AM321" s="218"/>
      <c r="AN321" s="218"/>
      <c r="AO321" s="218"/>
      <c r="AP321" s="218"/>
      <c r="AQ321" s="218"/>
      <c r="AR321" s="218"/>
      <c r="AS321" s="218"/>
      <c r="AT321" s="218"/>
      <c r="AU321" s="218"/>
      <c r="AV321" s="218"/>
      <c r="AW321" s="218"/>
      <c r="AX321" s="218"/>
      <c r="AY321" s="218"/>
      <c r="AZ321" s="218"/>
      <c r="BA321" s="218"/>
      <c r="BB321" s="218"/>
      <c r="BC321" s="218"/>
      <c r="BD321" s="218"/>
      <c r="BE321" s="218"/>
      <c r="BF321" s="218"/>
      <c r="BG321" s="218"/>
      <c r="BH321" s="218"/>
      <c r="BI321" s="218"/>
      <c r="BJ321" s="218"/>
      <c r="BK321" s="218"/>
      <c r="BL321" s="218"/>
      <c r="BM321" s="218"/>
      <c r="BN321" s="218"/>
      <c r="BO321" s="218"/>
      <c r="BP321" s="218"/>
      <c r="BQ321" s="218"/>
      <c r="BR321" s="218"/>
      <c r="BS321" s="218"/>
      <c r="BT321" s="218"/>
      <c r="BU321" s="218"/>
      <c r="BV321" s="218"/>
      <c r="BW321" s="218"/>
      <c r="BX321" s="218"/>
      <c r="BY321" s="218"/>
      <c r="BZ321" s="218"/>
      <c r="CA321" s="218"/>
      <c r="CB321" s="218"/>
      <c r="CC321" s="218"/>
      <c r="CD321" s="218"/>
      <c r="CE321" s="218"/>
      <c r="CF321" s="218"/>
      <c r="CG321" s="218"/>
      <c r="CH321" s="218"/>
      <c r="CI321" s="218"/>
      <c r="CJ321" s="218"/>
      <c r="CK321" s="218"/>
      <c r="CL321" s="218"/>
      <c r="CM321" s="218"/>
      <c r="CN321" s="218"/>
      <c r="CO321" s="218"/>
      <c r="CP321" s="218"/>
      <c r="CQ321" s="218"/>
      <c r="CR321" s="218"/>
      <c r="CS321" s="218"/>
      <c r="CT321" s="218"/>
      <c r="CU321" s="218"/>
      <c r="CV321" s="218"/>
      <c r="CW321" s="218"/>
      <c r="CX321" s="218"/>
      <c r="CY321" s="218"/>
      <c r="CZ321" s="218"/>
      <c r="DA321" s="218"/>
      <c r="DB321" s="218"/>
      <c r="DC321" s="218"/>
      <c r="DD321" s="218"/>
      <c r="DE321" s="218"/>
      <c r="DF321" s="218"/>
      <c r="DG321" s="218"/>
      <c r="DH321" s="218"/>
      <c r="DI321" s="218"/>
      <c r="DJ321" s="218"/>
      <c r="DK321" s="218"/>
      <c r="DL321" s="218"/>
      <c r="DM321" s="218"/>
      <c r="DN321" s="218"/>
      <c r="DO321" s="218"/>
      <c r="DP321" s="218"/>
      <c r="DQ321" s="218"/>
      <c r="DR321" s="218"/>
      <c r="DS321" s="218"/>
      <c r="DT321" s="218"/>
      <c r="DU321" s="218"/>
      <c r="DV321" s="218"/>
      <c r="DW321" s="218"/>
      <c r="DX321" s="218"/>
      <c r="DY321" s="218"/>
      <c r="DZ321" s="218"/>
      <c r="EA321" s="218"/>
      <c r="EB321" s="218"/>
      <c r="EC321" s="218"/>
      <c r="ED321" s="218"/>
      <c r="EE321" s="218"/>
      <c r="EF321" s="218"/>
      <c r="EG321" s="218"/>
      <c r="EH321" s="218"/>
      <c r="EI321" s="218"/>
      <c r="EJ321" s="218"/>
      <c r="EK321" s="218"/>
      <c r="EL321" s="218"/>
      <c r="EM321" s="218"/>
      <c r="EN321" s="218"/>
      <c r="EO321" s="218"/>
      <c r="EP321" s="218"/>
      <c r="EQ321" s="218"/>
      <c r="ER321" s="218"/>
      <c r="ES321" s="218"/>
      <c r="ET321" s="218"/>
      <c r="EU321" s="218"/>
      <c r="EV321" s="218"/>
      <c r="EW321" s="218"/>
      <c r="EX321" s="218"/>
      <c r="EY321" s="218"/>
      <c r="EZ321" s="218"/>
      <c r="FA321" s="218"/>
      <c r="FB321" s="218"/>
      <c r="FC321" s="218"/>
      <c r="FD321" s="218"/>
      <c r="FE321" s="218"/>
      <c r="FF321" s="218"/>
      <c r="FG321" s="218"/>
      <c r="FH321" s="218"/>
      <c r="FI321" s="218"/>
      <c r="FJ321" s="218"/>
      <c r="FK321" s="218"/>
      <c r="FL321" s="218"/>
      <c r="FM321" s="218"/>
      <c r="FN321" s="218"/>
      <c r="FO321" s="218"/>
      <c r="FP321" s="218"/>
      <c r="FQ321" s="218"/>
      <c r="FR321" s="218"/>
      <c r="FS321" s="218"/>
      <c r="FT321" s="218"/>
      <c r="FU321" s="218"/>
      <c r="FV321" s="218"/>
      <c r="FW321" s="218"/>
      <c r="FX321" s="218"/>
      <c r="FY321" s="218"/>
      <c r="FZ321" s="218"/>
      <c r="GA321" s="218"/>
      <c r="GB321" s="218"/>
      <c r="GC321" s="218"/>
      <c r="GD321" s="218"/>
      <c r="GE321" s="218"/>
      <c r="GF321" s="218"/>
      <c r="GG321" s="218"/>
      <c r="GH321" s="218"/>
      <c r="GI321" s="218"/>
      <c r="GJ321" s="218"/>
      <c r="GK321" s="218"/>
      <c r="GL321" s="218"/>
      <c r="GM321" s="218"/>
      <c r="GN321" s="218"/>
      <c r="GO321" s="218"/>
      <c r="GP321" s="218"/>
      <c r="GQ321" s="218"/>
      <c r="GR321" s="218"/>
      <c r="GS321" s="218"/>
      <c r="GT321" s="218"/>
      <c r="GU321" s="218"/>
      <c r="GV321" s="218"/>
      <c r="GW321" s="218"/>
      <c r="GX321" s="218"/>
      <c r="GY321" s="218"/>
      <c r="GZ321" s="218"/>
      <c r="HA321" s="218"/>
      <c r="HB321" s="218"/>
      <c r="HC321" s="218"/>
      <c r="HD321" s="218"/>
      <c r="HE321" s="218"/>
      <c r="HF321" s="218"/>
      <c r="HG321" s="218"/>
      <c r="HH321" s="218"/>
      <c r="HI321" s="218"/>
      <c r="HJ321" s="218"/>
      <c r="HK321" s="218"/>
      <c r="HL321" s="218"/>
      <c r="HM321" s="218"/>
      <c r="HN321" s="218"/>
      <c r="HO321" s="218"/>
      <c r="HP321" s="218"/>
      <c r="HQ321" s="218"/>
      <c r="HR321" s="218"/>
      <c r="HS321" s="218"/>
      <c r="HT321" s="218"/>
      <c r="HU321" s="218"/>
      <c r="HV321" s="218"/>
      <c r="HW321" s="218"/>
      <c r="HX321" s="218"/>
      <c r="HY321" s="218"/>
      <c r="HZ321" s="218"/>
      <c r="IA321" s="218"/>
      <c r="IB321" s="218"/>
      <c r="IC321" s="218"/>
      <c r="ID321" s="218"/>
      <c r="IE321" s="218"/>
      <c r="IF321" s="218"/>
      <c r="IG321" s="218"/>
      <c r="IH321" s="218"/>
      <c r="II321" s="218"/>
      <c r="IJ321" s="218"/>
      <c r="IK321" s="218"/>
      <c r="IL321" s="218"/>
      <c r="IM321" s="218"/>
      <c r="IN321" s="218"/>
      <c r="IO321" s="218"/>
      <c r="IP321" s="218"/>
      <c r="IQ321" s="218"/>
      <c r="IR321" s="218"/>
      <c r="IS321" s="218"/>
      <c r="IT321" s="218"/>
      <c r="IU321" s="218"/>
      <c r="IV321" s="218"/>
      <c r="IW321" s="218"/>
      <c r="IX321" s="218"/>
      <c r="IY321" s="218"/>
      <c r="IZ321" s="218"/>
      <c r="JA321" s="218"/>
      <c r="JB321" s="218"/>
      <c r="JC321" s="218"/>
      <c r="JD321" s="218"/>
      <c r="JE321" s="218"/>
      <c r="JF321" s="218"/>
      <c r="JG321" s="218"/>
      <c r="JH321" s="218"/>
      <c r="JI321" s="218"/>
      <c r="JJ321" s="218"/>
      <c r="JK321" s="218"/>
      <c r="JL321" s="218"/>
      <c r="JM321" s="218"/>
      <c r="JN321" s="218"/>
      <c r="JO321" s="218"/>
      <c r="JP321" s="218"/>
      <c r="JQ321" s="218"/>
      <c r="JR321" s="218"/>
      <c r="JS321" s="218"/>
      <c r="JT321" s="218"/>
      <c r="JU321" s="218"/>
      <c r="JV321" s="218"/>
      <c r="JW321" s="218"/>
      <c r="JX321" s="218"/>
      <c r="JY321" s="218"/>
      <c r="JZ321" s="218"/>
      <c r="KA321" s="218"/>
      <c r="KB321" s="218"/>
      <c r="KC321" s="218"/>
      <c r="KD321" s="218"/>
      <c r="KE321" s="218"/>
      <c r="KF321" s="218"/>
      <c r="KG321" s="218"/>
      <c r="KH321" s="218"/>
      <c r="KI321" s="218"/>
      <c r="KJ321" s="218"/>
      <c r="KK321" s="218"/>
      <c r="KL321" s="218"/>
      <c r="KM321" s="218"/>
      <c r="KN321" s="218"/>
      <c r="KO321" s="218"/>
      <c r="KP321" s="218"/>
      <c r="KQ321" s="218"/>
      <c r="KR321" s="218"/>
      <c r="KS321" s="218"/>
      <c r="KT321" s="218"/>
      <c r="KU321" s="218"/>
      <c r="KV321" s="218"/>
      <c r="KW321" s="218"/>
      <c r="KX321" s="218"/>
      <c r="KY321" s="218"/>
      <c r="KZ321" s="218"/>
      <c r="LA321" s="218"/>
      <c r="LB321" s="218"/>
      <c r="LC321" s="218"/>
      <c r="LD321" s="218"/>
      <c r="LE321" s="218"/>
      <c r="LF321" s="218"/>
      <c r="LG321" s="218"/>
      <c r="LH321" s="218"/>
      <c r="LI321" s="218"/>
      <c r="LJ321" s="218"/>
      <c r="LK321" s="218"/>
      <c r="LL321" s="218"/>
      <c r="LM321" s="218"/>
      <c r="LN321" s="218"/>
      <c r="LO321" s="218"/>
      <c r="LP321" s="218"/>
      <c r="LQ321" s="218"/>
      <c r="LR321" s="218"/>
      <c r="LS321" s="218"/>
      <c r="LT321" s="218"/>
      <c r="LU321" s="218"/>
      <c r="LV321" s="218"/>
      <c r="LW321" s="218"/>
      <c r="LX321" s="218"/>
      <c r="LY321" s="218"/>
      <c r="LZ321" s="218"/>
      <c r="MA321" s="218"/>
      <c r="MB321" s="218"/>
      <c r="MC321" s="218"/>
      <c r="MD321" s="218"/>
      <c r="ME321" s="218"/>
      <c r="MF321" s="218"/>
      <c r="MG321" s="218"/>
      <c r="MH321" s="218"/>
      <c r="MI321" s="218"/>
      <c r="MJ321" s="218"/>
      <c r="MK321" s="218"/>
      <c r="ML321" s="218"/>
      <c r="MM321" s="218"/>
      <c r="MN321" s="218"/>
      <c r="MO321" s="218"/>
      <c r="MP321" s="218"/>
      <c r="MQ321" s="218"/>
      <c r="MR321" s="218"/>
      <c r="MS321" s="218"/>
      <c r="MT321" s="218"/>
      <c r="MU321" s="218"/>
      <c r="MV321" s="218"/>
      <c r="MW321" s="218"/>
      <c r="MX321" s="218"/>
      <c r="MY321" s="218"/>
      <c r="MZ321" s="218"/>
      <c r="NA321" s="218"/>
      <c r="NB321" s="218"/>
      <c r="NC321" s="218"/>
      <c r="ND321" s="218"/>
      <c r="NE321" s="218"/>
      <c r="NF321" s="218"/>
      <c r="NG321" s="218"/>
      <c r="NH321" s="218"/>
      <c r="NI321" s="218"/>
      <c r="NJ321" s="218"/>
      <c r="NK321" s="218"/>
      <c r="NL321" s="218"/>
      <c r="NM321" s="218"/>
      <c r="NN321" s="218"/>
      <c r="NO321" s="218"/>
      <c r="NP321" s="218"/>
      <c r="NQ321" s="218"/>
      <c r="NR321" s="218"/>
      <c r="NS321" s="218"/>
      <c r="NT321" s="218"/>
      <c r="NU321" s="218"/>
      <c r="NV321" s="218"/>
      <c r="NW321" s="218"/>
      <c r="NX321" s="218"/>
      <c r="NY321" s="218"/>
      <c r="NZ321" s="218"/>
      <c r="OA321" s="218"/>
      <c r="OB321" s="218"/>
      <c r="OC321" s="218"/>
      <c r="OD321" s="218"/>
      <c r="OE321" s="218"/>
      <c r="OF321" s="218"/>
      <c r="OG321" s="218"/>
      <c r="OH321" s="218"/>
      <c r="OI321" s="218"/>
      <c r="OJ321" s="218"/>
      <c r="OK321" s="218"/>
      <c r="OL321" s="218"/>
      <c r="OM321" s="218"/>
      <c r="ON321" s="218"/>
      <c r="OO321" s="218"/>
      <c r="OP321" s="218"/>
      <c r="OQ321" s="218"/>
      <c r="OR321" s="218"/>
      <c r="OS321" s="218"/>
      <c r="OT321" s="218"/>
      <c r="OU321" s="218"/>
      <c r="OV321" s="218"/>
      <c r="OW321" s="218"/>
      <c r="OX321" s="218"/>
      <c r="OY321" s="218"/>
      <c r="OZ321" s="218"/>
      <c r="PA321" s="218"/>
      <c r="PB321" s="218"/>
      <c r="PC321" s="218"/>
      <c r="PD321" s="218"/>
      <c r="PE321" s="218"/>
      <c r="PF321" s="218"/>
      <c r="PG321" s="218"/>
      <c r="PH321" s="218"/>
      <c r="PI321" s="218"/>
      <c r="PJ321" s="218"/>
      <c r="PK321" s="218"/>
      <c r="PL321" s="218"/>
      <c r="PM321" s="218"/>
      <c r="PN321" s="218"/>
      <c r="PO321" s="218"/>
      <c r="PP321" s="218"/>
      <c r="PQ321" s="218"/>
      <c r="PR321" s="218"/>
      <c r="PS321" s="218"/>
      <c r="PT321" s="218"/>
      <c r="PU321" s="218"/>
      <c r="PV321" s="218"/>
      <c r="PW321" s="218"/>
      <c r="PX321" s="218"/>
      <c r="PY321" s="218"/>
      <c r="PZ321" s="218"/>
      <c r="QA321" s="218"/>
      <c r="QB321" s="218"/>
      <c r="QC321" s="218"/>
      <c r="QD321" s="218"/>
      <c r="QE321" s="218"/>
      <c r="QF321" s="218"/>
      <c r="QG321" s="218"/>
      <c r="QH321" s="218"/>
      <c r="QI321" s="218"/>
      <c r="QJ321" s="218"/>
      <c r="QK321" s="218"/>
      <c r="QL321" s="218"/>
      <c r="QM321" s="218"/>
      <c r="QN321" s="218"/>
      <c r="QO321" s="218"/>
      <c r="QP321" s="218"/>
      <c r="QQ321" s="218"/>
      <c r="QR321" s="218"/>
      <c r="QS321" s="218"/>
      <c r="QT321" s="218"/>
      <c r="QU321" s="218"/>
      <c r="QV321" s="218"/>
      <c r="QW321" s="218"/>
      <c r="QX321" s="218"/>
      <c r="QY321" s="218"/>
      <c r="QZ321" s="218"/>
      <c r="RA321" s="218"/>
      <c r="RB321" s="218"/>
      <c r="RC321" s="218"/>
      <c r="RD321" s="218"/>
      <c r="RE321" s="218"/>
      <c r="RF321" s="218"/>
      <c r="RG321" s="218"/>
      <c r="RH321" s="218"/>
      <c r="RI321" s="218"/>
      <c r="RJ321" s="218"/>
      <c r="RK321" s="218"/>
      <c r="RL321" s="218"/>
      <c r="RM321" s="218"/>
      <c r="RN321" s="218"/>
      <c r="RO321" s="218"/>
      <c r="RP321" s="218"/>
      <c r="RQ321" s="218"/>
      <c r="RR321" s="218"/>
      <c r="RS321" s="218"/>
      <c r="RT321" s="218"/>
      <c r="RU321" s="218"/>
      <c r="RV321" s="218"/>
      <c r="RW321" s="218"/>
      <c r="RX321" s="218"/>
      <c r="RY321" s="218"/>
      <c r="RZ321" s="218"/>
      <c r="SA321" s="218"/>
      <c r="SB321" s="218"/>
      <c r="SC321" s="218"/>
      <c r="SD321" s="218"/>
      <c r="SE321" s="218"/>
      <c r="SF321" s="218"/>
      <c r="SG321" s="218"/>
      <c r="SH321" s="218"/>
      <c r="SI321" s="218"/>
      <c r="SJ321" s="218"/>
      <c r="SK321" s="218"/>
      <c r="SL321" s="218"/>
      <c r="SM321" s="218"/>
      <c r="SN321" s="218"/>
      <c r="SO321" s="218"/>
      <c r="SP321" s="218"/>
      <c r="SQ321" s="218"/>
      <c r="SR321" s="218"/>
      <c r="SS321" s="218"/>
      <c r="ST321" s="218"/>
      <c r="SU321" s="218"/>
      <c r="SV321" s="218"/>
      <c r="SW321" s="218"/>
      <c r="SX321" s="218"/>
      <c r="SY321" s="218"/>
      <c r="SZ321" s="218"/>
      <c r="TA321" s="218"/>
      <c r="TB321" s="218"/>
      <c r="TC321" s="218"/>
      <c r="TD321" s="218"/>
      <c r="TE321" s="218"/>
      <c r="TF321" s="218"/>
      <c r="TG321" s="218"/>
      <c r="TH321" s="218"/>
      <c r="TI321" s="218"/>
      <c r="TJ321" s="218"/>
      <c r="TK321" s="218"/>
      <c r="TL321" s="218"/>
      <c r="TM321" s="218"/>
      <c r="TN321" s="218"/>
      <c r="TO321" s="218"/>
      <c r="TP321" s="218"/>
      <c r="TQ321" s="218"/>
      <c r="TR321" s="218"/>
      <c r="TS321" s="218"/>
      <c r="TT321" s="218"/>
      <c r="TU321" s="218"/>
      <c r="TV321" s="218"/>
      <c r="TW321" s="218"/>
      <c r="TX321" s="218"/>
      <c r="TY321" s="218"/>
      <c r="TZ321" s="218"/>
      <c r="UA321" s="218"/>
      <c r="UB321" s="218"/>
      <c r="UC321" s="218"/>
      <c r="UD321" s="218"/>
      <c r="UE321" s="218"/>
      <c r="UF321" s="218"/>
      <c r="UG321" s="218"/>
      <c r="UH321" s="218"/>
      <c r="UI321" s="218"/>
      <c r="UJ321" s="218"/>
      <c r="UK321" s="218"/>
      <c r="UL321" s="218"/>
      <c r="UM321" s="218"/>
      <c r="UN321" s="218"/>
      <c r="UO321" s="218"/>
      <c r="UP321" s="218"/>
      <c r="UQ321" s="218"/>
      <c r="UR321" s="218"/>
      <c r="US321" s="218"/>
      <c r="UT321" s="218"/>
      <c r="UU321" s="218"/>
      <c r="UV321" s="218"/>
      <c r="UW321" s="218"/>
      <c r="UX321" s="218"/>
      <c r="UY321" s="218"/>
      <c r="UZ321" s="218"/>
      <c r="VA321" s="218"/>
      <c r="VB321" s="218"/>
      <c r="VC321" s="218"/>
      <c r="VD321" s="218"/>
      <c r="VE321" s="218"/>
      <c r="VF321" s="218"/>
      <c r="VG321" s="218"/>
      <c r="VH321" s="218"/>
      <c r="VI321" s="218"/>
      <c r="VJ321" s="218"/>
      <c r="VK321" s="218"/>
      <c r="VL321" s="218"/>
      <c r="VM321" s="218"/>
      <c r="VN321" s="218"/>
      <c r="VO321" s="218"/>
      <c r="VP321" s="218"/>
      <c r="VQ321" s="218"/>
      <c r="VR321" s="218"/>
      <c r="VS321" s="218"/>
      <c r="VT321" s="218"/>
      <c r="VU321" s="218"/>
      <c r="VV321" s="218"/>
      <c r="VW321" s="218"/>
      <c r="VX321" s="218"/>
      <c r="VY321" s="218"/>
      <c r="VZ321" s="218"/>
      <c r="WA321" s="218"/>
      <c r="WB321" s="218"/>
      <c r="WC321" s="218"/>
      <c r="WD321" s="218"/>
      <c r="WE321" s="218"/>
      <c r="WF321" s="218"/>
      <c r="WG321" s="218"/>
      <c r="WH321" s="218"/>
      <c r="WI321" s="218"/>
      <c r="WJ321" s="218"/>
      <c r="WK321" s="218"/>
      <c r="WL321" s="218"/>
      <c r="WM321" s="218"/>
      <c r="WN321" s="218"/>
      <c r="WO321" s="218"/>
      <c r="WP321" s="218"/>
      <c r="WQ321" s="218"/>
      <c r="WR321" s="218"/>
      <c r="WS321" s="218"/>
      <c r="WT321" s="218"/>
      <c r="WU321" s="218"/>
      <c r="WV321" s="218"/>
      <c r="WW321" s="218"/>
      <c r="WX321" s="218"/>
      <c r="WY321" s="218"/>
      <c r="WZ321" s="218"/>
      <c r="XA321" s="218"/>
      <c r="XB321" s="218"/>
      <c r="XC321" s="218"/>
      <c r="XD321" s="218"/>
      <c r="XE321" s="218"/>
      <c r="XF321" s="218"/>
      <c r="XG321" s="218"/>
      <c r="XH321" s="218"/>
      <c r="XI321" s="218"/>
      <c r="XJ321" s="218"/>
      <c r="XK321" s="218"/>
      <c r="XL321" s="218"/>
      <c r="XM321" s="218"/>
      <c r="XN321" s="218"/>
      <c r="XO321" s="218"/>
      <c r="XP321" s="218"/>
      <c r="XQ321" s="218"/>
      <c r="XR321" s="218"/>
      <c r="XS321" s="218"/>
      <c r="XT321" s="218"/>
      <c r="XU321" s="218"/>
      <c r="XV321" s="218"/>
      <c r="XW321" s="218"/>
      <c r="XX321" s="218"/>
      <c r="XY321" s="218"/>
      <c r="XZ321" s="218"/>
      <c r="YA321" s="218"/>
      <c r="YB321" s="218"/>
      <c r="YC321" s="218"/>
      <c r="YD321" s="218"/>
      <c r="YE321" s="218"/>
      <c r="YF321" s="218"/>
      <c r="YG321" s="218"/>
      <c r="YH321" s="218"/>
      <c r="YI321" s="218"/>
      <c r="YJ321" s="218"/>
      <c r="YK321" s="218"/>
      <c r="YL321" s="218"/>
      <c r="YM321" s="218"/>
      <c r="YN321" s="218"/>
      <c r="YO321" s="218"/>
      <c r="YP321" s="218"/>
      <c r="YQ321" s="218"/>
      <c r="YR321" s="218"/>
      <c r="YS321" s="218"/>
      <c r="YT321" s="218"/>
      <c r="YU321" s="218"/>
      <c r="YV321" s="218"/>
      <c r="YW321" s="218"/>
      <c r="YX321" s="218"/>
      <c r="YY321" s="218"/>
      <c r="YZ321" s="218"/>
      <c r="ZA321" s="218"/>
      <c r="ZB321" s="218"/>
      <c r="ZC321" s="218"/>
      <c r="ZD321" s="218"/>
      <c r="ZE321" s="218"/>
      <c r="ZF321" s="218"/>
      <c r="ZG321" s="218"/>
      <c r="ZH321" s="218"/>
      <c r="ZI321" s="218"/>
      <c r="ZJ321" s="218"/>
      <c r="ZK321" s="218"/>
      <c r="ZL321" s="218"/>
      <c r="ZM321" s="218"/>
      <c r="ZN321" s="218"/>
      <c r="ZO321" s="218"/>
      <c r="ZP321" s="218"/>
      <c r="ZQ321" s="218"/>
      <c r="ZR321" s="218"/>
      <c r="ZS321" s="218"/>
      <c r="ZT321" s="218"/>
      <c r="ZU321" s="218"/>
      <c r="ZV321" s="218"/>
      <c r="ZW321" s="218"/>
      <c r="ZX321" s="218"/>
      <c r="ZY321" s="218"/>
      <c r="ZZ321" s="218"/>
      <c r="AAA321" s="218"/>
      <c r="AAB321" s="218"/>
      <c r="AAC321" s="218"/>
      <c r="AAD321" s="218"/>
      <c r="AAE321" s="218"/>
      <c r="AAF321" s="218"/>
      <c r="AAG321" s="218"/>
      <c r="AAH321" s="218"/>
      <c r="AAI321" s="218"/>
      <c r="AAJ321" s="218"/>
      <c r="AAK321" s="218"/>
      <c r="AAL321" s="218"/>
      <c r="AAM321" s="218"/>
      <c r="AAN321" s="218"/>
      <c r="AAO321" s="218"/>
      <c r="AAP321" s="218"/>
      <c r="AAQ321" s="218"/>
      <c r="AAR321" s="218"/>
      <c r="AAS321" s="218"/>
      <c r="AAT321" s="218"/>
      <c r="AAU321" s="218"/>
      <c r="AAV321" s="218"/>
      <c r="AAW321" s="218"/>
      <c r="AAX321" s="218"/>
      <c r="AAY321" s="218"/>
      <c r="AAZ321" s="218"/>
      <c r="ABA321" s="218"/>
      <c r="ABB321" s="218"/>
      <c r="ABC321" s="218"/>
      <c r="ABD321" s="218"/>
      <c r="ABE321" s="218"/>
      <c r="ABF321" s="218"/>
      <c r="ABG321" s="218"/>
      <c r="ABH321" s="218"/>
      <c r="ABI321" s="218"/>
      <c r="ABJ321" s="218"/>
      <c r="ABK321" s="218"/>
      <c r="ABL321" s="218"/>
      <c r="ABM321" s="218"/>
      <c r="ABN321" s="218"/>
      <c r="ABO321" s="218"/>
      <c r="ABP321" s="218"/>
      <c r="ABQ321" s="218"/>
      <c r="ABR321" s="218"/>
      <c r="ABS321" s="218"/>
      <c r="ABT321" s="218"/>
      <c r="ABU321" s="218"/>
      <c r="ABV321" s="218"/>
      <c r="ABW321" s="218"/>
      <c r="ABX321" s="218"/>
      <c r="ABY321" s="218"/>
      <c r="ABZ321" s="218"/>
      <c r="ACA321" s="218"/>
      <c r="ACB321" s="218"/>
      <c r="ACC321" s="218"/>
      <c r="ACD321" s="218"/>
      <c r="ACE321" s="218"/>
      <c r="ACF321" s="218"/>
      <c r="ACG321" s="218"/>
      <c r="ACH321" s="218"/>
      <c r="ACI321" s="218"/>
      <c r="ACJ321" s="218"/>
      <c r="ACK321" s="218"/>
      <c r="ACL321" s="218"/>
      <c r="ACM321" s="218"/>
      <c r="ACN321" s="218"/>
      <c r="ACO321" s="218"/>
      <c r="ACP321" s="218"/>
      <c r="ACQ321" s="218"/>
      <c r="ACR321" s="218"/>
      <c r="ACS321" s="218"/>
      <c r="ACT321" s="218"/>
      <c r="ACU321" s="218"/>
      <c r="ACV321" s="218"/>
      <c r="ACW321" s="218"/>
      <c r="ACX321" s="218"/>
      <c r="ACY321" s="218"/>
      <c r="ACZ321" s="218"/>
      <c r="ADA321" s="218"/>
      <c r="ADB321" s="218"/>
      <c r="ADC321" s="218"/>
      <c r="ADD321" s="218"/>
      <c r="ADE321" s="218"/>
      <c r="ADF321" s="218"/>
      <c r="ADG321" s="218"/>
      <c r="ADH321" s="218"/>
      <c r="ADI321" s="218"/>
      <c r="ADJ321" s="218"/>
      <c r="ADK321" s="218"/>
      <c r="ADL321" s="218"/>
      <c r="ADM321" s="218"/>
      <c r="ADN321" s="218"/>
      <c r="ADO321" s="218"/>
      <c r="ADP321" s="218"/>
      <c r="ADQ321" s="218"/>
      <c r="ADR321" s="218"/>
      <c r="ADS321" s="218"/>
      <c r="ADT321" s="218"/>
      <c r="ADU321" s="218"/>
      <c r="ADV321" s="218"/>
      <c r="ADW321" s="218"/>
      <c r="ADX321" s="218"/>
      <c r="ADY321" s="218"/>
      <c r="ADZ321" s="218"/>
      <c r="AEA321" s="218"/>
      <c r="AEB321" s="218"/>
      <c r="AEC321" s="218"/>
      <c r="AED321" s="218"/>
      <c r="AEE321" s="218"/>
      <c r="AEF321" s="218"/>
      <c r="AEG321" s="218"/>
      <c r="AEH321" s="218"/>
      <c r="AEI321" s="218"/>
      <c r="AEJ321" s="218"/>
      <c r="AEK321" s="218"/>
      <c r="AEL321" s="218"/>
      <c r="AEM321" s="218"/>
      <c r="AEN321" s="218"/>
      <c r="AEO321" s="218"/>
      <c r="AEP321" s="218"/>
      <c r="AEQ321" s="218"/>
      <c r="AER321" s="218"/>
      <c r="AES321" s="218"/>
      <c r="AET321" s="218"/>
      <c r="AEU321" s="218"/>
      <c r="AEV321" s="218"/>
      <c r="AEW321" s="218"/>
      <c r="AEX321" s="218"/>
      <c r="AEY321" s="218"/>
      <c r="AEZ321" s="218"/>
      <c r="AFA321" s="218"/>
      <c r="AFB321" s="218"/>
      <c r="AFC321" s="218"/>
      <c r="AFD321" s="218"/>
      <c r="AFE321" s="218"/>
      <c r="AFF321" s="218"/>
      <c r="AFG321" s="218"/>
      <c r="AFH321" s="218"/>
      <c r="AFI321" s="218"/>
      <c r="AFJ321" s="218"/>
      <c r="AFK321" s="218"/>
      <c r="AFL321" s="218"/>
      <c r="AFM321" s="218"/>
      <c r="AFN321" s="218"/>
      <c r="AFO321" s="218"/>
      <c r="AFP321" s="218"/>
      <c r="AFQ321" s="218"/>
      <c r="AFR321" s="218"/>
      <c r="AFS321" s="218"/>
      <c r="AFT321" s="218"/>
      <c r="AFU321" s="218"/>
      <c r="AFV321" s="218"/>
      <c r="AFW321" s="218"/>
      <c r="AFX321" s="218"/>
      <c r="AFY321" s="218"/>
      <c r="AFZ321" s="218"/>
      <c r="AGA321" s="218"/>
      <c r="AGB321" s="218"/>
      <c r="AGC321" s="218"/>
      <c r="AGD321" s="218"/>
      <c r="AGE321" s="218"/>
      <c r="AGF321" s="218"/>
      <c r="AGG321" s="218"/>
      <c r="AGH321" s="218"/>
      <c r="AGI321" s="218"/>
      <c r="AGJ321" s="218"/>
      <c r="AGK321" s="218"/>
      <c r="AGL321" s="218"/>
      <c r="AGM321" s="218"/>
      <c r="AGN321" s="218"/>
      <c r="AGO321" s="218"/>
      <c r="AGP321" s="218"/>
      <c r="AGQ321" s="218"/>
      <c r="AGR321" s="218"/>
      <c r="AGS321" s="218"/>
      <c r="AGT321" s="218"/>
      <c r="AGU321" s="218"/>
      <c r="AGV321" s="218"/>
      <c r="AGW321" s="218"/>
      <c r="AGX321" s="218"/>
      <c r="AGY321" s="218"/>
      <c r="AGZ321" s="218"/>
      <c r="AHA321" s="218"/>
      <c r="AHB321" s="218"/>
      <c r="AHC321" s="218"/>
      <c r="AHD321" s="218"/>
      <c r="AHE321" s="218"/>
      <c r="AHF321" s="218"/>
      <c r="AHG321" s="218"/>
      <c r="AHH321" s="218"/>
      <c r="AHI321" s="218"/>
      <c r="AHJ321" s="218"/>
      <c r="AHK321" s="218"/>
      <c r="AHL321" s="218"/>
      <c r="AHM321" s="218"/>
      <c r="AHN321" s="218"/>
      <c r="AHO321" s="218"/>
      <c r="AHP321" s="218"/>
      <c r="AHQ321" s="218"/>
      <c r="AHR321" s="218"/>
      <c r="AHS321" s="218"/>
      <c r="AHT321" s="218"/>
      <c r="AHU321" s="218"/>
      <c r="AHV321" s="218"/>
      <c r="AHW321" s="218"/>
      <c r="AHX321" s="218"/>
      <c r="AHY321" s="218"/>
      <c r="AHZ321" s="218"/>
      <c r="AIA321" s="218"/>
      <c r="AIB321" s="218"/>
      <c r="AIC321" s="218"/>
      <c r="AID321" s="218"/>
      <c r="AIE321" s="218"/>
      <c r="AIF321" s="218"/>
      <c r="AIG321" s="218"/>
      <c r="AIH321" s="218"/>
      <c r="AII321" s="218"/>
      <c r="AIJ321" s="218"/>
      <c r="AIK321" s="218"/>
      <c r="AIL321" s="218"/>
      <c r="AIM321" s="218"/>
      <c r="AIN321" s="218"/>
      <c r="AIO321" s="218"/>
      <c r="AIP321" s="218"/>
      <c r="AIQ321" s="218"/>
      <c r="AIR321" s="218"/>
      <c r="AIS321" s="218"/>
      <c r="AIT321" s="218"/>
      <c r="AIU321" s="218"/>
      <c r="AIV321" s="218"/>
      <c r="AIW321" s="218"/>
      <c r="AIX321" s="218"/>
      <c r="AIY321" s="218"/>
      <c r="AIZ321" s="218"/>
      <c r="AJA321" s="218"/>
      <c r="AJB321" s="218"/>
      <c r="AJC321" s="218"/>
      <c r="AJD321" s="218"/>
      <c r="AJE321" s="218"/>
      <c r="AJF321" s="218"/>
      <c r="AJG321" s="218"/>
      <c r="AJH321" s="218"/>
      <c r="AJI321" s="218"/>
      <c r="AJJ321" s="218"/>
      <c r="AJK321" s="218"/>
      <c r="AJL321" s="218"/>
      <c r="AJM321" s="218"/>
      <c r="AJN321" s="218"/>
      <c r="AJO321" s="218"/>
      <c r="AJP321" s="218"/>
      <c r="AJQ321" s="218"/>
      <c r="AJR321" s="218"/>
      <c r="AJS321" s="218"/>
      <c r="AJT321" s="218"/>
      <c r="AJU321" s="218"/>
      <c r="AJV321" s="218"/>
      <c r="AJW321" s="218"/>
      <c r="AJX321" s="218"/>
      <c r="AJY321" s="218"/>
      <c r="AJZ321" s="218"/>
      <c r="AKA321" s="218"/>
      <c r="AKB321" s="218"/>
      <c r="AKC321" s="218"/>
      <c r="AKD321" s="218"/>
      <c r="AKE321" s="218"/>
      <c r="AKF321" s="218"/>
      <c r="AKG321" s="218"/>
      <c r="AKH321" s="218"/>
      <c r="AKI321" s="218"/>
      <c r="AKJ321" s="218"/>
      <c r="AKK321" s="218"/>
      <c r="AKL321" s="218"/>
      <c r="AKM321" s="218"/>
      <c r="AKN321" s="218"/>
      <c r="AKO321" s="218"/>
      <c r="AKP321" s="218"/>
      <c r="AKQ321" s="218"/>
      <c r="AKR321" s="218"/>
      <c r="AKS321" s="218"/>
      <c r="AKT321" s="218"/>
      <c r="AKU321" s="218"/>
      <c r="AKV321" s="218"/>
      <c r="AKW321" s="218"/>
      <c r="AKX321" s="218"/>
      <c r="AKY321" s="218"/>
      <c r="AKZ321" s="218"/>
      <c r="ALA321" s="218"/>
      <c r="ALB321" s="218"/>
      <c r="ALC321" s="218"/>
      <c r="ALD321" s="218"/>
      <c r="ALE321" s="218"/>
      <c r="ALF321" s="218"/>
      <c r="ALG321" s="218"/>
      <c r="ALH321" s="218"/>
      <c r="ALI321" s="218"/>
      <c r="ALJ321" s="218"/>
      <c r="ALK321" s="218"/>
      <c r="ALL321" s="218"/>
      <c r="ALM321" s="218"/>
      <c r="ALN321" s="218"/>
      <c r="ALO321" s="218"/>
      <c r="ALP321" s="218"/>
      <c r="ALQ321" s="218"/>
      <c r="ALR321" s="218"/>
      <c r="ALS321" s="218"/>
      <c r="ALT321" s="218"/>
      <c r="ALU321" s="218"/>
      <c r="ALV321" s="218"/>
      <c r="ALW321" s="218"/>
      <c r="ALX321" s="218"/>
      <c r="ALY321" s="218"/>
      <c r="ALZ321" s="218"/>
      <c r="AMA321" s="218"/>
      <c r="AMB321" s="218"/>
      <c r="AMC321" s="218"/>
      <c r="AMD321" s="218"/>
      <c r="AME321" s="218"/>
      <c r="AMF321" s="218"/>
      <c r="AMG321" s="218"/>
      <c r="AMH321" s="218"/>
      <c r="AMI321" s="218"/>
      <c r="AMJ321" s="218"/>
      <c r="AMK321" s="218"/>
      <c r="AML321" s="218"/>
      <c r="AMM321" s="218"/>
      <c r="AMN321" s="218"/>
      <c r="AMO321" s="218"/>
      <c r="AMP321" s="218"/>
      <c r="AMQ321" s="218"/>
      <c r="AMR321" s="218"/>
      <c r="AMS321" s="218"/>
      <c r="AMT321" s="218"/>
      <c r="AMU321" s="218"/>
      <c r="AMV321" s="218"/>
      <c r="AMW321" s="218"/>
      <c r="AMX321" s="218"/>
      <c r="AMY321" s="218"/>
      <c r="AMZ321" s="218"/>
      <c r="ANA321" s="218"/>
      <c r="ANB321" s="218"/>
      <c r="ANC321" s="218"/>
      <c r="AND321" s="218"/>
      <c r="ANE321" s="218"/>
      <c r="ANF321" s="218"/>
      <c r="ANG321" s="218"/>
      <c r="ANH321" s="218"/>
      <c r="ANI321" s="218"/>
      <c r="ANJ321" s="218"/>
      <c r="ANK321" s="218"/>
      <c r="ANL321" s="218"/>
      <c r="ANM321" s="218"/>
      <c r="ANN321" s="218"/>
      <c r="ANO321" s="218"/>
      <c r="ANP321" s="218"/>
      <c r="ANQ321" s="218"/>
      <c r="ANR321" s="218"/>
      <c r="ANS321" s="218"/>
      <c r="ANT321" s="218"/>
      <c r="ANU321" s="218"/>
      <c r="ANV321" s="218"/>
      <c r="ANW321" s="218"/>
      <c r="ANX321" s="218"/>
      <c r="ANY321" s="218"/>
      <c r="ANZ321" s="218"/>
      <c r="AOA321" s="218"/>
      <c r="AOB321" s="218"/>
      <c r="AOC321" s="218"/>
      <c r="AOD321" s="218"/>
      <c r="AOE321" s="218"/>
      <c r="AOF321" s="218"/>
      <c r="AOG321" s="218"/>
      <c r="AOH321" s="218"/>
      <c r="AOI321" s="218"/>
      <c r="AOJ321" s="218"/>
      <c r="AOK321" s="218"/>
      <c r="AOL321" s="218"/>
      <c r="AOM321" s="218"/>
      <c r="AON321" s="218"/>
      <c r="AOO321" s="218"/>
      <c r="AOP321" s="218"/>
      <c r="AOQ321" s="218"/>
      <c r="AOR321" s="218"/>
      <c r="AOS321" s="218"/>
      <c r="AOT321" s="218"/>
      <c r="AOU321" s="218"/>
      <c r="AOV321" s="218"/>
      <c r="AOW321" s="218"/>
      <c r="AOX321" s="218"/>
      <c r="AOY321" s="218"/>
      <c r="AOZ321" s="218"/>
      <c r="APA321" s="218"/>
      <c r="APB321" s="218"/>
      <c r="APC321" s="218"/>
      <c r="APD321" s="218"/>
      <c r="APE321" s="218"/>
      <c r="APF321" s="218"/>
      <c r="APG321" s="218"/>
      <c r="APH321" s="218"/>
      <c r="API321" s="218"/>
      <c r="APJ321" s="218"/>
      <c r="APK321" s="218"/>
      <c r="APL321" s="218"/>
      <c r="APM321" s="218"/>
      <c r="APN321" s="218"/>
      <c r="APO321" s="218"/>
      <c r="APP321" s="218"/>
      <c r="APQ321" s="218"/>
      <c r="APR321" s="218"/>
      <c r="APS321" s="218"/>
      <c r="APT321" s="218"/>
      <c r="APU321" s="218"/>
      <c r="APV321" s="218"/>
      <c r="APW321" s="218"/>
      <c r="APX321" s="218"/>
      <c r="APY321" s="218"/>
      <c r="APZ321" s="218"/>
      <c r="AQA321" s="218"/>
      <c r="AQB321" s="218"/>
      <c r="AQC321" s="218"/>
      <c r="AQD321" s="218"/>
      <c r="AQE321" s="218"/>
      <c r="AQF321" s="218"/>
      <c r="AQG321" s="218"/>
      <c r="AQH321" s="218"/>
      <c r="AQI321" s="218"/>
      <c r="AQJ321" s="218"/>
      <c r="AQK321" s="218"/>
      <c r="AQL321" s="218"/>
      <c r="AQM321" s="218"/>
      <c r="AQN321" s="218"/>
      <c r="AQO321" s="218"/>
      <c r="AQP321" s="218"/>
      <c r="AQQ321" s="218"/>
      <c r="AQR321" s="218"/>
      <c r="AQS321" s="218"/>
      <c r="AQT321" s="218"/>
      <c r="AQU321" s="218"/>
      <c r="AQV321" s="218"/>
      <c r="AQW321" s="218"/>
      <c r="AQX321" s="218"/>
      <c r="AQY321" s="218"/>
      <c r="AQZ321" s="218"/>
      <c r="ARA321" s="218"/>
      <c r="ARB321" s="218"/>
      <c r="ARC321" s="218"/>
      <c r="ARD321" s="218"/>
      <c r="ARE321" s="218"/>
      <c r="ARF321" s="218"/>
      <c r="ARG321" s="218"/>
      <c r="ARH321" s="218"/>
      <c r="ARI321" s="218"/>
      <c r="ARJ321" s="218"/>
      <c r="ARK321" s="218"/>
      <c r="ARL321" s="218"/>
      <c r="ARM321" s="218"/>
      <c r="ARN321" s="218"/>
      <c r="ARO321" s="218"/>
      <c r="ARP321" s="218"/>
      <c r="ARQ321" s="218"/>
      <c r="ARR321" s="218"/>
      <c r="ARS321" s="218"/>
      <c r="ART321" s="218"/>
      <c r="ARU321" s="218"/>
      <c r="ARV321" s="218"/>
      <c r="ARW321" s="218"/>
      <c r="ARX321" s="218"/>
      <c r="ARY321" s="218"/>
      <c r="ARZ321" s="218"/>
      <c r="ASA321" s="218"/>
      <c r="ASB321" s="218"/>
      <c r="ASC321" s="218"/>
      <c r="ASD321" s="218"/>
      <c r="ASE321" s="218"/>
      <c r="ASF321" s="218"/>
      <c r="ASG321" s="218"/>
      <c r="ASH321" s="218"/>
      <c r="ASI321" s="218"/>
      <c r="ASJ321" s="218"/>
      <c r="ASK321" s="218"/>
      <c r="ASL321" s="218"/>
      <c r="ASM321" s="218"/>
      <c r="ASN321" s="218"/>
      <c r="ASO321" s="218"/>
      <c r="ASP321" s="218"/>
      <c r="ASQ321" s="218"/>
      <c r="ASR321" s="218"/>
      <c r="ASS321" s="218"/>
      <c r="AST321" s="218"/>
      <c r="ASU321" s="218"/>
      <c r="ASV321" s="218"/>
      <c r="ASW321" s="218"/>
      <c r="ASX321" s="218"/>
      <c r="ASY321" s="218"/>
      <c r="ASZ321" s="218"/>
      <c r="ATA321" s="218"/>
      <c r="ATB321" s="218"/>
      <c r="ATC321" s="218"/>
      <c r="ATD321" s="218"/>
      <c r="ATE321" s="218"/>
      <c r="ATF321" s="218"/>
      <c r="ATG321" s="218"/>
      <c r="ATH321" s="218"/>
      <c r="ATI321" s="218"/>
      <c r="ATJ321" s="218"/>
      <c r="ATK321" s="218"/>
      <c r="ATL321" s="218"/>
      <c r="ATM321" s="218"/>
      <c r="ATN321" s="218"/>
      <c r="ATO321" s="218"/>
      <c r="ATP321" s="218"/>
      <c r="ATQ321" s="218"/>
      <c r="ATR321" s="218"/>
      <c r="ATS321" s="218"/>
      <c r="ATT321" s="218"/>
      <c r="ATU321" s="218"/>
      <c r="ATV321" s="218"/>
      <c r="ATW321" s="218"/>
      <c r="ATX321" s="218"/>
      <c r="ATY321" s="218"/>
      <c r="ATZ321" s="218"/>
      <c r="AUA321" s="218"/>
      <c r="AUB321" s="218"/>
      <c r="AUC321" s="218"/>
      <c r="AUD321" s="218"/>
      <c r="AUE321" s="218"/>
      <c r="AUF321" s="218"/>
      <c r="AUG321" s="218"/>
      <c r="AUH321" s="218"/>
      <c r="AUI321" s="218"/>
      <c r="AUJ321" s="218"/>
      <c r="AUK321" s="218"/>
      <c r="AUL321" s="218"/>
      <c r="AUM321" s="218"/>
      <c r="AUN321" s="218"/>
      <c r="AUO321" s="218"/>
      <c r="AUP321" s="218"/>
      <c r="AUQ321" s="218"/>
      <c r="AUR321" s="218"/>
      <c r="AUS321" s="218"/>
      <c r="AUT321" s="218"/>
      <c r="AUU321" s="218"/>
      <c r="AUV321" s="218"/>
      <c r="AUW321" s="218"/>
      <c r="AUX321" s="218"/>
      <c r="AUY321" s="218"/>
      <c r="AUZ321" s="218"/>
      <c r="AVA321" s="218"/>
      <c r="AVB321" s="218"/>
      <c r="AVC321" s="218"/>
      <c r="AVD321" s="218"/>
      <c r="AVE321" s="218"/>
      <c r="AVF321" s="218"/>
      <c r="AVG321" s="218"/>
      <c r="AVH321" s="218"/>
      <c r="AVI321" s="218"/>
      <c r="AVJ321" s="218"/>
      <c r="AVK321" s="218"/>
      <c r="AVL321" s="218"/>
      <c r="AVM321" s="218"/>
      <c r="AVN321" s="218"/>
      <c r="AVO321" s="218"/>
      <c r="AVP321" s="218"/>
      <c r="AVQ321" s="218"/>
      <c r="AVR321" s="218"/>
      <c r="AVS321" s="218"/>
      <c r="AVT321" s="218"/>
      <c r="AVU321" s="218"/>
      <c r="AVV321" s="218"/>
      <c r="AVW321" s="218"/>
      <c r="AVX321" s="218"/>
      <c r="AVY321" s="218"/>
      <c r="AVZ321" s="218"/>
      <c r="AWA321" s="218"/>
      <c r="AWB321" s="218"/>
      <c r="AWC321" s="218"/>
      <c r="AWD321" s="218"/>
      <c r="AWE321" s="218"/>
      <c r="AWF321" s="218"/>
      <c r="AWG321" s="218"/>
      <c r="AWH321" s="218"/>
      <c r="AWI321" s="218"/>
      <c r="AWJ321" s="218"/>
      <c r="AWK321" s="218"/>
      <c r="AWL321" s="218"/>
      <c r="AWM321" s="218"/>
      <c r="AWN321" s="218"/>
      <c r="AWO321" s="218"/>
      <c r="AWP321" s="218"/>
      <c r="AWQ321" s="218"/>
      <c r="AWR321" s="218"/>
      <c r="AWS321" s="218"/>
      <c r="AWT321" s="218"/>
      <c r="AWU321" s="218"/>
      <c r="AWV321" s="218"/>
      <c r="AWW321" s="218"/>
      <c r="AWX321" s="218"/>
      <c r="AWY321" s="218"/>
      <c r="AWZ321" s="218"/>
      <c r="AXA321" s="218"/>
      <c r="AXB321" s="218"/>
      <c r="AXC321" s="218"/>
      <c r="AXD321" s="218"/>
      <c r="AXE321" s="218"/>
      <c r="AXF321" s="218"/>
      <c r="AXG321" s="218"/>
      <c r="AXH321" s="218"/>
      <c r="AXI321" s="218"/>
      <c r="AXJ321" s="218"/>
      <c r="AXK321" s="218"/>
      <c r="AXL321" s="218"/>
      <c r="AXM321" s="218"/>
      <c r="AXN321" s="218"/>
      <c r="AXO321" s="218"/>
      <c r="AXP321" s="218"/>
      <c r="AXQ321" s="218"/>
      <c r="AXR321" s="218"/>
      <c r="AXS321" s="218"/>
      <c r="AXT321" s="218"/>
      <c r="AXU321" s="218"/>
      <c r="AXV321" s="218"/>
      <c r="AXW321" s="218"/>
      <c r="AXX321" s="218"/>
      <c r="AXY321" s="218"/>
      <c r="AXZ321" s="218"/>
      <c r="AYA321" s="218"/>
      <c r="AYB321" s="218"/>
      <c r="AYC321" s="218"/>
      <c r="AYD321" s="218"/>
      <c r="AYE321" s="218"/>
      <c r="AYF321" s="218"/>
      <c r="AYG321" s="218"/>
      <c r="AYH321" s="218"/>
      <c r="AYI321" s="218"/>
      <c r="AYJ321" s="218"/>
      <c r="AYK321" s="218"/>
      <c r="AYL321" s="218"/>
      <c r="AYM321" s="218"/>
      <c r="AYN321" s="218"/>
      <c r="AYO321" s="218"/>
      <c r="AYP321" s="218"/>
      <c r="AYQ321" s="218"/>
      <c r="AYR321" s="218"/>
      <c r="AYS321" s="218"/>
      <c r="AYT321" s="218"/>
      <c r="AYU321" s="218"/>
      <c r="AYV321" s="218"/>
      <c r="AYW321" s="218"/>
      <c r="AYX321" s="218"/>
      <c r="AYY321" s="218"/>
      <c r="AYZ321" s="218"/>
      <c r="AZA321" s="218"/>
      <c r="AZB321" s="218"/>
      <c r="AZC321" s="218"/>
      <c r="AZD321" s="218"/>
      <c r="AZE321" s="218"/>
      <c r="AZF321" s="218"/>
      <c r="AZG321" s="218"/>
      <c r="AZH321" s="218"/>
      <c r="AZI321" s="218"/>
      <c r="AZJ321" s="218"/>
      <c r="AZK321" s="218"/>
      <c r="AZL321" s="218"/>
      <c r="AZM321" s="218"/>
      <c r="AZN321" s="218"/>
      <c r="AZO321" s="218"/>
      <c r="AZP321" s="218"/>
      <c r="AZQ321" s="218"/>
      <c r="AZR321" s="218"/>
      <c r="AZS321" s="218"/>
      <c r="AZT321" s="218"/>
      <c r="AZU321" s="218"/>
      <c r="AZV321" s="218"/>
      <c r="AZW321" s="218"/>
      <c r="AZX321" s="218"/>
      <c r="AZY321" s="218"/>
      <c r="AZZ321" s="218"/>
      <c r="BAA321" s="218"/>
      <c r="BAB321" s="218"/>
      <c r="BAC321" s="218"/>
      <c r="BAD321" s="218"/>
      <c r="BAE321" s="218"/>
      <c r="BAF321" s="218"/>
      <c r="BAG321" s="218"/>
      <c r="BAH321" s="218"/>
      <c r="BAI321" s="218"/>
      <c r="BAJ321" s="218"/>
      <c r="BAK321" s="218"/>
      <c r="BAL321" s="218"/>
      <c r="BAM321" s="218"/>
      <c r="BAN321" s="218"/>
      <c r="BAO321" s="218"/>
      <c r="BAP321" s="218"/>
      <c r="BAQ321" s="218"/>
      <c r="BAR321" s="218"/>
      <c r="BAS321" s="218"/>
      <c r="BAT321" s="218"/>
      <c r="BAU321" s="218"/>
      <c r="BAV321" s="218"/>
      <c r="BAW321" s="218"/>
      <c r="BAX321" s="218"/>
      <c r="BAY321" s="218"/>
      <c r="BAZ321" s="218"/>
      <c r="BBA321" s="218"/>
      <c r="BBB321" s="218"/>
      <c r="BBC321" s="218"/>
      <c r="BBD321" s="218"/>
      <c r="BBE321" s="218"/>
      <c r="BBF321" s="218"/>
      <c r="BBG321" s="218"/>
      <c r="BBH321" s="218"/>
      <c r="BBI321" s="218"/>
      <c r="BBJ321" s="218"/>
      <c r="BBK321" s="218"/>
      <c r="BBL321" s="218"/>
      <c r="BBM321" s="218"/>
      <c r="BBN321" s="218"/>
      <c r="BBO321" s="218"/>
      <c r="BBP321" s="218"/>
      <c r="BBQ321" s="218"/>
      <c r="BBR321" s="218"/>
      <c r="BBS321" s="218"/>
      <c r="BBT321" s="218"/>
      <c r="BBU321" s="218"/>
      <c r="BBV321" s="218"/>
      <c r="BBW321" s="218"/>
      <c r="BBX321" s="218"/>
      <c r="BBY321" s="218"/>
      <c r="BBZ321" s="218"/>
      <c r="BCA321" s="218"/>
      <c r="BCB321" s="218"/>
      <c r="BCC321" s="218"/>
      <c r="BCD321" s="218"/>
      <c r="BCE321" s="218"/>
      <c r="BCF321" s="218"/>
      <c r="BCG321" s="218"/>
      <c r="BCH321" s="218"/>
      <c r="BCI321" s="218"/>
      <c r="BCJ321" s="218"/>
      <c r="BCK321" s="218"/>
      <c r="BCL321" s="218"/>
      <c r="BCM321" s="218"/>
      <c r="BCN321" s="218"/>
      <c r="BCO321" s="218"/>
      <c r="BCP321" s="218"/>
      <c r="BCQ321" s="218"/>
      <c r="BCR321" s="218"/>
      <c r="BCS321" s="218"/>
      <c r="BCT321" s="218"/>
      <c r="BCU321" s="218"/>
      <c r="BCV321" s="218"/>
      <c r="BCW321" s="218"/>
      <c r="BCX321" s="218"/>
      <c r="BCY321" s="218"/>
      <c r="BCZ321" s="218"/>
      <c r="BDA321" s="218"/>
      <c r="BDB321" s="218"/>
      <c r="BDC321" s="218"/>
      <c r="BDD321" s="218"/>
      <c r="BDE321" s="218"/>
      <c r="BDF321" s="218"/>
      <c r="BDG321" s="218"/>
      <c r="BDH321" s="218"/>
      <c r="BDI321" s="218"/>
      <c r="BDJ321" s="218"/>
      <c r="BDK321" s="218"/>
      <c r="BDL321" s="218"/>
      <c r="BDM321" s="218"/>
      <c r="BDN321" s="218"/>
      <c r="BDO321" s="218"/>
      <c r="BDP321" s="218"/>
      <c r="BDQ321" s="218"/>
      <c r="BDR321" s="218"/>
      <c r="BDS321" s="218"/>
      <c r="BDT321" s="218"/>
      <c r="BDU321" s="218"/>
      <c r="BDV321" s="218"/>
      <c r="BDW321" s="218"/>
      <c r="BDX321" s="218"/>
      <c r="BDY321" s="218"/>
      <c r="BDZ321" s="218"/>
      <c r="BEA321" s="218"/>
      <c r="BEB321" s="218"/>
      <c r="BEC321" s="218"/>
      <c r="BED321" s="218"/>
      <c r="BEE321" s="218"/>
      <c r="BEF321" s="218"/>
      <c r="BEG321" s="218"/>
      <c r="BEH321" s="218"/>
      <c r="BEI321" s="218"/>
      <c r="BEJ321" s="218"/>
      <c r="BEK321" s="218"/>
      <c r="BEL321" s="218"/>
      <c r="BEM321" s="218"/>
      <c r="BEN321" s="218"/>
      <c r="BEO321" s="218"/>
      <c r="BEP321" s="218"/>
      <c r="BEQ321" s="218"/>
      <c r="BER321" s="218"/>
      <c r="BES321" s="218"/>
      <c r="BET321" s="218"/>
      <c r="BEU321" s="218"/>
      <c r="BEV321" s="218"/>
      <c r="BEW321" s="218"/>
      <c r="BEX321" s="218"/>
      <c r="BEY321" s="218"/>
      <c r="BEZ321" s="218"/>
      <c r="BFA321" s="218"/>
      <c r="BFB321" s="218"/>
      <c r="BFC321" s="218"/>
      <c r="BFD321" s="218"/>
      <c r="BFE321" s="218"/>
      <c r="BFF321" s="218"/>
      <c r="BFG321" s="218"/>
      <c r="BFH321" s="218"/>
      <c r="BFI321" s="218"/>
      <c r="BFJ321" s="218"/>
      <c r="BFK321" s="218"/>
      <c r="BFL321" s="218"/>
      <c r="BFM321" s="218"/>
      <c r="BFN321" s="218"/>
      <c r="BFO321" s="218"/>
      <c r="BFP321" s="218"/>
      <c r="BFQ321" s="218"/>
      <c r="BFR321" s="218"/>
      <c r="BFS321" s="218"/>
      <c r="BFT321" s="218"/>
      <c r="BFU321" s="218"/>
      <c r="BFV321" s="218"/>
      <c r="BFW321" s="218"/>
      <c r="BFX321" s="218"/>
      <c r="BFY321" s="218"/>
      <c r="BFZ321" s="218"/>
      <c r="BGA321" s="218"/>
      <c r="BGB321" s="218"/>
      <c r="BGC321" s="218"/>
      <c r="BGD321" s="218"/>
      <c r="BGE321" s="218"/>
      <c r="BGF321" s="218"/>
      <c r="BGG321" s="218"/>
      <c r="BGH321" s="218"/>
      <c r="BGI321" s="218"/>
      <c r="BGJ321" s="218"/>
      <c r="BGK321" s="218"/>
      <c r="BGL321" s="218"/>
      <c r="BGM321" s="218"/>
      <c r="BGN321" s="218"/>
      <c r="BGO321" s="218"/>
      <c r="BGP321" s="218"/>
      <c r="BGQ321" s="218"/>
      <c r="BGR321" s="218"/>
      <c r="BGS321" s="218"/>
      <c r="BGT321" s="218"/>
      <c r="BGU321" s="218"/>
      <c r="BGV321" s="218"/>
      <c r="BGW321" s="218"/>
      <c r="BGX321" s="218"/>
      <c r="BGY321" s="218"/>
      <c r="BGZ321" s="218"/>
      <c r="BHA321" s="218"/>
      <c r="BHB321" s="218"/>
      <c r="BHC321" s="218"/>
      <c r="BHD321" s="218"/>
      <c r="BHE321" s="218"/>
      <c r="BHF321" s="218"/>
      <c r="BHG321" s="218"/>
      <c r="BHH321" s="218"/>
      <c r="BHI321" s="218"/>
      <c r="BHJ321" s="218"/>
      <c r="BHK321" s="218"/>
      <c r="BHL321" s="218"/>
      <c r="BHM321" s="218"/>
      <c r="BHN321" s="218"/>
      <c r="BHO321" s="218"/>
      <c r="BHP321" s="218"/>
      <c r="BHQ321" s="218"/>
      <c r="BHR321" s="218"/>
      <c r="BHS321" s="218"/>
      <c r="BHT321" s="218"/>
      <c r="BHU321" s="218"/>
      <c r="BHV321" s="218"/>
      <c r="BHW321" s="218"/>
      <c r="BHX321" s="218"/>
      <c r="BHY321" s="218"/>
      <c r="BHZ321" s="218"/>
      <c r="BIA321" s="218"/>
      <c r="BIB321" s="218"/>
      <c r="BIC321" s="218"/>
      <c r="BID321" s="218"/>
      <c r="BIE321" s="218"/>
      <c r="BIF321" s="218"/>
      <c r="BIG321" s="218"/>
      <c r="BIH321" s="218"/>
      <c r="BII321" s="218"/>
      <c r="BIJ321" s="218"/>
      <c r="BIK321" s="218"/>
      <c r="BIL321" s="218"/>
      <c r="BIM321" s="218"/>
      <c r="BIN321" s="218"/>
      <c r="BIO321" s="218"/>
      <c r="BIP321" s="218"/>
      <c r="BIQ321" s="218"/>
      <c r="BIR321" s="218"/>
      <c r="BIS321" s="218"/>
      <c r="BIT321" s="218"/>
      <c r="BIU321" s="218"/>
      <c r="BIV321" s="218"/>
      <c r="BIW321" s="218"/>
      <c r="BIX321" s="218"/>
      <c r="BIY321" s="218"/>
      <c r="BIZ321" s="218"/>
      <c r="BJA321" s="218"/>
      <c r="BJB321" s="218"/>
      <c r="BJC321" s="218"/>
      <c r="BJD321" s="218"/>
      <c r="BJE321" s="218"/>
      <c r="BJF321" s="218"/>
      <c r="BJG321" s="218"/>
      <c r="BJH321" s="218"/>
      <c r="BJI321" s="218"/>
      <c r="BJJ321" s="218"/>
      <c r="BJK321" s="218"/>
      <c r="BJL321" s="218"/>
      <c r="BJM321" s="218"/>
      <c r="BJN321" s="218"/>
      <c r="BJO321" s="218"/>
      <c r="BJP321" s="218"/>
      <c r="BJQ321" s="218"/>
      <c r="BJR321" s="218"/>
      <c r="BJS321" s="218"/>
      <c r="BJT321" s="218"/>
      <c r="BJU321" s="218"/>
      <c r="BJV321" s="218"/>
      <c r="BJW321" s="218"/>
      <c r="BJX321" s="218"/>
      <c r="BJY321" s="218"/>
      <c r="BJZ321" s="218"/>
      <c r="BKA321" s="218"/>
      <c r="BKB321" s="218"/>
      <c r="BKC321" s="218"/>
      <c r="BKD321" s="218"/>
      <c r="BKE321" s="218"/>
      <c r="BKF321" s="218"/>
      <c r="BKG321" s="218"/>
      <c r="BKH321" s="218"/>
      <c r="BKI321" s="218"/>
      <c r="BKJ321" s="218"/>
      <c r="BKK321" s="218"/>
      <c r="BKL321" s="218"/>
      <c r="BKM321" s="218"/>
      <c r="BKN321" s="218"/>
      <c r="BKO321" s="218"/>
      <c r="BKP321" s="218"/>
      <c r="BKQ321" s="218"/>
      <c r="BKR321" s="218"/>
      <c r="BKS321" s="218"/>
      <c r="BKT321" s="218"/>
      <c r="BKU321" s="218"/>
      <c r="BKV321" s="218"/>
      <c r="BKW321" s="218"/>
      <c r="BKX321" s="218"/>
      <c r="BKY321" s="218"/>
      <c r="BKZ321" s="218"/>
      <c r="BLA321" s="218"/>
      <c r="BLB321" s="218"/>
      <c r="BLC321" s="218"/>
      <c r="BLD321" s="218"/>
      <c r="BLE321" s="218"/>
      <c r="BLF321" s="218"/>
      <c r="BLG321" s="218"/>
      <c r="BLH321" s="218"/>
      <c r="BLI321" s="218"/>
      <c r="BLJ321" s="218"/>
      <c r="BLK321" s="218"/>
      <c r="BLL321" s="218"/>
      <c r="BLM321" s="218"/>
      <c r="BLN321" s="218"/>
      <c r="BLO321" s="218"/>
      <c r="BLP321" s="218"/>
      <c r="BLQ321" s="218"/>
      <c r="BLR321" s="218"/>
      <c r="BLS321" s="218"/>
      <c r="BLT321" s="218"/>
      <c r="BLU321" s="218"/>
      <c r="BLV321" s="218"/>
      <c r="BLW321" s="218"/>
      <c r="BLX321" s="218"/>
      <c r="BLY321" s="218"/>
      <c r="BLZ321" s="218"/>
      <c r="BMA321" s="218"/>
      <c r="BMB321" s="218"/>
      <c r="BMC321" s="218"/>
      <c r="BMD321" s="218"/>
      <c r="BME321" s="218"/>
      <c r="BMF321" s="218"/>
      <c r="BMG321" s="218"/>
      <c r="BMH321" s="218"/>
      <c r="BMI321" s="218"/>
      <c r="BMJ321" s="218"/>
      <c r="BMK321" s="218"/>
      <c r="BML321" s="218"/>
      <c r="BMM321" s="218"/>
      <c r="BMN321" s="218"/>
      <c r="BMO321" s="218"/>
      <c r="BMP321" s="218"/>
      <c r="BMQ321" s="218"/>
      <c r="BMR321" s="218"/>
      <c r="BMS321" s="218"/>
      <c r="BMT321" s="218"/>
      <c r="BMU321" s="218"/>
      <c r="BMV321" s="218"/>
      <c r="BMW321" s="218"/>
      <c r="BMX321" s="218"/>
      <c r="BMY321" s="218"/>
      <c r="BMZ321" s="218"/>
      <c r="BNA321" s="218"/>
      <c r="BNB321" s="218"/>
      <c r="BNC321" s="218"/>
      <c r="BND321" s="218"/>
      <c r="BNE321" s="218"/>
      <c r="BNF321" s="218"/>
      <c r="BNG321" s="218"/>
      <c r="BNH321" s="218"/>
      <c r="BNI321" s="218"/>
      <c r="BNJ321" s="218"/>
      <c r="BNK321" s="218"/>
      <c r="BNL321" s="218"/>
      <c r="BNM321" s="218"/>
      <c r="BNN321" s="218"/>
      <c r="BNO321" s="218"/>
      <c r="BNP321" s="218"/>
      <c r="BNQ321" s="218"/>
      <c r="BNR321" s="218"/>
      <c r="BNS321" s="218"/>
      <c r="BNT321" s="218"/>
      <c r="BNU321" s="218"/>
      <c r="BNV321" s="218"/>
      <c r="BNW321" s="218"/>
      <c r="BNX321" s="218"/>
      <c r="BNY321" s="218"/>
      <c r="BNZ321" s="218"/>
      <c r="BOA321" s="218"/>
      <c r="BOB321" s="218"/>
      <c r="BOC321" s="218"/>
      <c r="BOD321" s="218"/>
      <c r="BOE321" s="218"/>
      <c r="BOF321" s="218"/>
      <c r="BOG321" s="218"/>
      <c r="BOH321" s="218"/>
      <c r="BOI321" s="218"/>
      <c r="BOJ321" s="218"/>
      <c r="BOK321" s="218"/>
      <c r="BOL321" s="218"/>
      <c r="BOM321" s="218"/>
      <c r="BON321" s="218"/>
      <c r="BOO321" s="218"/>
      <c r="BOP321" s="218"/>
      <c r="BOQ321" s="218"/>
      <c r="BOR321" s="218"/>
      <c r="BOS321" s="218"/>
      <c r="BOT321" s="218"/>
      <c r="BOU321" s="218"/>
      <c r="BOV321" s="218"/>
      <c r="BOW321" s="218"/>
      <c r="BOX321" s="218"/>
      <c r="BOY321" s="218"/>
      <c r="BOZ321" s="218"/>
      <c r="BPA321" s="218"/>
      <c r="BPB321" s="218"/>
      <c r="BPC321" s="218"/>
      <c r="BPD321" s="218"/>
      <c r="BPE321" s="218"/>
      <c r="BPF321" s="218"/>
      <c r="BPG321" s="218"/>
      <c r="BPH321" s="218"/>
      <c r="BPI321" s="218"/>
      <c r="BPJ321" s="218"/>
      <c r="BPK321" s="218"/>
      <c r="BPL321" s="218"/>
      <c r="BPM321" s="218"/>
      <c r="BPN321" s="218"/>
      <c r="BPO321" s="218"/>
      <c r="BPP321" s="218"/>
      <c r="BPQ321" s="218"/>
      <c r="BPR321" s="218"/>
      <c r="BPS321" s="218"/>
      <c r="BPT321" s="218"/>
      <c r="BPU321" s="218"/>
      <c r="BPV321" s="218"/>
      <c r="BPW321" s="218"/>
      <c r="BPX321" s="218"/>
      <c r="BPY321" s="218"/>
      <c r="BPZ321" s="218"/>
      <c r="BQA321" s="218"/>
      <c r="BQB321" s="218"/>
      <c r="BQC321" s="218"/>
      <c r="BQD321" s="218"/>
      <c r="BQE321" s="218"/>
      <c r="BQF321" s="218"/>
      <c r="BQG321" s="218"/>
      <c r="BQH321" s="218"/>
      <c r="BQI321" s="218"/>
      <c r="BQJ321" s="218"/>
      <c r="BQK321" s="218"/>
      <c r="BQL321" s="218"/>
      <c r="BQM321" s="218"/>
      <c r="BQN321" s="218"/>
      <c r="BQO321" s="218"/>
      <c r="BQP321" s="218"/>
      <c r="BQQ321" s="218"/>
      <c r="BQR321" s="218"/>
      <c r="BQS321" s="218"/>
      <c r="BQT321" s="218"/>
      <c r="BQU321" s="218"/>
      <c r="BQV321" s="218"/>
      <c r="BQW321" s="218"/>
      <c r="BQX321" s="218"/>
      <c r="BQY321" s="218"/>
      <c r="BQZ321" s="218"/>
      <c r="BRA321" s="218"/>
      <c r="BRB321" s="218"/>
      <c r="BRC321" s="218"/>
      <c r="BRD321" s="218"/>
      <c r="BRE321" s="218"/>
      <c r="BRF321" s="218"/>
      <c r="BRG321" s="218"/>
      <c r="BRH321" s="218"/>
      <c r="BRI321" s="218"/>
      <c r="BRJ321" s="218"/>
      <c r="BRK321" s="218"/>
      <c r="BRL321" s="218"/>
      <c r="BRM321" s="218"/>
      <c r="BRN321" s="218"/>
      <c r="BRO321" s="218"/>
      <c r="BRP321" s="218"/>
      <c r="BRQ321" s="218"/>
      <c r="BRR321" s="218"/>
      <c r="BRS321" s="218"/>
      <c r="BRT321" s="218"/>
      <c r="BRU321" s="218"/>
      <c r="BRV321" s="218"/>
      <c r="BRW321" s="218"/>
      <c r="BRX321" s="218"/>
      <c r="BRY321" s="218"/>
      <c r="BRZ321" s="218"/>
      <c r="BSA321" s="218"/>
      <c r="BSB321" s="218"/>
      <c r="BSC321" s="218"/>
      <c r="BSD321" s="218"/>
      <c r="BSE321" s="218"/>
      <c r="BSF321" s="218"/>
      <c r="BSG321" s="218"/>
      <c r="BSH321" s="218"/>
      <c r="BSI321" s="218"/>
      <c r="BSJ321" s="218"/>
      <c r="BSK321" s="218"/>
      <c r="BSL321" s="218"/>
      <c r="BSM321" s="218"/>
      <c r="BSN321" s="218"/>
      <c r="BSO321" s="218"/>
      <c r="BSP321" s="218"/>
      <c r="BSQ321" s="218"/>
      <c r="BSR321" s="218"/>
      <c r="BSS321" s="218"/>
      <c r="BST321" s="218"/>
      <c r="BSU321" s="218"/>
      <c r="BSV321" s="218"/>
      <c r="BSW321" s="218"/>
      <c r="BSX321" s="218"/>
      <c r="BSY321" s="218"/>
      <c r="BSZ321" s="218"/>
      <c r="BTA321" s="218"/>
      <c r="BTB321" s="218"/>
      <c r="BTC321" s="218"/>
      <c r="BTD321" s="218"/>
      <c r="BTE321" s="218"/>
      <c r="BTF321" s="218"/>
      <c r="BTG321" s="218"/>
      <c r="BTH321" s="218"/>
      <c r="BTI321" s="218"/>
      <c r="BTJ321" s="218"/>
      <c r="BTK321" s="218"/>
      <c r="BTL321" s="218"/>
      <c r="BTM321" s="218"/>
      <c r="BTN321" s="218"/>
      <c r="BTO321" s="218"/>
      <c r="BTP321" s="218"/>
      <c r="BTQ321" s="218"/>
      <c r="BTR321" s="218"/>
      <c r="BTS321" s="218"/>
      <c r="BTT321" s="218"/>
      <c r="BTU321" s="218"/>
      <c r="BTV321" s="218"/>
      <c r="BTW321" s="218"/>
      <c r="BTX321" s="218"/>
      <c r="BTY321" s="218"/>
      <c r="BTZ321" s="218"/>
      <c r="BUA321" s="218"/>
      <c r="BUB321" s="218"/>
      <c r="BUC321" s="218"/>
      <c r="BUD321" s="218"/>
      <c r="BUE321" s="218"/>
      <c r="BUF321" s="218"/>
      <c r="BUG321" s="218"/>
      <c r="BUH321" s="218"/>
      <c r="BUI321" s="218"/>
      <c r="BUJ321" s="218"/>
      <c r="BUK321" s="218"/>
      <c r="BUL321" s="218"/>
      <c r="BUM321" s="218"/>
      <c r="BUN321" s="218"/>
      <c r="BUO321" s="218"/>
      <c r="BUP321" s="218"/>
      <c r="BUQ321" s="218"/>
      <c r="BUR321" s="218"/>
      <c r="BUS321" s="218"/>
      <c r="BUT321" s="218"/>
      <c r="BUU321" s="218"/>
      <c r="BUV321" s="218"/>
      <c r="BUW321" s="218"/>
      <c r="BUX321" s="218"/>
      <c r="BUY321" s="218"/>
      <c r="BUZ321" s="218"/>
      <c r="BVA321" s="218"/>
      <c r="BVB321" s="218"/>
      <c r="BVC321" s="218"/>
      <c r="BVD321" s="218"/>
      <c r="BVE321" s="218"/>
      <c r="BVF321" s="218"/>
      <c r="BVG321" s="218"/>
      <c r="BVH321" s="218"/>
      <c r="BVI321" s="218"/>
      <c r="BVJ321" s="218"/>
      <c r="BVK321" s="218"/>
      <c r="BVL321" s="218"/>
      <c r="BVM321" s="218"/>
      <c r="BVN321" s="218"/>
      <c r="BVO321" s="218"/>
      <c r="BVP321" s="218"/>
      <c r="BVQ321" s="218"/>
      <c r="BVR321" s="218"/>
      <c r="BVS321" s="218"/>
      <c r="BVT321" s="218"/>
      <c r="BVU321" s="218"/>
      <c r="BVV321" s="218"/>
      <c r="BVW321" s="218"/>
      <c r="BVX321" s="218"/>
      <c r="BVY321" s="218"/>
      <c r="BVZ321" s="218"/>
      <c r="BWA321" s="218"/>
      <c r="BWB321" s="218"/>
      <c r="BWC321" s="218"/>
      <c r="BWD321" s="218"/>
      <c r="BWE321" s="218"/>
      <c r="BWF321" s="218"/>
      <c r="BWG321" s="218"/>
      <c r="BWH321" s="218"/>
      <c r="BWI321" s="218"/>
      <c r="BWJ321" s="218"/>
      <c r="BWK321" s="218"/>
      <c r="BWL321" s="218"/>
      <c r="BWM321" s="218"/>
      <c r="BWN321" s="218"/>
      <c r="BWO321" s="218"/>
      <c r="BWP321" s="218"/>
      <c r="BWQ321" s="218"/>
      <c r="BWR321" s="218"/>
      <c r="BWS321" s="218"/>
      <c r="BWT321" s="218"/>
      <c r="BWU321" s="218"/>
      <c r="BWV321" s="218"/>
      <c r="BWW321" s="218"/>
      <c r="BWX321" s="218"/>
      <c r="BWY321" s="218"/>
      <c r="BWZ321" s="218"/>
      <c r="BXA321" s="218"/>
      <c r="BXB321" s="218"/>
      <c r="BXC321" s="218"/>
      <c r="BXD321" s="218"/>
      <c r="BXE321" s="218"/>
      <c r="BXF321" s="218"/>
      <c r="BXG321" s="218"/>
      <c r="BXH321" s="218"/>
      <c r="BXI321" s="218"/>
      <c r="BXJ321" s="218"/>
      <c r="BXK321" s="218"/>
      <c r="BXL321" s="218"/>
      <c r="BXM321" s="218"/>
      <c r="BXN321" s="218"/>
      <c r="BXO321" s="218"/>
      <c r="BXP321" s="218"/>
      <c r="BXQ321" s="218"/>
      <c r="BXR321" s="218"/>
      <c r="BXS321" s="218"/>
      <c r="BXT321" s="218"/>
      <c r="BXU321" s="218"/>
      <c r="BXV321" s="218"/>
      <c r="BXW321" s="218"/>
      <c r="BXX321" s="218"/>
      <c r="BXY321" s="218"/>
      <c r="BXZ321" s="218"/>
      <c r="BYA321" s="218"/>
      <c r="BYB321" s="218"/>
      <c r="BYC321" s="218"/>
      <c r="BYD321" s="218"/>
      <c r="BYE321" s="218"/>
      <c r="BYF321" s="218"/>
      <c r="BYG321" s="218"/>
      <c r="BYH321" s="218"/>
      <c r="BYI321" s="218"/>
      <c r="BYJ321" s="218"/>
      <c r="BYK321" s="218"/>
      <c r="BYL321" s="218"/>
      <c r="BYM321" s="218"/>
      <c r="BYN321" s="218"/>
      <c r="BYO321" s="218"/>
      <c r="BYP321" s="218"/>
      <c r="BYQ321" s="218"/>
      <c r="BYR321" s="218"/>
      <c r="BYS321" s="218"/>
      <c r="BYT321" s="218"/>
      <c r="BYU321" s="218"/>
      <c r="BYV321" s="218"/>
      <c r="BYW321" s="218"/>
      <c r="BYX321" s="218"/>
      <c r="BYY321" s="218"/>
      <c r="BYZ321" s="218"/>
      <c r="BZA321" s="218"/>
      <c r="BZB321" s="218"/>
      <c r="BZC321" s="218"/>
      <c r="BZD321" s="218"/>
      <c r="BZE321" s="218"/>
      <c r="BZF321" s="218"/>
      <c r="BZG321" s="218"/>
      <c r="BZH321" s="218"/>
      <c r="BZI321" s="218"/>
      <c r="BZJ321" s="218"/>
      <c r="BZK321" s="218"/>
      <c r="BZL321" s="218"/>
      <c r="BZM321" s="218"/>
      <c r="BZN321" s="218"/>
      <c r="BZO321" s="218"/>
      <c r="BZP321" s="218"/>
      <c r="BZQ321" s="218"/>
      <c r="BZR321" s="218"/>
      <c r="BZS321" s="218"/>
      <c r="BZT321" s="218"/>
      <c r="BZU321" s="218"/>
      <c r="BZV321" s="218"/>
      <c r="BZW321" s="218"/>
      <c r="BZX321" s="218"/>
      <c r="BZY321" s="218"/>
      <c r="BZZ321" s="218"/>
      <c r="CAA321" s="218"/>
      <c r="CAB321" s="218"/>
      <c r="CAC321" s="218"/>
      <c r="CAD321" s="218"/>
      <c r="CAE321" s="218"/>
      <c r="CAF321" s="218"/>
      <c r="CAG321" s="218"/>
      <c r="CAH321" s="218"/>
      <c r="CAI321" s="218"/>
      <c r="CAJ321" s="218"/>
      <c r="CAK321" s="218"/>
      <c r="CAL321" s="218"/>
      <c r="CAM321" s="218"/>
      <c r="CAN321" s="218"/>
      <c r="CAO321" s="218"/>
      <c r="CAP321" s="218"/>
      <c r="CAQ321" s="218"/>
      <c r="CAR321" s="218"/>
      <c r="CAS321" s="218"/>
      <c r="CAT321" s="218"/>
      <c r="CAU321" s="218"/>
      <c r="CAV321" s="218"/>
      <c r="CAW321" s="218"/>
      <c r="CAX321" s="218"/>
      <c r="CAY321" s="218"/>
      <c r="CAZ321" s="218"/>
      <c r="CBA321" s="218"/>
      <c r="CBB321" s="218"/>
      <c r="CBC321" s="218"/>
      <c r="CBD321" s="218"/>
      <c r="CBE321" s="218"/>
      <c r="CBF321" s="218"/>
      <c r="CBG321" s="218"/>
      <c r="CBH321" s="218"/>
      <c r="CBI321" s="218"/>
      <c r="CBJ321" s="218"/>
      <c r="CBK321" s="218"/>
      <c r="CBL321" s="218"/>
      <c r="CBM321" s="218"/>
      <c r="CBN321" s="218"/>
      <c r="CBO321" s="218"/>
      <c r="CBP321" s="218"/>
      <c r="CBQ321" s="218"/>
      <c r="CBR321" s="218"/>
      <c r="CBS321" s="218"/>
      <c r="CBT321" s="218"/>
      <c r="CBU321" s="218"/>
      <c r="CBV321" s="218"/>
      <c r="CBW321" s="218"/>
      <c r="CBX321" s="218"/>
      <c r="CBY321" s="218"/>
      <c r="CBZ321" s="218"/>
      <c r="CCA321" s="218"/>
      <c r="CCB321" s="218"/>
      <c r="CCC321" s="218"/>
      <c r="CCD321" s="218"/>
      <c r="CCE321" s="218"/>
      <c r="CCF321" s="218"/>
      <c r="CCG321" s="218"/>
      <c r="CCH321" s="218"/>
      <c r="CCI321" s="218"/>
      <c r="CCJ321" s="218"/>
      <c r="CCK321" s="218"/>
      <c r="CCL321" s="218"/>
      <c r="CCM321" s="218"/>
      <c r="CCN321" s="218"/>
      <c r="CCO321" s="218"/>
      <c r="CCP321" s="218"/>
      <c r="CCQ321" s="218"/>
      <c r="CCR321" s="218"/>
      <c r="CCS321" s="218"/>
      <c r="CCT321" s="218"/>
      <c r="CCU321" s="218"/>
      <c r="CCV321" s="218"/>
      <c r="CCW321" s="218"/>
      <c r="CCX321" s="218"/>
      <c r="CCY321" s="218"/>
      <c r="CCZ321" s="218"/>
      <c r="CDA321" s="218"/>
      <c r="CDB321" s="218"/>
      <c r="CDC321" s="218"/>
      <c r="CDD321" s="218"/>
      <c r="CDE321" s="218"/>
      <c r="CDF321" s="218"/>
      <c r="CDG321" s="218"/>
      <c r="CDH321" s="218"/>
      <c r="CDI321" s="218"/>
      <c r="CDJ321" s="218"/>
      <c r="CDK321" s="218"/>
      <c r="CDL321" s="218"/>
      <c r="CDM321" s="218"/>
      <c r="CDN321" s="218"/>
      <c r="CDO321" s="218"/>
      <c r="CDP321" s="218"/>
      <c r="CDQ321" s="218"/>
      <c r="CDR321" s="218"/>
      <c r="CDS321" s="218"/>
      <c r="CDT321" s="218"/>
      <c r="CDU321" s="218"/>
      <c r="CDV321" s="218"/>
      <c r="CDW321" s="218"/>
      <c r="CDX321" s="218"/>
      <c r="CDY321" s="218"/>
      <c r="CDZ321" s="218"/>
      <c r="CEA321" s="218"/>
      <c r="CEB321" s="218"/>
      <c r="CEC321" s="218"/>
      <c r="CED321" s="218"/>
      <c r="CEE321" s="218"/>
      <c r="CEF321" s="218"/>
      <c r="CEG321" s="218"/>
      <c r="CEH321" s="218"/>
      <c r="CEI321" s="218"/>
      <c r="CEJ321" s="218"/>
      <c r="CEK321" s="218"/>
      <c r="CEL321" s="218"/>
      <c r="CEM321" s="218"/>
      <c r="CEN321" s="218"/>
      <c r="CEO321" s="218"/>
      <c r="CEP321" s="218"/>
      <c r="CEQ321" s="218"/>
      <c r="CER321" s="218"/>
      <c r="CES321" s="218"/>
      <c r="CET321" s="218"/>
      <c r="CEU321" s="218"/>
      <c r="CEV321" s="218"/>
      <c r="CEW321" s="218"/>
      <c r="CEX321" s="218"/>
      <c r="CEY321" s="218"/>
      <c r="CEZ321" s="218"/>
      <c r="CFA321" s="218"/>
      <c r="CFB321" s="218"/>
      <c r="CFC321" s="218"/>
      <c r="CFD321" s="218"/>
      <c r="CFE321" s="218"/>
      <c r="CFF321" s="218"/>
      <c r="CFG321" s="218"/>
      <c r="CFH321" s="218"/>
      <c r="CFI321" s="218"/>
      <c r="CFJ321" s="218"/>
      <c r="CFK321" s="218"/>
      <c r="CFL321" s="218"/>
      <c r="CFM321" s="218"/>
      <c r="CFN321" s="218"/>
      <c r="CFO321" s="218"/>
      <c r="CFP321" s="218"/>
      <c r="CFQ321" s="218"/>
      <c r="CFR321" s="218"/>
      <c r="CFS321" s="218"/>
      <c r="CFT321" s="218"/>
      <c r="CFU321" s="218"/>
      <c r="CFV321" s="218"/>
      <c r="CFW321" s="218"/>
      <c r="CFX321" s="218"/>
      <c r="CFY321" s="218"/>
      <c r="CFZ321" s="218"/>
      <c r="CGA321" s="218"/>
      <c r="CGB321" s="218"/>
      <c r="CGC321" s="218"/>
      <c r="CGD321" s="218"/>
      <c r="CGE321" s="218"/>
      <c r="CGF321" s="218"/>
      <c r="CGG321" s="218"/>
      <c r="CGH321" s="218"/>
      <c r="CGI321" s="218"/>
      <c r="CGJ321" s="218"/>
      <c r="CGK321" s="218"/>
      <c r="CGL321" s="218"/>
      <c r="CGM321" s="218"/>
      <c r="CGN321" s="218"/>
      <c r="CGO321" s="218"/>
      <c r="CGP321" s="218"/>
      <c r="CGQ321" s="218"/>
      <c r="CGR321" s="218"/>
      <c r="CGS321" s="218"/>
      <c r="CGT321" s="218"/>
      <c r="CGU321" s="218"/>
      <c r="CGV321" s="218"/>
      <c r="CGW321" s="218"/>
      <c r="CGX321" s="218"/>
      <c r="CGY321" s="218"/>
      <c r="CGZ321" s="218"/>
      <c r="CHA321" s="218"/>
      <c r="CHB321" s="218"/>
      <c r="CHC321" s="218"/>
      <c r="CHD321" s="218"/>
      <c r="CHE321" s="218"/>
      <c r="CHF321" s="218"/>
      <c r="CHG321" s="218"/>
      <c r="CHH321" s="218"/>
      <c r="CHI321" s="218"/>
      <c r="CHJ321" s="218"/>
      <c r="CHK321" s="218"/>
      <c r="CHL321" s="218"/>
      <c r="CHM321" s="218"/>
      <c r="CHN321" s="218"/>
      <c r="CHO321" s="218"/>
      <c r="CHP321" s="218"/>
      <c r="CHQ321" s="218"/>
      <c r="CHR321" s="218"/>
      <c r="CHS321" s="218"/>
      <c r="CHT321" s="218"/>
      <c r="CHU321" s="218"/>
      <c r="CHV321" s="218"/>
      <c r="CHW321" s="218"/>
      <c r="CHX321" s="218"/>
      <c r="CHY321" s="218"/>
      <c r="CHZ321" s="218"/>
      <c r="CIA321" s="218"/>
      <c r="CIB321" s="218"/>
      <c r="CIC321" s="218"/>
      <c r="CID321" s="218"/>
      <c r="CIE321" s="218"/>
      <c r="CIF321" s="218"/>
      <c r="CIG321" s="218"/>
      <c r="CIH321" s="218"/>
      <c r="CII321" s="218"/>
      <c r="CIJ321" s="218"/>
      <c r="CIK321" s="218"/>
      <c r="CIL321" s="218"/>
      <c r="CIM321" s="218"/>
      <c r="CIN321" s="218"/>
      <c r="CIO321" s="218"/>
      <c r="CIP321" s="218"/>
      <c r="CIQ321" s="218"/>
      <c r="CIR321" s="218"/>
      <c r="CIS321" s="218"/>
      <c r="CIT321" s="218"/>
      <c r="CIU321" s="218"/>
      <c r="CIV321" s="218"/>
      <c r="CIW321" s="218"/>
      <c r="CIX321" s="218"/>
      <c r="CIY321" s="218"/>
      <c r="CIZ321" s="218"/>
      <c r="CJA321" s="218"/>
      <c r="CJB321" s="218"/>
      <c r="CJC321" s="218"/>
      <c r="CJD321" s="218"/>
      <c r="CJE321" s="218"/>
      <c r="CJF321" s="218"/>
      <c r="CJG321" s="218"/>
      <c r="CJH321" s="218"/>
      <c r="CJI321" s="218"/>
      <c r="CJJ321" s="218"/>
      <c r="CJK321" s="218"/>
      <c r="CJL321" s="218"/>
      <c r="CJM321" s="218"/>
      <c r="CJN321" s="218"/>
      <c r="CJO321" s="218"/>
      <c r="CJP321" s="218"/>
      <c r="CJQ321" s="218"/>
      <c r="CJR321" s="218"/>
      <c r="CJS321" s="218"/>
      <c r="CJT321" s="218"/>
      <c r="CJU321" s="218"/>
      <c r="CJV321" s="218"/>
      <c r="CJW321" s="218"/>
      <c r="CJX321" s="218"/>
      <c r="CJY321" s="218"/>
      <c r="CJZ321" s="218"/>
      <c r="CKA321" s="218"/>
      <c r="CKB321" s="218"/>
      <c r="CKC321" s="218"/>
      <c r="CKD321" s="218"/>
      <c r="CKE321" s="218"/>
      <c r="CKF321" s="218"/>
      <c r="CKG321" s="218"/>
      <c r="CKH321" s="218"/>
      <c r="CKI321" s="218"/>
      <c r="CKJ321" s="218"/>
      <c r="CKK321" s="218"/>
      <c r="CKL321" s="218"/>
      <c r="CKM321" s="218"/>
      <c r="CKN321" s="218"/>
      <c r="CKO321" s="218"/>
      <c r="CKP321" s="218"/>
      <c r="CKQ321" s="218"/>
      <c r="CKR321" s="218"/>
      <c r="CKS321" s="218"/>
      <c r="CKT321" s="218"/>
      <c r="CKU321" s="218"/>
      <c r="CKV321" s="218"/>
      <c r="CKW321" s="218"/>
      <c r="CKX321" s="218"/>
      <c r="CKY321" s="218"/>
      <c r="CKZ321" s="218"/>
      <c r="CLA321" s="218"/>
      <c r="CLB321" s="218"/>
      <c r="CLC321" s="218"/>
      <c r="CLD321" s="218"/>
      <c r="CLE321" s="218"/>
      <c r="CLF321" s="218"/>
      <c r="CLG321" s="218"/>
      <c r="CLH321" s="218"/>
      <c r="CLI321" s="218"/>
      <c r="CLJ321" s="218"/>
      <c r="CLK321" s="218"/>
      <c r="CLL321" s="218"/>
      <c r="CLM321" s="218"/>
      <c r="CLN321" s="218"/>
      <c r="CLO321" s="218"/>
      <c r="CLP321" s="218"/>
      <c r="CLQ321" s="218"/>
      <c r="CLR321" s="218"/>
      <c r="CLS321" s="218"/>
      <c r="CLT321" s="218"/>
      <c r="CLU321" s="218"/>
      <c r="CLV321" s="218"/>
      <c r="CLW321" s="218"/>
      <c r="CLX321" s="218"/>
      <c r="CLY321" s="218"/>
      <c r="CLZ321" s="218"/>
      <c r="CMA321" s="218"/>
      <c r="CMB321" s="218"/>
      <c r="CMC321" s="218"/>
      <c r="CMD321" s="218"/>
      <c r="CME321" s="218"/>
      <c r="CMF321" s="218"/>
      <c r="CMG321" s="218"/>
      <c r="CMH321" s="218"/>
      <c r="CMI321" s="218"/>
      <c r="CMJ321" s="218"/>
      <c r="CMK321" s="218"/>
      <c r="CML321" s="218"/>
      <c r="CMM321" s="218"/>
      <c r="CMN321" s="218"/>
      <c r="CMO321" s="218"/>
      <c r="CMP321" s="218"/>
      <c r="CMQ321" s="218"/>
      <c r="CMR321" s="218"/>
      <c r="CMS321" s="218"/>
      <c r="CMT321" s="218"/>
      <c r="CMU321" s="218"/>
      <c r="CMV321" s="218"/>
      <c r="CMW321" s="218"/>
      <c r="CMX321" s="218"/>
      <c r="CMY321" s="218"/>
      <c r="CMZ321" s="218"/>
      <c r="CNA321" s="218"/>
      <c r="CNB321" s="218"/>
      <c r="CNC321" s="218"/>
      <c r="CND321" s="218"/>
      <c r="CNE321" s="218"/>
      <c r="CNF321" s="218"/>
      <c r="CNG321" s="218"/>
      <c r="CNH321" s="218"/>
      <c r="CNI321" s="218"/>
      <c r="CNJ321" s="218"/>
      <c r="CNK321" s="218"/>
      <c r="CNL321" s="218"/>
      <c r="CNM321" s="218"/>
      <c r="CNN321" s="218"/>
      <c r="CNO321" s="218"/>
      <c r="CNP321" s="218"/>
      <c r="CNQ321" s="218"/>
      <c r="CNR321" s="218"/>
      <c r="CNS321" s="218"/>
      <c r="CNT321" s="218"/>
      <c r="CNU321" s="218"/>
      <c r="CNV321" s="218"/>
      <c r="CNW321" s="218"/>
      <c r="CNX321" s="218"/>
      <c r="CNY321" s="218"/>
      <c r="CNZ321" s="218"/>
      <c r="COA321" s="218"/>
      <c r="COB321" s="218"/>
      <c r="COC321" s="218"/>
      <c r="COD321" s="218"/>
      <c r="COE321" s="218"/>
      <c r="COF321" s="218"/>
      <c r="COG321" s="218"/>
      <c r="COH321" s="218"/>
      <c r="COI321" s="218"/>
      <c r="COJ321" s="218"/>
      <c r="COK321" s="218"/>
      <c r="COL321" s="218"/>
      <c r="COM321" s="218"/>
      <c r="CON321" s="218"/>
      <c r="COO321" s="218"/>
      <c r="COP321" s="218"/>
      <c r="COQ321" s="218"/>
      <c r="COR321" s="218"/>
      <c r="COS321" s="218"/>
      <c r="COT321" s="218"/>
      <c r="COU321" s="218"/>
      <c r="COV321" s="218"/>
      <c r="COW321" s="218"/>
      <c r="COX321" s="218"/>
      <c r="COY321" s="218"/>
      <c r="COZ321" s="218"/>
      <c r="CPA321" s="218"/>
      <c r="CPB321" s="218"/>
      <c r="CPC321" s="218"/>
      <c r="CPD321" s="218"/>
      <c r="CPE321" s="218"/>
      <c r="CPF321" s="218"/>
      <c r="CPG321" s="218"/>
      <c r="CPH321" s="218"/>
      <c r="CPI321" s="218"/>
      <c r="CPJ321" s="218"/>
      <c r="CPK321" s="218"/>
      <c r="CPL321" s="218"/>
      <c r="CPM321" s="218"/>
      <c r="CPN321" s="218"/>
      <c r="CPO321" s="218"/>
      <c r="CPP321" s="218"/>
      <c r="CPQ321" s="218"/>
      <c r="CPR321" s="218"/>
      <c r="CPS321" s="218"/>
      <c r="CPT321" s="218"/>
      <c r="CPU321" s="218"/>
      <c r="CPV321" s="218"/>
      <c r="CPW321" s="218"/>
      <c r="CPX321" s="218"/>
      <c r="CPY321" s="218"/>
      <c r="CPZ321" s="218"/>
      <c r="CQA321" s="218"/>
      <c r="CQB321" s="218"/>
      <c r="CQC321" s="218"/>
      <c r="CQD321" s="218"/>
      <c r="CQE321" s="218"/>
      <c r="CQF321" s="218"/>
      <c r="CQG321" s="218"/>
      <c r="CQH321" s="218"/>
      <c r="CQI321" s="218"/>
      <c r="CQJ321" s="218"/>
      <c r="CQK321" s="218"/>
      <c r="CQL321" s="218"/>
      <c r="CQM321" s="218"/>
      <c r="CQN321" s="218"/>
      <c r="CQO321" s="218"/>
      <c r="CQP321" s="218"/>
      <c r="CQQ321" s="218"/>
      <c r="CQR321" s="218"/>
      <c r="CQS321" s="218"/>
      <c r="CQT321" s="218"/>
      <c r="CQU321" s="218"/>
      <c r="CQV321" s="218"/>
      <c r="CQW321" s="218"/>
      <c r="CQX321" s="218"/>
      <c r="CQY321" s="218"/>
      <c r="CQZ321" s="218"/>
      <c r="CRA321" s="218"/>
      <c r="CRB321" s="218"/>
      <c r="CRC321" s="218"/>
      <c r="CRD321" s="218"/>
      <c r="CRE321" s="218"/>
      <c r="CRF321" s="218"/>
      <c r="CRG321" s="218"/>
      <c r="CRH321" s="218"/>
      <c r="CRI321" s="218"/>
      <c r="CRJ321" s="218"/>
      <c r="CRK321" s="218"/>
      <c r="CRL321" s="218"/>
      <c r="CRM321" s="218"/>
      <c r="CRN321" s="218"/>
      <c r="CRO321" s="218"/>
      <c r="CRP321" s="218"/>
      <c r="CRQ321" s="218"/>
      <c r="CRR321" s="218"/>
      <c r="CRS321" s="218"/>
      <c r="CRT321" s="218"/>
      <c r="CRU321" s="218"/>
      <c r="CRV321" s="218"/>
      <c r="CRW321" s="218"/>
      <c r="CRX321" s="218"/>
      <c r="CRY321" s="218"/>
      <c r="CRZ321" s="218"/>
      <c r="CSA321" s="218"/>
      <c r="CSB321" s="218"/>
      <c r="CSC321" s="218"/>
      <c r="CSD321" s="218"/>
      <c r="CSE321" s="218"/>
      <c r="CSF321" s="218"/>
      <c r="CSG321" s="218"/>
      <c r="CSH321" s="218"/>
      <c r="CSI321" s="218"/>
      <c r="CSJ321" s="218"/>
      <c r="CSK321" s="218"/>
      <c r="CSL321" s="218"/>
      <c r="CSM321" s="218"/>
      <c r="CSN321" s="218"/>
      <c r="CSO321" s="218"/>
      <c r="CSP321" s="218"/>
      <c r="CSQ321" s="218"/>
      <c r="CSR321" s="218"/>
      <c r="CSS321" s="218"/>
      <c r="CST321" s="218"/>
      <c r="CSU321" s="218"/>
      <c r="CSV321" s="218"/>
      <c r="CSW321" s="218"/>
      <c r="CSX321" s="218"/>
      <c r="CSY321" s="218"/>
      <c r="CSZ321" s="218"/>
      <c r="CTA321" s="218"/>
      <c r="CTB321" s="218"/>
      <c r="CTC321" s="218"/>
      <c r="CTD321" s="218"/>
      <c r="CTE321" s="218"/>
      <c r="CTF321" s="218"/>
      <c r="CTG321" s="218"/>
      <c r="CTH321" s="218"/>
      <c r="CTI321" s="218"/>
      <c r="CTJ321" s="218"/>
      <c r="CTK321" s="218"/>
      <c r="CTL321" s="218"/>
      <c r="CTM321" s="218"/>
      <c r="CTN321" s="218"/>
      <c r="CTO321" s="218"/>
      <c r="CTP321" s="218"/>
      <c r="CTQ321" s="218"/>
      <c r="CTR321" s="218"/>
      <c r="CTS321" s="218"/>
      <c r="CTT321" s="218"/>
      <c r="CTU321" s="218"/>
      <c r="CTV321" s="218"/>
      <c r="CTW321" s="218"/>
      <c r="CTX321" s="218"/>
      <c r="CTY321" s="218"/>
      <c r="CTZ321" s="218"/>
      <c r="CUA321" s="218"/>
      <c r="CUB321" s="218"/>
      <c r="CUC321" s="218"/>
      <c r="CUD321" s="218"/>
      <c r="CUE321" s="218"/>
      <c r="CUF321" s="218"/>
      <c r="CUG321" s="218"/>
      <c r="CUH321" s="218"/>
      <c r="CUI321" s="218"/>
      <c r="CUJ321" s="218"/>
      <c r="CUK321" s="218"/>
      <c r="CUL321" s="218"/>
      <c r="CUM321" s="218"/>
      <c r="CUN321" s="218"/>
      <c r="CUO321" s="218"/>
      <c r="CUP321" s="218"/>
      <c r="CUQ321" s="218"/>
      <c r="CUR321" s="218"/>
      <c r="CUS321" s="218"/>
      <c r="CUT321" s="218"/>
      <c r="CUU321" s="218"/>
      <c r="CUV321" s="218"/>
      <c r="CUW321" s="218"/>
      <c r="CUX321" s="218"/>
      <c r="CUY321" s="218"/>
      <c r="CUZ321" s="218"/>
      <c r="CVA321" s="218"/>
      <c r="CVB321" s="218"/>
      <c r="CVC321" s="218"/>
      <c r="CVD321" s="218"/>
      <c r="CVE321" s="218"/>
      <c r="CVF321" s="218"/>
      <c r="CVG321" s="218"/>
      <c r="CVH321" s="218"/>
      <c r="CVI321" s="218"/>
      <c r="CVJ321" s="218"/>
      <c r="CVK321" s="218"/>
      <c r="CVL321" s="218"/>
      <c r="CVM321" s="218"/>
      <c r="CVN321" s="218"/>
      <c r="CVO321" s="218"/>
      <c r="CVP321" s="218"/>
      <c r="CVQ321" s="218"/>
      <c r="CVR321" s="218"/>
      <c r="CVS321" s="218"/>
      <c r="CVT321" s="218"/>
      <c r="CVU321" s="218"/>
      <c r="CVV321" s="218"/>
      <c r="CVW321" s="218"/>
      <c r="CVX321" s="218"/>
      <c r="CVY321" s="218"/>
      <c r="CVZ321" s="218"/>
      <c r="CWA321" s="218"/>
      <c r="CWB321" s="218"/>
      <c r="CWC321" s="218"/>
      <c r="CWD321" s="218"/>
      <c r="CWE321" s="218"/>
      <c r="CWF321" s="218"/>
      <c r="CWG321" s="218"/>
      <c r="CWH321" s="218"/>
      <c r="CWI321" s="218"/>
      <c r="CWJ321" s="218"/>
      <c r="CWK321" s="218"/>
      <c r="CWL321" s="218"/>
      <c r="CWM321" s="218"/>
      <c r="CWN321" s="218"/>
      <c r="CWO321" s="218"/>
      <c r="CWP321" s="218"/>
      <c r="CWQ321" s="218"/>
      <c r="CWR321" s="218"/>
      <c r="CWS321" s="218"/>
      <c r="CWT321" s="218"/>
      <c r="CWU321" s="218"/>
      <c r="CWV321" s="218"/>
      <c r="CWW321" s="218"/>
      <c r="CWX321" s="218"/>
      <c r="CWY321" s="218"/>
      <c r="CWZ321" s="218"/>
      <c r="CXA321" s="218"/>
      <c r="CXB321" s="218"/>
      <c r="CXC321" s="218"/>
      <c r="CXD321" s="218"/>
      <c r="CXE321" s="218"/>
      <c r="CXF321" s="218"/>
      <c r="CXG321" s="218"/>
      <c r="CXH321" s="218"/>
      <c r="CXI321" s="218"/>
      <c r="CXJ321" s="218"/>
      <c r="CXK321" s="218"/>
      <c r="CXL321" s="218"/>
      <c r="CXM321" s="218"/>
      <c r="CXN321" s="218"/>
      <c r="CXO321" s="218"/>
      <c r="CXP321" s="218"/>
      <c r="CXQ321" s="218"/>
      <c r="CXR321" s="218"/>
      <c r="CXS321" s="218"/>
      <c r="CXT321" s="218"/>
      <c r="CXU321" s="218"/>
      <c r="CXV321" s="218"/>
      <c r="CXW321" s="218"/>
      <c r="CXX321" s="218"/>
      <c r="CXY321" s="218"/>
      <c r="CXZ321" s="218"/>
      <c r="CYA321" s="218"/>
      <c r="CYB321" s="218"/>
      <c r="CYC321" s="218"/>
      <c r="CYD321" s="218"/>
      <c r="CYE321" s="218"/>
      <c r="CYF321" s="218"/>
      <c r="CYG321" s="218"/>
      <c r="CYH321" s="218"/>
      <c r="CYI321" s="218"/>
      <c r="CYJ321" s="218"/>
      <c r="CYK321" s="218"/>
      <c r="CYL321" s="218"/>
      <c r="CYM321" s="218"/>
      <c r="CYN321" s="218"/>
      <c r="CYO321" s="218"/>
      <c r="CYP321" s="218"/>
      <c r="CYQ321" s="218"/>
      <c r="CYR321" s="218"/>
      <c r="CYS321" s="218"/>
      <c r="CYT321" s="218"/>
      <c r="CYU321" s="218"/>
      <c r="CYV321" s="218"/>
      <c r="CYW321" s="218"/>
      <c r="CYX321" s="218"/>
      <c r="CYY321" s="218"/>
      <c r="CYZ321" s="218"/>
      <c r="CZA321" s="218"/>
      <c r="CZB321" s="218"/>
      <c r="CZC321" s="218"/>
      <c r="CZD321" s="218"/>
      <c r="CZE321" s="218"/>
      <c r="CZF321" s="218"/>
      <c r="CZG321" s="218"/>
      <c r="CZH321" s="218"/>
      <c r="CZI321" s="218"/>
      <c r="CZJ321" s="218"/>
      <c r="CZK321" s="218"/>
      <c r="CZL321" s="218"/>
      <c r="CZM321" s="218"/>
    </row>
    <row r="322" spans="1:2717" s="217" customFormat="1" ht="14.1" customHeight="1">
      <c r="A322" s="146">
        <v>12331</v>
      </c>
      <c r="B322" s="89">
        <v>2012</v>
      </c>
      <c r="C322" s="89" t="s">
        <v>1090</v>
      </c>
      <c r="D322" s="90" t="s">
        <v>588</v>
      </c>
      <c r="E322" s="91" t="s">
        <v>589</v>
      </c>
      <c r="F322" s="524">
        <v>470000</v>
      </c>
      <c r="G322" s="218"/>
      <c r="H322" s="218"/>
      <c r="I322" s="218"/>
      <c r="J322" s="218"/>
      <c r="K322" s="218"/>
      <c r="L322" s="218"/>
      <c r="M322" s="218"/>
      <c r="N322" s="218"/>
      <c r="O322" s="218"/>
      <c r="P322" s="218"/>
      <c r="Q322" s="218"/>
      <c r="R322" s="218"/>
      <c r="S322" s="218"/>
      <c r="T322" s="218"/>
      <c r="U322" s="218"/>
      <c r="V322" s="218"/>
      <c r="W322" s="218"/>
      <c r="X322" s="218"/>
      <c r="Y322" s="218"/>
      <c r="Z322" s="218"/>
      <c r="AA322" s="218"/>
      <c r="AB322" s="218"/>
      <c r="AC322" s="218"/>
      <c r="AD322" s="218"/>
      <c r="AE322" s="218"/>
      <c r="AF322" s="218"/>
      <c r="AG322" s="218"/>
      <c r="AH322" s="218"/>
      <c r="AI322" s="218"/>
      <c r="AJ322" s="218"/>
      <c r="AK322" s="218"/>
      <c r="AL322" s="218"/>
      <c r="AM322" s="218"/>
      <c r="AN322" s="218"/>
      <c r="AO322" s="218"/>
      <c r="AP322" s="218"/>
      <c r="AQ322" s="218"/>
      <c r="AR322" s="218"/>
      <c r="AS322" s="218"/>
      <c r="AT322" s="218"/>
      <c r="AU322" s="218"/>
      <c r="AV322" s="218"/>
      <c r="AW322" s="218"/>
      <c r="AX322" s="218"/>
      <c r="AY322" s="218"/>
      <c r="AZ322" s="218"/>
      <c r="BA322" s="218"/>
      <c r="BB322" s="218"/>
      <c r="BC322" s="218"/>
      <c r="BD322" s="218"/>
      <c r="BE322" s="218"/>
      <c r="BF322" s="218"/>
      <c r="BG322" s="218"/>
      <c r="BH322" s="218"/>
      <c r="BI322" s="218"/>
      <c r="BJ322" s="218"/>
      <c r="BK322" s="218"/>
      <c r="BL322" s="218"/>
      <c r="BM322" s="218"/>
      <c r="BN322" s="218"/>
      <c r="BO322" s="218"/>
      <c r="BP322" s="218"/>
      <c r="BQ322" s="218"/>
      <c r="BR322" s="218"/>
      <c r="BS322" s="218"/>
      <c r="BT322" s="218"/>
      <c r="BU322" s="218"/>
      <c r="BV322" s="218"/>
      <c r="BW322" s="218"/>
      <c r="BX322" s="218"/>
      <c r="BY322" s="218"/>
      <c r="BZ322" s="218"/>
      <c r="CA322" s="218"/>
      <c r="CB322" s="218"/>
      <c r="CC322" s="218"/>
      <c r="CD322" s="218"/>
      <c r="CE322" s="218"/>
      <c r="CF322" s="218"/>
      <c r="CG322" s="218"/>
      <c r="CH322" s="218"/>
      <c r="CI322" s="218"/>
      <c r="CJ322" s="218"/>
      <c r="CK322" s="218"/>
      <c r="CL322" s="218"/>
      <c r="CM322" s="218"/>
      <c r="CN322" s="218"/>
      <c r="CO322" s="218"/>
      <c r="CP322" s="218"/>
      <c r="CQ322" s="218"/>
      <c r="CR322" s="218"/>
      <c r="CS322" s="218"/>
      <c r="CT322" s="218"/>
      <c r="CU322" s="218"/>
      <c r="CV322" s="218"/>
      <c r="CW322" s="218"/>
      <c r="CX322" s="218"/>
      <c r="CY322" s="218"/>
      <c r="CZ322" s="218"/>
      <c r="DA322" s="218"/>
      <c r="DB322" s="218"/>
      <c r="DC322" s="218"/>
      <c r="DD322" s="218"/>
      <c r="DE322" s="218"/>
      <c r="DF322" s="218"/>
      <c r="DG322" s="218"/>
      <c r="DH322" s="218"/>
      <c r="DI322" s="218"/>
      <c r="DJ322" s="218"/>
      <c r="DK322" s="218"/>
      <c r="DL322" s="218"/>
      <c r="DM322" s="218"/>
      <c r="DN322" s="218"/>
      <c r="DO322" s="218"/>
      <c r="DP322" s="218"/>
      <c r="DQ322" s="218"/>
      <c r="DR322" s="218"/>
      <c r="DS322" s="218"/>
      <c r="DT322" s="218"/>
      <c r="DU322" s="218"/>
      <c r="DV322" s="218"/>
      <c r="DW322" s="218"/>
      <c r="DX322" s="218"/>
      <c r="DY322" s="218"/>
      <c r="DZ322" s="218"/>
      <c r="EA322" s="218"/>
      <c r="EB322" s="218"/>
      <c r="EC322" s="218"/>
      <c r="ED322" s="218"/>
      <c r="EE322" s="218"/>
      <c r="EF322" s="218"/>
      <c r="EG322" s="218"/>
      <c r="EH322" s="218"/>
      <c r="EI322" s="218"/>
      <c r="EJ322" s="218"/>
      <c r="EK322" s="218"/>
      <c r="EL322" s="218"/>
      <c r="EM322" s="218"/>
      <c r="EN322" s="218"/>
      <c r="EO322" s="218"/>
      <c r="EP322" s="218"/>
      <c r="EQ322" s="218"/>
      <c r="ER322" s="218"/>
      <c r="ES322" s="218"/>
      <c r="ET322" s="218"/>
      <c r="EU322" s="218"/>
      <c r="EV322" s="218"/>
      <c r="EW322" s="218"/>
      <c r="EX322" s="218"/>
      <c r="EY322" s="218"/>
      <c r="EZ322" s="218"/>
      <c r="FA322" s="218"/>
      <c r="FB322" s="218"/>
      <c r="FC322" s="218"/>
      <c r="FD322" s="218"/>
      <c r="FE322" s="218"/>
      <c r="FF322" s="218"/>
      <c r="FG322" s="218"/>
      <c r="FH322" s="218"/>
      <c r="FI322" s="218"/>
      <c r="FJ322" s="218"/>
      <c r="FK322" s="218"/>
      <c r="FL322" s="218"/>
      <c r="FM322" s="218"/>
      <c r="FN322" s="218"/>
      <c r="FO322" s="218"/>
      <c r="FP322" s="218"/>
      <c r="FQ322" s="218"/>
      <c r="FR322" s="218"/>
      <c r="FS322" s="218"/>
      <c r="FT322" s="218"/>
      <c r="FU322" s="218"/>
      <c r="FV322" s="218"/>
      <c r="FW322" s="218"/>
      <c r="FX322" s="218"/>
      <c r="FY322" s="218"/>
      <c r="FZ322" s="218"/>
      <c r="GA322" s="218"/>
      <c r="GB322" s="218"/>
      <c r="GC322" s="218"/>
      <c r="GD322" s="218"/>
      <c r="GE322" s="218"/>
      <c r="GF322" s="218"/>
      <c r="GG322" s="218"/>
      <c r="GH322" s="218"/>
      <c r="GI322" s="218"/>
      <c r="GJ322" s="218"/>
      <c r="GK322" s="218"/>
      <c r="GL322" s="218"/>
      <c r="GM322" s="218"/>
      <c r="GN322" s="218"/>
      <c r="GO322" s="218"/>
      <c r="GP322" s="218"/>
      <c r="GQ322" s="218"/>
      <c r="GR322" s="218"/>
      <c r="GS322" s="218"/>
      <c r="GT322" s="218"/>
      <c r="GU322" s="218"/>
      <c r="GV322" s="218"/>
      <c r="GW322" s="218"/>
      <c r="GX322" s="218"/>
      <c r="GY322" s="218"/>
      <c r="GZ322" s="218"/>
      <c r="HA322" s="218"/>
      <c r="HB322" s="218"/>
      <c r="HC322" s="218"/>
      <c r="HD322" s="218"/>
      <c r="HE322" s="218"/>
      <c r="HF322" s="218"/>
      <c r="HG322" s="218"/>
      <c r="HH322" s="218"/>
      <c r="HI322" s="218"/>
      <c r="HJ322" s="218"/>
      <c r="HK322" s="218"/>
      <c r="HL322" s="218"/>
      <c r="HM322" s="218"/>
      <c r="HN322" s="218"/>
      <c r="HO322" s="218"/>
      <c r="HP322" s="218"/>
      <c r="HQ322" s="218"/>
      <c r="HR322" s="218"/>
      <c r="HS322" s="218"/>
      <c r="HT322" s="218"/>
      <c r="HU322" s="218"/>
      <c r="HV322" s="218"/>
      <c r="HW322" s="218"/>
      <c r="HX322" s="218"/>
      <c r="HY322" s="218"/>
      <c r="HZ322" s="218"/>
      <c r="IA322" s="218"/>
      <c r="IB322" s="218"/>
      <c r="IC322" s="218"/>
      <c r="ID322" s="218"/>
      <c r="IE322" s="218"/>
      <c r="IF322" s="218"/>
      <c r="IG322" s="218"/>
      <c r="IH322" s="218"/>
      <c r="II322" s="218"/>
      <c r="IJ322" s="218"/>
      <c r="IK322" s="218"/>
      <c r="IL322" s="218"/>
      <c r="IM322" s="218"/>
      <c r="IN322" s="218"/>
      <c r="IO322" s="218"/>
      <c r="IP322" s="218"/>
      <c r="IQ322" s="218"/>
      <c r="IR322" s="218"/>
      <c r="IS322" s="218"/>
      <c r="IT322" s="218"/>
      <c r="IU322" s="218"/>
      <c r="IV322" s="218"/>
      <c r="IW322" s="218"/>
      <c r="IX322" s="218"/>
      <c r="IY322" s="218"/>
      <c r="IZ322" s="218"/>
      <c r="JA322" s="218"/>
      <c r="JB322" s="218"/>
      <c r="JC322" s="218"/>
      <c r="JD322" s="218"/>
      <c r="JE322" s="218"/>
      <c r="JF322" s="218"/>
      <c r="JG322" s="218"/>
      <c r="JH322" s="218"/>
      <c r="JI322" s="218"/>
      <c r="JJ322" s="218"/>
      <c r="JK322" s="218"/>
      <c r="JL322" s="218"/>
      <c r="JM322" s="218"/>
      <c r="JN322" s="218"/>
      <c r="JO322" s="218"/>
      <c r="JP322" s="218"/>
      <c r="JQ322" s="218"/>
      <c r="JR322" s="218"/>
      <c r="JS322" s="218"/>
      <c r="JT322" s="218"/>
      <c r="JU322" s="218"/>
      <c r="JV322" s="218"/>
      <c r="JW322" s="218"/>
      <c r="JX322" s="218"/>
      <c r="JY322" s="218"/>
      <c r="JZ322" s="218"/>
      <c r="KA322" s="218"/>
      <c r="KB322" s="218"/>
      <c r="KC322" s="218"/>
      <c r="KD322" s="218"/>
      <c r="KE322" s="218"/>
      <c r="KF322" s="218"/>
      <c r="KG322" s="218"/>
      <c r="KH322" s="218"/>
      <c r="KI322" s="218"/>
      <c r="KJ322" s="218"/>
      <c r="KK322" s="218"/>
      <c r="KL322" s="218"/>
      <c r="KM322" s="218"/>
      <c r="KN322" s="218"/>
      <c r="KO322" s="218"/>
      <c r="KP322" s="218"/>
      <c r="KQ322" s="218"/>
      <c r="KR322" s="218"/>
      <c r="KS322" s="218"/>
      <c r="KT322" s="218"/>
      <c r="KU322" s="218"/>
      <c r="KV322" s="218"/>
      <c r="KW322" s="218"/>
      <c r="KX322" s="218"/>
      <c r="KY322" s="218"/>
      <c r="KZ322" s="218"/>
      <c r="LA322" s="218"/>
      <c r="LB322" s="218"/>
      <c r="LC322" s="218"/>
      <c r="LD322" s="218"/>
      <c r="LE322" s="218"/>
      <c r="LF322" s="218"/>
      <c r="LG322" s="218"/>
      <c r="LH322" s="218"/>
      <c r="LI322" s="218"/>
      <c r="LJ322" s="218"/>
      <c r="LK322" s="218"/>
      <c r="LL322" s="218"/>
      <c r="LM322" s="218"/>
      <c r="LN322" s="218"/>
      <c r="LO322" s="218"/>
      <c r="LP322" s="218"/>
      <c r="LQ322" s="218"/>
      <c r="LR322" s="218"/>
      <c r="LS322" s="218"/>
      <c r="LT322" s="218"/>
      <c r="LU322" s="218"/>
      <c r="LV322" s="218"/>
      <c r="LW322" s="218"/>
      <c r="LX322" s="218"/>
      <c r="LY322" s="218"/>
      <c r="LZ322" s="218"/>
      <c r="MA322" s="218"/>
      <c r="MB322" s="218"/>
      <c r="MC322" s="218"/>
      <c r="MD322" s="218"/>
      <c r="ME322" s="218"/>
      <c r="MF322" s="218"/>
      <c r="MG322" s="218"/>
      <c r="MH322" s="218"/>
      <c r="MI322" s="218"/>
      <c r="MJ322" s="218"/>
      <c r="MK322" s="218"/>
      <c r="ML322" s="218"/>
      <c r="MM322" s="218"/>
      <c r="MN322" s="218"/>
      <c r="MO322" s="218"/>
      <c r="MP322" s="218"/>
      <c r="MQ322" s="218"/>
      <c r="MR322" s="218"/>
      <c r="MS322" s="218"/>
      <c r="MT322" s="218"/>
      <c r="MU322" s="218"/>
      <c r="MV322" s="218"/>
      <c r="MW322" s="218"/>
      <c r="MX322" s="218"/>
      <c r="MY322" s="218"/>
      <c r="MZ322" s="218"/>
      <c r="NA322" s="218"/>
      <c r="NB322" s="218"/>
      <c r="NC322" s="218"/>
      <c r="ND322" s="218"/>
      <c r="NE322" s="218"/>
      <c r="NF322" s="218"/>
      <c r="NG322" s="218"/>
      <c r="NH322" s="218"/>
      <c r="NI322" s="218"/>
      <c r="NJ322" s="218"/>
      <c r="NK322" s="218"/>
      <c r="NL322" s="218"/>
      <c r="NM322" s="218"/>
      <c r="NN322" s="218"/>
      <c r="NO322" s="218"/>
      <c r="NP322" s="218"/>
      <c r="NQ322" s="218"/>
      <c r="NR322" s="218"/>
      <c r="NS322" s="218"/>
      <c r="NT322" s="218"/>
      <c r="NU322" s="218"/>
      <c r="NV322" s="218"/>
      <c r="NW322" s="218"/>
      <c r="NX322" s="218"/>
      <c r="NY322" s="218"/>
      <c r="NZ322" s="218"/>
      <c r="OA322" s="218"/>
      <c r="OB322" s="218"/>
      <c r="OC322" s="218"/>
      <c r="OD322" s="218"/>
      <c r="OE322" s="218"/>
      <c r="OF322" s="218"/>
      <c r="OG322" s="218"/>
      <c r="OH322" s="218"/>
      <c r="OI322" s="218"/>
      <c r="OJ322" s="218"/>
      <c r="OK322" s="218"/>
      <c r="OL322" s="218"/>
      <c r="OM322" s="218"/>
      <c r="ON322" s="218"/>
      <c r="OO322" s="218"/>
      <c r="OP322" s="218"/>
      <c r="OQ322" s="218"/>
      <c r="OR322" s="218"/>
      <c r="OS322" s="218"/>
      <c r="OT322" s="218"/>
      <c r="OU322" s="218"/>
      <c r="OV322" s="218"/>
      <c r="OW322" s="218"/>
      <c r="OX322" s="218"/>
      <c r="OY322" s="218"/>
      <c r="OZ322" s="218"/>
      <c r="PA322" s="218"/>
      <c r="PB322" s="218"/>
      <c r="PC322" s="218"/>
      <c r="PD322" s="218"/>
      <c r="PE322" s="218"/>
      <c r="PF322" s="218"/>
      <c r="PG322" s="218"/>
      <c r="PH322" s="218"/>
      <c r="PI322" s="218"/>
      <c r="PJ322" s="218"/>
      <c r="PK322" s="218"/>
      <c r="PL322" s="218"/>
      <c r="PM322" s="218"/>
      <c r="PN322" s="218"/>
      <c r="PO322" s="218"/>
      <c r="PP322" s="218"/>
      <c r="PQ322" s="218"/>
      <c r="PR322" s="218"/>
      <c r="PS322" s="218"/>
      <c r="PT322" s="218"/>
      <c r="PU322" s="218"/>
      <c r="PV322" s="218"/>
      <c r="PW322" s="218"/>
      <c r="PX322" s="218"/>
      <c r="PY322" s="218"/>
      <c r="PZ322" s="218"/>
      <c r="QA322" s="218"/>
      <c r="QB322" s="218"/>
      <c r="QC322" s="218"/>
      <c r="QD322" s="218"/>
      <c r="QE322" s="218"/>
      <c r="QF322" s="218"/>
      <c r="QG322" s="218"/>
      <c r="QH322" s="218"/>
      <c r="QI322" s="218"/>
      <c r="QJ322" s="218"/>
      <c r="QK322" s="218"/>
      <c r="QL322" s="218"/>
      <c r="QM322" s="218"/>
      <c r="QN322" s="218"/>
      <c r="QO322" s="218"/>
      <c r="QP322" s="218"/>
      <c r="QQ322" s="218"/>
      <c r="QR322" s="218"/>
      <c r="QS322" s="218"/>
      <c r="QT322" s="218"/>
      <c r="QU322" s="218"/>
      <c r="QV322" s="218"/>
      <c r="QW322" s="218"/>
      <c r="QX322" s="218"/>
      <c r="QY322" s="218"/>
      <c r="QZ322" s="218"/>
      <c r="RA322" s="218"/>
      <c r="RB322" s="218"/>
      <c r="RC322" s="218"/>
      <c r="RD322" s="218"/>
      <c r="RE322" s="218"/>
      <c r="RF322" s="218"/>
      <c r="RG322" s="218"/>
      <c r="RH322" s="218"/>
      <c r="RI322" s="218"/>
      <c r="RJ322" s="218"/>
      <c r="RK322" s="218"/>
      <c r="RL322" s="218"/>
      <c r="RM322" s="218"/>
      <c r="RN322" s="218"/>
      <c r="RO322" s="218"/>
      <c r="RP322" s="218"/>
      <c r="RQ322" s="218"/>
      <c r="RR322" s="218"/>
      <c r="RS322" s="218"/>
      <c r="RT322" s="218"/>
      <c r="RU322" s="218"/>
      <c r="RV322" s="218"/>
      <c r="RW322" s="218"/>
      <c r="RX322" s="218"/>
      <c r="RY322" s="218"/>
      <c r="RZ322" s="218"/>
      <c r="SA322" s="218"/>
      <c r="SB322" s="218"/>
      <c r="SC322" s="218"/>
      <c r="SD322" s="218"/>
      <c r="SE322" s="218"/>
      <c r="SF322" s="218"/>
      <c r="SG322" s="218"/>
      <c r="SH322" s="218"/>
      <c r="SI322" s="218"/>
      <c r="SJ322" s="218"/>
      <c r="SK322" s="218"/>
      <c r="SL322" s="218"/>
      <c r="SM322" s="218"/>
      <c r="SN322" s="218"/>
      <c r="SO322" s="218"/>
      <c r="SP322" s="218"/>
      <c r="SQ322" s="218"/>
      <c r="SR322" s="218"/>
      <c r="SS322" s="218"/>
      <c r="ST322" s="218"/>
      <c r="SU322" s="218"/>
      <c r="SV322" s="218"/>
      <c r="SW322" s="218"/>
      <c r="SX322" s="218"/>
      <c r="SY322" s="218"/>
      <c r="SZ322" s="218"/>
      <c r="TA322" s="218"/>
      <c r="TB322" s="218"/>
      <c r="TC322" s="218"/>
      <c r="TD322" s="218"/>
      <c r="TE322" s="218"/>
      <c r="TF322" s="218"/>
      <c r="TG322" s="218"/>
      <c r="TH322" s="218"/>
      <c r="TI322" s="218"/>
      <c r="TJ322" s="218"/>
      <c r="TK322" s="218"/>
      <c r="TL322" s="218"/>
      <c r="TM322" s="218"/>
      <c r="TN322" s="218"/>
      <c r="TO322" s="218"/>
      <c r="TP322" s="218"/>
      <c r="TQ322" s="218"/>
      <c r="TR322" s="218"/>
      <c r="TS322" s="218"/>
      <c r="TT322" s="218"/>
      <c r="TU322" s="218"/>
      <c r="TV322" s="218"/>
      <c r="TW322" s="218"/>
      <c r="TX322" s="218"/>
      <c r="TY322" s="218"/>
      <c r="TZ322" s="218"/>
      <c r="UA322" s="218"/>
      <c r="UB322" s="218"/>
      <c r="UC322" s="218"/>
      <c r="UD322" s="218"/>
      <c r="UE322" s="218"/>
      <c r="UF322" s="218"/>
      <c r="UG322" s="218"/>
      <c r="UH322" s="218"/>
      <c r="UI322" s="218"/>
      <c r="UJ322" s="218"/>
      <c r="UK322" s="218"/>
      <c r="UL322" s="218"/>
      <c r="UM322" s="218"/>
      <c r="UN322" s="218"/>
      <c r="UO322" s="218"/>
      <c r="UP322" s="218"/>
      <c r="UQ322" s="218"/>
      <c r="UR322" s="218"/>
      <c r="US322" s="218"/>
      <c r="UT322" s="218"/>
      <c r="UU322" s="218"/>
      <c r="UV322" s="218"/>
      <c r="UW322" s="218"/>
      <c r="UX322" s="218"/>
      <c r="UY322" s="218"/>
      <c r="UZ322" s="218"/>
      <c r="VA322" s="218"/>
      <c r="VB322" s="218"/>
      <c r="VC322" s="218"/>
      <c r="VD322" s="218"/>
      <c r="VE322" s="218"/>
      <c r="VF322" s="218"/>
      <c r="VG322" s="218"/>
      <c r="VH322" s="218"/>
      <c r="VI322" s="218"/>
      <c r="VJ322" s="218"/>
      <c r="VK322" s="218"/>
      <c r="VL322" s="218"/>
      <c r="VM322" s="218"/>
      <c r="VN322" s="218"/>
      <c r="VO322" s="218"/>
      <c r="VP322" s="218"/>
      <c r="VQ322" s="218"/>
      <c r="VR322" s="218"/>
      <c r="VS322" s="218"/>
      <c r="VT322" s="218"/>
      <c r="VU322" s="218"/>
      <c r="VV322" s="218"/>
      <c r="VW322" s="218"/>
      <c r="VX322" s="218"/>
      <c r="VY322" s="218"/>
      <c r="VZ322" s="218"/>
      <c r="WA322" s="218"/>
      <c r="WB322" s="218"/>
      <c r="WC322" s="218"/>
      <c r="WD322" s="218"/>
      <c r="WE322" s="218"/>
      <c r="WF322" s="218"/>
      <c r="WG322" s="218"/>
      <c r="WH322" s="218"/>
      <c r="WI322" s="218"/>
      <c r="WJ322" s="218"/>
      <c r="WK322" s="218"/>
      <c r="WL322" s="218"/>
      <c r="WM322" s="218"/>
      <c r="WN322" s="218"/>
      <c r="WO322" s="218"/>
      <c r="WP322" s="218"/>
      <c r="WQ322" s="218"/>
      <c r="WR322" s="218"/>
      <c r="WS322" s="218"/>
      <c r="WT322" s="218"/>
      <c r="WU322" s="218"/>
      <c r="WV322" s="218"/>
      <c r="WW322" s="218"/>
      <c r="WX322" s="218"/>
      <c r="WY322" s="218"/>
      <c r="WZ322" s="218"/>
      <c r="XA322" s="218"/>
      <c r="XB322" s="218"/>
      <c r="XC322" s="218"/>
      <c r="XD322" s="218"/>
      <c r="XE322" s="218"/>
      <c r="XF322" s="218"/>
      <c r="XG322" s="218"/>
      <c r="XH322" s="218"/>
      <c r="XI322" s="218"/>
      <c r="XJ322" s="218"/>
      <c r="XK322" s="218"/>
      <c r="XL322" s="218"/>
      <c r="XM322" s="218"/>
      <c r="XN322" s="218"/>
      <c r="XO322" s="218"/>
      <c r="XP322" s="218"/>
      <c r="XQ322" s="218"/>
      <c r="XR322" s="218"/>
      <c r="XS322" s="218"/>
      <c r="XT322" s="218"/>
      <c r="XU322" s="218"/>
      <c r="XV322" s="218"/>
      <c r="XW322" s="218"/>
      <c r="XX322" s="218"/>
      <c r="XY322" s="218"/>
      <c r="XZ322" s="218"/>
      <c r="YA322" s="218"/>
      <c r="YB322" s="218"/>
      <c r="YC322" s="218"/>
      <c r="YD322" s="218"/>
      <c r="YE322" s="218"/>
      <c r="YF322" s="218"/>
      <c r="YG322" s="218"/>
      <c r="YH322" s="218"/>
      <c r="YI322" s="218"/>
      <c r="YJ322" s="218"/>
      <c r="YK322" s="218"/>
      <c r="YL322" s="218"/>
      <c r="YM322" s="218"/>
      <c r="YN322" s="218"/>
      <c r="YO322" s="218"/>
      <c r="YP322" s="218"/>
      <c r="YQ322" s="218"/>
      <c r="YR322" s="218"/>
      <c r="YS322" s="218"/>
      <c r="YT322" s="218"/>
      <c r="YU322" s="218"/>
      <c r="YV322" s="218"/>
      <c r="YW322" s="218"/>
      <c r="YX322" s="218"/>
      <c r="YY322" s="218"/>
      <c r="YZ322" s="218"/>
      <c r="ZA322" s="218"/>
      <c r="ZB322" s="218"/>
      <c r="ZC322" s="218"/>
      <c r="ZD322" s="218"/>
      <c r="ZE322" s="218"/>
      <c r="ZF322" s="218"/>
      <c r="ZG322" s="218"/>
      <c r="ZH322" s="218"/>
      <c r="ZI322" s="218"/>
      <c r="ZJ322" s="218"/>
      <c r="ZK322" s="218"/>
      <c r="ZL322" s="218"/>
      <c r="ZM322" s="218"/>
      <c r="ZN322" s="218"/>
      <c r="ZO322" s="218"/>
      <c r="ZP322" s="218"/>
      <c r="ZQ322" s="218"/>
      <c r="ZR322" s="218"/>
      <c r="ZS322" s="218"/>
      <c r="ZT322" s="218"/>
      <c r="ZU322" s="218"/>
      <c r="ZV322" s="218"/>
      <c r="ZW322" s="218"/>
      <c r="ZX322" s="218"/>
      <c r="ZY322" s="218"/>
      <c r="ZZ322" s="218"/>
      <c r="AAA322" s="218"/>
      <c r="AAB322" s="218"/>
      <c r="AAC322" s="218"/>
      <c r="AAD322" s="218"/>
      <c r="AAE322" s="218"/>
      <c r="AAF322" s="218"/>
      <c r="AAG322" s="218"/>
      <c r="AAH322" s="218"/>
      <c r="AAI322" s="218"/>
      <c r="AAJ322" s="218"/>
      <c r="AAK322" s="218"/>
      <c r="AAL322" s="218"/>
      <c r="AAM322" s="218"/>
      <c r="AAN322" s="218"/>
      <c r="AAO322" s="218"/>
      <c r="AAP322" s="218"/>
      <c r="AAQ322" s="218"/>
      <c r="AAR322" s="218"/>
      <c r="AAS322" s="218"/>
      <c r="AAT322" s="218"/>
      <c r="AAU322" s="218"/>
      <c r="AAV322" s="218"/>
      <c r="AAW322" s="218"/>
      <c r="AAX322" s="218"/>
      <c r="AAY322" s="218"/>
      <c r="AAZ322" s="218"/>
      <c r="ABA322" s="218"/>
      <c r="ABB322" s="218"/>
      <c r="ABC322" s="218"/>
      <c r="ABD322" s="218"/>
      <c r="ABE322" s="218"/>
      <c r="ABF322" s="218"/>
      <c r="ABG322" s="218"/>
      <c r="ABH322" s="218"/>
      <c r="ABI322" s="218"/>
      <c r="ABJ322" s="218"/>
      <c r="ABK322" s="218"/>
      <c r="ABL322" s="218"/>
      <c r="ABM322" s="218"/>
      <c r="ABN322" s="218"/>
      <c r="ABO322" s="218"/>
      <c r="ABP322" s="218"/>
      <c r="ABQ322" s="218"/>
      <c r="ABR322" s="218"/>
      <c r="ABS322" s="218"/>
      <c r="ABT322" s="218"/>
      <c r="ABU322" s="218"/>
      <c r="ABV322" s="218"/>
      <c r="ABW322" s="218"/>
      <c r="ABX322" s="218"/>
      <c r="ABY322" s="218"/>
      <c r="ABZ322" s="218"/>
      <c r="ACA322" s="218"/>
      <c r="ACB322" s="218"/>
      <c r="ACC322" s="218"/>
      <c r="ACD322" s="218"/>
      <c r="ACE322" s="218"/>
      <c r="ACF322" s="218"/>
      <c r="ACG322" s="218"/>
      <c r="ACH322" s="218"/>
      <c r="ACI322" s="218"/>
      <c r="ACJ322" s="218"/>
      <c r="ACK322" s="218"/>
      <c r="ACL322" s="218"/>
      <c r="ACM322" s="218"/>
      <c r="ACN322" s="218"/>
      <c r="ACO322" s="218"/>
      <c r="ACP322" s="218"/>
      <c r="ACQ322" s="218"/>
      <c r="ACR322" s="218"/>
      <c r="ACS322" s="218"/>
      <c r="ACT322" s="218"/>
      <c r="ACU322" s="218"/>
      <c r="ACV322" s="218"/>
      <c r="ACW322" s="218"/>
      <c r="ACX322" s="218"/>
      <c r="ACY322" s="218"/>
      <c r="ACZ322" s="218"/>
      <c r="ADA322" s="218"/>
      <c r="ADB322" s="218"/>
      <c r="ADC322" s="218"/>
      <c r="ADD322" s="218"/>
      <c r="ADE322" s="218"/>
      <c r="ADF322" s="218"/>
      <c r="ADG322" s="218"/>
      <c r="ADH322" s="218"/>
      <c r="ADI322" s="218"/>
      <c r="ADJ322" s="218"/>
      <c r="ADK322" s="218"/>
      <c r="ADL322" s="218"/>
      <c r="ADM322" s="218"/>
      <c r="ADN322" s="218"/>
      <c r="ADO322" s="218"/>
      <c r="ADP322" s="218"/>
      <c r="ADQ322" s="218"/>
      <c r="ADR322" s="218"/>
      <c r="ADS322" s="218"/>
      <c r="ADT322" s="218"/>
      <c r="ADU322" s="218"/>
      <c r="ADV322" s="218"/>
      <c r="ADW322" s="218"/>
      <c r="ADX322" s="218"/>
      <c r="ADY322" s="218"/>
      <c r="ADZ322" s="218"/>
      <c r="AEA322" s="218"/>
      <c r="AEB322" s="218"/>
      <c r="AEC322" s="218"/>
      <c r="AED322" s="218"/>
      <c r="AEE322" s="218"/>
      <c r="AEF322" s="218"/>
      <c r="AEG322" s="218"/>
      <c r="AEH322" s="218"/>
      <c r="AEI322" s="218"/>
      <c r="AEJ322" s="218"/>
      <c r="AEK322" s="218"/>
      <c r="AEL322" s="218"/>
      <c r="AEM322" s="218"/>
      <c r="AEN322" s="218"/>
      <c r="AEO322" s="218"/>
      <c r="AEP322" s="218"/>
      <c r="AEQ322" s="218"/>
      <c r="AER322" s="218"/>
      <c r="AES322" s="218"/>
      <c r="AET322" s="218"/>
      <c r="AEU322" s="218"/>
      <c r="AEV322" s="218"/>
      <c r="AEW322" s="218"/>
      <c r="AEX322" s="218"/>
      <c r="AEY322" s="218"/>
      <c r="AEZ322" s="218"/>
      <c r="AFA322" s="218"/>
      <c r="AFB322" s="218"/>
      <c r="AFC322" s="218"/>
      <c r="AFD322" s="218"/>
      <c r="AFE322" s="218"/>
      <c r="AFF322" s="218"/>
      <c r="AFG322" s="218"/>
      <c r="AFH322" s="218"/>
      <c r="AFI322" s="218"/>
      <c r="AFJ322" s="218"/>
      <c r="AFK322" s="218"/>
      <c r="AFL322" s="218"/>
      <c r="AFM322" s="218"/>
      <c r="AFN322" s="218"/>
      <c r="AFO322" s="218"/>
      <c r="AFP322" s="218"/>
      <c r="AFQ322" s="218"/>
      <c r="AFR322" s="218"/>
      <c r="AFS322" s="218"/>
      <c r="AFT322" s="218"/>
      <c r="AFU322" s="218"/>
      <c r="AFV322" s="218"/>
      <c r="AFW322" s="218"/>
      <c r="AFX322" s="218"/>
      <c r="AFY322" s="218"/>
      <c r="AFZ322" s="218"/>
      <c r="AGA322" s="218"/>
      <c r="AGB322" s="218"/>
      <c r="AGC322" s="218"/>
      <c r="AGD322" s="218"/>
      <c r="AGE322" s="218"/>
      <c r="AGF322" s="218"/>
      <c r="AGG322" s="218"/>
      <c r="AGH322" s="218"/>
      <c r="AGI322" s="218"/>
      <c r="AGJ322" s="218"/>
      <c r="AGK322" s="218"/>
      <c r="AGL322" s="218"/>
      <c r="AGM322" s="218"/>
      <c r="AGN322" s="218"/>
      <c r="AGO322" s="218"/>
      <c r="AGP322" s="218"/>
      <c r="AGQ322" s="218"/>
      <c r="AGR322" s="218"/>
      <c r="AGS322" s="218"/>
      <c r="AGT322" s="218"/>
      <c r="AGU322" s="218"/>
      <c r="AGV322" s="218"/>
      <c r="AGW322" s="218"/>
      <c r="AGX322" s="218"/>
      <c r="AGY322" s="218"/>
      <c r="AGZ322" s="218"/>
      <c r="AHA322" s="218"/>
      <c r="AHB322" s="218"/>
      <c r="AHC322" s="218"/>
      <c r="AHD322" s="218"/>
      <c r="AHE322" s="218"/>
      <c r="AHF322" s="218"/>
      <c r="AHG322" s="218"/>
      <c r="AHH322" s="218"/>
      <c r="AHI322" s="218"/>
      <c r="AHJ322" s="218"/>
      <c r="AHK322" s="218"/>
      <c r="AHL322" s="218"/>
      <c r="AHM322" s="218"/>
      <c r="AHN322" s="218"/>
      <c r="AHO322" s="218"/>
      <c r="AHP322" s="218"/>
      <c r="AHQ322" s="218"/>
      <c r="AHR322" s="218"/>
      <c r="AHS322" s="218"/>
      <c r="AHT322" s="218"/>
      <c r="AHU322" s="218"/>
      <c r="AHV322" s="218"/>
      <c r="AHW322" s="218"/>
      <c r="AHX322" s="218"/>
      <c r="AHY322" s="218"/>
      <c r="AHZ322" s="218"/>
      <c r="AIA322" s="218"/>
      <c r="AIB322" s="218"/>
      <c r="AIC322" s="218"/>
      <c r="AID322" s="218"/>
      <c r="AIE322" s="218"/>
      <c r="AIF322" s="218"/>
      <c r="AIG322" s="218"/>
      <c r="AIH322" s="218"/>
      <c r="AII322" s="218"/>
      <c r="AIJ322" s="218"/>
      <c r="AIK322" s="218"/>
      <c r="AIL322" s="218"/>
      <c r="AIM322" s="218"/>
      <c r="AIN322" s="218"/>
      <c r="AIO322" s="218"/>
      <c r="AIP322" s="218"/>
      <c r="AIQ322" s="218"/>
      <c r="AIR322" s="218"/>
      <c r="AIS322" s="218"/>
      <c r="AIT322" s="218"/>
      <c r="AIU322" s="218"/>
      <c r="AIV322" s="218"/>
      <c r="AIW322" s="218"/>
      <c r="AIX322" s="218"/>
      <c r="AIY322" s="218"/>
      <c r="AIZ322" s="218"/>
      <c r="AJA322" s="218"/>
      <c r="AJB322" s="218"/>
      <c r="AJC322" s="218"/>
      <c r="AJD322" s="218"/>
      <c r="AJE322" s="218"/>
      <c r="AJF322" s="218"/>
      <c r="AJG322" s="218"/>
      <c r="AJH322" s="218"/>
      <c r="AJI322" s="218"/>
      <c r="AJJ322" s="218"/>
      <c r="AJK322" s="218"/>
      <c r="AJL322" s="218"/>
      <c r="AJM322" s="218"/>
      <c r="AJN322" s="218"/>
      <c r="AJO322" s="218"/>
      <c r="AJP322" s="218"/>
      <c r="AJQ322" s="218"/>
      <c r="AJR322" s="218"/>
      <c r="AJS322" s="218"/>
      <c r="AJT322" s="218"/>
      <c r="AJU322" s="218"/>
      <c r="AJV322" s="218"/>
      <c r="AJW322" s="218"/>
      <c r="AJX322" s="218"/>
      <c r="AJY322" s="218"/>
      <c r="AJZ322" s="218"/>
      <c r="AKA322" s="218"/>
      <c r="AKB322" s="218"/>
      <c r="AKC322" s="218"/>
      <c r="AKD322" s="218"/>
      <c r="AKE322" s="218"/>
      <c r="AKF322" s="218"/>
      <c r="AKG322" s="218"/>
      <c r="AKH322" s="218"/>
      <c r="AKI322" s="218"/>
      <c r="AKJ322" s="218"/>
      <c r="AKK322" s="218"/>
      <c r="AKL322" s="218"/>
      <c r="AKM322" s="218"/>
      <c r="AKN322" s="218"/>
      <c r="AKO322" s="218"/>
      <c r="AKP322" s="218"/>
      <c r="AKQ322" s="218"/>
      <c r="AKR322" s="218"/>
      <c r="AKS322" s="218"/>
      <c r="AKT322" s="218"/>
      <c r="AKU322" s="218"/>
      <c r="AKV322" s="218"/>
      <c r="AKW322" s="218"/>
      <c r="AKX322" s="218"/>
      <c r="AKY322" s="218"/>
      <c r="AKZ322" s="218"/>
      <c r="ALA322" s="218"/>
      <c r="ALB322" s="218"/>
      <c r="ALC322" s="218"/>
      <c r="ALD322" s="218"/>
      <c r="ALE322" s="218"/>
      <c r="ALF322" s="218"/>
      <c r="ALG322" s="218"/>
      <c r="ALH322" s="218"/>
      <c r="ALI322" s="218"/>
      <c r="ALJ322" s="218"/>
      <c r="ALK322" s="218"/>
      <c r="ALL322" s="218"/>
      <c r="ALM322" s="218"/>
      <c r="ALN322" s="218"/>
      <c r="ALO322" s="218"/>
      <c r="ALP322" s="218"/>
      <c r="ALQ322" s="218"/>
      <c r="ALR322" s="218"/>
      <c r="ALS322" s="218"/>
      <c r="ALT322" s="218"/>
      <c r="ALU322" s="218"/>
      <c r="ALV322" s="218"/>
      <c r="ALW322" s="218"/>
      <c r="ALX322" s="218"/>
      <c r="ALY322" s="218"/>
      <c r="ALZ322" s="218"/>
      <c r="AMA322" s="218"/>
      <c r="AMB322" s="218"/>
      <c r="AMC322" s="218"/>
      <c r="AMD322" s="218"/>
      <c r="AME322" s="218"/>
      <c r="AMF322" s="218"/>
      <c r="AMG322" s="218"/>
      <c r="AMH322" s="218"/>
      <c r="AMI322" s="218"/>
      <c r="AMJ322" s="218"/>
      <c r="AMK322" s="218"/>
      <c r="AML322" s="218"/>
      <c r="AMM322" s="218"/>
      <c r="AMN322" s="218"/>
      <c r="AMO322" s="218"/>
      <c r="AMP322" s="218"/>
      <c r="AMQ322" s="218"/>
      <c r="AMR322" s="218"/>
      <c r="AMS322" s="218"/>
      <c r="AMT322" s="218"/>
      <c r="AMU322" s="218"/>
      <c r="AMV322" s="218"/>
      <c r="AMW322" s="218"/>
      <c r="AMX322" s="218"/>
      <c r="AMY322" s="218"/>
      <c r="AMZ322" s="218"/>
      <c r="ANA322" s="218"/>
      <c r="ANB322" s="218"/>
      <c r="ANC322" s="218"/>
      <c r="AND322" s="218"/>
      <c r="ANE322" s="218"/>
      <c r="ANF322" s="218"/>
      <c r="ANG322" s="218"/>
      <c r="ANH322" s="218"/>
      <c r="ANI322" s="218"/>
      <c r="ANJ322" s="218"/>
      <c r="ANK322" s="218"/>
      <c r="ANL322" s="218"/>
      <c r="ANM322" s="218"/>
      <c r="ANN322" s="218"/>
      <c r="ANO322" s="218"/>
      <c r="ANP322" s="218"/>
      <c r="ANQ322" s="218"/>
      <c r="ANR322" s="218"/>
      <c r="ANS322" s="218"/>
      <c r="ANT322" s="218"/>
      <c r="ANU322" s="218"/>
      <c r="ANV322" s="218"/>
      <c r="ANW322" s="218"/>
      <c r="ANX322" s="218"/>
      <c r="ANY322" s="218"/>
      <c r="ANZ322" s="218"/>
      <c r="AOA322" s="218"/>
      <c r="AOB322" s="218"/>
      <c r="AOC322" s="218"/>
      <c r="AOD322" s="218"/>
      <c r="AOE322" s="218"/>
      <c r="AOF322" s="218"/>
      <c r="AOG322" s="218"/>
      <c r="AOH322" s="218"/>
      <c r="AOI322" s="218"/>
      <c r="AOJ322" s="218"/>
      <c r="AOK322" s="218"/>
      <c r="AOL322" s="218"/>
      <c r="AOM322" s="218"/>
      <c r="AON322" s="218"/>
      <c r="AOO322" s="218"/>
      <c r="AOP322" s="218"/>
      <c r="AOQ322" s="218"/>
      <c r="AOR322" s="218"/>
      <c r="AOS322" s="218"/>
      <c r="AOT322" s="218"/>
      <c r="AOU322" s="218"/>
      <c r="AOV322" s="218"/>
      <c r="AOW322" s="218"/>
      <c r="AOX322" s="218"/>
      <c r="AOY322" s="218"/>
      <c r="AOZ322" s="218"/>
      <c r="APA322" s="218"/>
      <c r="APB322" s="218"/>
      <c r="APC322" s="218"/>
      <c r="APD322" s="218"/>
      <c r="APE322" s="218"/>
      <c r="APF322" s="218"/>
      <c r="APG322" s="218"/>
      <c r="APH322" s="218"/>
      <c r="API322" s="218"/>
      <c r="APJ322" s="218"/>
      <c r="APK322" s="218"/>
      <c r="APL322" s="218"/>
      <c r="APM322" s="218"/>
      <c r="APN322" s="218"/>
      <c r="APO322" s="218"/>
      <c r="APP322" s="218"/>
      <c r="APQ322" s="218"/>
      <c r="APR322" s="218"/>
      <c r="APS322" s="218"/>
      <c r="APT322" s="218"/>
      <c r="APU322" s="218"/>
      <c r="APV322" s="218"/>
      <c r="APW322" s="218"/>
      <c r="APX322" s="218"/>
      <c r="APY322" s="218"/>
      <c r="APZ322" s="218"/>
      <c r="AQA322" s="218"/>
      <c r="AQB322" s="218"/>
      <c r="AQC322" s="218"/>
      <c r="AQD322" s="218"/>
      <c r="AQE322" s="218"/>
      <c r="AQF322" s="218"/>
      <c r="AQG322" s="218"/>
      <c r="AQH322" s="218"/>
      <c r="AQI322" s="218"/>
      <c r="AQJ322" s="218"/>
      <c r="AQK322" s="218"/>
      <c r="AQL322" s="218"/>
      <c r="AQM322" s="218"/>
      <c r="AQN322" s="218"/>
      <c r="AQO322" s="218"/>
      <c r="AQP322" s="218"/>
      <c r="AQQ322" s="218"/>
      <c r="AQR322" s="218"/>
      <c r="AQS322" s="218"/>
      <c r="AQT322" s="218"/>
      <c r="AQU322" s="218"/>
      <c r="AQV322" s="218"/>
      <c r="AQW322" s="218"/>
      <c r="AQX322" s="218"/>
      <c r="AQY322" s="218"/>
      <c r="AQZ322" s="218"/>
      <c r="ARA322" s="218"/>
      <c r="ARB322" s="218"/>
      <c r="ARC322" s="218"/>
      <c r="ARD322" s="218"/>
      <c r="ARE322" s="218"/>
      <c r="ARF322" s="218"/>
      <c r="ARG322" s="218"/>
      <c r="ARH322" s="218"/>
      <c r="ARI322" s="218"/>
      <c r="ARJ322" s="218"/>
      <c r="ARK322" s="218"/>
      <c r="ARL322" s="218"/>
      <c r="ARM322" s="218"/>
      <c r="ARN322" s="218"/>
      <c r="ARO322" s="218"/>
      <c r="ARP322" s="218"/>
      <c r="ARQ322" s="218"/>
      <c r="ARR322" s="218"/>
      <c r="ARS322" s="218"/>
      <c r="ART322" s="218"/>
      <c r="ARU322" s="218"/>
      <c r="ARV322" s="218"/>
      <c r="ARW322" s="218"/>
      <c r="ARX322" s="218"/>
      <c r="ARY322" s="218"/>
      <c r="ARZ322" s="218"/>
      <c r="ASA322" s="218"/>
      <c r="ASB322" s="218"/>
      <c r="ASC322" s="218"/>
      <c r="ASD322" s="218"/>
      <c r="ASE322" s="218"/>
      <c r="ASF322" s="218"/>
      <c r="ASG322" s="218"/>
      <c r="ASH322" s="218"/>
      <c r="ASI322" s="218"/>
      <c r="ASJ322" s="218"/>
      <c r="ASK322" s="218"/>
      <c r="ASL322" s="218"/>
      <c r="ASM322" s="218"/>
      <c r="ASN322" s="218"/>
      <c r="ASO322" s="218"/>
      <c r="ASP322" s="218"/>
      <c r="ASQ322" s="218"/>
      <c r="ASR322" s="218"/>
      <c r="ASS322" s="218"/>
      <c r="AST322" s="218"/>
      <c r="ASU322" s="218"/>
      <c r="ASV322" s="218"/>
      <c r="ASW322" s="218"/>
      <c r="ASX322" s="218"/>
      <c r="ASY322" s="218"/>
      <c r="ASZ322" s="218"/>
      <c r="ATA322" s="218"/>
      <c r="ATB322" s="218"/>
      <c r="ATC322" s="218"/>
      <c r="ATD322" s="218"/>
      <c r="ATE322" s="218"/>
      <c r="ATF322" s="218"/>
      <c r="ATG322" s="218"/>
      <c r="ATH322" s="218"/>
      <c r="ATI322" s="218"/>
      <c r="ATJ322" s="218"/>
      <c r="ATK322" s="218"/>
      <c r="ATL322" s="218"/>
      <c r="ATM322" s="218"/>
      <c r="ATN322" s="218"/>
      <c r="ATO322" s="218"/>
      <c r="ATP322" s="218"/>
      <c r="ATQ322" s="218"/>
      <c r="ATR322" s="218"/>
      <c r="ATS322" s="218"/>
      <c r="ATT322" s="218"/>
      <c r="ATU322" s="218"/>
      <c r="ATV322" s="218"/>
      <c r="ATW322" s="218"/>
      <c r="ATX322" s="218"/>
      <c r="ATY322" s="218"/>
      <c r="ATZ322" s="218"/>
      <c r="AUA322" s="218"/>
      <c r="AUB322" s="218"/>
      <c r="AUC322" s="218"/>
      <c r="AUD322" s="218"/>
      <c r="AUE322" s="218"/>
      <c r="AUF322" s="218"/>
      <c r="AUG322" s="218"/>
      <c r="AUH322" s="218"/>
      <c r="AUI322" s="218"/>
      <c r="AUJ322" s="218"/>
      <c r="AUK322" s="218"/>
      <c r="AUL322" s="218"/>
      <c r="AUM322" s="218"/>
      <c r="AUN322" s="218"/>
      <c r="AUO322" s="218"/>
      <c r="AUP322" s="218"/>
      <c r="AUQ322" s="218"/>
      <c r="AUR322" s="218"/>
      <c r="AUS322" s="218"/>
      <c r="AUT322" s="218"/>
      <c r="AUU322" s="218"/>
      <c r="AUV322" s="218"/>
      <c r="AUW322" s="218"/>
      <c r="AUX322" s="218"/>
      <c r="AUY322" s="218"/>
      <c r="AUZ322" s="218"/>
      <c r="AVA322" s="218"/>
      <c r="AVB322" s="218"/>
      <c r="AVC322" s="218"/>
      <c r="AVD322" s="218"/>
      <c r="AVE322" s="218"/>
      <c r="AVF322" s="218"/>
      <c r="AVG322" s="218"/>
      <c r="AVH322" s="218"/>
      <c r="AVI322" s="218"/>
      <c r="AVJ322" s="218"/>
      <c r="AVK322" s="218"/>
      <c r="AVL322" s="218"/>
      <c r="AVM322" s="218"/>
      <c r="AVN322" s="218"/>
      <c r="AVO322" s="218"/>
      <c r="AVP322" s="218"/>
      <c r="AVQ322" s="218"/>
      <c r="AVR322" s="218"/>
      <c r="AVS322" s="218"/>
      <c r="AVT322" s="218"/>
      <c r="AVU322" s="218"/>
      <c r="AVV322" s="218"/>
      <c r="AVW322" s="218"/>
      <c r="AVX322" s="218"/>
      <c r="AVY322" s="218"/>
      <c r="AVZ322" s="218"/>
      <c r="AWA322" s="218"/>
      <c r="AWB322" s="218"/>
      <c r="AWC322" s="218"/>
      <c r="AWD322" s="218"/>
      <c r="AWE322" s="218"/>
      <c r="AWF322" s="218"/>
      <c r="AWG322" s="218"/>
      <c r="AWH322" s="218"/>
      <c r="AWI322" s="218"/>
      <c r="AWJ322" s="218"/>
      <c r="AWK322" s="218"/>
      <c r="AWL322" s="218"/>
      <c r="AWM322" s="218"/>
      <c r="AWN322" s="218"/>
      <c r="AWO322" s="218"/>
      <c r="AWP322" s="218"/>
      <c r="AWQ322" s="218"/>
      <c r="AWR322" s="218"/>
      <c r="AWS322" s="218"/>
      <c r="AWT322" s="218"/>
      <c r="AWU322" s="218"/>
      <c r="AWV322" s="218"/>
      <c r="AWW322" s="218"/>
      <c r="AWX322" s="218"/>
      <c r="AWY322" s="218"/>
      <c r="AWZ322" s="218"/>
      <c r="AXA322" s="218"/>
      <c r="AXB322" s="218"/>
      <c r="AXC322" s="218"/>
      <c r="AXD322" s="218"/>
      <c r="AXE322" s="218"/>
      <c r="AXF322" s="218"/>
      <c r="AXG322" s="218"/>
      <c r="AXH322" s="218"/>
      <c r="AXI322" s="218"/>
      <c r="AXJ322" s="218"/>
      <c r="AXK322" s="218"/>
      <c r="AXL322" s="218"/>
      <c r="AXM322" s="218"/>
      <c r="AXN322" s="218"/>
      <c r="AXO322" s="218"/>
      <c r="AXP322" s="218"/>
      <c r="AXQ322" s="218"/>
      <c r="AXR322" s="218"/>
      <c r="AXS322" s="218"/>
      <c r="AXT322" s="218"/>
      <c r="AXU322" s="218"/>
      <c r="AXV322" s="218"/>
      <c r="AXW322" s="218"/>
      <c r="AXX322" s="218"/>
      <c r="AXY322" s="218"/>
      <c r="AXZ322" s="218"/>
      <c r="AYA322" s="218"/>
      <c r="AYB322" s="218"/>
      <c r="AYC322" s="218"/>
      <c r="AYD322" s="218"/>
      <c r="AYE322" s="218"/>
      <c r="AYF322" s="218"/>
      <c r="AYG322" s="218"/>
      <c r="AYH322" s="218"/>
      <c r="AYI322" s="218"/>
      <c r="AYJ322" s="218"/>
      <c r="AYK322" s="218"/>
      <c r="AYL322" s="218"/>
      <c r="AYM322" s="218"/>
      <c r="AYN322" s="218"/>
      <c r="AYO322" s="218"/>
      <c r="AYP322" s="218"/>
      <c r="AYQ322" s="218"/>
      <c r="AYR322" s="218"/>
      <c r="AYS322" s="218"/>
      <c r="AYT322" s="218"/>
      <c r="AYU322" s="218"/>
      <c r="AYV322" s="218"/>
      <c r="AYW322" s="218"/>
      <c r="AYX322" s="218"/>
      <c r="AYY322" s="218"/>
      <c r="AYZ322" s="218"/>
      <c r="AZA322" s="218"/>
      <c r="AZB322" s="218"/>
      <c r="AZC322" s="218"/>
      <c r="AZD322" s="218"/>
      <c r="AZE322" s="218"/>
      <c r="AZF322" s="218"/>
      <c r="AZG322" s="218"/>
      <c r="AZH322" s="218"/>
      <c r="AZI322" s="218"/>
      <c r="AZJ322" s="218"/>
      <c r="AZK322" s="218"/>
      <c r="AZL322" s="218"/>
      <c r="AZM322" s="218"/>
      <c r="AZN322" s="218"/>
      <c r="AZO322" s="218"/>
      <c r="AZP322" s="218"/>
      <c r="AZQ322" s="218"/>
      <c r="AZR322" s="218"/>
      <c r="AZS322" s="218"/>
      <c r="AZT322" s="218"/>
      <c r="AZU322" s="218"/>
      <c r="AZV322" s="218"/>
      <c r="AZW322" s="218"/>
      <c r="AZX322" s="218"/>
      <c r="AZY322" s="218"/>
      <c r="AZZ322" s="218"/>
      <c r="BAA322" s="218"/>
      <c r="BAB322" s="218"/>
      <c r="BAC322" s="218"/>
      <c r="BAD322" s="218"/>
      <c r="BAE322" s="218"/>
      <c r="BAF322" s="218"/>
      <c r="BAG322" s="218"/>
      <c r="BAH322" s="218"/>
      <c r="BAI322" s="218"/>
      <c r="BAJ322" s="218"/>
      <c r="BAK322" s="218"/>
      <c r="BAL322" s="218"/>
      <c r="BAM322" s="218"/>
      <c r="BAN322" s="218"/>
      <c r="BAO322" s="218"/>
      <c r="BAP322" s="218"/>
      <c r="BAQ322" s="218"/>
      <c r="BAR322" s="218"/>
      <c r="BAS322" s="218"/>
      <c r="BAT322" s="218"/>
      <c r="BAU322" s="218"/>
      <c r="BAV322" s="218"/>
      <c r="BAW322" s="218"/>
      <c r="BAX322" s="218"/>
      <c r="BAY322" s="218"/>
      <c r="BAZ322" s="218"/>
      <c r="BBA322" s="218"/>
      <c r="BBB322" s="218"/>
      <c r="BBC322" s="218"/>
      <c r="BBD322" s="218"/>
      <c r="BBE322" s="218"/>
      <c r="BBF322" s="218"/>
      <c r="BBG322" s="218"/>
      <c r="BBH322" s="218"/>
      <c r="BBI322" s="218"/>
      <c r="BBJ322" s="218"/>
      <c r="BBK322" s="218"/>
      <c r="BBL322" s="218"/>
      <c r="BBM322" s="218"/>
      <c r="BBN322" s="218"/>
      <c r="BBO322" s="218"/>
      <c r="BBP322" s="218"/>
      <c r="BBQ322" s="218"/>
      <c r="BBR322" s="218"/>
      <c r="BBS322" s="218"/>
      <c r="BBT322" s="218"/>
      <c r="BBU322" s="218"/>
      <c r="BBV322" s="218"/>
      <c r="BBW322" s="218"/>
      <c r="BBX322" s="218"/>
      <c r="BBY322" s="218"/>
      <c r="BBZ322" s="218"/>
      <c r="BCA322" s="218"/>
      <c r="BCB322" s="218"/>
      <c r="BCC322" s="218"/>
      <c r="BCD322" s="218"/>
      <c r="BCE322" s="218"/>
      <c r="BCF322" s="218"/>
      <c r="BCG322" s="218"/>
      <c r="BCH322" s="218"/>
      <c r="BCI322" s="218"/>
      <c r="BCJ322" s="218"/>
      <c r="BCK322" s="218"/>
      <c r="BCL322" s="218"/>
      <c r="BCM322" s="218"/>
      <c r="BCN322" s="218"/>
      <c r="BCO322" s="218"/>
      <c r="BCP322" s="218"/>
      <c r="BCQ322" s="218"/>
      <c r="BCR322" s="218"/>
      <c r="BCS322" s="218"/>
      <c r="BCT322" s="218"/>
      <c r="BCU322" s="218"/>
      <c r="BCV322" s="218"/>
      <c r="BCW322" s="218"/>
      <c r="BCX322" s="218"/>
      <c r="BCY322" s="218"/>
      <c r="BCZ322" s="218"/>
      <c r="BDA322" s="218"/>
      <c r="BDB322" s="218"/>
      <c r="BDC322" s="218"/>
      <c r="BDD322" s="218"/>
      <c r="BDE322" s="218"/>
      <c r="BDF322" s="218"/>
      <c r="BDG322" s="218"/>
      <c r="BDH322" s="218"/>
      <c r="BDI322" s="218"/>
      <c r="BDJ322" s="218"/>
      <c r="BDK322" s="218"/>
      <c r="BDL322" s="218"/>
      <c r="BDM322" s="218"/>
      <c r="BDN322" s="218"/>
      <c r="BDO322" s="218"/>
      <c r="BDP322" s="218"/>
      <c r="BDQ322" s="218"/>
      <c r="BDR322" s="218"/>
      <c r="BDS322" s="218"/>
      <c r="BDT322" s="218"/>
      <c r="BDU322" s="218"/>
      <c r="BDV322" s="218"/>
      <c r="BDW322" s="218"/>
      <c r="BDX322" s="218"/>
      <c r="BDY322" s="218"/>
      <c r="BDZ322" s="218"/>
      <c r="BEA322" s="218"/>
      <c r="BEB322" s="218"/>
      <c r="BEC322" s="218"/>
      <c r="BED322" s="218"/>
      <c r="BEE322" s="218"/>
      <c r="BEF322" s="218"/>
      <c r="BEG322" s="218"/>
      <c r="BEH322" s="218"/>
      <c r="BEI322" s="218"/>
      <c r="BEJ322" s="218"/>
      <c r="BEK322" s="218"/>
      <c r="BEL322" s="218"/>
      <c r="BEM322" s="218"/>
      <c r="BEN322" s="218"/>
      <c r="BEO322" s="218"/>
      <c r="BEP322" s="218"/>
      <c r="BEQ322" s="218"/>
      <c r="BER322" s="218"/>
      <c r="BES322" s="218"/>
      <c r="BET322" s="218"/>
      <c r="BEU322" s="218"/>
      <c r="BEV322" s="218"/>
      <c r="BEW322" s="218"/>
      <c r="BEX322" s="218"/>
      <c r="BEY322" s="218"/>
      <c r="BEZ322" s="218"/>
      <c r="BFA322" s="218"/>
      <c r="BFB322" s="218"/>
      <c r="BFC322" s="218"/>
      <c r="BFD322" s="218"/>
      <c r="BFE322" s="218"/>
      <c r="BFF322" s="218"/>
      <c r="BFG322" s="218"/>
      <c r="BFH322" s="218"/>
      <c r="BFI322" s="218"/>
      <c r="BFJ322" s="218"/>
      <c r="BFK322" s="218"/>
      <c r="BFL322" s="218"/>
      <c r="BFM322" s="218"/>
      <c r="BFN322" s="218"/>
      <c r="BFO322" s="218"/>
      <c r="BFP322" s="218"/>
      <c r="BFQ322" s="218"/>
      <c r="BFR322" s="218"/>
      <c r="BFS322" s="218"/>
      <c r="BFT322" s="218"/>
      <c r="BFU322" s="218"/>
      <c r="BFV322" s="218"/>
      <c r="BFW322" s="218"/>
      <c r="BFX322" s="218"/>
      <c r="BFY322" s="218"/>
      <c r="BFZ322" s="218"/>
      <c r="BGA322" s="218"/>
      <c r="BGB322" s="218"/>
      <c r="BGC322" s="218"/>
      <c r="BGD322" s="218"/>
      <c r="BGE322" s="218"/>
      <c r="BGF322" s="218"/>
      <c r="BGG322" s="218"/>
      <c r="BGH322" s="218"/>
      <c r="BGI322" s="218"/>
      <c r="BGJ322" s="218"/>
      <c r="BGK322" s="218"/>
      <c r="BGL322" s="218"/>
      <c r="BGM322" s="218"/>
      <c r="BGN322" s="218"/>
      <c r="BGO322" s="218"/>
      <c r="BGP322" s="218"/>
      <c r="BGQ322" s="218"/>
      <c r="BGR322" s="218"/>
      <c r="BGS322" s="218"/>
      <c r="BGT322" s="218"/>
      <c r="BGU322" s="218"/>
      <c r="BGV322" s="218"/>
      <c r="BGW322" s="218"/>
      <c r="BGX322" s="218"/>
      <c r="BGY322" s="218"/>
      <c r="BGZ322" s="218"/>
      <c r="BHA322" s="218"/>
      <c r="BHB322" s="218"/>
      <c r="BHC322" s="218"/>
      <c r="BHD322" s="218"/>
      <c r="BHE322" s="218"/>
      <c r="BHF322" s="218"/>
      <c r="BHG322" s="218"/>
      <c r="BHH322" s="218"/>
      <c r="BHI322" s="218"/>
      <c r="BHJ322" s="218"/>
      <c r="BHK322" s="218"/>
      <c r="BHL322" s="218"/>
      <c r="BHM322" s="218"/>
      <c r="BHN322" s="218"/>
      <c r="BHO322" s="218"/>
      <c r="BHP322" s="218"/>
      <c r="BHQ322" s="218"/>
      <c r="BHR322" s="218"/>
      <c r="BHS322" s="218"/>
      <c r="BHT322" s="218"/>
      <c r="BHU322" s="218"/>
      <c r="BHV322" s="218"/>
      <c r="BHW322" s="218"/>
      <c r="BHX322" s="218"/>
      <c r="BHY322" s="218"/>
      <c r="BHZ322" s="218"/>
      <c r="BIA322" s="218"/>
      <c r="BIB322" s="218"/>
      <c r="BIC322" s="218"/>
      <c r="BID322" s="218"/>
      <c r="BIE322" s="218"/>
      <c r="BIF322" s="218"/>
      <c r="BIG322" s="218"/>
      <c r="BIH322" s="218"/>
      <c r="BII322" s="218"/>
      <c r="BIJ322" s="218"/>
      <c r="BIK322" s="218"/>
      <c r="BIL322" s="218"/>
      <c r="BIM322" s="218"/>
      <c r="BIN322" s="218"/>
      <c r="BIO322" s="218"/>
      <c r="BIP322" s="218"/>
      <c r="BIQ322" s="218"/>
      <c r="BIR322" s="218"/>
      <c r="BIS322" s="218"/>
      <c r="BIT322" s="218"/>
      <c r="BIU322" s="218"/>
      <c r="BIV322" s="218"/>
      <c r="BIW322" s="218"/>
      <c r="BIX322" s="218"/>
      <c r="BIY322" s="218"/>
      <c r="BIZ322" s="218"/>
      <c r="BJA322" s="218"/>
      <c r="BJB322" s="218"/>
      <c r="BJC322" s="218"/>
      <c r="BJD322" s="218"/>
      <c r="BJE322" s="218"/>
      <c r="BJF322" s="218"/>
      <c r="BJG322" s="218"/>
      <c r="BJH322" s="218"/>
      <c r="BJI322" s="218"/>
      <c r="BJJ322" s="218"/>
      <c r="BJK322" s="218"/>
      <c r="BJL322" s="218"/>
      <c r="BJM322" s="218"/>
      <c r="BJN322" s="218"/>
      <c r="BJO322" s="218"/>
      <c r="BJP322" s="218"/>
      <c r="BJQ322" s="218"/>
      <c r="BJR322" s="218"/>
      <c r="BJS322" s="218"/>
      <c r="BJT322" s="218"/>
      <c r="BJU322" s="218"/>
      <c r="BJV322" s="218"/>
      <c r="BJW322" s="218"/>
      <c r="BJX322" s="218"/>
      <c r="BJY322" s="218"/>
      <c r="BJZ322" s="218"/>
      <c r="BKA322" s="218"/>
      <c r="BKB322" s="218"/>
      <c r="BKC322" s="218"/>
      <c r="BKD322" s="218"/>
      <c r="BKE322" s="218"/>
      <c r="BKF322" s="218"/>
      <c r="BKG322" s="218"/>
      <c r="BKH322" s="218"/>
      <c r="BKI322" s="218"/>
      <c r="BKJ322" s="218"/>
      <c r="BKK322" s="218"/>
      <c r="BKL322" s="218"/>
      <c r="BKM322" s="218"/>
      <c r="BKN322" s="218"/>
      <c r="BKO322" s="218"/>
      <c r="BKP322" s="218"/>
      <c r="BKQ322" s="218"/>
      <c r="BKR322" s="218"/>
      <c r="BKS322" s="218"/>
      <c r="BKT322" s="218"/>
      <c r="BKU322" s="218"/>
      <c r="BKV322" s="218"/>
      <c r="BKW322" s="218"/>
      <c r="BKX322" s="218"/>
      <c r="BKY322" s="218"/>
      <c r="BKZ322" s="218"/>
      <c r="BLA322" s="218"/>
      <c r="BLB322" s="218"/>
      <c r="BLC322" s="218"/>
      <c r="BLD322" s="218"/>
      <c r="BLE322" s="218"/>
      <c r="BLF322" s="218"/>
      <c r="BLG322" s="218"/>
      <c r="BLH322" s="218"/>
      <c r="BLI322" s="218"/>
      <c r="BLJ322" s="218"/>
      <c r="BLK322" s="218"/>
      <c r="BLL322" s="218"/>
      <c r="BLM322" s="218"/>
      <c r="BLN322" s="218"/>
      <c r="BLO322" s="218"/>
      <c r="BLP322" s="218"/>
      <c r="BLQ322" s="218"/>
      <c r="BLR322" s="218"/>
      <c r="BLS322" s="218"/>
      <c r="BLT322" s="218"/>
      <c r="BLU322" s="218"/>
      <c r="BLV322" s="218"/>
      <c r="BLW322" s="218"/>
      <c r="BLX322" s="218"/>
      <c r="BLY322" s="218"/>
      <c r="BLZ322" s="218"/>
      <c r="BMA322" s="218"/>
      <c r="BMB322" s="218"/>
      <c r="BMC322" s="218"/>
      <c r="BMD322" s="218"/>
      <c r="BME322" s="218"/>
      <c r="BMF322" s="218"/>
      <c r="BMG322" s="218"/>
      <c r="BMH322" s="218"/>
      <c r="BMI322" s="218"/>
      <c r="BMJ322" s="218"/>
      <c r="BMK322" s="218"/>
      <c r="BML322" s="218"/>
      <c r="BMM322" s="218"/>
      <c r="BMN322" s="218"/>
      <c r="BMO322" s="218"/>
      <c r="BMP322" s="218"/>
      <c r="BMQ322" s="218"/>
      <c r="BMR322" s="218"/>
      <c r="BMS322" s="218"/>
      <c r="BMT322" s="218"/>
      <c r="BMU322" s="218"/>
      <c r="BMV322" s="218"/>
      <c r="BMW322" s="218"/>
      <c r="BMX322" s="218"/>
      <c r="BMY322" s="218"/>
      <c r="BMZ322" s="218"/>
      <c r="BNA322" s="218"/>
      <c r="BNB322" s="218"/>
      <c r="BNC322" s="218"/>
      <c r="BND322" s="218"/>
      <c r="BNE322" s="218"/>
      <c r="BNF322" s="218"/>
      <c r="BNG322" s="218"/>
      <c r="BNH322" s="218"/>
      <c r="BNI322" s="218"/>
      <c r="BNJ322" s="218"/>
      <c r="BNK322" s="218"/>
      <c r="BNL322" s="218"/>
      <c r="BNM322" s="218"/>
      <c r="BNN322" s="218"/>
      <c r="BNO322" s="218"/>
      <c r="BNP322" s="218"/>
      <c r="BNQ322" s="218"/>
      <c r="BNR322" s="218"/>
      <c r="BNS322" s="218"/>
      <c r="BNT322" s="218"/>
      <c r="BNU322" s="218"/>
      <c r="BNV322" s="218"/>
      <c r="BNW322" s="218"/>
      <c r="BNX322" s="218"/>
      <c r="BNY322" s="218"/>
      <c r="BNZ322" s="218"/>
      <c r="BOA322" s="218"/>
      <c r="BOB322" s="218"/>
      <c r="BOC322" s="218"/>
      <c r="BOD322" s="218"/>
      <c r="BOE322" s="218"/>
      <c r="BOF322" s="218"/>
      <c r="BOG322" s="218"/>
      <c r="BOH322" s="218"/>
      <c r="BOI322" s="218"/>
      <c r="BOJ322" s="218"/>
      <c r="BOK322" s="218"/>
      <c r="BOL322" s="218"/>
      <c r="BOM322" s="218"/>
      <c r="BON322" s="218"/>
      <c r="BOO322" s="218"/>
      <c r="BOP322" s="218"/>
      <c r="BOQ322" s="218"/>
      <c r="BOR322" s="218"/>
      <c r="BOS322" s="218"/>
      <c r="BOT322" s="218"/>
      <c r="BOU322" s="218"/>
      <c r="BOV322" s="218"/>
      <c r="BOW322" s="218"/>
      <c r="BOX322" s="218"/>
      <c r="BOY322" s="218"/>
      <c r="BOZ322" s="218"/>
      <c r="BPA322" s="218"/>
      <c r="BPB322" s="218"/>
      <c r="BPC322" s="218"/>
      <c r="BPD322" s="218"/>
      <c r="BPE322" s="218"/>
      <c r="BPF322" s="218"/>
      <c r="BPG322" s="218"/>
      <c r="BPH322" s="218"/>
      <c r="BPI322" s="218"/>
      <c r="BPJ322" s="218"/>
      <c r="BPK322" s="218"/>
      <c r="BPL322" s="218"/>
      <c r="BPM322" s="218"/>
      <c r="BPN322" s="218"/>
      <c r="BPO322" s="218"/>
      <c r="BPP322" s="218"/>
      <c r="BPQ322" s="218"/>
      <c r="BPR322" s="218"/>
      <c r="BPS322" s="218"/>
      <c r="BPT322" s="218"/>
      <c r="BPU322" s="218"/>
      <c r="BPV322" s="218"/>
      <c r="BPW322" s="218"/>
      <c r="BPX322" s="218"/>
      <c r="BPY322" s="218"/>
      <c r="BPZ322" s="218"/>
      <c r="BQA322" s="218"/>
      <c r="BQB322" s="218"/>
      <c r="BQC322" s="218"/>
      <c r="BQD322" s="218"/>
      <c r="BQE322" s="218"/>
      <c r="BQF322" s="218"/>
      <c r="BQG322" s="218"/>
      <c r="BQH322" s="218"/>
      <c r="BQI322" s="218"/>
      <c r="BQJ322" s="218"/>
      <c r="BQK322" s="218"/>
      <c r="BQL322" s="218"/>
      <c r="BQM322" s="218"/>
      <c r="BQN322" s="218"/>
      <c r="BQO322" s="218"/>
      <c r="BQP322" s="218"/>
      <c r="BQQ322" s="218"/>
      <c r="BQR322" s="218"/>
      <c r="BQS322" s="218"/>
      <c r="BQT322" s="218"/>
      <c r="BQU322" s="218"/>
      <c r="BQV322" s="218"/>
      <c r="BQW322" s="218"/>
      <c r="BQX322" s="218"/>
      <c r="BQY322" s="218"/>
      <c r="BQZ322" s="218"/>
      <c r="BRA322" s="218"/>
      <c r="BRB322" s="218"/>
      <c r="BRC322" s="218"/>
      <c r="BRD322" s="218"/>
      <c r="BRE322" s="218"/>
      <c r="BRF322" s="218"/>
      <c r="BRG322" s="218"/>
      <c r="BRH322" s="218"/>
      <c r="BRI322" s="218"/>
      <c r="BRJ322" s="218"/>
      <c r="BRK322" s="218"/>
      <c r="BRL322" s="218"/>
      <c r="BRM322" s="218"/>
      <c r="BRN322" s="218"/>
      <c r="BRO322" s="218"/>
      <c r="BRP322" s="218"/>
      <c r="BRQ322" s="218"/>
      <c r="BRR322" s="218"/>
      <c r="BRS322" s="218"/>
      <c r="BRT322" s="218"/>
      <c r="BRU322" s="218"/>
      <c r="BRV322" s="218"/>
      <c r="BRW322" s="218"/>
      <c r="BRX322" s="218"/>
      <c r="BRY322" s="218"/>
      <c r="BRZ322" s="218"/>
      <c r="BSA322" s="218"/>
      <c r="BSB322" s="218"/>
      <c r="BSC322" s="218"/>
      <c r="BSD322" s="218"/>
      <c r="BSE322" s="218"/>
      <c r="BSF322" s="218"/>
      <c r="BSG322" s="218"/>
      <c r="BSH322" s="218"/>
      <c r="BSI322" s="218"/>
      <c r="BSJ322" s="218"/>
      <c r="BSK322" s="218"/>
      <c r="BSL322" s="218"/>
      <c r="BSM322" s="218"/>
      <c r="BSN322" s="218"/>
      <c r="BSO322" s="218"/>
      <c r="BSP322" s="218"/>
      <c r="BSQ322" s="218"/>
      <c r="BSR322" s="218"/>
      <c r="BSS322" s="218"/>
      <c r="BST322" s="218"/>
      <c r="BSU322" s="218"/>
      <c r="BSV322" s="218"/>
      <c r="BSW322" s="218"/>
      <c r="BSX322" s="218"/>
      <c r="BSY322" s="218"/>
      <c r="BSZ322" s="218"/>
      <c r="BTA322" s="218"/>
      <c r="BTB322" s="218"/>
      <c r="BTC322" s="218"/>
      <c r="BTD322" s="218"/>
      <c r="BTE322" s="218"/>
      <c r="BTF322" s="218"/>
      <c r="BTG322" s="218"/>
      <c r="BTH322" s="218"/>
      <c r="BTI322" s="218"/>
      <c r="BTJ322" s="218"/>
      <c r="BTK322" s="218"/>
      <c r="BTL322" s="218"/>
      <c r="BTM322" s="218"/>
      <c r="BTN322" s="218"/>
      <c r="BTO322" s="218"/>
      <c r="BTP322" s="218"/>
      <c r="BTQ322" s="218"/>
      <c r="BTR322" s="218"/>
      <c r="BTS322" s="218"/>
      <c r="BTT322" s="218"/>
      <c r="BTU322" s="218"/>
      <c r="BTV322" s="218"/>
      <c r="BTW322" s="218"/>
      <c r="BTX322" s="218"/>
      <c r="BTY322" s="218"/>
      <c r="BTZ322" s="218"/>
      <c r="BUA322" s="218"/>
      <c r="BUB322" s="218"/>
      <c r="BUC322" s="218"/>
      <c r="BUD322" s="218"/>
      <c r="BUE322" s="218"/>
      <c r="BUF322" s="218"/>
      <c r="BUG322" s="218"/>
      <c r="BUH322" s="218"/>
      <c r="BUI322" s="218"/>
      <c r="BUJ322" s="218"/>
      <c r="BUK322" s="218"/>
      <c r="BUL322" s="218"/>
      <c r="BUM322" s="218"/>
      <c r="BUN322" s="218"/>
      <c r="BUO322" s="218"/>
      <c r="BUP322" s="218"/>
      <c r="BUQ322" s="218"/>
      <c r="BUR322" s="218"/>
      <c r="BUS322" s="218"/>
      <c r="BUT322" s="218"/>
      <c r="BUU322" s="218"/>
      <c r="BUV322" s="218"/>
      <c r="BUW322" s="218"/>
      <c r="BUX322" s="218"/>
      <c r="BUY322" s="218"/>
      <c r="BUZ322" s="218"/>
      <c r="BVA322" s="218"/>
      <c r="BVB322" s="218"/>
      <c r="BVC322" s="218"/>
      <c r="BVD322" s="218"/>
      <c r="BVE322" s="218"/>
      <c r="BVF322" s="218"/>
      <c r="BVG322" s="218"/>
      <c r="BVH322" s="218"/>
      <c r="BVI322" s="218"/>
      <c r="BVJ322" s="218"/>
      <c r="BVK322" s="218"/>
      <c r="BVL322" s="218"/>
      <c r="BVM322" s="218"/>
      <c r="BVN322" s="218"/>
      <c r="BVO322" s="218"/>
      <c r="BVP322" s="218"/>
      <c r="BVQ322" s="218"/>
      <c r="BVR322" s="218"/>
      <c r="BVS322" s="218"/>
      <c r="BVT322" s="218"/>
      <c r="BVU322" s="218"/>
      <c r="BVV322" s="218"/>
      <c r="BVW322" s="218"/>
      <c r="BVX322" s="218"/>
      <c r="BVY322" s="218"/>
      <c r="BVZ322" s="218"/>
      <c r="BWA322" s="218"/>
      <c r="BWB322" s="218"/>
      <c r="BWC322" s="218"/>
      <c r="BWD322" s="218"/>
      <c r="BWE322" s="218"/>
      <c r="BWF322" s="218"/>
      <c r="BWG322" s="218"/>
      <c r="BWH322" s="218"/>
      <c r="BWI322" s="218"/>
      <c r="BWJ322" s="218"/>
      <c r="BWK322" s="218"/>
      <c r="BWL322" s="218"/>
      <c r="BWM322" s="218"/>
      <c r="BWN322" s="218"/>
      <c r="BWO322" s="218"/>
      <c r="BWP322" s="218"/>
      <c r="BWQ322" s="218"/>
      <c r="BWR322" s="218"/>
      <c r="BWS322" s="218"/>
      <c r="BWT322" s="218"/>
      <c r="BWU322" s="218"/>
      <c r="BWV322" s="218"/>
      <c r="BWW322" s="218"/>
      <c r="BWX322" s="218"/>
      <c r="BWY322" s="218"/>
      <c r="BWZ322" s="218"/>
      <c r="BXA322" s="218"/>
      <c r="BXB322" s="218"/>
      <c r="BXC322" s="218"/>
      <c r="BXD322" s="218"/>
      <c r="BXE322" s="218"/>
      <c r="BXF322" s="218"/>
      <c r="BXG322" s="218"/>
      <c r="BXH322" s="218"/>
      <c r="BXI322" s="218"/>
      <c r="BXJ322" s="218"/>
      <c r="BXK322" s="218"/>
      <c r="BXL322" s="218"/>
      <c r="BXM322" s="218"/>
      <c r="BXN322" s="218"/>
      <c r="BXO322" s="218"/>
      <c r="BXP322" s="218"/>
      <c r="BXQ322" s="218"/>
      <c r="BXR322" s="218"/>
      <c r="BXS322" s="218"/>
      <c r="BXT322" s="218"/>
      <c r="BXU322" s="218"/>
      <c r="BXV322" s="218"/>
      <c r="BXW322" s="218"/>
      <c r="BXX322" s="218"/>
      <c r="BXY322" s="218"/>
      <c r="BXZ322" s="218"/>
      <c r="BYA322" s="218"/>
      <c r="BYB322" s="218"/>
      <c r="BYC322" s="218"/>
      <c r="BYD322" s="218"/>
      <c r="BYE322" s="218"/>
      <c r="BYF322" s="218"/>
      <c r="BYG322" s="218"/>
      <c r="BYH322" s="218"/>
      <c r="BYI322" s="218"/>
      <c r="BYJ322" s="218"/>
      <c r="BYK322" s="218"/>
      <c r="BYL322" s="218"/>
      <c r="BYM322" s="218"/>
      <c r="BYN322" s="218"/>
      <c r="BYO322" s="218"/>
      <c r="BYP322" s="218"/>
      <c r="BYQ322" s="218"/>
      <c r="BYR322" s="218"/>
      <c r="BYS322" s="218"/>
      <c r="BYT322" s="218"/>
      <c r="BYU322" s="218"/>
      <c r="BYV322" s="218"/>
      <c r="BYW322" s="218"/>
      <c r="BYX322" s="218"/>
      <c r="BYY322" s="218"/>
      <c r="BYZ322" s="218"/>
      <c r="BZA322" s="218"/>
      <c r="BZB322" s="218"/>
      <c r="BZC322" s="218"/>
      <c r="BZD322" s="218"/>
      <c r="BZE322" s="218"/>
      <c r="BZF322" s="218"/>
      <c r="BZG322" s="218"/>
      <c r="BZH322" s="218"/>
      <c r="BZI322" s="218"/>
      <c r="BZJ322" s="218"/>
      <c r="BZK322" s="218"/>
      <c r="BZL322" s="218"/>
      <c r="BZM322" s="218"/>
      <c r="BZN322" s="218"/>
      <c r="BZO322" s="218"/>
      <c r="BZP322" s="218"/>
      <c r="BZQ322" s="218"/>
      <c r="BZR322" s="218"/>
      <c r="BZS322" s="218"/>
      <c r="BZT322" s="218"/>
      <c r="BZU322" s="218"/>
      <c r="BZV322" s="218"/>
      <c r="BZW322" s="218"/>
      <c r="BZX322" s="218"/>
      <c r="BZY322" s="218"/>
      <c r="BZZ322" s="218"/>
      <c r="CAA322" s="218"/>
      <c r="CAB322" s="218"/>
      <c r="CAC322" s="218"/>
      <c r="CAD322" s="218"/>
      <c r="CAE322" s="218"/>
      <c r="CAF322" s="218"/>
      <c r="CAG322" s="218"/>
      <c r="CAH322" s="218"/>
      <c r="CAI322" s="218"/>
      <c r="CAJ322" s="218"/>
      <c r="CAK322" s="218"/>
      <c r="CAL322" s="218"/>
      <c r="CAM322" s="218"/>
      <c r="CAN322" s="218"/>
      <c r="CAO322" s="218"/>
      <c r="CAP322" s="218"/>
      <c r="CAQ322" s="218"/>
      <c r="CAR322" s="218"/>
      <c r="CAS322" s="218"/>
      <c r="CAT322" s="218"/>
      <c r="CAU322" s="218"/>
      <c r="CAV322" s="218"/>
      <c r="CAW322" s="218"/>
      <c r="CAX322" s="218"/>
      <c r="CAY322" s="218"/>
      <c r="CAZ322" s="218"/>
      <c r="CBA322" s="218"/>
      <c r="CBB322" s="218"/>
      <c r="CBC322" s="218"/>
      <c r="CBD322" s="218"/>
      <c r="CBE322" s="218"/>
      <c r="CBF322" s="218"/>
      <c r="CBG322" s="218"/>
      <c r="CBH322" s="218"/>
      <c r="CBI322" s="218"/>
      <c r="CBJ322" s="218"/>
      <c r="CBK322" s="218"/>
      <c r="CBL322" s="218"/>
      <c r="CBM322" s="218"/>
      <c r="CBN322" s="218"/>
      <c r="CBO322" s="218"/>
      <c r="CBP322" s="218"/>
      <c r="CBQ322" s="218"/>
      <c r="CBR322" s="218"/>
      <c r="CBS322" s="218"/>
      <c r="CBT322" s="218"/>
      <c r="CBU322" s="218"/>
      <c r="CBV322" s="218"/>
      <c r="CBW322" s="218"/>
      <c r="CBX322" s="218"/>
      <c r="CBY322" s="218"/>
      <c r="CBZ322" s="218"/>
      <c r="CCA322" s="218"/>
      <c r="CCB322" s="218"/>
      <c r="CCC322" s="218"/>
      <c r="CCD322" s="218"/>
      <c r="CCE322" s="218"/>
      <c r="CCF322" s="218"/>
      <c r="CCG322" s="218"/>
      <c r="CCH322" s="218"/>
      <c r="CCI322" s="218"/>
      <c r="CCJ322" s="218"/>
      <c r="CCK322" s="218"/>
      <c r="CCL322" s="218"/>
      <c r="CCM322" s="218"/>
      <c r="CCN322" s="218"/>
      <c r="CCO322" s="218"/>
      <c r="CCP322" s="218"/>
      <c r="CCQ322" s="218"/>
      <c r="CCR322" s="218"/>
      <c r="CCS322" s="218"/>
      <c r="CCT322" s="218"/>
      <c r="CCU322" s="218"/>
      <c r="CCV322" s="218"/>
      <c r="CCW322" s="218"/>
      <c r="CCX322" s="218"/>
      <c r="CCY322" s="218"/>
      <c r="CCZ322" s="218"/>
      <c r="CDA322" s="218"/>
      <c r="CDB322" s="218"/>
      <c r="CDC322" s="218"/>
      <c r="CDD322" s="218"/>
      <c r="CDE322" s="218"/>
      <c r="CDF322" s="218"/>
      <c r="CDG322" s="218"/>
      <c r="CDH322" s="218"/>
      <c r="CDI322" s="218"/>
      <c r="CDJ322" s="218"/>
      <c r="CDK322" s="218"/>
      <c r="CDL322" s="218"/>
      <c r="CDM322" s="218"/>
      <c r="CDN322" s="218"/>
      <c r="CDO322" s="218"/>
      <c r="CDP322" s="218"/>
      <c r="CDQ322" s="218"/>
      <c r="CDR322" s="218"/>
      <c r="CDS322" s="218"/>
      <c r="CDT322" s="218"/>
      <c r="CDU322" s="218"/>
      <c r="CDV322" s="218"/>
      <c r="CDW322" s="218"/>
      <c r="CDX322" s="218"/>
      <c r="CDY322" s="218"/>
      <c r="CDZ322" s="218"/>
      <c r="CEA322" s="218"/>
      <c r="CEB322" s="218"/>
      <c r="CEC322" s="218"/>
      <c r="CED322" s="218"/>
      <c r="CEE322" s="218"/>
      <c r="CEF322" s="218"/>
      <c r="CEG322" s="218"/>
      <c r="CEH322" s="218"/>
      <c r="CEI322" s="218"/>
      <c r="CEJ322" s="218"/>
      <c r="CEK322" s="218"/>
      <c r="CEL322" s="218"/>
      <c r="CEM322" s="218"/>
      <c r="CEN322" s="218"/>
      <c r="CEO322" s="218"/>
      <c r="CEP322" s="218"/>
      <c r="CEQ322" s="218"/>
      <c r="CER322" s="218"/>
      <c r="CES322" s="218"/>
      <c r="CET322" s="218"/>
      <c r="CEU322" s="218"/>
      <c r="CEV322" s="218"/>
      <c r="CEW322" s="218"/>
      <c r="CEX322" s="218"/>
      <c r="CEY322" s="218"/>
      <c r="CEZ322" s="218"/>
      <c r="CFA322" s="218"/>
      <c r="CFB322" s="218"/>
      <c r="CFC322" s="218"/>
      <c r="CFD322" s="218"/>
      <c r="CFE322" s="218"/>
      <c r="CFF322" s="218"/>
      <c r="CFG322" s="218"/>
      <c r="CFH322" s="218"/>
      <c r="CFI322" s="218"/>
      <c r="CFJ322" s="218"/>
      <c r="CFK322" s="218"/>
      <c r="CFL322" s="218"/>
      <c r="CFM322" s="218"/>
      <c r="CFN322" s="218"/>
      <c r="CFO322" s="218"/>
      <c r="CFP322" s="218"/>
      <c r="CFQ322" s="218"/>
      <c r="CFR322" s="218"/>
      <c r="CFS322" s="218"/>
      <c r="CFT322" s="218"/>
      <c r="CFU322" s="218"/>
      <c r="CFV322" s="218"/>
      <c r="CFW322" s="218"/>
      <c r="CFX322" s="218"/>
      <c r="CFY322" s="218"/>
      <c r="CFZ322" s="218"/>
      <c r="CGA322" s="218"/>
      <c r="CGB322" s="218"/>
      <c r="CGC322" s="218"/>
      <c r="CGD322" s="218"/>
      <c r="CGE322" s="218"/>
      <c r="CGF322" s="218"/>
      <c r="CGG322" s="218"/>
      <c r="CGH322" s="218"/>
      <c r="CGI322" s="218"/>
      <c r="CGJ322" s="218"/>
      <c r="CGK322" s="218"/>
      <c r="CGL322" s="218"/>
      <c r="CGM322" s="218"/>
      <c r="CGN322" s="218"/>
      <c r="CGO322" s="218"/>
      <c r="CGP322" s="218"/>
      <c r="CGQ322" s="218"/>
      <c r="CGR322" s="218"/>
      <c r="CGS322" s="218"/>
      <c r="CGT322" s="218"/>
      <c r="CGU322" s="218"/>
      <c r="CGV322" s="218"/>
      <c r="CGW322" s="218"/>
      <c r="CGX322" s="218"/>
      <c r="CGY322" s="218"/>
      <c r="CGZ322" s="218"/>
      <c r="CHA322" s="218"/>
      <c r="CHB322" s="218"/>
      <c r="CHC322" s="218"/>
      <c r="CHD322" s="218"/>
      <c r="CHE322" s="218"/>
      <c r="CHF322" s="218"/>
      <c r="CHG322" s="218"/>
      <c r="CHH322" s="218"/>
      <c r="CHI322" s="218"/>
      <c r="CHJ322" s="218"/>
      <c r="CHK322" s="218"/>
      <c r="CHL322" s="218"/>
      <c r="CHM322" s="218"/>
      <c r="CHN322" s="218"/>
      <c r="CHO322" s="218"/>
      <c r="CHP322" s="218"/>
      <c r="CHQ322" s="218"/>
      <c r="CHR322" s="218"/>
      <c r="CHS322" s="218"/>
      <c r="CHT322" s="218"/>
      <c r="CHU322" s="218"/>
      <c r="CHV322" s="218"/>
      <c r="CHW322" s="218"/>
      <c r="CHX322" s="218"/>
      <c r="CHY322" s="218"/>
      <c r="CHZ322" s="218"/>
      <c r="CIA322" s="218"/>
      <c r="CIB322" s="218"/>
      <c r="CIC322" s="218"/>
      <c r="CID322" s="218"/>
      <c r="CIE322" s="218"/>
      <c r="CIF322" s="218"/>
      <c r="CIG322" s="218"/>
      <c r="CIH322" s="218"/>
      <c r="CII322" s="218"/>
      <c r="CIJ322" s="218"/>
      <c r="CIK322" s="218"/>
      <c r="CIL322" s="218"/>
      <c r="CIM322" s="218"/>
      <c r="CIN322" s="218"/>
      <c r="CIO322" s="218"/>
      <c r="CIP322" s="218"/>
      <c r="CIQ322" s="218"/>
      <c r="CIR322" s="218"/>
      <c r="CIS322" s="218"/>
      <c r="CIT322" s="218"/>
      <c r="CIU322" s="218"/>
      <c r="CIV322" s="218"/>
      <c r="CIW322" s="218"/>
      <c r="CIX322" s="218"/>
      <c r="CIY322" s="218"/>
      <c r="CIZ322" s="218"/>
      <c r="CJA322" s="218"/>
      <c r="CJB322" s="218"/>
      <c r="CJC322" s="218"/>
      <c r="CJD322" s="218"/>
      <c r="CJE322" s="218"/>
      <c r="CJF322" s="218"/>
      <c r="CJG322" s="218"/>
      <c r="CJH322" s="218"/>
      <c r="CJI322" s="218"/>
      <c r="CJJ322" s="218"/>
      <c r="CJK322" s="218"/>
      <c r="CJL322" s="218"/>
      <c r="CJM322" s="218"/>
      <c r="CJN322" s="218"/>
      <c r="CJO322" s="218"/>
      <c r="CJP322" s="218"/>
      <c r="CJQ322" s="218"/>
      <c r="CJR322" s="218"/>
      <c r="CJS322" s="218"/>
      <c r="CJT322" s="218"/>
      <c r="CJU322" s="218"/>
      <c r="CJV322" s="218"/>
      <c r="CJW322" s="218"/>
      <c r="CJX322" s="218"/>
      <c r="CJY322" s="218"/>
      <c r="CJZ322" s="218"/>
      <c r="CKA322" s="218"/>
      <c r="CKB322" s="218"/>
      <c r="CKC322" s="218"/>
      <c r="CKD322" s="218"/>
      <c r="CKE322" s="218"/>
      <c r="CKF322" s="218"/>
      <c r="CKG322" s="218"/>
      <c r="CKH322" s="218"/>
      <c r="CKI322" s="218"/>
      <c r="CKJ322" s="218"/>
      <c r="CKK322" s="218"/>
      <c r="CKL322" s="218"/>
      <c r="CKM322" s="218"/>
      <c r="CKN322" s="218"/>
      <c r="CKO322" s="218"/>
      <c r="CKP322" s="218"/>
      <c r="CKQ322" s="218"/>
      <c r="CKR322" s="218"/>
      <c r="CKS322" s="218"/>
      <c r="CKT322" s="218"/>
      <c r="CKU322" s="218"/>
      <c r="CKV322" s="218"/>
      <c r="CKW322" s="218"/>
      <c r="CKX322" s="218"/>
      <c r="CKY322" s="218"/>
      <c r="CKZ322" s="218"/>
      <c r="CLA322" s="218"/>
      <c r="CLB322" s="218"/>
      <c r="CLC322" s="218"/>
      <c r="CLD322" s="218"/>
      <c r="CLE322" s="218"/>
      <c r="CLF322" s="218"/>
      <c r="CLG322" s="218"/>
      <c r="CLH322" s="218"/>
      <c r="CLI322" s="218"/>
      <c r="CLJ322" s="218"/>
      <c r="CLK322" s="218"/>
      <c r="CLL322" s="218"/>
      <c r="CLM322" s="218"/>
      <c r="CLN322" s="218"/>
      <c r="CLO322" s="218"/>
      <c r="CLP322" s="218"/>
      <c r="CLQ322" s="218"/>
      <c r="CLR322" s="218"/>
      <c r="CLS322" s="218"/>
      <c r="CLT322" s="218"/>
      <c r="CLU322" s="218"/>
      <c r="CLV322" s="218"/>
      <c r="CLW322" s="218"/>
      <c r="CLX322" s="218"/>
      <c r="CLY322" s="218"/>
      <c r="CLZ322" s="218"/>
      <c r="CMA322" s="218"/>
      <c r="CMB322" s="218"/>
      <c r="CMC322" s="218"/>
      <c r="CMD322" s="218"/>
      <c r="CME322" s="218"/>
      <c r="CMF322" s="218"/>
      <c r="CMG322" s="218"/>
      <c r="CMH322" s="218"/>
      <c r="CMI322" s="218"/>
      <c r="CMJ322" s="218"/>
      <c r="CMK322" s="218"/>
      <c r="CML322" s="218"/>
      <c r="CMM322" s="218"/>
      <c r="CMN322" s="218"/>
      <c r="CMO322" s="218"/>
      <c r="CMP322" s="218"/>
      <c r="CMQ322" s="218"/>
      <c r="CMR322" s="218"/>
      <c r="CMS322" s="218"/>
      <c r="CMT322" s="218"/>
      <c r="CMU322" s="218"/>
      <c r="CMV322" s="218"/>
      <c r="CMW322" s="218"/>
      <c r="CMX322" s="218"/>
      <c r="CMY322" s="218"/>
      <c r="CMZ322" s="218"/>
      <c r="CNA322" s="218"/>
      <c r="CNB322" s="218"/>
      <c r="CNC322" s="218"/>
      <c r="CND322" s="218"/>
      <c r="CNE322" s="218"/>
      <c r="CNF322" s="218"/>
      <c r="CNG322" s="218"/>
      <c r="CNH322" s="218"/>
      <c r="CNI322" s="218"/>
      <c r="CNJ322" s="218"/>
      <c r="CNK322" s="218"/>
      <c r="CNL322" s="218"/>
      <c r="CNM322" s="218"/>
      <c r="CNN322" s="218"/>
      <c r="CNO322" s="218"/>
      <c r="CNP322" s="218"/>
      <c r="CNQ322" s="218"/>
      <c r="CNR322" s="218"/>
      <c r="CNS322" s="218"/>
      <c r="CNT322" s="218"/>
      <c r="CNU322" s="218"/>
      <c r="CNV322" s="218"/>
      <c r="CNW322" s="218"/>
      <c r="CNX322" s="218"/>
      <c r="CNY322" s="218"/>
      <c r="CNZ322" s="218"/>
      <c r="COA322" s="218"/>
      <c r="COB322" s="218"/>
      <c r="COC322" s="218"/>
      <c r="COD322" s="218"/>
      <c r="COE322" s="218"/>
      <c r="COF322" s="218"/>
      <c r="COG322" s="218"/>
      <c r="COH322" s="218"/>
      <c r="COI322" s="218"/>
      <c r="COJ322" s="218"/>
      <c r="COK322" s="218"/>
      <c r="COL322" s="218"/>
      <c r="COM322" s="218"/>
      <c r="CON322" s="218"/>
      <c r="COO322" s="218"/>
      <c r="COP322" s="218"/>
      <c r="COQ322" s="218"/>
      <c r="COR322" s="218"/>
      <c r="COS322" s="218"/>
      <c r="COT322" s="218"/>
      <c r="COU322" s="218"/>
      <c r="COV322" s="218"/>
      <c r="COW322" s="218"/>
      <c r="COX322" s="218"/>
      <c r="COY322" s="218"/>
      <c r="COZ322" s="218"/>
      <c r="CPA322" s="218"/>
      <c r="CPB322" s="218"/>
      <c r="CPC322" s="218"/>
      <c r="CPD322" s="218"/>
      <c r="CPE322" s="218"/>
      <c r="CPF322" s="218"/>
      <c r="CPG322" s="218"/>
      <c r="CPH322" s="218"/>
      <c r="CPI322" s="218"/>
      <c r="CPJ322" s="218"/>
      <c r="CPK322" s="218"/>
      <c r="CPL322" s="218"/>
      <c r="CPM322" s="218"/>
      <c r="CPN322" s="218"/>
      <c r="CPO322" s="218"/>
      <c r="CPP322" s="218"/>
      <c r="CPQ322" s="218"/>
      <c r="CPR322" s="218"/>
      <c r="CPS322" s="218"/>
      <c r="CPT322" s="218"/>
      <c r="CPU322" s="218"/>
      <c r="CPV322" s="218"/>
      <c r="CPW322" s="218"/>
      <c r="CPX322" s="218"/>
      <c r="CPY322" s="218"/>
      <c r="CPZ322" s="218"/>
      <c r="CQA322" s="218"/>
      <c r="CQB322" s="218"/>
      <c r="CQC322" s="218"/>
      <c r="CQD322" s="218"/>
      <c r="CQE322" s="218"/>
      <c r="CQF322" s="218"/>
      <c r="CQG322" s="218"/>
      <c r="CQH322" s="218"/>
      <c r="CQI322" s="218"/>
      <c r="CQJ322" s="218"/>
      <c r="CQK322" s="218"/>
      <c r="CQL322" s="218"/>
      <c r="CQM322" s="218"/>
      <c r="CQN322" s="218"/>
      <c r="CQO322" s="218"/>
      <c r="CQP322" s="218"/>
      <c r="CQQ322" s="218"/>
      <c r="CQR322" s="218"/>
      <c r="CQS322" s="218"/>
      <c r="CQT322" s="218"/>
      <c r="CQU322" s="218"/>
      <c r="CQV322" s="218"/>
      <c r="CQW322" s="218"/>
      <c r="CQX322" s="218"/>
      <c r="CQY322" s="218"/>
      <c r="CQZ322" s="218"/>
      <c r="CRA322" s="218"/>
      <c r="CRB322" s="218"/>
      <c r="CRC322" s="218"/>
      <c r="CRD322" s="218"/>
      <c r="CRE322" s="218"/>
      <c r="CRF322" s="218"/>
      <c r="CRG322" s="218"/>
      <c r="CRH322" s="218"/>
      <c r="CRI322" s="218"/>
      <c r="CRJ322" s="218"/>
      <c r="CRK322" s="218"/>
      <c r="CRL322" s="218"/>
      <c r="CRM322" s="218"/>
      <c r="CRN322" s="218"/>
      <c r="CRO322" s="218"/>
      <c r="CRP322" s="218"/>
      <c r="CRQ322" s="218"/>
      <c r="CRR322" s="218"/>
      <c r="CRS322" s="218"/>
      <c r="CRT322" s="218"/>
      <c r="CRU322" s="218"/>
      <c r="CRV322" s="218"/>
      <c r="CRW322" s="218"/>
      <c r="CRX322" s="218"/>
      <c r="CRY322" s="218"/>
      <c r="CRZ322" s="218"/>
      <c r="CSA322" s="218"/>
      <c r="CSB322" s="218"/>
      <c r="CSC322" s="218"/>
      <c r="CSD322" s="218"/>
      <c r="CSE322" s="218"/>
      <c r="CSF322" s="218"/>
      <c r="CSG322" s="218"/>
      <c r="CSH322" s="218"/>
      <c r="CSI322" s="218"/>
      <c r="CSJ322" s="218"/>
      <c r="CSK322" s="218"/>
      <c r="CSL322" s="218"/>
      <c r="CSM322" s="218"/>
      <c r="CSN322" s="218"/>
      <c r="CSO322" s="218"/>
      <c r="CSP322" s="218"/>
      <c r="CSQ322" s="218"/>
      <c r="CSR322" s="218"/>
      <c r="CSS322" s="218"/>
      <c r="CST322" s="218"/>
      <c r="CSU322" s="218"/>
      <c r="CSV322" s="218"/>
      <c r="CSW322" s="218"/>
      <c r="CSX322" s="218"/>
      <c r="CSY322" s="218"/>
      <c r="CSZ322" s="218"/>
      <c r="CTA322" s="218"/>
      <c r="CTB322" s="218"/>
      <c r="CTC322" s="218"/>
      <c r="CTD322" s="218"/>
      <c r="CTE322" s="218"/>
      <c r="CTF322" s="218"/>
      <c r="CTG322" s="218"/>
      <c r="CTH322" s="218"/>
      <c r="CTI322" s="218"/>
      <c r="CTJ322" s="218"/>
      <c r="CTK322" s="218"/>
      <c r="CTL322" s="218"/>
      <c r="CTM322" s="218"/>
      <c r="CTN322" s="218"/>
      <c r="CTO322" s="218"/>
      <c r="CTP322" s="218"/>
      <c r="CTQ322" s="218"/>
      <c r="CTR322" s="218"/>
      <c r="CTS322" s="218"/>
      <c r="CTT322" s="218"/>
      <c r="CTU322" s="218"/>
      <c r="CTV322" s="218"/>
      <c r="CTW322" s="218"/>
      <c r="CTX322" s="218"/>
      <c r="CTY322" s="218"/>
      <c r="CTZ322" s="218"/>
      <c r="CUA322" s="218"/>
      <c r="CUB322" s="218"/>
      <c r="CUC322" s="218"/>
      <c r="CUD322" s="218"/>
      <c r="CUE322" s="218"/>
      <c r="CUF322" s="218"/>
      <c r="CUG322" s="218"/>
      <c r="CUH322" s="218"/>
      <c r="CUI322" s="218"/>
      <c r="CUJ322" s="218"/>
      <c r="CUK322" s="218"/>
      <c r="CUL322" s="218"/>
      <c r="CUM322" s="218"/>
      <c r="CUN322" s="218"/>
      <c r="CUO322" s="218"/>
      <c r="CUP322" s="218"/>
      <c r="CUQ322" s="218"/>
      <c r="CUR322" s="218"/>
      <c r="CUS322" s="218"/>
      <c r="CUT322" s="218"/>
      <c r="CUU322" s="218"/>
      <c r="CUV322" s="218"/>
      <c r="CUW322" s="218"/>
      <c r="CUX322" s="218"/>
      <c r="CUY322" s="218"/>
      <c r="CUZ322" s="218"/>
      <c r="CVA322" s="218"/>
      <c r="CVB322" s="218"/>
      <c r="CVC322" s="218"/>
      <c r="CVD322" s="218"/>
      <c r="CVE322" s="218"/>
      <c r="CVF322" s="218"/>
      <c r="CVG322" s="218"/>
      <c r="CVH322" s="218"/>
      <c r="CVI322" s="218"/>
      <c r="CVJ322" s="218"/>
      <c r="CVK322" s="218"/>
      <c r="CVL322" s="218"/>
      <c r="CVM322" s="218"/>
      <c r="CVN322" s="218"/>
      <c r="CVO322" s="218"/>
      <c r="CVP322" s="218"/>
      <c r="CVQ322" s="218"/>
      <c r="CVR322" s="218"/>
      <c r="CVS322" s="218"/>
      <c r="CVT322" s="218"/>
      <c r="CVU322" s="218"/>
      <c r="CVV322" s="218"/>
      <c r="CVW322" s="218"/>
      <c r="CVX322" s="218"/>
      <c r="CVY322" s="218"/>
      <c r="CVZ322" s="218"/>
      <c r="CWA322" s="218"/>
      <c r="CWB322" s="218"/>
      <c r="CWC322" s="218"/>
      <c r="CWD322" s="218"/>
      <c r="CWE322" s="218"/>
      <c r="CWF322" s="218"/>
      <c r="CWG322" s="218"/>
      <c r="CWH322" s="218"/>
      <c r="CWI322" s="218"/>
      <c r="CWJ322" s="218"/>
      <c r="CWK322" s="218"/>
      <c r="CWL322" s="218"/>
      <c r="CWM322" s="218"/>
      <c r="CWN322" s="218"/>
      <c r="CWO322" s="218"/>
      <c r="CWP322" s="218"/>
      <c r="CWQ322" s="218"/>
      <c r="CWR322" s="218"/>
      <c r="CWS322" s="218"/>
      <c r="CWT322" s="218"/>
      <c r="CWU322" s="218"/>
      <c r="CWV322" s="218"/>
      <c r="CWW322" s="218"/>
      <c r="CWX322" s="218"/>
      <c r="CWY322" s="218"/>
      <c r="CWZ322" s="218"/>
      <c r="CXA322" s="218"/>
      <c r="CXB322" s="218"/>
      <c r="CXC322" s="218"/>
      <c r="CXD322" s="218"/>
      <c r="CXE322" s="218"/>
      <c r="CXF322" s="218"/>
      <c r="CXG322" s="218"/>
      <c r="CXH322" s="218"/>
      <c r="CXI322" s="218"/>
      <c r="CXJ322" s="218"/>
      <c r="CXK322" s="218"/>
      <c r="CXL322" s="218"/>
      <c r="CXM322" s="218"/>
      <c r="CXN322" s="218"/>
      <c r="CXO322" s="218"/>
      <c r="CXP322" s="218"/>
      <c r="CXQ322" s="218"/>
      <c r="CXR322" s="218"/>
      <c r="CXS322" s="218"/>
      <c r="CXT322" s="218"/>
      <c r="CXU322" s="218"/>
      <c r="CXV322" s="218"/>
      <c r="CXW322" s="218"/>
      <c r="CXX322" s="218"/>
      <c r="CXY322" s="218"/>
      <c r="CXZ322" s="218"/>
      <c r="CYA322" s="218"/>
      <c r="CYB322" s="218"/>
      <c r="CYC322" s="218"/>
      <c r="CYD322" s="218"/>
      <c r="CYE322" s="218"/>
      <c r="CYF322" s="218"/>
      <c r="CYG322" s="218"/>
      <c r="CYH322" s="218"/>
      <c r="CYI322" s="218"/>
      <c r="CYJ322" s="218"/>
      <c r="CYK322" s="218"/>
      <c r="CYL322" s="218"/>
      <c r="CYM322" s="218"/>
      <c r="CYN322" s="218"/>
      <c r="CYO322" s="218"/>
      <c r="CYP322" s="218"/>
      <c r="CYQ322" s="218"/>
      <c r="CYR322" s="218"/>
      <c r="CYS322" s="218"/>
      <c r="CYT322" s="218"/>
      <c r="CYU322" s="218"/>
      <c r="CYV322" s="218"/>
      <c r="CYW322" s="218"/>
      <c r="CYX322" s="218"/>
      <c r="CYY322" s="218"/>
      <c r="CYZ322" s="218"/>
      <c r="CZA322" s="218"/>
      <c r="CZB322" s="218"/>
      <c r="CZC322" s="218"/>
      <c r="CZD322" s="218"/>
      <c r="CZE322" s="218"/>
      <c r="CZF322" s="218"/>
      <c r="CZG322" s="218"/>
      <c r="CZH322" s="218"/>
      <c r="CZI322" s="218"/>
      <c r="CZJ322" s="218"/>
      <c r="CZK322" s="218"/>
      <c r="CZL322" s="218"/>
      <c r="CZM322" s="218"/>
    </row>
    <row r="323" spans="1:2717" s="217" customFormat="1" ht="14.1" customHeight="1">
      <c r="A323" s="146">
        <v>13956</v>
      </c>
      <c r="B323" s="89">
        <v>2016</v>
      </c>
      <c r="C323" s="89" t="s">
        <v>1091</v>
      </c>
      <c r="D323" s="90" t="s">
        <v>948</v>
      </c>
      <c r="E323" s="91" t="s">
        <v>949</v>
      </c>
      <c r="F323" s="312">
        <v>1510000</v>
      </c>
      <c r="G323" s="218"/>
      <c r="H323" s="218"/>
      <c r="I323" s="218"/>
      <c r="J323" s="218"/>
      <c r="K323" s="218"/>
      <c r="L323" s="218"/>
      <c r="M323" s="218"/>
      <c r="N323" s="218"/>
      <c r="O323" s="218"/>
      <c r="P323" s="218"/>
      <c r="Q323" s="218"/>
      <c r="R323" s="218"/>
      <c r="S323" s="218"/>
      <c r="T323" s="218"/>
      <c r="U323" s="218"/>
      <c r="V323" s="218"/>
      <c r="W323" s="218"/>
      <c r="X323" s="218"/>
      <c r="Y323" s="218"/>
      <c r="Z323" s="218"/>
      <c r="AA323" s="218"/>
      <c r="AB323" s="218"/>
      <c r="AC323" s="218"/>
      <c r="AD323" s="218"/>
      <c r="AE323" s="218"/>
      <c r="AF323" s="218"/>
      <c r="AG323" s="218"/>
      <c r="AH323" s="218"/>
      <c r="AI323" s="218"/>
      <c r="AJ323" s="218"/>
      <c r="AK323" s="218"/>
      <c r="AL323" s="218"/>
      <c r="AM323" s="218"/>
      <c r="AN323" s="218"/>
      <c r="AO323" s="218"/>
      <c r="AP323" s="218"/>
      <c r="AQ323" s="218"/>
      <c r="AR323" s="218"/>
      <c r="AS323" s="218"/>
      <c r="AT323" s="218"/>
      <c r="AU323" s="218"/>
      <c r="AV323" s="218"/>
      <c r="AW323" s="218"/>
      <c r="AX323" s="218"/>
      <c r="AY323" s="218"/>
      <c r="AZ323" s="218"/>
      <c r="BA323" s="218"/>
      <c r="BB323" s="218"/>
      <c r="BC323" s="218"/>
      <c r="BD323" s="218"/>
      <c r="BE323" s="218"/>
      <c r="BF323" s="218"/>
      <c r="BG323" s="218"/>
      <c r="BH323" s="218"/>
      <c r="BI323" s="218"/>
      <c r="BJ323" s="218"/>
      <c r="BK323" s="218"/>
      <c r="BL323" s="218"/>
      <c r="BM323" s="218"/>
      <c r="BN323" s="218"/>
      <c r="BO323" s="218"/>
      <c r="BP323" s="218"/>
      <c r="BQ323" s="218"/>
      <c r="BR323" s="218"/>
      <c r="BS323" s="218"/>
      <c r="BT323" s="218"/>
      <c r="BU323" s="218"/>
      <c r="BV323" s="218"/>
      <c r="BW323" s="218"/>
      <c r="BX323" s="218"/>
      <c r="BY323" s="218"/>
      <c r="BZ323" s="218"/>
      <c r="CA323" s="218"/>
      <c r="CB323" s="218"/>
      <c r="CC323" s="218"/>
      <c r="CD323" s="218"/>
      <c r="CE323" s="218"/>
      <c r="CF323" s="218"/>
      <c r="CG323" s="218"/>
      <c r="CH323" s="218"/>
      <c r="CI323" s="218"/>
      <c r="CJ323" s="218"/>
      <c r="CK323" s="218"/>
      <c r="CL323" s="218"/>
      <c r="CM323" s="218"/>
      <c r="CN323" s="218"/>
      <c r="CO323" s="218"/>
      <c r="CP323" s="218"/>
      <c r="CQ323" s="218"/>
      <c r="CR323" s="218"/>
      <c r="CS323" s="218"/>
      <c r="CT323" s="218"/>
      <c r="CU323" s="218"/>
      <c r="CV323" s="218"/>
      <c r="CW323" s="218"/>
      <c r="CX323" s="218"/>
      <c r="CY323" s="218"/>
      <c r="CZ323" s="218"/>
      <c r="DA323" s="218"/>
      <c r="DB323" s="218"/>
      <c r="DC323" s="218"/>
      <c r="DD323" s="218"/>
      <c r="DE323" s="218"/>
      <c r="DF323" s="218"/>
      <c r="DG323" s="218"/>
      <c r="DH323" s="218"/>
      <c r="DI323" s="218"/>
      <c r="DJ323" s="218"/>
      <c r="DK323" s="218"/>
      <c r="DL323" s="218"/>
      <c r="DM323" s="218"/>
      <c r="DN323" s="218"/>
      <c r="DO323" s="218"/>
      <c r="DP323" s="218"/>
      <c r="DQ323" s="218"/>
      <c r="DR323" s="218"/>
      <c r="DS323" s="218"/>
      <c r="DT323" s="218"/>
      <c r="DU323" s="218"/>
      <c r="DV323" s="218"/>
      <c r="DW323" s="218"/>
      <c r="DX323" s="218"/>
      <c r="DY323" s="218"/>
      <c r="DZ323" s="218"/>
      <c r="EA323" s="218"/>
      <c r="EB323" s="218"/>
      <c r="EC323" s="218"/>
      <c r="ED323" s="218"/>
      <c r="EE323" s="218"/>
      <c r="EF323" s="218"/>
      <c r="EG323" s="218"/>
      <c r="EH323" s="218"/>
      <c r="EI323" s="218"/>
      <c r="EJ323" s="218"/>
      <c r="EK323" s="218"/>
      <c r="EL323" s="218"/>
      <c r="EM323" s="218"/>
      <c r="EN323" s="218"/>
      <c r="EO323" s="218"/>
      <c r="EP323" s="218"/>
      <c r="EQ323" s="218"/>
      <c r="ER323" s="218"/>
      <c r="ES323" s="218"/>
      <c r="ET323" s="218"/>
      <c r="EU323" s="218"/>
      <c r="EV323" s="218"/>
      <c r="EW323" s="218"/>
      <c r="EX323" s="218"/>
      <c r="EY323" s="218"/>
      <c r="EZ323" s="218"/>
      <c r="FA323" s="218"/>
      <c r="FB323" s="218"/>
      <c r="FC323" s="218"/>
      <c r="FD323" s="218"/>
      <c r="FE323" s="218"/>
      <c r="FF323" s="218"/>
      <c r="FG323" s="218"/>
      <c r="FH323" s="218"/>
      <c r="FI323" s="218"/>
      <c r="FJ323" s="218"/>
      <c r="FK323" s="218"/>
      <c r="FL323" s="218"/>
      <c r="FM323" s="218"/>
      <c r="FN323" s="218"/>
      <c r="FO323" s="218"/>
      <c r="FP323" s="218"/>
      <c r="FQ323" s="218"/>
      <c r="FR323" s="218"/>
      <c r="FS323" s="218"/>
      <c r="FT323" s="218"/>
      <c r="FU323" s="218"/>
      <c r="FV323" s="218"/>
      <c r="FW323" s="218"/>
      <c r="FX323" s="218"/>
      <c r="FY323" s="218"/>
      <c r="FZ323" s="218"/>
      <c r="GA323" s="218"/>
      <c r="GB323" s="218"/>
      <c r="GC323" s="218"/>
      <c r="GD323" s="218"/>
      <c r="GE323" s="218"/>
      <c r="GF323" s="218"/>
      <c r="GG323" s="218"/>
      <c r="GH323" s="218"/>
      <c r="GI323" s="218"/>
      <c r="GJ323" s="218"/>
      <c r="GK323" s="218"/>
      <c r="GL323" s="218"/>
      <c r="GM323" s="218"/>
      <c r="GN323" s="218"/>
      <c r="GO323" s="218"/>
      <c r="GP323" s="218"/>
      <c r="GQ323" s="218"/>
      <c r="GR323" s="218"/>
      <c r="GS323" s="218"/>
      <c r="GT323" s="218"/>
      <c r="GU323" s="218"/>
      <c r="GV323" s="218"/>
      <c r="GW323" s="218"/>
      <c r="GX323" s="218"/>
      <c r="GY323" s="218"/>
      <c r="GZ323" s="218"/>
      <c r="HA323" s="218"/>
      <c r="HB323" s="218"/>
      <c r="HC323" s="218"/>
      <c r="HD323" s="218"/>
      <c r="HE323" s="218"/>
      <c r="HF323" s="218"/>
      <c r="HG323" s="218"/>
      <c r="HH323" s="218"/>
      <c r="HI323" s="218"/>
      <c r="HJ323" s="218"/>
      <c r="HK323" s="218"/>
      <c r="HL323" s="218"/>
      <c r="HM323" s="218"/>
      <c r="HN323" s="218"/>
      <c r="HO323" s="218"/>
      <c r="HP323" s="218"/>
      <c r="HQ323" s="218"/>
      <c r="HR323" s="218"/>
      <c r="HS323" s="218"/>
      <c r="HT323" s="218"/>
      <c r="HU323" s="218"/>
      <c r="HV323" s="218"/>
      <c r="HW323" s="218"/>
      <c r="HX323" s="218"/>
      <c r="HY323" s="218"/>
      <c r="HZ323" s="218"/>
      <c r="IA323" s="218"/>
      <c r="IB323" s="218"/>
      <c r="IC323" s="218"/>
      <c r="ID323" s="218"/>
      <c r="IE323" s="218"/>
      <c r="IF323" s="218"/>
      <c r="IG323" s="218"/>
      <c r="IH323" s="218"/>
      <c r="II323" s="218"/>
      <c r="IJ323" s="218"/>
      <c r="IK323" s="218"/>
      <c r="IL323" s="218"/>
      <c r="IM323" s="218"/>
      <c r="IN323" s="218"/>
      <c r="IO323" s="218"/>
      <c r="IP323" s="218"/>
      <c r="IQ323" s="218"/>
      <c r="IR323" s="218"/>
      <c r="IS323" s="218"/>
      <c r="IT323" s="218"/>
      <c r="IU323" s="218"/>
      <c r="IV323" s="218"/>
      <c r="IW323" s="218"/>
      <c r="IX323" s="218"/>
      <c r="IY323" s="218"/>
      <c r="IZ323" s="218"/>
      <c r="JA323" s="218"/>
      <c r="JB323" s="218"/>
      <c r="JC323" s="218"/>
      <c r="JD323" s="218"/>
      <c r="JE323" s="218"/>
      <c r="JF323" s="218"/>
      <c r="JG323" s="218"/>
      <c r="JH323" s="218"/>
      <c r="JI323" s="218"/>
      <c r="JJ323" s="218"/>
      <c r="JK323" s="218"/>
      <c r="JL323" s="218"/>
      <c r="JM323" s="218"/>
      <c r="JN323" s="218"/>
      <c r="JO323" s="218"/>
      <c r="JP323" s="218"/>
      <c r="JQ323" s="218"/>
      <c r="JR323" s="218"/>
      <c r="JS323" s="218"/>
      <c r="JT323" s="218"/>
      <c r="JU323" s="218"/>
      <c r="JV323" s="218"/>
      <c r="JW323" s="218"/>
      <c r="JX323" s="218"/>
      <c r="JY323" s="218"/>
      <c r="JZ323" s="218"/>
      <c r="KA323" s="218"/>
      <c r="KB323" s="218"/>
      <c r="KC323" s="218"/>
      <c r="KD323" s="218"/>
      <c r="KE323" s="218"/>
      <c r="KF323" s="218"/>
      <c r="KG323" s="218"/>
      <c r="KH323" s="218"/>
      <c r="KI323" s="218"/>
      <c r="KJ323" s="218"/>
      <c r="KK323" s="218"/>
      <c r="KL323" s="218"/>
      <c r="KM323" s="218"/>
      <c r="KN323" s="218"/>
      <c r="KO323" s="218"/>
      <c r="KP323" s="218"/>
      <c r="KQ323" s="218"/>
      <c r="KR323" s="218"/>
      <c r="KS323" s="218"/>
      <c r="KT323" s="218"/>
      <c r="KU323" s="218"/>
      <c r="KV323" s="218"/>
      <c r="KW323" s="218"/>
      <c r="KX323" s="218"/>
      <c r="KY323" s="218"/>
      <c r="KZ323" s="218"/>
      <c r="LA323" s="218"/>
      <c r="LB323" s="218"/>
      <c r="LC323" s="218"/>
      <c r="LD323" s="218"/>
      <c r="LE323" s="218"/>
      <c r="LF323" s="218"/>
      <c r="LG323" s="218"/>
      <c r="LH323" s="218"/>
      <c r="LI323" s="218"/>
      <c r="LJ323" s="218"/>
      <c r="LK323" s="218"/>
      <c r="LL323" s="218"/>
      <c r="LM323" s="218"/>
      <c r="LN323" s="218"/>
      <c r="LO323" s="218"/>
      <c r="LP323" s="218"/>
      <c r="LQ323" s="218"/>
      <c r="LR323" s="218"/>
      <c r="LS323" s="218"/>
      <c r="LT323" s="218"/>
      <c r="LU323" s="218"/>
      <c r="LV323" s="218"/>
      <c r="LW323" s="218"/>
      <c r="LX323" s="218"/>
      <c r="LY323" s="218"/>
      <c r="LZ323" s="218"/>
      <c r="MA323" s="218"/>
      <c r="MB323" s="218"/>
      <c r="MC323" s="218"/>
      <c r="MD323" s="218"/>
      <c r="ME323" s="218"/>
      <c r="MF323" s="218"/>
      <c r="MG323" s="218"/>
      <c r="MH323" s="218"/>
      <c r="MI323" s="218"/>
      <c r="MJ323" s="218"/>
      <c r="MK323" s="218"/>
      <c r="ML323" s="218"/>
      <c r="MM323" s="218"/>
      <c r="MN323" s="218"/>
      <c r="MO323" s="218"/>
      <c r="MP323" s="218"/>
      <c r="MQ323" s="218"/>
      <c r="MR323" s="218"/>
      <c r="MS323" s="218"/>
      <c r="MT323" s="218"/>
      <c r="MU323" s="218"/>
      <c r="MV323" s="218"/>
      <c r="MW323" s="218"/>
      <c r="MX323" s="218"/>
      <c r="MY323" s="218"/>
      <c r="MZ323" s="218"/>
      <c r="NA323" s="218"/>
      <c r="NB323" s="218"/>
      <c r="NC323" s="218"/>
      <c r="ND323" s="218"/>
      <c r="NE323" s="218"/>
      <c r="NF323" s="218"/>
      <c r="NG323" s="218"/>
      <c r="NH323" s="218"/>
      <c r="NI323" s="218"/>
      <c r="NJ323" s="218"/>
      <c r="NK323" s="218"/>
      <c r="NL323" s="218"/>
      <c r="NM323" s="218"/>
      <c r="NN323" s="218"/>
      <c r="NO323" s="218"/>
      <c r="NP323" s="218"/>
      <c r="NQ323" s="218"/>
      <c r="NR323" s="218"/>
      <c r="NS323" s="218"/>
      <c r="NT323" s="218"/>
      <c r="NU323" s="218"/>
      <c r="NV323" s="218"/>
      <c r="NW323" s="218"/>
      <c r="NX323" s="218"/>
      <c r="NY323" s="218"/>
      <c r="NZ323" s="218"/>
      <c r="OA323" s="218"/>
      <c r="OB323" s="218"/>
      <c r="OC323" s="218"/>
      <c r="OD323" s="218"/>
      <c r="OE323" s="218"/>
      <c r="OF323" s="218"/>
      <c r="OG323" s="218"/>
      <c r="OH323" s="218"/>
      <c r="OI323" s="218"/>
      <c r="OJ323" s="218"/>
      <c r="OK323" s="218"/>
      <c r="OL323" s="218"/>
      <c r="OM323" s="218"/>
      <c r="ON323" s="218"/>
      <c r="OO323" s="218"/>
      <c r="OP323" s="218"/>
      <c r="OQ323" s="218"/>
      <c r="OR323" s="218"/>
      <c r="OS323" s="218"/>
      <c r="OT323" s="218"/>
      <c r="OU323" s="218"/>
      <c r="OV323" s="218"/>
      <c r="OW323" s="218"/>
      <c r="OX323" s="218"/>
      <c r="OY323" s="218"/>
      <c r="OZ323" s="218"/>
      <c r="PA323" s="218"/>
      <c r="PB323" s="218"/>
      <c r="PC323" s="218"/>
      <c r="PD323" s="218"/>
      <c r="PE323" s="218"/>
      <c r="PF323" s="218"/>
      <c r="PG323" s="218"/>
      <c r="PH323" s="218"/>
      <c r="PI323" s="218"/>
      <c r="PJ323" s="218"/>
      <c r="PK323" s="218"/>
      <c r="PL323" s="218"/>
      <c r="PM323" s="218"/>
      <c r="PN323" s="218"/>
      <c r="PO323" s="218"/>
      <c r="PP323" s="218"/>
      <c r="PQ323" s="218"/>
      <c r="PR323" s="218"/>
      <c r="PS323" s="218"/>
      <c r="PT323" s="218"/>
      <c r="PU323" s="218"/>
      <c r="PV323" s="218"/>
      <c r="PW323" s="218"/>
      <c r="PX323" s="218"/>
      <c r="PY323" s="218"/>
      <c r="PZ323" s="218"/>
      <c r="QA323" s="218"/>
      <c r="QB323" s="218"/>
      <c r="QC323" s="218"/>
      <c r="QD323" s="218"/>
      <c r="QE323" s="218"/>
      <c r="QF323" s="218"/>
      <c r="QG323" s="218"/>
      <c r="QH323" s="218"/>
      <c r="QI323" s="218"/>
      <c r="QJ323" s="218"/>
      <c r="QK323" s="218"/>
      <c r="QL323" s="218"/>
      <c r="QM323" s="218"/>
      <c r="QN323" s="218"/>
      <c r="QO323" s="218"/>
      <c r="QP323" s="218"/>
      <c r="QQ323" s="218"/>
      <c r="QR323" s="218"/>
      <c r="QS323" s="218"/>
      <c r="QT323" s="218"/>
      <c r="QU323" s="218"/>
      <c r="QV323" s="218"/>
      <c r="QW323" s="218"/>
      <c r="QX323" s="218"/>
      <c r="QY323" s="218"/>
      <c r="QZ323" s="218"/>
      <c r="RA323" s="218"/>
      <c r="RB323" s="218"/>
      <c r="RC323" s="218"/>
      <c r="RD323" s="218"/>
      <c r="RE323" s="218"/>
      <c r="RF323" s="218"/>
      <c r="RG323" s="218"/>
      <c r="RH323" s="218"/>
      <c r="RI323" s="218"/>
      <c r="RJ323" s="218"/>
      <c r="RK323" s="218"/>
      <c r="RL323" s="218"/>
      <c r="RM323" s="218"/>
      <c r="RN323" s="218"/>
      <c r="RO323" s="218"/>
      <c r="RP323" s="218"/>
      <c r="RQ323" s="218"/>
      <c r="RR323" s="218"/>
      <c r="RS323" s="218"/>
      <c r="RT323" s="218"/>
      <c r="RU323" s="218"/>
      <c r="RV323" s="218"/>
      <c r="RW323" s="218"/>
      <c r="RX323" s="218"/>
      <c r="RY323" s="218"/>
      <c r="RZ323" s="218"/>
      <c r="SA323" s="218"/>
      <c r="SB323" s="218"/>
      <c r="SC323" s="218"/>
      <c r="SD323" s="218"/>
      <c r="SE323" s="218"/>
      <c r="SF323" s="218"/>
      <c r="SG323" s="218"/>
      <c r="SH323" s="218"/>
      <c r="SI323" s="218"/>
      <c r="SJ323" s="218"/>
      <c r="SK323" s="218"/>
      <c r="SL323" s="218"/>
      <c r="SM323" s="218"/>
      <c r="SN323" s="218"/>
      <c r="SO323" s="218"/>
      <c r="SP323" s="218"/>
      <c r="SQ323" s="218"/>
      <c r="SR323" s="218"/>
      <c r="SS323" s="218"/>
      <c r="ST323" s="218"/>
      <c r="SU323" s="218"/>
      <c r="SV323" s="218"/>
      <c r="SW323" s="218"/>
      <c r="SX323" s="218"/>
      <c r="SY323" s="218"/>
      <c r="SZ323" s="218"/>
      <c r="TA323" s="218"/>
      <c r="TB323" s="218"/>
      <c r="TC323" s="218"/>
      <c r="TD323" s="218"/>
      <c r="TE323" s="218"/>
      <c r="TF323" s="218"/>
      <c r="TG323" s="218"/>
      <c r="TH323" s="218"/>
      <c r="TI323" s="218"/>
      <c r="TJ323" s="218"/>
      <c r="TK323" s="218"/>
      <c r="TL323" s="218"/>
      <c r="TM323" s="218"/>
      <c r="TN323" s="218"/>
      <c r="TO323" s="218"/>
      <c r="TP323" s="218"/>
      <c r="TQ323" s="218"/>
      <c r="TR323" s="218"/>
      <c r="TS323" s="218"/>
      <c r="TT323" s="218"/>
      <c r="TU323" s="218"/>
      <c r="TV323" s="218"/>
      <c r="TW323" s="218"/>
      <c r="TX323" s="218"/>
      <c r="TY323" s="218"/>
      <c r="TZ323" s="218"/>
      <c r="UA323" s="218"/>
      <c r="UB323" s="218"/>
      <c r="UC323" s="218"/>
      <c r="UD323" s="218"/>
      <c r="UE323" s="218"/>
      <c r="UF323" s="218"/>
      <c r="UG323" s="218"/>
      <c r="UH323" s="218"/>
      <c r="UI323" s="218"/>
      <c r="UJ323" s="218"/>
      <c r="UK323" s="218"/>
      <c r="UL323" s="218"/>
      <c r="UM323" s="218"/>
      <c r="UN323" s="218"/>
      <c r="UO323" s="218"/>
      <c r="UP323" s="218"/>
      <c r="UQ323" s="218"/>
      <c r="UR323" s="218"/>
      <c r="US323" s="218"/>
      <c r="UT323" s="218"/>
      <c r="UU323" s="218"/>
      <c r="UV323" s="218"/>
      <c r="UW323" s="218"/>
      <c r="UX323" s="218"/>
      <c r="UY323" s="218"/>
      <c r="UZ323" s="218"/>
      <c r="VA323" s="218"/>
      <c r="VB323" s="218"/>
      <c r="VC323" s="218"/>
      <c r="VD323" s="218"/>
      <c r="VE323" s="218"/>
      <c r="VF323" s="218"/>
      <c r="VG323" s="218"/>
      <c r="VH323" s="218"/>
      <c r="VI323" s="218"/>
      <c r="VJ323" s="218"/>
      <c r="VK323" s="218"/>
      <c r="VL323" s="218"/>
      <c r="VM323" s="218"/>
      <c r="VN323" s="218"/>
      <c r="VO323" s="218"/>
      <c r="VP323" s="218"/>
      <c r="VQ323" s="218"/>
      <c r="VR323" s="218"/>
      <c r="VS323" s="218"/>
      <c r="VT323" s="218"/>
      <c r="VU323" s="218"/>
      <c r="VV323" s="218"/>
      <c r="VW323" s="218"/>
      <c r="VX323" s="218"/>
      <c r="VY323" s="218"/>
      <c r="VZ323" s="218"/>
      <c r="WA323" s="218"/>
      <c r="WB323" s="218"/>
      <c r="WC323" s="218"/>
      <c r="WD323" s="218"/>
      <c r="WE323" s="218"/>
      <c r="WF323" s="218"/>
      <c r="WG323" s="218"/>
      <c r="WH323" s="218"/>
      <c r="WI323" s="218"/>
      <c r="WJ323" s="218"/>
      <c r="WK323" s="218"/>
      <c r="WL323" s="218"/>
      <c r="WM323" s="218"/>
      <c r="WN323" s="218"/>
      <c r="WO323" s="218"/>
      <c r="WP323" s="218"/>
      <c r="WQ323" s="218"/>
      <c r="WR323" s="218"/>
      <c r="WS323" s="218"/>
      <c r="WT323" s="218"/>
      <c r="WU323" s="218"/>
      <c r="WV323" s="218"/>
      <c r="WW323" s="218"/>
      <c r="WX323" s="218"/>
      <c r="WY323" s="218"/>
      <c r="WZ323" s="218"/>
      <c r="XA323" s="218"/>
      <c r="XB323" s="218"/>
      <c r="XC323" s="218"/>
      <c r="XD323" s="218"/>
      <c r="XE323" s="218"/>
      <c r="XF323" s="218"/>
      <c r="XG323" s="218"/>
      <c r="XH323" s="218"/>
      <c r="XI323" s="218"/>
      <c r="XJ323" s="218"/>
      <c r="XK323" s="218"/>
      <c r="XL323" s="218"/>
      <c r="XM323" s="218"/>
      <c r="XN323" s="218"/>
      <c r="XO323" s="218"/>
      <c r="XP323" s="218"/>
      <c r="XQ323" s="218"/>
      <c r="XR323" s="218"/>
      <c r="XS323" s="218"/>
      <c r="XT323" s="218"/>
      <c r="XU323" s="218"/>
      <c r="XV323" s="218"/>
      <c r="XW323" s="218"/>
      <c r="XX323" s="218"/>
      <c r="XY323" s="218"/>
      <c r="XZ323" s="218"/>
      <c r="YA323" s="218"/>
      <c r="YB323" s="218"/>
      <c r="YC323" s="218"/>
      <c r="YD323" s="218"/>
      <c r="YE323" s="218"/>
      <c r="YF323" s="218"/>
      <c r="YG323" s="218"/>
      <c r="YH323" s="218"/>
      <c r="YI323" s="218"/>
      <c r="YJ323" s="218"/>
      <c r="YK323" s="218"/>
      <c r="YL323" s="218"/>
      <c r="YM323" s="218"/>
      <c r="YN323" s="218"/>
      <c r="YO323" s="218"/>
      <c r="YP323" s="218"/>
      <c r="YQ323" s="218"/>
      <c r="YR323" s="218"/>
      <c r="YS323" s="218"/>
      <c r="YT323" s="218"/>
      <c r="YU323" s="218"/>
      <c r="YV323" s="218"/>
      <c r="YW323" s="218"/>
      <c r="YX323" s="218"/>
      <c r="YY323" s="218"/>
      <c r="YZ323" s="218"/>
      <c r="ZA323" s="218"/>
      <c r="ZB323" s="218"/>
      <c r="ZC323" s="218"/>
      <c r="ZD323" s="218"/>
      <c r="ZE323" s="218"/>
      <c r="ZF323" s="218"/>
      <c r="ZG323" s="218"/>
      <c r="ZH323" s="218"/>
      <c r="ZI323" s="218"/>
      <c r="ZJ323" s="218"/>
      <c r="ZK323" s="218"/>
      <c r="ZL323" s="218"/>
      <c r="ZM323" s="218"/>
      <c r="ZN323" s="218"/>
      <c r="ZO323" s="218"/>
      <c r="ZP323" s="218"/>
      <c r="ZQ323" s="218"/>
      <c r="ZR323" s="218"/>
      <c r="ZS323" s="218"/>
      <c r="ZT323" s="218"/>
      <c r="ZU323" s="218"/>
      <c r="ZV323" s="218"/>
      <c r="ZW323" s="218"/>
      <c r="ZX323" s="218"/>
      <c r="ZY323" s="218"/>
      <c r="ZZ323" s="218"/>
      <c r="AAA323" s="218"/>
      <c r="AAB323" s="218"/>
      <c r="AAC323" s="218"/>
      <c r="AAD323" s="218"/>
      <c r="AAE323" s="218"/>
      <c r="AAF323" s="218"/>
      <c r="AAG323" s="218"/>
      <c r="AAH323" s="218"/>
      <c r="AAI323" s="218"/>
      <c r="AAJ323" s="218"/>
      <c r="AAK323" s="218"/>
      <c r="AAL323" s="218"/>
      <c r="AAM323" s="218"/>
      <c r="AAN323" s="218"/>
      <c r="AAO323" s="218"/>
      <c r="AAP323" s="218"/>
      <c r="AAQ323" s="218"/>
      <c r="AAR323" s="218"/>
      <c r="AAS323" s="218"/>
      <c r="AAT323" s="218"/>
      <c r="AAU323" s="218"/>
      <c r="AAV323" s="218"/>
      <c r="AAW323" s="218"/>
      <c r="AAX323" s="218"/>
      <c r="AAY323" s="218"/>
      <c r="AAZ323" s="218"/>
      <c r="ABA323" s="218"/>
      <c r="ABB323" s="218"/>
      <c r="ABC323" s="218"/>
      <c r="ABD323" s="218"/>
      <c r="ABE323" s="218"/>
      <c r="ABF323" s="218"/>
      <c r="ABG323" s="218"/>
      <c r="ABH323" s="218"/>
      <c r="ABI323" s="218"/>
      <c r="ABJ323" s="218"/>
      <c r="ABK323" s="218"/>
      <c r="ABL323" s="218"/>
      <c r="ABM323" s="218"/>
      <c r="ABN323" s="218"/>
      <c r="ABO323" s="218"/>
      <c r="ABP323" s="218"/>
      <c r="ABQ323" s="218"/>
      <c r="ABR323" s="218"/>
      <c r="ABS323" s="218"/>
      <c r="ABT323" s="218"/>
      <c r="ABU323" s="218"/>
      <c r="ABV323" s="218"/>
      <c r="ABW323" s="218"/>
      <c r="ABX323" s="218"/>
      <c r="ABY323" s="218"/>
      <c r="ABZ323" s="218"/>
      <c r="ACA323" s="218"/>
      <c r="ACB323" s="218"/>
      <c r="ACC323" s="218"/>
      <c r="ACD323" s="218"/>
      <c r="ACE323" s="218"/>
      <c r="ACF323" s="218"/>
      <c r="ACG323" s="218"/>
      <c r="ACH323" s="218"/>
      <c r="ACI323" s="218"/>
      <c r="ACJ323" s="218"/>
      <c r="ACK323" s="218"/>
      <c r="ACL323" s="218"/>
      <c r="ACM323" s="218"/>
      <c r="ACN323" s="218"/>
      <c r="ACO323" s="218"/>
      <c r="ACP323" s="218"/>
      <c r="ACQ323" s="218"/>
      <c r="ACR323" s="218"/>
      <c r="ACS323" s="218"/>
      <c r="ACT323" s="218"/>
      <c r="ACU323" s="218"/>
      <c r="ACV323" s="218"/>
      <c r="ACW323" s="218"/>
      <c r="ACX323" s="218"/>
      <c r="ACY323" s="218"/>
      <c r="ACZ323" s="218"/>
      <c r="ADA323" s="218"/>
      <c r="ADB323" s="218"/>
      <c r="ADC323" s="218"/>
      <c r="ADD323" s="218"/>
      <c r="ADE323" s="218"/>
      <c r="ADF323" s="218"/>
      <c r="ADG323" s="218"/>
      <c r="ADH323" s="218"/>
      <c r="ADI323" s="218"/>
      <c r="ADJ323" s="218"/>
      <c r="ADK323" s="218"/>
      <c r="ADL323" s="218"/>
      <c r="ADM323" s="218"/>
      <c r="ADN323" s="218"/>
      <c r="ADO323" s="218"/>
      <c r="ADP323" s="218"/>
      <c r="ADQ323" s="218"/>
      <c r="ADR323" s="218"/>
      <c r="ADS323" s="218"/>
      <c r="ADT323" s="218"/>
      <c r="ADU323" s="218"/>
      <c r="ADV323" s="218"/>
      <c r="ADW323" s="218"/>
      <c r="ADX323" s="218"/>
      <c r="ADY323" s="218"/>
      <c r="ADZ323" s="218"/>
      <c r="AEA323" s="218"/>
      <c r="AEB323" s="218"/>
      <c r="AEC323" s="218"/>
      <c r="AED323" s="218"/>
      <c r="AEE323" s="218"/>
      <c r="AEF323" s="218"/>
      <c r="AEG323" s="218"/>
      <c r="AEH323" s="218"/>
      <c r="AEI323" s="218"/>
      <c r="AEJ323" s="218"/>
      <c r="AEK323" s="218"/>
      <c r="AEL323" s="218"/>
      <c r="AEM323" s="218"/>
      <c r="AEN323" s="218"/>
      <c r="AEO323" s="218"/>
      <c r="AEP323" s="218"/>
      <c r="AEQ323" s="218"/>
      <c r="AER323" s="218"/>
      <c r="AES323" s="218"/>
      <c r="AET323" s="218"/>
      <c r="AEU323" s="218"/>
      <c r="AEV323" s="218"/>
      <c r="AEW323" s="218"/>
      <c r="AEX323" s="218"/>
      <c r="AEY323" s="218"/>
      <c r="AEZ323" s="218"/>
      <c r="AFA323" s="218"/>
      <c r="AFB323" s="218"/>
      <c r="AFC323" s="218"/>
      <c r="AFD323" s="218"/>
      <c r="AFE323" s="218"/>
      <c r="AFF323" s="218"/>
      <c r="AFG323" s="218"/>
      <c r="AFH323" s="218"/>
      <c r="AFI323" s="218"/>
      <c r="AFJ323" s="218"/>
      <c r="AFK323" s="218"/>
      <c r="AFL323" s="218"/>
      <c r="AFM323" s="218"/>
      <c r="AFN323" s="218"/>
      <c r="AFO323" s="218"/>
      <c r="AFP323" s="218"/>
      <c r="AFQ323" s="218"/>
      <c r="AFR323" s="218"/>
      <c r="AFS323" s="218"/>
      <c r="AFT323" s="218"/>
      <c r="AFU323" s="218"/>
      <c r="AFV323" s="218"/>
      <c r="AFW323" s="218"/>
      <c r="AFX323" s="218"/>
      <c r="AFY323" s="218"/>
      <c r="AFZ323" s="218"/>
      <c r="AGA323" s="218"/>
      <c r="AGB323" s="218"/>
      <c r="AGC323" s="218"/>
      <c r="AGD323" s="218"/>
      <c r="AGE323" s="218"/>
      <c r="AGF323" s="218"/>
      <c r="AGG323" s="218"/>
      <c r="AGH323" s="218"/>
      <c r="AGI323" s="218"/>
      <c r="AGJ323" s="218"/>
      <c r="AGK323" s="218"/>
      <c r="AGL323" s="218"/>
      <c r="AGM323" s="218"/>
      <c r="AGN323" s="218"/>
      <c r="AGO323" s="218"/>
      <c r="AGP323" s="218"/>
      <c r="AGQ323" s="218"/>
      <c r="AGR323" s="218"/>
      <c r="AGS323" s="218"/>
      <c r="AGT323" s="218"/>
      <c r="AGU323" s="218"/>
      <c r="AGV323" s="218"/>
      <c r="AGW323" s="218"/>
      <c r="AGX323" s="218"/>
      <c r="AGY323" s="218"/>
      <c r="AGZ323" s="218"/>
      <c r="AHA323" s="218"/>
      <c r="AHB323" s="218"/>
      <c r="AHC323" s="218"/>
      <c r="AHD323" s="218"/>
      <c r="AHE323" s="218"/>
      <c r="AHF323" s="218"/>
      <c r="AHG323" s="218"/>
      <c r="AHH323" s="218"/>
      <c r="AHI323" s="218"/>
      <c r="AHJ323" s="218"/>
      <c r="AHK323" s="218"/>
      <c r="AHL323" s="218"/>
      <c r="AHM323" s="218"/>
      <c r="AHN323" s="218"/>
      <c r="AHO323" s="218"/>
      <c r="AHP323" s="218"/>
      <c r="AHQ323" s="218"/>
      <c r="AHR323" s="218"/>
      <c r="AHS323" s="218"/>
      <c r="AHT323" s="218"/>
      <c r="AHU323" s="218"/>
      <c r="AHV323" s="218"/>
      <c r="AHW323" s="218"/>
      <c r="AHX323" s="218"/>
      <c r="AHY323" s="218"/>
      <c r="AHZ323" s="218"/>
      <c r="AIA323" s="218"/>
      <c r="AIB323" s="218"/>
      <c r="AIC323" s="218"/>
      <c r="AID323" s="218"/>
      <c r="AIE323" s="218"/>
      <c r="AIF323" s="218"/>
      <c r="AIG323" s="218"/>
      <c r="AIH323" s="218"/>
      <c r="AII323" s="218"/>
      <c r="AIJ323" s="218"/>
      <c r="AIK323" s="218"/>
      <c r="AIL323" s="218"/>
      <c r="AIM323" s="218"/>
      <c r="AIN323" s="218"/>
      <c r="AIO323" s="218"/>
      <c r="AIP323" s="218"/>
      <c r="AIQ323" s="218"/>
      <c r="AIR323" s="218"/>
      <c r="AIS323" s="218"/>
      <c r="AIT323" s="218"/>
      <c r="AIU323" s="218"/>
      <c r="AIV323" s="218"/>
      <c r="AIW323" s="218"/>
      <c r="AIX323" s="218"/>
      <c r="AIY323" s="218"/>
      <c r="AIZ323" s="218"/>
      <c r="AJA323" s="218"/>
      <c r="AJB323" s="218"/>
      <c r="AJC323" s="218"/>
      <c r="AJD323" s="218"/>
      <c r="AJE323" s="218"/>
      <c r="AJF323" s="218"/>
      <c r="AJG323" s="218"/>
      <c r="AJH323" s="218"/>
      <c r="AJI323" s="218"/>
      <c r="AJJ323" s="218"/>
      <c r="AJK323" s="218"/>
      <c r="AJL323" s="218"/>
      <c r="AJM323" s="218"/>
      <c r="AJN323" s="218"/>
      <c r="AJO323" s="218"/>
      <c r="AJP323" s="218"/>
      <c r="AJQ323" s="218"/>
      <c r="AJR323" s="218"/>
      <c r="AJS323" s="218"/>
      <c r="AJT323" s="218"/>
      <c r="AJU323" s="218"/>
      <c r="AJV323" s="218"/>
      <c r="AJW323" s="218"/>
      <c r="AJX323" s="218"/>
      <c r="AJY323" s="218"/>
      <c r="AJZ323" s="218"/>
      <c r="AKA323" s="218"/>
      <c r="AKB323" s="218"/>
      <c r="AKC323" s="218"/>
      <c r="AKD323" s="218"/>
      <c r="AKE323" s="218"/>
      <c r="AKF323" s="218"/>
      <c r="AKG323" s="218"/>
      <c r="AKH323" s="218"/>
      <c r="AKI323" s="218"/>
      <c r="AKJ323" s="218"/>
      <c r="AKK323" s="218"/>
      <c r="AKL323" s="218"/>
      <c r="AKM323" s="218"/>
      <c r="AKN323" s="218"/>
      <c r="AKO323" s="218"/>
      <c r="AKP323" s="218"/>
      <c r="AKQ323" s="218"/>
      <c r="AKR323" s="218"/>
      <c r="AKS323" s="218"/>
      <c r="AKT323" s="218"/>
      <c r="AKU323" s="218"/>
      <c r="AKV323" s="218"/>
      <c r="AKW323" s="218"/>
      <c r="AKX323" s="218"/>
      <c r="AKY323" s="218"/>
      <c r="AKZ323" s="218"/>
      <c r="ALA323" s="218"/>
      <c r="ALB323" s="218"/>
      <c r="ALC323" s="218"/>
      <c r="ALD323" s="218"/>
      <c r="ALE323" s="218"/>
      <c r="ALF323" s="218"/>
      <c r="ALG323" s="218"/>
      <c r="ALH323" s="218"/>
      <c r="ALI323" s="218"/>
      <c r="ALJ323" s="218"/>
      <c r="ALK323" s="218"/>
      <c r="ALL323" s="218"/>
      <c r="ALM323" s="218"/>
      <c r="ALN323" s="218"/>
      <c r="ALO323" s="218"/>
      <c r="ALP323" s="218"/>
      <c r="ALQ323" s="218"/>
      <c r="ALR323" s="218"/>
      <c r="ALS323" s="218"/>
      <c r="ALT323" s="218"/>
      <c r="ALU323" s="218"/>
      <c r="ALV323" s="218"/>
      <c r="ALW323" s="218"/>
      <c r="ALX323" s="218"/>
      <c r="ALY323" s="218"/>
      <c r="ALZ323" s="218"/>
      <c r="AMA323" s="218"/>
      <c r="AMB323" s="218"/>
      <c r="AMC323" s="218"/>
      <c r="AMD323" s="218"/>
      <c r="AME323" s="218"/>
      <c r="AMF323" s="218"/>
      <c r="AMG323" s="218"/>
      <c r="AMH323" s="218"/>
      <c r="AMI323" s="218"/>
      <c r="AMJ323" s="218"/>
      <c r="AMK323" s="218"/>
      <c r="AML323" s="218"/>
      <c r="AMM323" s="218"/>
      <c r="AMN323" s="218"/>
      <c r="AMO323" s="218"/>
      <c r="AMP323" s="218"/>
      <c r="AMQ323" s="218"/>
      <c r="AMR323" s="218"/>
      <c r="AMS323" s="218"/>
      <c r="AMT323" s="218"/>
      <c r="AMU323" s="218"/>
      <c r="AMV323" s="218"/>
      <c r="AMW323" s="218"/>
      <c r="AMX323" s="218"/>
      <c r="AMY323" s="218"/>
      <c r="AMZ323" s="218"/>
      <c r="ANA323" s="218"/>
      <c r="ANB323" s="218"/>
      <c r="ANC323" s="218"/>
      <c r="AND323" s="218"/>
      <c r="ANE323" s="218"/>
      <c r="ANF323" s="218"/>
      <c r="ANG323" s="218"/>
      <c r="ANH323" s="218"/>
      <c r="ANI323" s="218"/>
      <c r="ANJ323" s="218"/>
      <c r="ANK323" s="218"/>
      <c r="ANL323" s="218"/>
      <c r="ANM323" s="218"/>
      <c r="ANN323" s="218"/>
      <c r="ANO323" s="218"/>
      <c r="ANP323" s="218"/>
      <c r="ANQ323" s="218"/>
      <c r="ANR323" s="218"/>
      <c r="ANS323" s="218"/>
      <c r="ANT323" s="218"/>
      <c r="ANU323" s="218"/>
      <c r="ANV323" s="218"/>
      <c r="ANW323" s="218"/>
      <c r="ANX323" s="218"/>
      <c r="ANY323" s="218"/>
      <c r="ANZ323" s="218"/>
      <c r="AOA323" s="218"/>
      <c r="AOB323" s="218"/>
      <c r="AOC323" s="218"/>
      <c r="AOD323" s="218"/>
      <c r="AOE323" s="218"/>
      <c r="AOF323" s="218"/>
      <c r="AOG323" s="218"/>
      <c r="AOH323" s="218"/>
      <c r="AOI323" s="218"/>
      <c r="AOJ323" s="218"/>
      <c r="AOK323" s="218"/>
      <c r="AOL323" s="218"/>
      <c r="AOM323" s="218"/>
      <c r="AON323" s="218"/>
      <c r="AOO323" s="218"/>
      <c r="AOP323" s="218"/>
      <c r="AOQ323" s="218"/>
      <c r="AOR323" s="218"/>
      <c r="AOS323" s="218"/>
      <c r="AOT323" s="218"/>
      <c r="AOU323" s="218"/>
      <c r="AOV323" s="218"/>
      <c r="AOW323" s="218"/>
      <c r="AOX323" s="218"/>
      <c r="AOY323" s="218"/>
      <c r="AOZ323" s="218"/>
      <c r="APA323" s="218"/>
      <c r="APB323" s="218"/>
      <c r="APC323" s="218"/>
      <c r="APD323" s="218"/>
      <c r="APE323" s="218"/>
      <c r="APF323" s="218"/>
      <c r="APG323" s="218"/>
      <c r="APH323" s="218"/>
      <c r="API323" s="218"/>
      <c r="APJ323" s="218"/>
      <c r="APK323" s="218"/>
      <c r="APL323" s="218"/>
      <c r="APM323" s="218"/>
      <c r="APN323" s="218"/>
      <c r="APO323" s="218"/>
      <c r="APP323" s="218"/>
      <c r="APQ323" s="218"/>
      <c r="APR323" s="218"/>
      <c r="APS323" s="218"/>
      <c r="APT323" s="218"/>
      <c r="APU323" s="218"/>
      <c r="APV323" s="218"/>
      <c r="APW323" s="218"/>
      <c r="APX323" s="218"/>
      <c r="APY323" s="218"/>
      <c r="APZ323" s="218"/>
      <c r="AQA323" s="218"/>
      <c r="AQB323" s="218"/>
      <c r="AQC323" s="218"/>
      <c r="AQD323" s="218"/>
      <c r="AQE323" s="218"/>
      <c r="AQF323" s="218"/>
      <c r="AQG323" s="218"/>
      <c r="AQH323" s="218"/>
      <c r="AQI323" s="218"/>
      <c r="AQJ323" s="218"/>
      <c r="AQK323" s="218"/>
      <c r="AQL323" s="218"/>
      <c r="AQM323" s="218"/>
      <c r="AQN323" s="218"/>
      <c r="AQO323" s="218"/>
      <c r="AQP323" s="218"/>
      <c r="AQQ323" s="218"/>
      <c r="AQR323" s="218"/>
      <c r="AQS323" s="218"/>
      <c r="AQT323" s="218"/>
      <c r="AQU323" s="218"/>
      <c r="AQV323" s="218"/>
      <c r="AQW323" s="218"/>
      <c r="AQX323" s="218"/>
      <c r="AQY323" s="218"/>
      <c r="AQZ323" s="218"/>
      <c r="ARA323" s="218"/>
      <c r="ARB323" s="218"/>
      <c r="ARC323" s="218"/>
      <c r="ARD323" s="218"/>
      <c r="ARE323" s="218"/>
      <c r="ARF323" s="218"/>
      <c r="ARG323" s="218"/>
      <c r="ARH323" s="218"/>
      <c r="ARI323" s="218"/>
      <c r="ARJ323" s="218"/>
      <c r="ARK323" s="218"/>
      <c r="ARL323" s="218"/>
      <c r="ARM323" s="218"/>
      <c r="ARN323" s="218"/>
      <c r="ARO323" s="218"/>
      <c r="ARP323" s="218"/>
      <c r="ARQ323" s="218"/>
      <c r="ARR323" s="218"/>
      <c r="ARS323" s="218"/>
      <c r="ART323" s="218"/>
      <c r="ARU323" s="218"/>
      <c r="ARV323" s="218"/>
      <c r="ARW323" s="218"/>
      <c r="ARX323" s="218"/>
      <c r="ARY323" s="218"/>
      <c r="ARZ323" s="218"/>
      <c r="ASA323" s="218"/>
      <c r="ASB323" s="218"/>
      <c r="ASC323" s="218"/>
      <c r="ASD323" s="218"/>
      <c r="ASE323" s="218"/>
      <c r="ASF323" s="218"/>
      <c r="ASG323" s="218"/>
      <c r="ASH323" s="218"/>
      <c r="ASI323" s="218"/>
      <c r="ASJ323" s="218"/>
      <c r="ASK323" s="218"/>
      <c r="ASL323" s="218"/>
      <c r="ASM323" s="218"/>
      <c r="ASN323" s="218"/>
      <c r="ASO323" s="218"/>
      <c r="ASP323" s="218"/>
      <c r="ASQ323" s="218"/>
      <c r="ASR323" s="218"/>
      <c r="ASS323" s="218"/>
      <c r="AST323" s="218"/>
      <c r="ASU323" s="218"/>
      <c r="ASV323" s="218"/>
      <c r="ASW323" s="218"/>
      <c r="ASX323" s="218"/>
      <c r="ASY323" s="218"/>
      <c r="ASZ323" s="218"/>
      <c r="ATA323" s="218"/>
      <c r="ATB323" s="218"/>
      <c r="ATC323" s="218"/>
      <c r="ATD323" s="218"/>
      <c r="ATE323" s="218"/>
      <c r="ATF323" s="218"/>
      <c r="ATG323" s="218"/>
      <c r="ATH323" s="218"/>
      <c r="ATI323" s="218"/>
      <c r="ATJ323" s="218"/>
      <c r="ATK323" s="218"/>
      <c r="ATL323" s="218"/>
      <c r="ATM323" s="218"/>
      <c r="ATN323" s="218"/>
      <c r="ATO323" s="218"/>
      <c r="ATP323" s="218"/>
      <c r="ATQ323" s="218"/>
      <c r="ATR323" s="218"/>
      <c r="ATS323" s="218"/>
      <c r="ATT323" s="218"/>
      <c r="ATU323" s="218"/>
      <c r="ATV323" s="218"/>
      <c r="ATW323" s="218"/>
      <c r="ATX323" s="218"/>
      <c r="ATY323" s="218"/>
      <c r="ATZ323" s="218"/>
      <c r="AUA323" s="218"/>
      <c r="AUB323" s="218"/>
      <c r="AUC323" s="218"/>
      <c r="AUD323" s="218"/>
      <c r="AUE323" s="218"/>
      <c r="AUF323" s="218"/>
      <c r="AUG323" s="218"/>
      <c r="AUH323" s="218"/>
      <c r="AUI323" s="218"/>
      <c r="AUJ323" s="218"/>
      <c r="AUK323" s="218"/>
      <c r="AUL323" s="218"/>
      <c r="AUM323" s="218"/>
      <c r="AUN323" s="218"/>
      <c r="AUO323" s="218"/>
      <c r="AUP323" s="218"/>
      <c r="AUQ323" s="218"/>
      <c r="AUR323" s="218"/>
      <c r="AUS323" s="218"/>
      <c r="AUT323" s="218"/>
      <c r="AUU323" s="218"/>
      <c r="AUV323" s="218"/>
      <c r="AUW323" s="218"/>
      <c r="AUX323" s="218"/>
      <c r="AUY323" s="218"/>
      <c r="AUZ323" s="218"/>
      <c r="AVA323" s="218"/>
      <c r="AVB323" s="218"/>
      <c r="AVC323" s="218"/>
      <c r="AVD323" s="218"/>
      <c r="AVE323" s="218"/>
      <c r="AVF323" s="218"/>
      <c r="AVG323" s="218"/>
      <c r="AVH323" s="218"/>
      <c r="AVI323" s="218"/>
      <c r="AVJ323" s="218"/>
      <c r="AVK323" s="218"/>
      <c r="AVL323" s="218"/>
      <c r="AVM323" s="218"/>
      <c r="AVN323" s="218"/>
      <c r="AVO323" s="218"/>
      <c r="AVP323" s="218"/>
      <c r="AVQ323" s="218"/>
      <c r="AVR323" s="218"/>
      <c r="AVS323" s="218"/>
      <c r="AVT323" s="218"/>
      <c r="AVU323" s="218"/>
      <c r="AVV323" s="218"/>
      <c r="AVW323" s="218"/>
      <c r="AVX323" s="218"/>
      <c r="AVY323" s="218"/>
      <c r="AVZ323" s="218"/>
      <c r="AWA323" s="218"/>
      <c r="AWB323" s="218"/>
      <c r="AWC323" s="218"/>
      <c r="AWD323" s="218"/>
      <c r="AWE323" s="218"/>
      <c r="AWF323" s="218"/>
      <c r="AWG323" s="218"/>
      <c r="AWH323" s="218"/>
      <c r="AWI323" s="218"/>
      <c r="AWJ323" s="218"/>
      <c r="AWK323" s="218"/>
      <c r="AWL323" s="218"/>
      <c r="AWM323" s="218"/>
      <c r="AWN323" s="218"/>
      <c r="AWO323" s="218"/>
      <c r="AWP323" s="218"/>
      <c r="AWQ323" s="218"/>
      <c r="AWR323" s="218"/>
      <c r="AWS323" s="218"/>
      <c r="AWT323" s="218"/>
      <c r="AWU323" s="218"/>
      <c r="AWV323" s="218"/>
      <c r="AWW323" s="218"/>
      <c r="AWX323" s="218"/>
      <c r="AWY323" s="218"/>
      <c r="AWZ323" s="218"/>
      <c r="AXA323" s="218"/>
      <c r="AXB323" s="218"/>
      <c r="AXC323" s="218"/>
      <c r="AXD323" s="218"/>
      <c r="AXE323" s="218"/>
      <c r="AXF323" s="218"/>
      <c r="AXG323" s="218"/>
      <c r="AXH323" s="218"/>
      <c r="AXI323" s="218"/>
      <c r="AXJ323" s="218"/>
      <c r="AXK323" s="218"/>
      <c r="AXL323" s="218"/>
      <c r="AXM323" s="218"/>
      <c r="AXN323" s="218"/>
      <c r="AXO323" s="218"/>
      <c r="AXP323" s="218"/>
      <c r="AXQ323" s="218"/>
      <c r="AXR323" s="218"/>
      <c r="AXS323" s="218"/>
      <c r="AXT323" s="218"/>
      <c r="AXU323" s="218"/>
      <c r="AXV323" s="218"/>
      <c r="AXW323" s="218"/>
      <c r="AXX323" s="218"/>
      <c r="AXY323" s="218"/>
      <c r="AXZ323" s="218"/>
      <c r="AYA323" s="218"/>
      <c r="AYB323" s="218"/>
      <c r="AYC323" s="218"/>
      <c r="AYD323" s="218"/>
      <c r="AYE323" s="218"/>
      <c r="AYF323" s="218"/>
      <c r="AYG323" s="218"/>
      <c r="AYH323" s="218"/>
      <c r="AYI323" s="218"/>
      <c r="AYJ323" s="218"/>
      <c r="AYK323" s="218"/>
      <c r="AYL323" s="218"/>
      <c r="AYM323" s="218"/>
      <c r="AYN323" s="218"/>
      <c r="AYO323" s="218"/>
      <c r="AYP323" s="218"/>
      <c r="AYQ323" s="218"/>
      <c r="AYR323" s="218"/>
      <c r="AYS323" s="218"/>
      <c r="AYT323" s="218"/>
      <c r="AYU323" s="218"/>
      <c r="AYV323" s="218"/>
      <c r="AYW323" s="218"/>
      <c r="AYX323" s="218"/>
      <c r="AYY323" s="218"/>
      <c r="AYZ323" s="218"/>
      <c r="AZA323" s="218"/>
      <c r="AZB323" s="218"/>
      <c r="AZC323" s="218"/>
      <c r="AZD323" s="218"/>
      <c r="AZE323" s="218"/>
      <c r="AZF323" s="218"/>
      <c r="AZG323" s="218"/>
      <c r="AZH323" s="218"/>
      <c r="AZI323" s="218"/>
      <c r="AZJ323" s="218"/>
      <c r="AZK323" s="218"/>
      <c r="AZL323" s="218"/>
      <c r="AZM323" s="218"/>
      <c r="AZN323" s="218"/>
      <c r="AZO323" s="218"/>
      <c r="AZP323" s="218"/>
      <c r="AZQ323" s="218"/>
      <c r="AZR323" s="218"/>
      <c r="AZS323" s="218"/>
      <c r="AZT323" s="218"/>
      <c r="AZU323" s="218"/>
      <c r="AZV323" s="218"/>
      <c r="AZW323" s="218"/>
      <c r="AZX323" s="218"/>
      <c r="AZY323" s="218"/>
      <c r="AZZ323" s="218"/>
      <c r="BAA323" s="218"/>
      <c r="BAB323" s="218"/>
      <c r="BAC323" s="218"/>
      <c r="BAD323" s="218"/>
      <c r="BAE323" s="218"/>
      <c r="BAF323" s="218"/>
      <c r="BAG323" s="218"/>
      <c r="BAH323" s="218"/>
      <c r="BAI323" s="218"/>
      <c r="BAJ323" s="218"/>
      <c r="BAK323" s="218"/>
      <c r="BAL323" s="218"/>
      <c r="BAM323" s="218"/>
      <c r="BAN323" s="218"/>
      <c r="BAO323" s="218"/>
      <c r="BAP323" s="218"/>
      <c r="BAQ323" s="218"/>
      <c r="BAR323" s="218"/>
      <c r="BAS323" s="218"/>
      <c r="BAT323" s="218"/>
      <c r="BAU323" s="218"/>
      <c r="BAV323" s="218"/>
      <c r="BAW323" s="218"/>
      <c r="BAX323" s="218"/>
      <c r="BAY323" s="218"/>
      <c r="BAZ323" s="218"/>
      <c r="BBA323" s="218"/>
      <c r="BBB323" s="218"/>
      <c r="BBC323" s="218"/>
      <c r="BBD323" s="218"/>
      <c r="BBE323" s="218"/>
      <c r="BBF323" s="218"/>
      <c r="BBG323" s="218"/>
      <c r="BBH323" s="218"/>
      <c r="BBI323" s="218"/>
      <c r="BBJ323" s="218"/>
      <c r="BBK323" s="218"/>
      <c r="BBL323" s="218"/>
      <c r="BBM323" s="218"/>
      <c r="BBN323" s="218"/>
      <c r="BBO323" s="218"/>
      <c r="BBP323" s="218"/>
      <c r="BBQ323" s="218"/>
      <c r="BBR323" s="218"/>
      <c r="BBS323" s="218"/>
      <c r="BBT323" s="218"/>
      <c r="BBU323" s="218"/>
      <c r="BBV323" s="218"/>
      <c r="BBW323" s="218"/>
      <c r="BBX323" s="218"/>
      <c r="BBY323" s="218"/>
      <c r="BBZ323" s="218"/>
      <c r="BCA323" s="218"/>
      <c r="BCB323" s="218"/>
      <c r="BCC323" s="218"/>
      <c r="BCD323" s="218"/>
      <c r="BCE323" s="218"/>
      <c r="BCF323" s="218"/>
      <c r="BCG323" s="218"/>
      <c r="BCH323" s="218"/>
      <c r="BCI323" s="218"/>
      <c r="BCJ323" s="218"/>
      <c r="BCK323" s="218"/>
      <c r="BCL323" s="218"/>
      <c r="BCM323" s="218"/>
      <c r="BCN323" s="218"/>
      <c r="BCO323" s="218"/>
      <c r="BCP323" s="218"/>
      <c r="BCQ323" s="218"/>
      <c r="BCR323" s="218"/>
      <c r="BCS323" s="218"/>
      <c r="BCT323" s="218"/>
      <c r="BCU323" s="218"/>
      <c r="BCV323" s="218"/>
      <c r="BCW323" s="218"/>
      <c r="BCX323" s="218"/>
      <c r="BCY323" s="218"/>
      <c r="BCZ323" s="218"/>
      <c r="BDA323" s="218"/>
      <c r="BDB323" s="218"/>
      <c r="BDC323" s="218"/>
      <c r="BDD323" s="218"/>
      <c r="BDE323" s="218"/>
      <c r="BDF323" s="218"/>
      <c r="BDG323" s="218"/>
      <c r="BDH323" s="218"/>
      <c r="BDI323" s="218"/>
      <c r="BDJ323" s="218"/>
      <c r="BDK323" s="218"/>
      <c r="BDL323" s="218"/>
      <c r="BDM323" s="218"/>
      <c r="BDN323" s="218"/>
      <c r="BDO323" s="218"/>
      <c r="BDP323" s="218"/>
      <c r="BDQ323" s="218"/>
      <c r="BDR323" s="218"/>
      <c r="BDS323" s="218"/>
      <c r="BDT323" s="218"/>
      <c r="BDU323" s="218"/>
      <c r="BDV323" s="218"/>
      <c r="BDW323" s="218"/>
      <c r="BDX323" s="218"/>
      <c r="BDY323" s="218"/>
      <c r="BDZ323" s="218"/>
      <c r="BEA323" s="218"/>
      <c r="BEB323" s="218"/>
      <c r="BEC323" s="218"/>
      <c r="BED323" s="218"/>
      <c r="BEE323" s="218"/>
      <c r="BEF323" s="218"/>
      <c r="BEG323" s="218"/>
      <c r="BEH323" s="218"/>
      <c r="BEI323" s="218"/>
      <c r="BEJ323" s="218"/>
      <c r="BEK323" s="218"/>
      <c r="BEL323" s="218"/>
      <c r="BEM323" s="218"/>
      <c r="BEN323" s="218"/>
      <c r="BEO323" s="218"/>
      <c r="BEP323" s="218"/>
      <c r="BEQ323" s="218"/>
      <c r="BER323" s="218"/>
      <c r="BES323" s="218"/>
      <c r="BET323" s="218"/>
      <c r="BEU323" s="218"/>
      <c r="BEV323" s="218"/>
      <c r="BEW323" s="218"/>
      <c r="BEX323" s="218"/>
      <c r="BEY323" s="218"/>
      <c r="BEZ323" s="218"/>
      <c r="BFA323" s="218"/>
      <c r="BFB323" s="218"/>
      <c r="BFC323" s="218"/>
      <c r="BFD323" s="218"/>
      <c r="BFE323" s="218"/>
      <c r="BFF323" s="218"/>
      <c r="BFG323" s="218"/>
      <c r="BFH323" s="218"/>
      <c r="BFI323" s="218"/>
      <c r="BFJ323" s="218"/>
      <c r="BFK323" s="218"/>
      <c r="BFL323" s="218"/>
      <c r="BFM323" s="218"/>
      <c r="BFN323" s="218"/>
      <c r="BFO323" s="218"/>
      <c r="BFP323" s="218"/>
      <c r="BFQ323" s="218"/>
      <c r="BFR323" s="218"/>
      <c r="BFS323" s="218"/>
      <c r="BFT323" s="218"/>
      <c r="BFU323" s="218"/>
      <c r="BFV323" s="218"/>
      <c r="BFW323" s="218"/>
      <c r="BFX323" s="218"/>
      <c r="BFY323" s="218"/>
      <c r="BFZ323" s="218"/>
      <c r="BGA323" s="218"/>
      <c r="BGB323" s="218"/>
      <c r="BGC323" s="218"/>
      <c r="BGD323" s="218"/>
      <c r="BGE323" s="218"/>
      <c r="BGF323" s="218"/>
      <c r="BGG323" s="218"/>
      <c r="BGH323" s="218"/>
      <c r="BGI323" s="218"/>
      <c r="BGJ323" s="218"/>
      <c r="BGK323" s="218"/>
      <c r="BGL323" s="218"/>
      <c r="BGM323" s="218"/>
      <c r="BGN323" s="218"/>
      <c r="BGO323" s="218"/>
      <c r="BGP323" s="218"/>
      <c r="BGQ323" s="218"/>
      <c r="BGR323" s="218"/>
      <c r="BGS323" s="218"/>
      <c r="BGT323" s="218"/>
      <c r="BGU323" s="218"/>
      <c r="BGV323" s="218"/>
      <c r="BGW323" s="218"/>
      <c r="BGX323" s="218"/>
      <c r="BGY323" s="218"/>
      <c r="BGZ323" s="218"/>
      <c r="BHA323" s="218"/>
      <c r="BHB323" s="218"/>
      <c r="BHC323" s="218"/>
      <c r="BHD323" s="218"/>
      <c r="BHE323" s="218"/>
      <c r="BHF323" s="218"/>
      <c r="BHG323" s="218"/>
      <c r="BHH323" s="218"/>
      <c r="BHI323" s="218"/>
      <c r="BHJ323" s="218"/>
      <c r="BHK323" s="218"/>
      <c r="BHL323" s="218"/>
      <c r="BHM323" s="218"/>
      <c r="BHN323" s="218"/>
      <c r="BHO323" s="218"/>
      <c r="BHP323" s="218"/>
      <c r="BHQ323" s="218"/>
      <c r="BHR323" s="218"/>
      <c r="BHS323" s="218"/>
      <c r="BHT323" s="218"/>
      <c r="BHU323" s="218"/>
      <c r="BHV323" s="218"/>
      <c r="BHW323" s="218"/>
      <c r="BHX323" s="218"/>
      <c r="BHY323" s="218"/>
      <c r="BHZ323" s="218"/>
      <c r="BIA323" s="218"/>
      <c r="BIB323" s="218"/>
      <c r="BIC323" s="218"/>
      <c r="BID323" s="218"/>
      <c r="BIE323" s="218"/>
      <c r="BIF323" s="218"/>
      <c r="BIG323" s="218"/>
      <c r="BIH323" s="218"/>
      <c r="BII323" s="218"/>
      <c r="BIJ323" s="218"/>
      <c r="BIK323" s="218"/>
      <c r="BIL323" s="218"/>
      <c r="BIM323" s="218"/>
      <c r="BIN323" s="218"/>
      <c r="BIO323" s="218"/>
      <c r="BIP323" s="218"/>
      <c r="BIQ323" s="218"/>
      <c r="BIR323" s="218"/>
      <c r="BIS323" s="218"/>
      <c r="BIT323" s="218"/>
      <c r="BIU323" s="218"/>
      <c r="BIV323" s="218"/>
      <c r="BIW323" s="218"/>
      <c r="BIX323" s="218"/>
      <c r="BIY323" s="218"/>
      <c r="BIZ323" s="218"/>
      <c r="BJA323" s="218"/>
      <c r="BJB323" s="218"/>
      <c r="BJC323" s="218"/>
      <c r="BJD323" s="218"/>
      <c r="BJE323" s="218"/>
      <c r="BJF323" s="218"/>
      <c r="BJG323" s="218"/>
      <c r="BJH323" s="218"/>
      <c r="BJI323" s="218"/>
      <c r="BJJ323" s="218"/>
      <c r="BJK323" s="218"/>
      <c r="BJL323" s="218"/>
      <c r="BJM323" s="218"/>
      <c r="BJN323" s="218"/>
      <c r="BJO323" s="218"/>
      <c r="BJP323" s="218"/>
      <c r="BJQ323" s="218"/>
      <c r="BJR323" s="218"/>
      <c r="BJS323" s="218"/>
      <c r="BJT323" s="218"/>
      <c r="BJU323" s="218"/>
      <c r="BJV323" s="218"/>
      <c r="BJW323" s="218"/>
      <c r="BJX323" s="218"/>
      <c r="BJY323" s="218"/>
      <c r="BJZ323" s="218"/>
      <c r="BKA323" s="218"/>
      <c r="BKB323" s="218"/>
      <c r="BKC323" s="218"/>
      <c r="BKD323" s="218"/>
      <c r="BKE323" s="218"/>
      <c r="BKF323" s="218"/>
      <c r="BKG323" s="218"/>
      <c r="BKH323" s="218"/>
      <c r="BKI323" s="218"/>
      <c r="BKJ323" s="218"/>
      <c r="BKK323" s="218"/>
      <c r="BKL323" s="218"/>
      <c r="BKM323" s="218"/>
      <c r="BKN323" s="218"/>
      <c r="BKO323" s="218"/>
      <c r="BKP323" s="218"/>
      <c r="BKQ323" s="218"/>
      <c r="BKR323" s="218"/>
      <c r="BKS323" s="218"/>
      <c r="BKT323" s="218"/>
      <c r="BKU323" s="218"/>
      <c r="BKV323" s="218"/>
      <c r="BKW323" s="218"/>
      <c r="BKX323" s="218"/>
      <c r="BKY323" s="218"/>
      <c r="BKZ323" s="218"/>
      <c r="BLA323" s="218"/>
      <c r="BLB323" s="218"/>
      <c r="BLC323" s="218"/>
      <c r="BLD323" s="218"/>
      <c r="BLE323" s="218"/>
      <c r="BLF323" s="218"/>
      <c r="BLG323" s="218"/>
      <c r="BLH323" s="218"/>
      <c r="BLI323" s="218"/>
      <c r="BLJ323" s="218"/>
      <c r="BLK323" s="218"/>
      <c r="BLL323" s="218"/>
      <c r="BLM323" s="218"/>
      <c r="BLN323" s="218"/>
      <c r="BLO323" s="218"/>
      <c r="BLP323" s="218"/>
      <c r="BLQ323" s="218"/>
      <c r="BLR323" s="218"/>
      <c r="BLS323" s="218"/>
      <c r="BLT323" s="218"/>
      <c r="BLU323" s="218"/>
      <c r="BLV323" s="218"/>
      <c r="BLW323" s="218"/>
      <c r="BLX323" s="218"/>
      <c r="BLY323" s="218"/>
      <c r="BLZ323" s="218"/>
      <c r="BMA323" s="218"/>
      <c r="BMB323" s="218"/>
      <c r="BMC323" s="218"/>
      <c r="BMD323" s="218"/>
      <c r="BME323" s="218"/>
      <c r="BMF323" s="218"/>
      <c r="BMG323" s="218"/>
      <c r="BMH323" s="218"/>
      <c r="BMI323" s="218"/>
      <c r="BMJ323" s="218"/>
      <c r="BMK323" s="218"/>
      <c r="BML323" s="218"/>
      <c r="BMM323" s="218"/>
      <c r="BMN323" s="218"/>
      <c r="BMO323" s="218"/>
      <c r="BMP323" s="218"/>
      <c r="BMQ323" s="218"/>
      <c r="BMR323" s="218"/>
      <c r="BMS323" s="218"/>
      <c r="BMT323" s="218"/>
      <c r="BMU323" s="218"/>
      <c r="BMV323" s="218"/>
      <c r="BMW323" s="218"/>
      <c r="BMX323" s="218"/>
      <c r="BMY323" s="218"/>
      <c r="BMZ323" s="218"/>
      <c r="BNA323" s="218"/>
      <c r="BNB323" s="218"/>
      <c r="BNC323" s="218"/>
      <c r="BND323" s="218"/>
      <c r="BNE323" s="218"/>
      <c r="BNF323" s="218"/>
      <c r="BNG323" s="218"/>
      <c r="BNH323" s="218"/>
      <c r="BNI323" s="218"/>
      <c r="BNJ323" s="218"/>
      <c r="BNK323" s="218"/>
      <c r="BNL323" s="218"/>
      <c r="BNM323" s="218"/>
      <c r="BNN323" s="218"/>
      <c r="BNO323" s="218"/>
      <c r="BNP323" s="218"/>
      <c r="BNQ323" s="218"/>
      <c r="BNR323" s="218"/>
      <c r="BNS323" s="218"/>
      <c r="BNT323" s="218"/>
      <c r="BNU323" s="218"/>
      <c r="BNV323" s="218"/>
      <c r="BNW323" s="218"/>
      <c r="BNX323" s="218"/>
      <c r="BNY323" s="218"/>
      <c r="BNZ323" s="218"/>
      <c r="BOA323" s="218"/>
      <c r="BOB323" s="218"/>
      <c r="BOC323" s="218"/>
      <c r="BOD323" s="218"/>
      <c r="BOE323" s="218"/>
      <c r="BOF323" s="218"/>
      <c r="BOG323" s="218"/>
      <c r="BOH323" s="218"/>
      <c r="BOI323" s="218"/>
      <c r="BOJ323" s="218"/>
      <c r="BOK323" s="218"/>
      <c r="BOL323" s="218"/>
      <c r="BOM323" s="218"/>
      <c r="BON323" s="218"/>
      <c r="BOO323" s="218"/>
      <c r="BOP323" s="218"/>
      <c r="BOQ323" s="218"/>
      <c r="BOR323" s="218"/>
      <c r="BOS323" s="218"/>
      <c r="BOT323" s="218"/>
      <c r="BOU323" s="218"/>
      <c r="BOV323" s="218"/>
      <c r="BOW323" s="218"/>
      <c r="BOX323" s="218"/>
      <c r="BOY323" s="218"/>
      <c r="BOZ323" s="218"/>
      <c r="BPA323" s="218"/>
      <c r="BPB323" s="218"/>
      <c r="BPC323" s="218"/>
      <c r="BPD323" s="218"/>
      <c r="BPE323" s="218"/>
      <c r="BPF323" s="218"/>
      <c r="BPG323" s="218"/>
      <c r="BPH323" s="218"/>
      <c r="BPI323" s="218"/>
      <c r="BPJ323" s="218"/>
      <c r="BPK323" s="218"/>
      <c r="BPL323" s="218"/>
      <c r="BPM323" s="218"/>
      <c r="BPN323" s="218"/>
      <c r="BPO323" s="218"/>
      <c r="BPP323" s="218"/>
      <c r="BPQ323" s="218"/>
      <c r="BPR323" s="218"/>
      <c r="BPS323" s="218"/>
      <c r="BPT323" s="218"/>
      <c r="BPU323" s="218"/>
      <c r="BPV323" s="218"/>
      <c r="BPW323" s="218"/>
      <c r="BPX323" s="218"/>
      <c r="BPY323" s="218"/>
      <c r="BPZ323" s="218"/>
      <c r="BQA323" s="218"/>
      <c r="BQB323" s="218"/>
      <c r="BQC323" s="218"/>
      <c r="BQD323" s="218"/>
      <c r="BQE323" s="218"/>
      <c r="BQF323" s="218"/>
      <c r="BQG323" s="218"/>
      <c r="BQH323" s="218"/>
      <c r="BQI323" s="218"/>
      <c r="BQJ323" s="218"/>
      <c r="BQK323" s="218"/>
      <c r="BQL323" s="218"/>
      <c r="BQM323" s="218"/>
      <c r="BQN323" s="218"/>
      <c r="BQO323" s="218"/>
      <c r="BQP323" s="218"/>
      <c r="BQQ323" s="218"/>
      <c r="BQR323" s="218"/>
      <c r="BQS323" s="218"/>
      <c r="BQT323" s="218"/>
      <c r="BQU323" s="218"/>
      <c r="BQV323" s="218"/>
      <c r="BQW323" s="218"/>
      <c r="BQX323" s="218"/>
      <c r="BQY323" s="218"/>
      <c r="BQZ323" s="218"/>
      <c r="BRA323" s="218"/>
      <c r="BRB323" s="218"/>
      <c r="BRC323" s="218"/>
      <c r="BRD323" s="218"/>
      <c r="BRE323" s="218"/>
      <c r="BRF323" s="218"/>
      <c r="BRG323" s="218"/>
      <c r="BRH323" s="218"/>
      <c r="BRI323" s="218"/>
      <c r="BRJ323" s="218"/>
      <c r="BRK323" s="218"/>
      <c r="BRL323" s="218"/>
      <c r="BRM323" s="218"/>
      <c r="BRN323" s="218"/>
      <c r="BRO323" s="218"/>
      <c r="BRP323" s="218"/>
      <c r="BRQ323" s="218"/>
      <c r="BRR323" s="218"/>
      <c r="BRS323" s="218"/>
      <c r="BRT323" s="218"/>
      <c r="BRU323" s="218"/>
      <c r="BRV323" s="218"/>
      <c r="BRW323" s="218"/>
      <c r="BRX323" s="218"/>
      <c r="BRY323" s="218"/>
      <c r="BRZ323" s="218"/>
      <c r="BSA323" s="218"/>
      <c r="BSB323" s="218"/>
      <c r="BSC323" s="218"/>
      <c r="BSD323" s="218"/>
      <c r="BSE323" s="218"/>
      <c r="BSF323" s="218"/>
      <c r="BSG323" s="218"/>
      <c r="BSH323" s="218"/>
      <c r="BSI323" s="218"/>
      <c r="BSJ323" s="218"/>
      <c r="BSK323" s="218"/>
      <c r="BSL323" s="218"/>
      <c r="BSM323" s="218"/>
      <c r="BSN323" s="218"/>
      <c r="BSO323" s="218"/>
      <c r="BSP323" s="218"/>
      <c r="BSQ323" s="218"/>
      <c r="BSR323" s="218"/>
      <c r="BSS323" s="218"/>
      <c r="BST323" s="218"/>
      <c r="BSU323" s="218"/>
      <c r="BSV323" s="218"/>
      <c r="BSW323" s="218"/>
      <c r="BSX323" s="218"/>
      <c r="BSY323" s="218"/>
      <c r="BSZ323" s="218"/>
      <c r="BTA323" s="218"/>
      <c r="BTB323" s="218"/>
      <c r="BTC323" s="218"/>
      <c r="BTD323" s="218"/>
      <c r="BTE323" s="218"/>
      <c r="BTF323" s="218"/>
      <c r="BTG323" s="218"/>
      <c r="BTH323" s="218"/>
      <c r="BTI323" s="218"/>
      <c r="BTJ323" s="218"/>
      <c r="BTK323" s="218"/>
      <c r="BTL323" s="218"/>
      <c r="BTM323" s="218"/>
      <c r="BTN323" s="218"/>
      <c r="BTO323" s="218"/>
      <c r="BTP323" s="218"/>
      <c r="BTQ323" s="218"/>
      <c r="BTR323" s="218"/>
      <c r="BTS323" s="218"/>
      <c r="BTT323" s="218"/>
      <c r="BTU323" s="218"/>
      <c r="BTV323" s="218"/>
      <c r="BTW323" s="218"/>
      <c r="BTX323" s="218"/>
      <c r="BTY323" s="218"/>
      <c r="BTZ323" s="218"/>
      <c r="BUA323" s="218"/>
      <c r="BUB323" s="218"/>
      <c r="BUC323" s="218"/>
      <c r="BUD323" s="218"/>
      <c r="BUE323" s="218"/>
      <c r="BUF323" s="218"/>
      <c r="BUG323" s="218"/>
      <c r="BUH323" s="218"/>
      <c r="BUI323" s="218"/>
      <c r="BUJ323" s="218"/>
      <c r="BUK323" s="218"/>
      <c r="BUL323" s="218"/>
      <c r="BUM323" s="218"/>
      <c r="BUN323" s="218"/>
      <c r="BUO323" s="218"/>
      <c r="BUP323" s="218"/>
      <c r="BUQ323" s="218"/>
      <c r="BUR323" s="218"/>
      <c r="BUS323" s="218"/>
      <c r="BUT323" s="218"/>
      <c r="BUU323" s="218"/>
      <c r="BUV323" s="218"/>
      <c r="BUW323" s="218"/>
      <c r="BUX323" s="218"/>
      <c r="BUY323" s="218"/>
      <c r="BUZ323" s="218"/>
      <c r="BVA323" s="218"/>
      <c r="BVB323" s="218"/>
      <c r="BVC323" s="218"/>
      <c r="BVD323" s="218"/>
      <c r="BVE323" s="218"/>
      <c r="BVF323" s="218"/>
      <c r="BVG323" s="218"/>
      <c r="BVH323" s="218"/>
      <c r="BVI323" s="218"/>
      <c r="BVJ323" s="218"/>
      <c r="BVK323" s="218"/>
      <c r="BVL323" s="218"/>
      <c r="BVM323" s="218"/>
      <c r="BVN323" s="218"/>
      <c r="BVO323" s="218"/>
      <c r="BVP323" s="218"/>
      <c r="BVQ323" s="218"/>
      <c r="BVR323" s="218"/>
      <c r="BVS323" s="218"/>
      <c r="BVT323" s="218"/>
      <c r="BVU323" s="218"/>
      <c r="BVV323" s="218"/>
      <c r="BVW323" s="218"/>
      <c r="BVX323" s="218"/>
      <c r="BVY323" s="218"/>
      <c r="BVZ323" s="218"/>
      <c r="BWA323" s="218"/>
      <c r="BWB323" s="218"/>
      <c r="BWC323" s="218"/>
      <c r="BWD323" s="218"/>
      <c r="BWE323" s="218"/>
      <c r="BWF323" s="218"/>
      <c r="BWG323" s="218"/>
      <c r="BWH323" s="218"/>
      <c r="BWI323" s="218"/>
      <c r="BWJ323" s="218"/>
      <c r="BWK323" s="218"/>
      <c r="BWL323" s="218"/>
      <c r="BWM323" s="218"/>
      <c r="BWN323" s="218"/>
      <c r="BWO323" s="218"/>
      <c r="BWP323" s="218"/>
      <c r="BWQ323" s="218"/>
      <c r="BWR323" s="218"/>
      <c r="BWS323" s="218"/>
      <c r="BWT323" s="218"/>
      <c r="BWU323" s="218"/>
      <c r="BWV323" s="218"/>
      <c r="BWW323" s="218"/>
      <c r="BWX323" s="218"/>
      <c r="BWY323" s="218"/>
      <c r="BWZ323" s="218"/>
      <c r="BXA323" s="218"/>
      <c r="BXB323" s="218"/>
      <c r="BXC323" s="218"/>
      <c r="BXD323" s="218"/>
      <c r="BXE323" s="218"/>
      <c r="BXF323" s="218"/>
      <c r="BXG323" s="218"/>
      <c r="BXH323" s="218"/>
      <c r="BXI323" s="218"/>
      <c r="BXJ323" s="218"/>
      <c r="BXK323" s="218"/>
      <c r="BXL323" s="218"/>
      <c r="BXM323" s="218"/>
      <c r="BXN323" s="218"/>
      <c r="BXO323" s="218"/>
      <c r="BXP323" s="218"/>
      <c r="BXQ323" s="218"/>
      <c r="BXR323" s="218"/>
      <c r="BXS323" s="218"/>
      <c r="BXT323" s="218"/>
      <c r="BXU323" s="218"/>
      <c r="BXV323" s="218"/>
      <c r="BXW323" s="218"/>
      <c r="BXX323" s="218"/>
      <c r="BXY323" s="218"/>
      <c r="BXZ323" s="218"/>
      <c r="BYA323" s="218"/>
      <c r="BYB323" s="218"/>
      <c r="BYC323" s="218"/>
      <c r="BYD323" s="218"/>
      <c r="BYE323" s="218"/>
      <c r="BYF323" s="218"/>
      <c r="BYG323" s="218"/>
      <c r="BYH323" s="218"/>
      <c r="BYI323" s="218"/>
      <c r="BYJ323" s="218"/>
      <c r="BYK323" s="218"/>
      <c r="BYL323" s="218"/>
      <c r="BYM323" s="218"/>
      <c r="BYN323" s="218"/>
      <c r="BYO323" s="218"/>
      <c r="BYP323" s="218"/>
      <c r="BYQ323" s="218"/>
      <c r="BYR323" s="218"/>
      <c r="BYS323" s="218"/>
      <c r="BYT323" s="218"/>
      <c r="BYU323" s="218"/>
      <c r="BYV323" s="218"/>
      <c r="BYW323" s="218"/>
      <c r="BYX323" s="218"/>
      <c r="BYY323" s="218"/>
      <c r="BYZ323" s="218"/>
      <c r="BZA323" s="218"/>
      <c r="BZB323" s="218"/>
      <c r="BZC323" s="218"/>
      <c r="BZD323" s="218"/>
      <c r="BZE323" s="218"/>
      <c r="BZF323" s="218"/>
      <c r="BZG323" s="218"/>
      <c r="BZH323" s="218"/>
      <c r="BZI323" s="218"/>
      <c r="BZJ323" s="218"/>
      <c r="BZK323" s="218"/>
      <c r="BZL323" s="218"/>
      <c r="BZM323" s="218"/>
      <c r="BZN323" s="218"/>
      <c r="BZO323" s="218"/>
      <c r="BZP323" s="218"/>
      <c r="BZQ323" s="218"/>
      <c r="BZR323" s="218"/>
      <c r="BZS323" s="218"/>
      <c r="BZT323" s="218"/>
      <c r="BZU323" s="218"/>
      <c r="BZV323" s="218"/>
      <c r="BZW323" s="218"/>
      <c r="BZX323" s="218"/>
      <c r="BZY323" s="218"/>
      <c r="BZZ323" s="218"/>
      <c r="CAA323" s="218"/>
      <c r="CAB323" s="218"/>
      <c r="CAC323" s="218"/>
      <c r="CAD323" s="218"/>
      <c r="CAE323" s="218"/>
      <c r="CAF323" s="218"/>
      <c r="CAG323" s="218"/>
      <c r="CAH323" s="218"/>
      <c r="CAI323" s="218"/>
      <c r="CAJ323" s="218"/>
      <c r="CAK323" s="218"/>
      <c r="CAL323" s="218"/>
      <c r="CAM323" s="218"/>
      <c r="CAN323" s="218"/>
      <c r="CAO323" s="218"/>
      <c r="CAP323" s="218"/>
      <c r="CAQ323" s="218"/>
      <c r="CAR323" s="218"/>
      <c r="CAS323" s="218"/>
      <c r="CAT323" s="218"/>
      <c r="CAU323" s="218"/>
      <c r="CAV323" s="218"/>
      <c r="CAW323" s="218"/>
      <c r="CAX323" s="218"/>
      <c r="CAY323" s="218"/>
      <c r="CAZ323" s="218"/>
      <c r="CBA323" s="218"/>
      <c r="CBB323" s="218"/>
      <c r="CBC323" s="218"/>
      <c r="CBD323" s="218"/>
      <c r="CBE323" s="218"/>
      <c r="CBF323" s="218"/>
      <c r="CBG323" s="218"/>
      <c r="CBH323" s="218"/>
      <c r="CBI323" s="218"/>
      <c r="CBJ323" s="218"/>
      <c r="CBK323" s="218"/>
      <c r="CBL323" s="218"/>
      <c r="CBM323" s="218"/>
      <c r="CBN323" s="218"/>
      <c r="CBO323" s="218"/>
      <c r="CBP323" s="218"/>
      <c r="CBQ323" s="218"/>
      <c r="CBR323" s="218"/>
      <c r="CBS323" s="218"/>
      <c r="CBT323" s="218"/>
      <c r="CBU323" s="218"/>
      <c r="CBV323" s="218"/>
      <c r="CBW323" s="218"/>
      <c r="CBX323" s="218"/>
      <c r="CBY323" s="218"/>
      <c r="CBZ323" s="218"/>
      <c r="CCA323" s="218"/>
      <c r="CCB323" s="218"/>
      <c r="CCC323" s="218"/>
      <c r="CCD323" s="218"/>
      <c r="CCE323" s="218"/>
      <c r="CCF323" s="218"/>
      <c r="CCG323" s="218"/>
      <c r="CCH323" s="218"/>
      <c r="CCI323" s="218"/>
      <c r="CCJ323" s="218"/>
      <c r="CCK323" s="218"/>
      <c r="CCL323" s="218"/>
      <c r="CCM323" s="218"/>
      <c r="CCN323" s="218"/>
      <c r="CCO323" s="218"/>
      <c r="CCP323" s="218"/>
      <c r="CCQ323" s="218"/>
      <c r="CCR323" s="218"/>
      <c r="CCS323" s="218"/>
      <c r="CCT323" s="218"/>
      <c r="CCU323" s="218"/>
      <c r="CCV323" s="218"/>
      <c r="CCW323" s="218"/>
      <c r="CCX323" s="218"/>
      <c r="CCY323" s="218"/>
      <c r="CCZ323" s="218"/>
      <c r="CDA323" s="218"/>
      <c r="CDB323" s="218"/>
      <c r="CDC323" s="218"/>
      <c r="CDD323" s="218"/>
      <c r="CDE323" s="218"/>
      <c r="CDF323" s="218"/>
      <c r="CDG323" s="218"/>
      <c r="CDH323" s="218"/>
      <c r="CDI323" s="218"/>
      <c r="CDJ323" s="218"/>
      <c r="CDK323" s="218"/>
      <c r="CDL323" s="218"/>
      <c r="CDM323" s="218"/>
      <c r="CDN323" s="218"/>
      <c r="CDO323" s="218"/>
      <c r="CDP323" s="218"/>
      <c r="CDQ323" s="218"/>
      <c r="CDR323" s="218"/>
      <c r="CDS323" s="218"/>
      <c r="CDT323" s="218"/>
      <c r="CDU323" s="218"/>
      <c r="CDV323" s="218"/>
      <c r="CDW323" s="218"/>
      <c r="CDX323" s="218"/>
      <c r="CDY323" s="218"/>
      <c r="CDZ323" s="218"/>
      <c r="CEA323" s="218"/>
      <c r="CEB323" s="218"/>
      <c r="CEC323" s="218"/>
      <c r="CED323" s="218"/>
      <c r="CEE323" s="218"/>
      <c r="CEF323" s="218"/>
      <c r="CEG323" s="218"/>
      <c r="CEH323" s="218"/>
      <c r="CEI323" s="218"/>
      <c r="CEJ323" s="218"/>
      <c r="CEK323" s="218"/>
      <c r="CEL323" s="218"/>
      <c r="CEM323" s="218"/>
      <c r="CEN323" s="218"/>
      <c r="CEO323" s="218"/>
      <c r="CEP323" s="218"/>
      <c r="CEQ323" s="218"/>
      <c r="CER323" s="218"/>
      <c r="CES323" s="218"/>
      <c r="CET323" s="218"/>
      <c r="CEU323" s="218"/>
      <c r="CEV323" s="218"/>
      <c r="CEW323" s="218"/>
      <c r="CEX323" s="218"/>
      <c r="CEY323" s="218"/>
      <c r="CEZ323" s="218"/>
      <c r="CFA323" s="218"/>
      <c r="CFB323" s="218"/>
      <c r="CFC323" s="218"/>
      <c r="CFD323" s="218"/>
      <c r="CFE323" s="218"/>
      <c r="CFF323" s="218"/>
      <c r="CFG323" s="218"/>
      <c r="CFH323" s="218"/>
      <c r="CFI323" s="218"/>
      <c r="CFJ323" s="218"/>
      <c r="CFK323" s="218"/>
      <c r="CFL323" s="218"/>
      <c r="CFM323" s="218"/>
      <c r="CFN323" s="218"/>
      <c r="CFO323" s="218"/>
      <c r="CFP323" s="218"/>
      <c r="CFQ323" s="218"/>
      <c r="CFR323" s="218"/>
      <c r="CFS323" s="218"/>
      <c r="CFT323" s="218"/>
      <c r="CFU323" s="218"/>
      <c r="CFV323" s="218"/>
      <c r="CFW323" s="218"/>
      <c r="CFX323" s="218"/>
      <c r="CFY323" s="218"/>
      <c r="CFZ323" s="218"/>
      <c r="CGA323" s="218"/>
      <c r="CGB323" s="218"/>
      <c r="CGC323" s="218"/>
      <c r="CGD323" s="218"/>
      <c r="CGE323" s="218"/>
      <c r="CGF323" s="218"/>
      <c r="CGG323" s="218"/>
      <c r="CGH323" s="218"/>
      <c r="CGI323" s="218"/>
      <c r="CGJ323" s="218"/>
      <c r="CGK323" s="218"/>
      <c r="CGL323" s="218"/>
      <c r="CGM323" s="218"/>
      <c r="CGN323" s="218"/>
      <c r="CGO323" s="218"/>
      <c r="CGP323" s="218"/>
      <c r="CGQ323" s="218"/>
      <c r="CGR323" s="218"/>
      <c r="CGS323" s="218"/>
      <c r="CGT323" s="218"/>
      <c r="CGU323" s="218"/>
      <c r="CGV323" s="218"/>
      <c r="CGW323" s="218"/>
      <c r="CGX323" s="218"/>
      <c r="CGY323" s="218"/>
      <c r="CGZ323" s="218"/>
      <c r="CHA323" s="218"/>
      <c r="CHB323" s="218"/>
      <c r="CHC323" s="218"/>
      <c r="CHD323" s="218"/>
      <c r="CHE323" s="218"/>
      <c r="CHF323" s="218"/>
      <c r="CHG323" s="218"/>
      <c r="CHH323" s="218"/>
      <c r="CHI323" s="218"/>
      <c r="CHJ323" s="218"/>
      <c r="CHK323" s="218"/>
      <c r="CHL323" s="218"/>
      <c r="CHM323" s="218"/>
      <c r="CHN323" s="218"/>
      <c r="CHO323" s="218"/>
      <c r="CHP323" s="218"/>
      <c r="CHQ323" s="218"/>
      <c r="CHR323" s="218"/>
      <c r="CHS323" s="218"/>
      <c r="CHT323" s="218"/>
      <c r="CHU323" s="218"/>
      <c r="CHV323" s="218"/>
      <c r="CHW323" s="218"/>
      <c r="CHX323" s="218"/>
      <c r="CHY323" s="218"/>
      <c r="CHZ323" s="218"/>
      <c r="CIA323" s="218"/>
      <c r="CIB323" s="218"/>
      <c r="CIC323" s="218"/>
      <c r="CID323" s="218"/>
      <c r="CIE323" s="218"/>
      <c r="CIF323" s="218"/>
      <c r="CIG323" s="218"/>
      <c r="CIH323" s="218"/>
      <c r="CII323" s="218"/>
      <c r="CIJ323" s="218"/>
      <c r="CIK323" s="218"/>
      <c r="CIL323" s="218"/>
      <c r="CIM323" s="218"/>
      <c r="CIN323" s="218"/>
      <c r="CIO323" s="218"/>
      <c r="CIP323" s="218"/>
      <c r="CIQ323" s="218"/>
      <c r="CIR323" s="218"/>
      <c r="CIS323" s="218"/>
      <c r="CIT323" s="218"/>
      <c r="CIU323" s="218"/>
      <c r="CIV323" s="218"/>
      <c r="CIW323" s="218"/>
      <c r="CIX323" s="218"/>
      <c r="CIY323" s="218"/>
      <c r="CIZ323" s="218"/>
      <c r="CJA323" s="218"/>
      <c r="CJB323" s="218"/>
      <c r="CJC323" s="218"/>
      <c r="CJD323" s="218"/>
      <c r="CJE323" s="218"/>
      <c r="CJF323" s="218"/>
      <c r="CJG323" s="218"/>
      <c r="CJH323" s="218"/>
      <c r="CJI323" s="218"/>
      <c r="CJJ323" s="218"/>
      <c r="CJK323" s="218"/>
      <c r="CJL323" s="218"/>
      <c r="CJM323" s="218"/>
      <c r="CJN323" s="218"/>
      <c r="CJO323" s="218"/>
      <c r="CJP323" s="218"/>
      <c r="CJQ323" s="218"/>
      <c r="CJR323" s="218"/>
      <c r="CJS323" s="218"/>
      <c r="CJT323" s="218"/>
      <c r="CJU323" s="218"/>
      <c r="CJV323" s="218"/>
      <c r="CJW323" s="218"/>
      <c r="CJX323" s="218"/>
      <c r="CJY323" s="218"/>
      <c r="CJZ323" s="218"/>
      <c r="CKA323" s="218"/>
      <c r="CKB323" s="218"/>
      <c r="CKC323" s="218"/>
      <c r="CKD323" s="218"/>
      <c r="CKE323" s="218"/>
      <c r="CKF323" s="218"/>
      <c r="CKG323" s="218"/>
      <c r="CKH323" s="218"/>
      <c r="CKI323" s="218"/>
      <c r="CKJ323" s="218"/>
      <c r="CKK323" s="218"/>
      <c r="CKL323" s="218"/>
      <c r="CKM323" s="218"/>
      <c r="CKN323" s="218"/>
      <c r="CKO323" s="218"/>
      <c r="CKP323" s="218"/>
      <c r="CKQ323" s="218"/>
      <c r="CKR323" s="218"/>
      <c r="CKS323" s="218"/>
      <c r="CKT323" s="218"/>
      <c r="CKU323" s="218"/>
      <c r="CKV323" s="218"/>
      <c r="CKW323" s="218"/>
      <c r="CKX323" s="218"/>
      <c r="CKY323" s="218"/>
      <c r="CKZ323" s="218"/>
      <c r="CLA323" s="218"/>
      <c r="CLB323" s="218"/>
      <c r="CLC323" s="218"/>
      <c r="CLD323" s="218"/>
      <c r="CLE323" s="218"/>
      <c r="CLF323" s="218"/>
      <c r="CLG323" s="218"/>
      <c r="CLH323" s="218"/>
      <c r="CLI323" s="218"/>
      <c r="CLJ323" s="218"/>
      <c r="CLK323" s="218"/>
      <c r="CLL323" s="218"/>
      <c r="CLM323" s="218"/>
      <c r="CLN323" s="218"/>
      <c r="CLO323" s="218"/>
      <c r="CLP323" s="218"/>
      <c r="CLQ323" s="218"/>
      <c r="CLR323" s="218"/>
      <c r="CLS323" s="218"/>
      <c r="CLT323" s="218"/>
      <c r="CLU323" s="218"/>
      <c r="CLV323" s="218"/>
      <c r="CLW323" s="218"/>
      <c r="CLX323" s="218"/>
      <c r="CLY323" s="218"/>
      <c r="CLZ323" s="218"/>
      <c r="CMA323" s="218"/>
      <c r="CMB323" s="218"/>
      <c r="CMC323" s="218"/>
      <c r="CMD323" s="218"/>
      <c r="CME323" s="218"/>
      <c r="CMF323" s="218"/>
      <c r="CMG323" s="218"/>
      <c r="CMH323" s="218"/>
      <c r="CMI323" s="218"/>
      <c r="CMJ323" s="218"/>
      <c r="CMK323" s="218"/>
      <c r="CML323" s="218"/>
      <c r="CMM323" s="218"/>
      <c r="CMN323" s="218"/>
      <c r="CMO323" s="218"/>
      <c r="CMP323" s="218"/>
      <c r="CMQ323" s="218"/>
      <c r="CMR323" s="218"/>
      <c r="CMS323" s="218"/>
      <c r="CMT323" s="218"/>
      <c r="CMU323" s="218"/>
      <c r="CMV323" s="218"/>
      <c r="CMW323" s="218"/>
      <c r="CMX323" s="218"/>
      <c r="CMY323" s="218"/>
      <c r="CMZ323" s="218"/>
      <c r="CNA323" s="218"/>
      <c r="CNB323" s="218"/>
      <c r="CNC323" s="218"/>
      <c r="CND323" s="218"/>
      <c r="CNE323" s="218"/>
      <c r="CNF323" s="218"/>
      <c r="CNG323" s="218"/>
      <c r="CNH323" s="218"/>
      <c r="CNI323" s="218"/>
      <c r="CNJ323" s="218"/>
      <c r="CNK323" s="218"/>
      <c r="CNL323" s="218"/>
      <c r="CNM323" s="218"/>
      <c r="CNN323" s="218"/>
      <c r="CNO323" s="218"/>
      <c r="CNP323" s="218"/>
      <c r="CNQ323" s="218"/>
      <c r="CNR323" s="218"/>
      <c r="CNS323" s="218"/>
      <c r="CNT323" s="218"/>
      <c r="CNU323" s="218"/>
      <c r="CNV323" s="218"/>
      <c r="CNW323" s="218"/>
      <c r="CNX323" s="218"/>
      <c r="CNY323" s="218"/>
      <c r="CNZ323" s="218"/>
      <c r="COA323" s="218"/>
      <c r="COB323" s="218"/>
      <c r="COC323" s="218"/>
      <c r="COD323" s="218"/>
      <c r="COE323" s="218"/>
      <c r="COF323" s="218"/>
      <c r="COG323" s="218"/>
      <c r="COH323" s="218"/>
      <c r="COI323" s="218"/>
      <c r="COJ323" s="218"/>
      <c r="COK323" s="218"/>
      <c r="COL323" s="218"/>
      <c r="COM323" s="218"/>
      <c r="CON323" s="218"/>
      <c r="COO323" s="218"/>
      <c r="COP323" s="218"/>
      <c r="COQ323" s="218"/>
      <c r="COR323" s="218"/>
      <c r="COS323" s="218"/>
      <c r="COT323" s="218"/>
      <c r="COU323" s="218"/>
      <c r="COV323" s="218"/>
      <c r="COW323" s="218"/>
      <c r="COX323" s="218"/>
      <c r="COY323" s="218"/>
      <c r="COZ323" s="218"/>
      <c r="CPA323" s="218"/>
      <c r="CPB323" s="218"/>
      <c r="CPC323" s="218"/>
      <c r="CPD323" s="218"/>
      <c r="CPE323" s="218"/>
      <c r="CPF323" s="218"/>
      <c r="CPG323" s="218"/>
      <c r="CPH323" s="218"/>
      <c r="CPI323" s="218"/>
      <c r="CPJ323" s="218"/>
      <c r="CPK323" s="218"/>
      <c r="CPL323" s="218"/>
      <c r="CPM323" s="218"/>
      <c r="CPN323" s="218"/>
      <c r="CPO323" s="218"/>
      <c r="CPP323" s="218"/>
      <c r="CPQ323" s="218"/>
      <c r="CPR323" s="218"/>
      <c r="CPS323" s="218"/>
      <c r="CPT323" s="218"/>
      <c r="CPU323" s="218"/>
      <c r="CPV323" s="218"/>
      <c r="CPW323" s="218"/>
      <c r="CPX323" s="218"/>
      <c r="CPY323" s="218"/>
      <c r="CPZ323" s="218"/>
      <c r="CQA323" s="218"/>
      <c r="CQB323" s="218"/>
      <c r="CQC323" s="218"/>
      <c r="CQD323" s="218"/>
      <c r="CQE323" s="218"/>
      <c r="CQF323" s="218"/>
      <c r="CQG323" s="218"/>
      <c r="CQH323" s="218"/>
      <c r="CQI323" s="218"/>
      <c r="CQJ323" s="218"/>
      <c r="CQK323" s="218"/>
      <c r="CQL323" s="218"/>
      <c r="CQM323" s="218"/>
      <c r="CQN323" s="218"/>
      <c r="CQO323" s="218"/>
      <c r="CQP323" s="218"/>
      <c r="CQQ323" s="218"/>
      <c r="CQR323" s="218"/>
      <c r="CQS323" s="218"/>
      <c r="CQT323" s="218"/>
      <c r="CQU323" s="218"/>
      <c r="CQV323" s="218"/>
      <c r="CQW323" s="218"/>
      <c r="CQX323" s="218"/>
      <c r="CQY323" s="218"/>
      <c r="CQZ323" s="218"/>
      <c r="CRA323" s="218"/>
      <c r="CRB323" s="218"/>
      <c r="CRC323" s="218"/>
      <c r="CRD323" s="218"/>
      <c r="CRE323" s="218"/>
      <c r="CRF323" s="218"/>
      <c r="CRG323" s="218"/>
      <c r="CRH323" s="218"/>
      <c r="CRI323" s="218"/>
      <c r="CRJ323" s="218"/>
      <c r="CRK323" s="218"/>
      <c r="CRL323" s="218"/>
      <c r="CRM323" s="218"/>
      <c r="CRN323" s="218"/>
      <c r="CRO323" s="218"/>
      <c r="CRP323" s="218"/>
      <c r="CRQ323" s="218"/>
      <c r="CRR323" s="218"/>
      <c r="CRS323" s="218"/>
      <c r="CRT323" s="218"/>
      <c r="CRU323" s="218"/>
      <c r="CRV323" s="218"/>
      <c r="CRW323" s="218"/>
      <c r="CRX323" s="218"/>
      <c r="CRY323" s="218"/>
      <c r="CRZ323" s="218"/>
      <c r="CSA323" s="218"/>
      <c r="CSB323" s="218"/>
      <c r="CSC323" s="218"/>
      <c r="CSD323" s="218"/>
      <c r="CSE323" s="218"/>
      <c r="CSF323" s="218"/>
      <c r="CSG323" s="218"/>
      <c r="CSH323" s="218"/>
      <c r="CSI323" s="218"/>
      <c r="CSJ323" s="218"/>
      <c r="CSK323" s="218"/>
      <c r="CSL323" s="218"/>
      <c r="CSM323" s="218"/>
      <c r="CSN323" s="218"/>
      <c r="CSO323" s="218"/>
      <c r="CSP323" s="218"/>
      <c r="CSQ323" s="218"/>
      <c r="CSR323" s="218"/>
      <c r="CSS323" s="218"/>
      <c r="CST323" s="218"/>
      <c r="CSU323" s="218"/>
      <c r="CSV323" s="218"/>
      <c r="CSW323" s="218"/>
      <c r="CSX323" s="218"/>
      <c r="CSY323" s="218"/>
      <c r="CSZ323" s="218"/>
      <c r="CTA323" s="218"/>
      <c r="CTB323" s="218"/>
      <c r="CTC323" s="218"/>
      <c r="CTD323" s="218"/>
      <c r="CTE323" s="218"/>
      <c r="CTF323" s="218"/>
      <c r="CTG323" s="218"/>
      <c r="CTH323" s="218"/>
      <c r="CTI323" s="218"/>
      <c r="CTJ323" s="218"/>
      <c r="CTK323" s="218"/>
      <c r="CTL323" s="218"/>
      <c r="CTM323" s="218"/>
      <c r="CTN323" s="218"/>
      <c r="CTO323" s="218"/>
      <c r="CTP323" s="218"/>
      <c r="CTQ323" s="218"/>
      <c r="CTR323" s="218"/>
      <c r="CTS323" s="218"/>
      <c r="CTT323" s="218"/>
      <c r="CTU323" s="218"/>
      <c r="CTV323" s="218"/>
      <c r="CTW323" s="218"/>
      <c r="CTX323" s="218"/>
      <c r="CTY323" s="218"/>
      <c r="CTZ323" s="218"/>
      <c r="CUA323" s="218"/>
      <c r="CUB323" s="218"/>
      <c r="CUC323" s="218"/>
      <c r="CUD323" s="218"/>
      <c r="CUE323" s="218"/>
      <c r="CUF323" s="218"/>
      <c r="CUG323" s="218"/>
      <c r="CUH323" s="218"/>
      <c r="CUI323" s="218"/>
      <c r="CUJ323" s="218"/>
      <c r="CUK323" s="218"/>
      <c r="CUL323" s="218"/>
      <c r="CUM323" s="218"/>
      <c r="CUN323" s="218"/>
      <c r="CUO323" s="218"/>
      <c r="CUP323" s="218"/>
      <c r="CUQ323" s="218"/>
      <c r="CUR323" s="218"/>
      <c r="CUS323" s="218"/>
      <c r="CUT323" s="218"/>
      <c r="CUU323" s="218"/>
      <c r="CUV323" s="218"/>
      <c r="CUW323" s="218"/>
      <c r="CUX323" s="218"/>
      <c r="CUY323" s="218"/>
      <c r="CUZ323" s="218"/>
      <c r="CVA323" s="218"/>
      <c r="CVB323" s="218"/>
      <c r="CVC323" s="218"/>
      <c r="CVD323" s="218"/>
      <c r="CVE323" s="218"/>
      <c r="CVF323" s="218"/>
      <c r="CVG323" s="218"/>
      <c r="CVH323" s="218"/>
      <c r="CVI323" s="218"/>
      <c r="CVJ323" s="218"/>
      <c r="CVK323" s="218"/>
      <c r="CVL323" s="218"/>
      <c r="CVM323" s="218"/>
      <c r="CVN323" s="218"/>
      <c r="CVO323" s="218"/>
      <c r="CVP323" s="218"/>
      <c r="CVQ323" s="218"/>
      <c r="CVR323" s="218"/>
      <c r="CVS323" s="218"/>
      <c r="CVT323" s="218"/>
      <c r="CVU323" s="218"/>
      <c r="CVV323" s="218"/>
      <c r="CVW323" s="218"/>
      <c r="CVX323" s="218"/>
      <c r="CVY323" s="218"/>
      <c r="CVZ323" s="218"/>
      <c r="CWA323" s="218"/>
      <c r="CWB323" s="218"/>
      <c r="CWC323" s="218"/>
      <c r="CWD323" s="218"/>
      <c r="CWE323" s="218"/>
      <c r="CWF323" s="218"/>
      <c r="CWG323" s="218"/>
      <c r="CWH323" s="218"/>
      <c r="CWI323" s="218"/>
      <c r="CWJ323" s="218"/>
      <c r="CWK323" s="218"/>
      <c r="CWL323" s="218"/>
      <c r="CWM323" s="218"/>
      <c r="CWN323" s="218"/>
      <c r="CWO323" s="218"/>
      <c r="CWP323" s="218"/>
      <c r="CWQ323" s="218"/>
      <c r="CWR323" s="218"/>
      <c r="CWS323" s="218"/>
      <c r="CWT323" s="218"/>
      <c r="CWU323" s="218"/>
      <c r="CWV323" s="218"/>
      <c r="CWW323" s="218"/>
      <c r="CWX323" s="218"/>
      <c r="CWY323" s="218"/>
      <c r="CWZ323" s="218"/>
      <c r="CXA323" s="218"/>
      <c r="CXB323" s="218"/>
      <c r="CXC323" s="218"/>
      <c r="CXD323" s="218"/>
      <c r="CXE323" s="218"/>
      <c r="CXF323" s="218"/>
      <c r="CXG323" s="218"/>
      <c r="CXH323" s="218"/>
      <c r="CXI323" s="218"/>
      <c r="CXJ323" s="218"/>
      <c r="CXK323" s="218"/>
      <c r="CXL323" s="218"/>
      <c r="CXM323" s="218"/>
      <c r="CXN323" s="218"/>
      <c r="CXO323" s="218"/>
      <c r="CXP323" s="218"/>
      <c r="CXQ323" s="218"/>
      <c r="CXR323" s="218"/>
      <c r="CXS323" s="218"/>
      <c r="CXT323" s="218"/>
      <c r="CXU323" s="218"/>
      <c r="CXV323" s="218"/>
      <c r="CXW323" s="218"/>
      <c r="CXX323" s="218"/>
      <c r="CXY323" s="218"/>
      <c r="CXZ323" s="218"/>
      <c r="CYA323" s="218"/>
      <c r="CYB323" s="218"/>
      <c r="CYC323" s="218"/>
      <c r="CYD323" s="218"/>
      <c r="CYE323" s="218"/>
      <c r="CYF323" s="218"/>
      <c r="CYG323" s="218"/>
      <c r="CYH323" s="218"/>
      <c r="CYI323" s="218"/>
      <c r="CYJ323" s="218"/>
      <c r="CYK323" s="218"/>
      <c r="CYL323" s="218"/>
      <c r="CYM323" s="218"/>
      <c r="CYN323" s="218"/>
      <c r="CYO323" s="218"/>
      <c r="CYP323" s="218"/>
      <c r="CYQ323" s="218"/>
      <c r="CYR323" s="218"/>
      <c r="CYS323" s="218"/>
      <c r="CYT323" s="218"/>
      <c r="CYU323" s="218"/>
      <c r="CYV323" s="218"/>
      <c r="CYW323" s="218"/>
      <c r="CYX323" s="218"/>
      <c r="CYY323" s="218"/>
      <c r="CYZ323" s="218"/>
      <c r="CZA323" s="218"/>
      <c r="CZB323" s="218"/>
      <c r="CZC323" s="218"/>
      <c r="CZD323" s="218"/>
      <c r="CZE323" s="218"/>
      <c r="CZF323" s="218"/>
      <c r="CZG323" s="218"/>
      <c r="CZH323" s="218"/>
      <c r="CZI323" s="218"/>
      <c r="CZJ323" s="218"/>
      <c r="CZK323" s="218"/>
      <c r="CZL323" s="218"/>
      <c r="CZM323" s="218"/>
    </row>
    <row r="324" spans="1:2717" s="217" customFormat="1" ht="14.1" customHeight="1">
      <c r="A324" s="146">
        <v>14008</v>
      </c>
      <c r="B324" s="89">
        <v>2016</v>
      </c>
      <c r="C324" s="89" t="s">
        <v>1102</v>
      </c>
      <c r="D324" s="90" t="s">
        <v>1103</v>
      </c>
      <c r="E324" s="91" t="s">
        <v>1104</v>
      </c>
      <c r="F324" s="525">
        <v>480000</v>
      </c>
      <c r="G324" s="218"/>
      <c r="H324" s="218"/>
      <c r="I324" s="218"/>
      <c r="J324" s="218"/>
      <c r="K324" s="218"/>
      <c r="L324" s="218"/>
      <c r="M324" s="218"/>
      <c r="N324" s="218"/>
      <c r="O324" s="218"/>
      <c r="P324" s="218"/>
      <c r="Q324" s="218"/>
      <c r="R324" s="218"/>
      <c r="S324" s="218"/>
      <c r="T324" s="218"/>
      <c r="U324" s="218"/>
      <c r="V324" s="218"/>
      <c r="W324" s="218"/>
      <c r="X324" s="218"/>
      <c r="Y324" s="218"/>
      <c r="Z324" s="218"/>
      <c r="AA324" s="218"/>
      <c r="AB324" s="218"/>
      <c r="AC324" s="218"/>
      <c r="AD324" s="218"/>
      <c r="AE324" s="218"/>
      <c r="AF324" s="218"/>
      <c r="AG324" s="218"/>
      <c r="AH324" s="218"/>
      <c r="AI324" s="218"/>
      <c r="AJ324" s="218"/>
      <c r="AK324" s="218"/>
      <c r="AL324" s="218"/>
      <c r="AM324" s="218"/>
      <c r="AN324" s="218"/>
      <c r="AO324" s="218"/>
      <c r="AP324" s="218"/>
      <c r="AQ324" s="218"/>
      <c r="AR324" s="218"/>
      <c r="AS324" s="218"/>
      <c r="AT324" s="218"/>
      <c r="AU324" s="218"/>
      <c r="AV324" s="218"/>
      <c r="AW324" s="218"/>
      <c r="AX324" s="218"/>
      <c r="AY324" s="218"/>
      <c r="AZ324" s="218"/>
      <c r="BA324" s="218"/>
      <c r="BB324" s="218"/>
      <c r="BC324" s="218"/>
      <c r="BD324" s="218"/>
      <c r="BE324" s="218"/>
      <c r="BF324" s="218"/>
      <c r="BG324" s="218"/>
      <c r="BH324" s="218"/>
      <c r="BI324" s="218"/>
      <c r="BJ324" s="218"/>
      <c r="BK324" s="218"/>
      <c r="BL324" s="218"/>
      <c r="BM324" s="218"/>
      <c r="BN324" s="218"/>
      <c r="BO324" s="218"/>
      <c r="BP324" s="218"/>
      <c r="BQ324" s="218"/>
      <c r="BR324" s="218"/>
      <c r="BS324" s="218"/>
      <c r="BT324" s="218"/>
      <c r="BU324" s="218"/>
      <c r="BV324" s="218"/>
      <c r="BW324" s="218"/>
      <c r="BX324" s="218"/>
      <c r="BY324" s="218"/>
      <c r="BZ324" s="218"/>
      <c r="CA324" s="218"/>
      <c r="CB324" s="218"/>
      <c r="CC324" s="218"/>
      <c r="CD324" s="218"/>
      <c r="CE324" s="218"/>
      <c r="CF324" s="218"/>
      <c r="CG324" s="218"/>
      <c r="CH324" s="218"/>
      <c r="CI324" s="218"/>
      <c r="CJ324" s="218"/>
      <c r="CK324" s="218"/>
      <c r="CL324" s="218"/>
      <c r="CM324" s="218"/>
      <c r="CN324" s="218"/>
      <c r="CO324" s="218"/>
      <c r="CP324" s="218"/>
      <c r="CQ324" s="218"/>
      <c r="CR324" s="218"/>
      <c r="CS324" s="218"/>
      <c r="CT324" s="218"/>
      <c r="CU324" s="218"/>
      <c r="CV324" s="218"/>
      <c r="CW324" s="218"/>
      <c r="CX324" s="218"/>
      <c r="CY324" s="218"/>
      <c r="CZ324" s="218"/>
      <c r="DA324" s="218"/>
      <c r="DB324" s="218"/>
      <c r="DC324" s="218"/>
      <c r="DD324" s="218"/>
      <c r="DE324" s="218"/>
      <c r="DF324" s="218"/>
      <c r="DG324" s="218"/>
      <c r="DH324" s="218"/>
      <c r="DI324" s="218"/>
      <c r="DJ324" s="218"/>
      <c r="DK324" s="218"/>
      <c r="DL324" s="218"/>
      <c r="DM324" s="218"/>
      <c r="DN324" s="218"/>
      <c r="DO324" s="218"/>
      <c r="DP324" s="218"/>
      <c r="DQ324" s="218"/>
      <c r="DR324" s="218"/>
      <c r="DS324" s="218"/>
      <c r="DT324" s="218"/>
      <c r="DU324" s="218"/>
      <c r="DV324" s="218"/>
      <c r="DW324" s="218"/>
      <c r="DX324" s="218"/>
      <c r="DY324" s="218"/>
      <c r="DZ324" s="218"/>
      <c r="EA324" s="218"/>
      <c r="EB324" s="218"/>
      <c r="EC324" s="218"/>
      <c r="ED324" s="218"/>
      <c r="EE324" s="218"/>
      <c r="EF324" s="218"/>
      <c r="EG324" s="218"/>
      <c r="EH324" s="218"/>
      <c r="EI324" s="218"/>
      <c r="EJ324" s="218"/>
      <c r="EK324" s="218"/>
      <c r="EL324" s="218"/>
      <c r="EM324" s="218"/>
      <c r="EN324" s="218"/>
      <c r="EO324" s="218"/>
      <c r="EP324" s="218"/>
      <c r="EQ324" s="218"/>
      <c r="ER324" s="218"/>
      <c r="ES324" s="218"/>
      <c r="ET324" s="218"/>
      <c r="EU324" s="218"/>
      <c r="EV324" s="218"/>
      <c r="EW324" s="218"/>
      <c r="EX324" s="218"/>
      <c r="EY324" s="218"/>
      <c r="EZ324" s="218"/>
      <c r="FA324" s="218"/>
      <c r="FB324" s="218"/>
      <c r="FC324" s="218"/>
      <c r="FD324" s="218"/>
      <c r="FE324" s="218"/>
      <c r="FF324" s="218"/>
      <c r="FG324" s="218"/>
      <c r="FH324" s="218"/>
      <c r="FI324" s="218"/>
      <c r="FJ324" s="218"/>
      <c r="FK324" s="218"/>
      <c r="FL324" s="218"/>
      <c r="FM324" s="218"/>
      <c r="FN324" s="218"/>
      <c r="FO324" s="218"/>
      <c r="FP324" s="218"/>
      <c r="FQ324" s="218"/>
      <c r="FR324" s="218"/>
      <c r="FS324" s="218"/>
      <c r="FT324" s="218"/>
      <c r="FU324" s="218"/>
      <c r="FV324" s="218"/>
      <c r="FW324" s="218"/>
      <c r="FX324" s="218"/>
      <c r="FY324" s="218"/>
      <c r="FZ324" s="218"/>
      <c r="GA324" s="218"/>
      <c r="GB324" s="218"/>
      <c r="GC324" s="218"/>
      <c r="GD324" s="218"/>
      <c r="GE324" s="218"/>
      <c r="GF324" s="218"/>
      <c r="GG324" s="218"/>
      <c r="GH324" s="218"/>
      <c r="GI324" s="218"/>
      <c r="GJ324" s="218"/>
      <c r="GK324" s="218"/>
      <c r="GL324" s="218"/>
      <c r="GM324" s="218"/>
      <c r="GN324" s="218"/>
      <c r="GO324" s="218"/>
      <c r="GP324" s="218"/>
      <c r="GQ324" s="218"/>
      <c r="GR324" s="218"/>
      <c r="GS324" s="218"/>
      <c r="GT324" s="218"/>
      <c r="GU324" s="218"/>
      <c r="GV324" s="218"/>
      <c r="GW324" s="218"/>
      <c r="GX324" s="218"/>
      <c r="GY324" s="218"/>
      <c r="GZ324" s="218"/>
      <c r="HA324" s="218"/>
      <c r="HB324" s="218"/>
      <c r="HC324" s="218"/>
      <c r="HD324" s="218"/>
      <c r="HE324" s="218"/>
      <c r="HF324" s="218"/>
      <c r="HG324" s="218"/>
      <c r="HH324" s="218"/>
      <c r="HI324" s="218"/>
      <c r="HJ324" s="218"/>
      <c r="HK324" s="218"/>
      <c r="HL324" s="218"/>
      <c r="HM324" s="218"/>
      <c r="HN324" s="218"/>
      <c r="HO324" s="218"/>
      <c r="HP324" s="218"/>
      <c r="HQ324" s="218"/>
      <c r="HR324" s="218"/>
      <c r="HS324" s="218"/>
      <c r="HT324" s="218"/>
      <c r="HU324" s="218"/>
      <c r="HV324" s="218"/>
      <c r="HW324" s="218"/>
      <c r="HX324" s="218"/>
      <c r="HY324" s="218"/>
      <c r="HZ324" s="218"/>
      <c r="IA324" s="218"/>
      <c r="IB324" s="218"/>
      <c r="IC324" s="218"/>
      <c r="ID324" s="218"/>
      <c r="IE324" s="218"/>
      <c r="IF324" s="218"/>
      <c r="IG324" s="218"/>
      <c r="IH324" s="218"/>
      <c r="II324" s="218"/>
      <c r="IJ324" s="218"/>
      <c r="IK324" s="218"/>
      <c r="IL324" s="218"/>
      <c r="IM324" s="218"/>
      <c r="IN324" s="218"/>
      <c r="IO324" s="218"/>
      <c r="IP324" s="218"/>
      <c r="IQ324" s="218"/>
      <c r="IR324" s="218"/>
      <c r="IS324" s="218"/>
      <c r="IT324" s="218"/>
      <c r="IU324" s="218"/>
      <c r="IV324" s="218"/>
      <c r="IW324" s="218"/>
      <c r="IX324" s="218"/>
      <c r="IY324" s="218"/>
      <c r="IZ324" s="218"/>
      <c r="JA324" s="218"/>
      <c r="JB324" s="218"/>
      <c r="JC324" s="218"/>
      <c r="JD324" s="218"/>
      <c r="JE324" s="218"/>
      <c r="JF324" s="218"/>
      <c r="JG324" s="218"/>
      <c r="JH324" s="218"/>
      <c r="JI324" s="218"/>
      <c r="JJ324" s="218"/>
      <c r="JK324" s="218"/>
      <c r="JL324" s="218"/>
      <c r="JM324" s="218"/>
      <c r="JN324" s="218"/>
      <c r="JO324" s="218"/>
      <c r="JP324" s="218"/>
      <c r="JQ324" s="218"/>
      <c r="JR324" s="218"/>
      <c r="JS324" s="218"/>
      <c r="JT324" s="218"/>
      <c r="JU324" s="218"/>
      <c r="JV324" s="218"/>
      <c r="JW324" s="218"/>
      <c r="JX324" s="218"/>
      <c r="JY324" s="218"/>
      <c r="JZ324" s="218"/>
      <c r="KA324" s="218"/>
      <c r="KB324" s="218"/>
      <c r="KC324" s="218"/>
      <c r="KD324" s="218"/>
      <c r="KE324" s="218"/>
      <c r="KF324" s="218"/>
      <c r="KG324" s="218"/>
      <c r="KH324" s="218"/>
      <c r="KI324" s="218"/>
      <c r="KJ324" s="218"/>
      <c r="KK324" s="218"/>
      <c r="KL324" s="218"/>
      <c r="KM324" s="218"/>
      <c r="KN324" s="218"/>
      <c r="KO324" s="218"/>
      <c r="KP324" s="218"/>
      <c r="KQ324" s="218"/>
      <c r="KR324" s="218"/>
      <c r="KS324" s="218"/>
      <c r="KT324" s="218"/>
      <c r="KU324" s="218"/>
      <c r="KV324" s="218"/>
      <c r="KW324" s="218"/>
      <c r="KX324" s="218"/>
      <c r="KY324" s="218"/>
      <c r="KZ324" s="218"/>
      <c r="LA324" s="218"/>
      <c r="LB324" s="218"/>
      <c r="LC324" s="218"/>
      <c r="LD324" s="218"/>
      <c r="LE324" s="218"/>
      <c r="LF324" s="218"/>
      <c r="LG324" s="218"/>
      <c r="LH324" s="218"/>
      <c r="LI324" s="218"/>
      <c r="LJ324" s="218"/>
      <c r="LK324" s="218"/>
      <c r="LL324" s="218"/>
      <c r="LM324" s="218"/>
      <c r="LN324" s="218"/>
      <c r="LO324" s="218"/>
      <c r="LP324" s="218"/>
      <c r="LQ324" s="218"/>
      <c r="LR324" s="218"/>
      <c r="LS324" s="218"/>
      <c r="LT324" s="218"/>
      <c r="LU324" s="218"/>
      <c r="LV324" s="218"/>
      <c r="LW324" s="218"/>
      <c r="LX324" s="218"/>
      <c r="LY324" s="218"/>
      <c r="LZ324" s="218"/>
      <c r="MA324" s="218"/>
      <c r="MB324" s="218"/>
      <c r="MC324" s="218"/>
      <c r="MD324" s="218"/>
      <c r="ME324" s="218"/>
      <c r="MF324" s="218"/>
      <c r="MG324" s="218"/>
      <c r="MH324" s="218"/>
      <c r="MI324" s="218"/>
      <c r="MJ324" s="218"/>
      <c r="MK324" s="218"/>
      <c r="ML324" s="218"/>
      <c r="MM324" s="218"/>
      <c r="MN324" s="218"/>
      <c r="MO324" s="218"/>
      <c r="MP324" s="218"/>
      <c r="MQ324" s="218"/>
      <c r="MR324" s="218"/>
      <c r="MS324" s="218"/>
      <c r="MT324" s="218"/>
      <c r="MU324" s="218"/>
      <c r="MV324" s="218"/>
      <c r="MW324" s="218"/>
      <c r="MX324" s="218"/>
      <c r="MY324" s="218"/>
      <c r="MZ324" s="218"/>
      <c r="NA324" s="218"/>
      <c r="NB324" s="218"/>
      <c r="NC324" s="218"/>
      <c r="ND324" s="218"/>
      <c r="NE324" s="218"/>
      <c r="NF324" s="218"/>
      <c r="NG324" s="218"/>
      <c r="NH324" s="218"/>
      <c r="NI324" s="218"/>
      <c r="NJ324" s="218"/>
      <c r="NK324" s="218"/>
      <c r="NL324" s="218"/>
      <c r="NM324" s="218"/>
      <c r="NN324" s="218"/>
      <c r="NO324" s="218"/>
      <c r="NP324" s="218"/>
      <c r="NQ324" s="218"/>
      <c r="NR324" s="218"/>
      <c r="NS324" s="218"/>
      <c r="NT324" s="218"/>
      <c r="NU324" s="218"/>
      <c r="NV324" s="218"/>
      <c r="NW324" s="218"/>
      <c r="NX324" s="218"/>
      <c r="NY324" s="218"/>
      <c r="NZ324" s="218"/>
      <c r="OA324" s="218"/>
      <c r="OB324" s="218"/>
      <c r="OC324" s="218"/>
      <c r="OD324" s="218"/>
      <c r="OE324" s="218"/>
      <c r="OF324" s="218"/>
      <c r="OG324" s="218"/>
      <c r="OH324" s="218"/>
      <c r="OI324" s="218"/>
      <c r="OJ324" s="218"/>
      <c r="OK324" s="218"/>
      <c r="OL324" s="218"/>
      <c r="OM324" s="218"/>
      <c r="ON324" s="218"/>
      <c r="OO324" s="218"/>
      <c r="OP324" s="218"/>
      <c r="OQ324" s="218"/>
      <c r="OR324" s="218"/>
      <c r="OS324" s="218"/>
      <c r="OT324" s="218"/>
      <c r="OU324" s="218"/>
      <c r="OV324" s="218"/>
      <c r="OW324" s="218"/>
      <c r="OX324" s="218"/>
      <c r="OY324" s="218"/>
      <c r="OZ324" s="218"/>
      <c r="PA324" s="218"/>
      <c r="PB324" s="218"/>
      <c r="PC324" s="218"/>
      <c r="PD324" s="218"/>
      <c r="PE324" s="218"/>
      <c r="PF324" s="218"/>
      <c r="PG324" s="218"/>
      <c r="PH324" s="218"/>
      <c r="PI324" s="218"/>
      <c r="PJ324" s="218"/>
      <c r="PK324" s="218"/>
      <c r="PL324" s="218"/>
      <c r="PM324" s="218"/>
      <c r="PN324" s="218"/>
      <c r="PO324" s="218"/>
      <c r="PP324" s="218"/>
      <c r="PQ324" s="218"/>
      <c r="PR324" s="218"/>
      <c r="PS324" s="218"/>
      <c r="PT324" s="218"/>
      <c r="PU324" s="218"/>
      <c r="PV324" s="218"/>
      <c r="PW324" s="218"/>
      <c r="PX324" s="218"/>
      <c r="PY324" s="218"/>
      <c r="PZ324" s="218"/>
      <c r="QA324" s="218"/>
      <c r="QB324" s="218"/>
      <c r="QC324" s="218"/>
      <c r="QD324" s="218"/>
      <c r="QE324" s="218"/>
      <c r="QF324" s="218"/>
      <c r="QG324" s="218"/>
      <c r="QH324" s="218"/>
      <c r="QI324" s="218"/>
      <c r="QJ324" s="218"/>
      <c r="QK324" s="218"/>
      <c r="QL324" s="218"/>
      <c r="QM324" s="218"/>
      <c r="QN324" s="218"/>
      <c r="QO324" s="218"/>
      <c r="QP324" s="218"/>
      <c r="QQ324" s="218"/>
      <c r="QR324" s="218"/>
      <c r="QS324" s="218"/>
      <c r="QT324" s="218"/>
      <c r="QU324" s="218"/>
      <c r="QV324" s="218"/>
      <c r="QW324" s="218"/>
      <c r="QX324" s="218"/>
      <c r="QY324" s="218"/>
      <c r="QZ324" s="218"/>
      <c r="RA324" s="218"/>
      <c r="RB324" s="218"/>
      <c r="RC324" s="218"/>
      <c r="RD324" s="218"/>
      <c r="RE324" s="218"/>
      <c r="RF324" s="218"/>
      <c r="RG324" s="218"/>
      <c r="RH324" s="218"/>
      <c r="RI324" s="218"/>
      <c r="RJ324" s="218"/>
      <c r="RK324" s="218"/>
      <c r="RL324" s="218"/>
      <c r="RM324" s="218"/>
      <c r="RN324" s="218"/>
      <c r="RO324" s="218"/>
      <c r="RP324" s="218"/>
      <c r="RQ324" s="218"/>
      <c r="RR324" s="218"/>
      <c r="RS324" s="218"/>
      <c r="RT324" s="218"/>
      <c r="RU324" s="218"/>
      <c r="RV324" s="218"/>
      <c r="RW324" s="218"/>
      <c r="RX324" s="218"/>
      <c r="RY324" s="218"/>
      <c r="RZ324" s="218"/>
      <c r="SA324" s="218"/>
      <c r="SB324" s="218"/>
      <c r="SC324" s="218"/>
      <c r="SD324" s="218"/>
      <c r="SE324" s="218"/>
      <c r="SF324" s="218"/>
      <c r="SG324" s="218"/>
      <c r="SH324" s="218"/>
      <c r="SI324" s="218"/>
      <c r="SJ324" s="218"/>
      <c r="SK324" s="218"/>
      <c r="SL324" s="218"/>
      <c r="SM324" s="218"/>
      <c r="SN324" s="218"/>
      <c r="SO324" s="218"/>
      <c r="SP324" s="218"/>
      <c r="SQ324" s="218"/>
      <c r="SR324" s="218"/>
      <c r="SS324" s="218"/>
      <c r="ST324" s="218"/>
      <c r="SU324" s="218"/>
      <c r="SV324" s="218"/>
      <c r="SW324" s="218"/>
      <c r="SX324" s="218"/>
      <c r="SY324" s="218"/>
      <c r="SZ324" s="218"/>
      <c r="TA324" s="218"/>
      <c r="TB324" s="218"/>
      <c r="TC324" s="218"/>
      <c r="TD324" s="218"/>
      <c r="TE324" s="218"/>
      <c r="TF324" s="218"/>
      <c r="TG324" s="218"/>
      <c r="TH324" s="218"/>
      <c r="TI324" s="218"/>
      <c r="TJ324" s="218"/>
      <c r="TK324" s="218"/>
      <c r="TL324" s="218"/>
      <c r="TM324" s="218"/>
      <c r="TN324" s="218"/>
      <c r="TO324" s="218"/>
      <c r="TP324" s="218"/>
      <c r="TQ324" s="218"/>
      <c r="TR324" s="218"/>
      <c r="TS324" s="218"/>
      <c r="TT324" s="218"/>
      <c r="TU324" s="218"/>
      <c r="TV324" s="218"/>
      <c r="TW324" s="218"/>
      <c r="TX324" s="218"/>
      <c r="TY324" s="218"/>
      <c r="TZ324" s="218"/>
      <c r="UA324" s="218"/>
      <c r="UB324" s="218"/>
      <c r="UC324" s="218"/>
      <c r="UD324" s="218"/>
      <c r="UE324" s="218"/>
      <c r="UF324" s="218"/>
      <c r="UG324" s="218"/>
      <c r="UH324" s="218"/>
      <c r="UI324" s="218"/>
      <c r="UJ324" s="218"/>
      <c r="UK324" s="218"/>
      <c r="UL324" s="218"/>
      <c r="UM324" s="218"/>
      <c r="UN324" s="218"/>
      <c r="UO324" s="218"/>
      <c r="UP324" s="218"/>
      <c r="UQ324" s="218"/>
      <c r="UR324" s="218"/>
      <c r="US324" s="218"/>
      <c r="UT324" s="218"/>
      <c r="UU324" s="218"/>
      <c r="UV324" s="218"/>
      <c r="UW324" s="218"/>
      <c r="UX324" s="218"/>
      <c r="UY324" s="218"/>
      <c r="UZ324" s="218"/>
      <c r="VA324" s="218"/>
      <c r="VB324" s="218"/>
      <c r="VC324" s="218"/>
      <c r="VD324" s="218"/>
      <c r="VE324" s="218"/>
      <c r="VF324" s="218"/>
      <c r="VG324" s="218"/>
      <c r="VH324" s="218"/>
      <c r="VI324" s="218"/>
      <c r="VJ324" s="218"/>
      <c r="VK324" s="218"/>
      <c r="VL324" s="218"/>
      <c r="VM324" s="218"/>
      <c r="VN324" s="218"/>
      <c r="VO324" s="218"/>
      <c r="VP324" s="218"/>
      <c r="VQ324" s="218"/>
      <c r="VR324" s="218"/>
      <c r="VS324" s="218"/>
      <c r="VT324" s="218"/>
      <c r="VU324" s="218"/>
      <c r="VV324" s="218"/>
      <c r="VW324" s="218"/>
      <c r="VX324" s="218"/>
      <c r="VY324" s="218"/>
      <c r="VZ324" s="218"/>
      <c r="WA324" s="218"/>
      <c r="WB324" s="218"/>
      <c r="WC324" s="218"/>
      <c r="WD324" s="218"/>
      <c r="WE324" s="218"/>
      <c r="WF324" s="218"/>
      <c r="WG324" s="218"/>
      <c r="WH324" s="218"/>
      <c r="WI324" s="218"/>
      <c r="WJ324" s="218"/>
      <c r="WK324" s="218"/>
      <c r="WL324" s="218"/>
      <c r="WM324" s="218"/>
      <c r="WN324" s="218"/>
      <c r="WO324" s="218"/>
      <c r="WP324" s="218"/>
      <c r="WQ324" s="218"/>
      <c r="WR324" s="218"/>
      <c r="WS324" s="218"/>
      <c r="WT324" s="218"/>
      <c r="WU324" s="218"/>
      <c r="WV324" s="218"/>
      <c r="WW324" s="218"/>
      <c r="WX324" s="218"/>
      <c r="WY324" s="218"/>
      <c r="WZ324" s="218"/>
      <c r="XA324" s="218"/>
      <c r="XB324" s="218"/>
      <c r="XC324" s="218"/>
      <c r="XD324" s="218"/>
      <c r="XE324" s="218"/>
      <c r="XF324" s="218"/>
      <c r="XG324" s="218"/>
      <c r="XH324" s="218"/>
      <c r="XI324" s="218"/>
      <c r="XJ324" s="218"/>
      <c r="XK324" s="218"/>
      <c r="XL324" s="218"/>
      <c r="XM324" s="218"/>
      <c r="XN324" s="218"/>
      <c r="XO324" s="218"/>
      <c r="XP324" s="218"/>
      <c r="XQ324" s="218"/>
      <c r="XR324" s="218"/>
      <c r="XS324" s="218"/>
      <c r="XT324" s="218"/>
      <c r="XU324" s="218"/>
      <c r="XV324" s="218"/>
      <c r="XW324" s="218"/>
      <c r="XX324" s="218"/>
      <c r="XY324" s="218"/>
      <c r="XZ324" s="218"/>
      <c r="YA324" s="218"/>
      <c r="YB324" s="218"/>
      <c r="YC324" s="218"/>
      <c r="YD324" s="218"/>
      <c r="YE324" s="218"/>
      <c r="YF324" s="218"/>
      <c r="YG324" s="218"/>
      <c r="YH324" s="218"/>
      <c r="YI324" s="218"/>
      <c r="YJ324" s="218"/>
      <c r="YK324" s="218"/>
      <c r="YL324" s="218"/>
      <c r="YM324" s="218"/>
      <c r="YN324" s="218"/>
      <c r="YO324" s="218"/>
      <c r="YP324" s="218"/>
      <c r="YQ324" s="218"/>
      <c r="YR324" s="218"/>
      <c r="YS324" s="218"/>
      <c r="YT324" s="218"/>
      <c r="YU324" s="218"/>
      <c r="YV324" s="218"/>
      <c r="YW324" s="218"/>
      <c r="YX324" s="218"/>
      <c r="YY324" s="218"/>
      <c r="YZ324" s="218"/>
      <c r="ZA324" s="218"/>
      <c r="ZB324" s="218"/>
      <c r="ZC324" s="218"/>
      <c r="ZD324" s="218"/>
      <c r="ZE324" s="218"/>
      <c r="ZF324" s="218"/>
      <c r="ZG324" s="218"/>
      <c r="ZH324" s="218"/>
      <c r="ZI324" s="218"/>
      <c r="ZJ324" s="218"/>
      <c r="ZK324" s="218"/>
      <c r="ZL324" s="218"/>
      <c r="ZM324" s="218"/>
      <c r="ZN324" s="218"/>
      <c r="ZO324" s="218"/>
      <c r="ZP324" s="218"/>
      <c r="ZQ324" s="218"/>
      <c r="ZR324" s="218"/>
      <c r="ZS324" s="218"/>
      <c r="ZT324" s="218"/>
      <c r="ZU324" s="218"/>
      <c r="ZV324" s="218"/>
      <c r="ZW324" s="218"/>
      <c r="ZX324" s="218"/>
      <c r="ZY324" s="218"/>
      <c r="ZZ324" s="218"/>
      <c r="AAA324" s="218"/>
      <c r="AAB324" s="218"/>
      <c r="AAC324" s="218"/>
      <c r="AAD324" s="218"/>
      <c r="AAE324" s="218"/>
      <c r="AAF324" s="218"/>
      <c r="AAG324" s="218"/>
      <c r="AAH324" s="218"/>
      <c r="AAI324" s="218"/>
      <c r="AAJ324" s="218"/>
      <c r="AAK324" s="218"/>
      <c r="AAL324" s="218"/>
      <c r="AAM324" s="218"/>
      <c r="AAN324" s="218"/>
      <c r="AAO324" s="218"/>
      <c r="AAP324" s="218"/>
      <c r="AAQ324" s="218"/>
      <c r="AAR324" s="218"/>
      <c r="AAS324" s="218"/>
      <c r="AAT324" s="218"/>
      <c r="AAU324" s="218"/>
      <c r="AAV324" s="218"/>
      <c r="AAW324" s="218"/>
      <c r="AAX324" s="218"/>
      <c r="AAY324" s="218"/>
      <c r="AAZ324" s="218"/>
      <c r="ABA324" s="218"/>
      <c r="ABB324" s="218"/>
      <c r="ABC324" s="218"/>
      <c r="ABD324" s="218"/>
      <c r="ABE324" s="218"/>
      <c r="ABF324" s="218"/>
      <c r="ABG324" s="218"/>
      <c r="ABH324" s="218"/>
      <c r="ABI324" s="218"/>
      <c r="ABJ324" s="218"/>
      <c r="ABK324" s="218"/>
      <c r="ABL324" s="218"/>
      <c r="ABM324" s="218"/>
      <c r="ABN324" s="218"/>
      <c r="ABO324" s="218"/>
      <c r="ABP324" s="218"/>
      <c r="ABQ324" s="218"/>
      <c r="ABR324" s="218"/>
      <c r="ABS324" s="218"/>
      <c r="ABT324" s="218"/>
      <c r="ABU324" s="218"/>
      <c r="ABV324" s="218"/>
      <c r="ABW324" s="218"/>
      <c r="ABX324" s="218"/>
      <c r="ABY324" s="218"/>
      <c r="ABZ324" s="218"/>
      <c r="ACA324" s="218"/>
      <c r="ACB324" s="218"/>
      <c r="ACC324" s="218"/>
      <c r="ACD324" s="218"/>
      <c r="ACE324" s="218"/>
      <c r="ACF324" s="218"/>
      <c r="ACG324" s="218"/>
      <c r="ACH324" s="218"/>
      <c r="ACI324" s="218"/>
      <c r="ACJ324" s="218"/>
      <c r="ACK324" s="218"/>
      <c r="ACL324" s="218"/>
      <c r="ACM324" s="218"/>
      <c r="ACN324" s="218"/>
      <c r="ACO324" s="218"/>
      <c r="ACP324" s="218"/>
      <c r="ACQ324" s="218"/>
      <c r="ACR324" s="218"/>
      <c r="ACS324" s="218"/>
      <c r="ACT324" s="218"/>
      <c r="ACU324" s="218"/>
      <c r="ACV324" s="218"/>
      <c r="ACW324" s="218"/>
      <c r="ACX324" s="218"/>
      <c r="ACY324" s="218"/>
      <c r="ACZ324" s="218"/>
      <c r="ADA324" s="218"/>
      <c r="ADB324" s="218"/>
      <c r="ADC324" s="218"/>
      <c r="ADD324" s="218"/>
      <c r="ADE324" s="218"/>
      <c r="ADF324" s="218"/>
      <c r="ADG324" s="218"/>
      <c r="ADH324" s="218"/>
      <c r="ADI324" s="218"/>
      <c r="ADJ324" s="218"/>
      <c r="ADK324" s="218"/>
      <c r="ADL324" s="218"/>
      <c r="ADM324" s="218"/>
      <c r="ADN324" s="218"/>
      <c r="ADO324" s="218"/>
      <c r="ADP324" s="218"/>
      <c r="ADQ324" s="218"/>
      <c r="ADR324" s="218"/>
      <c r="ADS324" s="218"/>
      <c r="ADT324" s="218"/>
      <c r="ADU324" s="218"/>
      <c r="ADV324" s="218"/>
      <c r="ADW324" s="218"/>
      <c r="ADX324" s="218"/>
      <c r="ADY324" s="218"/>
      <c r="ADZ324" s="218"/>
      <c r="AEA324" s="218"/>
      <c r="AEB324" s="218"/>
      <c r="AEC324" s="218"/>
      <c r="AED324" s="218"/>
      <c r="AEE324" s="218"/>
      <c r="AEF324" s="218"/>
      <c r="AEG324" s="218"/>
      <c r="AEH324" s="218"/>
      <c r="AEI324" s="218"/>
      <c r="AEJ324" s="218"/>
      <c r="AEK324" s="218"/>
      <c r="AEL324" s="218"/>
      <c r="AEM324" s="218"/>
      <c r="AEN324" s="218"/>
      <c r="AEO324" s="218"/>
      <c r="AEP324" s="218"/>
      <c r="AEQ324" s="218"/>
      <c r="AER324" s="218"/>
      <c r="AES324" s="218"/>
      <c r="AET324" s="218"/>
      <c r="AEU324" s="218"/>
      <c r="AEV324" s="218"/>
      <c r="AEW324" s="218"/>
      <c r="AEX324" s="218"/>
      <c r="AEY324" s="218"/>
      <c r="AEZ324" s="218"/>
      <c r="AFA324" s="218"/>
      <c r="AFB324" s="218"/>
      <c r="AFC324" s="218"/>
      <c r="AFD324" s="218"/>
      <c r="AFE324" s="218"/>
      <c r="AFF324" s="218"/>
      <c r="AFG324" s="218"/>
      <c r="AFH324" s="218"/>
      <c r="AFI324" s="218"/>
      <c r="AFJ324" s="218"/>
      <c r="AFK324" s="218"/>
      <c r="AFL324" s="218"/>
      <c r="AFM324" s="218"/>
      <c r="AFN324" s="218"/>
      <c r="AFO324" s="218"/>
      <c r="AFP324" s="218"/>
      <c r="AFQ324" s="218"/>
      <c r="AFR324" s="218"/>
      <c r="AFS324" s="218"/>
      <c r="AFT324" s="218"/>
      <c r="AFU324" s="218"/>
      <c r="AFV324" s="218"/>
      <c r="AFW324" s="218"/>
      <c r="AFX324" s="218"/>
      <c r="AFY324" s="218"/>
      <c r="AFZ324" s="218"/>
      <c r="AGA324" s="218"/>
      <c r="AGB324" s="218"/>
      <c r="AGC324" s="218"/>
      <c r="AGD324" s="218"/>
      <c r="AGE324" s="218"/>
      <c r="AGF324" s="218"/>
      <c r="AGG324" s="218"/>
      <c r="AGH324" s="218"/>
      <c r="AGI324" s="218"/>
      <c r="AGJ324" s="218"/>
      <c r="AGK324" s="218"/>
      <c r="AGL324" s="218"/>
      <c r="AGM324" s="218"/>
      <c r="AGN324" s="218"/>
      <c r="AGO324" s="218"/>
      <c r="AGP324" s="218"/>
      <c r="AGQ324" s="218"/>
      <c r="AGR324" s="218"/>
      <c r="AGS324" s="218"/>
      <c r="AGT324" s="218"/>
      <c r="AGU324" s="218"/>
      <c r="AGV324" s="218"/>
      <c r="AGW324" s="218"/>
      <c r="AGX324" s="218"/>
      <c r="AGY324" s="218"/>
      <c r="AGZ324" s="218"/>
      <c r="AHA324" s="218"/>
      <c r="AHB324" s="218"/>
      <c r="AHC324" s="218"/>
      <c r="AHD324" s="218"/>
      <c r="AHE324" s="218"/>
      <c r="AHF324" s="218"/>
      <c r="AHG324" s="218"/>
      <c r="AHH324" s="218"/>
      <c r="AHI324" s="218"/>
      <c r="AHJ324" s="218"/>
      <c r="AHK324" s="218"/>
      <c r="AHL324" s="218"/>
      <c r="AHM324" s="218"/>
      <c r="AHN324" s="218"/>
      <c r="AHO324" s="218"/>
      <c r="AHP324" s="218"/>
      <c r="AHQ324" s="218"/>
      <c r="AHR324" s="218"/>
      <c r="AHS324" s="218"/>
      <c r="AHT324" s="218"/>
      <c r="AHU324" s="218"/>
      <c r="AHV324" s="218"/>
      <c r="AHW324" s="218"/>
      <c r="AHX324" s="218"/>
      <c r="AHY324" s="218"/>
      <c r="AHZ324" s="218"/>
      <c r="AIA324" s="218"/>
      <c r="AIB324" s="218"/>
      <c r="AIC324" s="218"/>
      <c r="AID324" s="218"/>
      <c r="AIE324" s="218"/>
      <c r="AIF324" s="218"/>
      <c r="AIG324" s="218"/>
      <c r="AIH324" s="218"/>
      <c r="AII324" s="218"/>
      <c r="AIJ324" s="218"/>
      <c r="AIK324" s="218"/>
      <c r="AIL324" s="218"/>
      <c r="AIM324" s="218"/>
      <c r="AIN324" s="218"/>
      <c r="AIO324" s="218"/>
      <c r="AIP324" s="218"/>
      <c r="AIQ324" s="218"/>
      <c r="AIR324" s="218"/>
      <c r="AIS324" s="218"/>
      <c r="AIT324" s="218"/>
      <c r="AIU324" s="218"/>
      <c r="AIV324" s="218"/>
      <c r="AIW324" s="218"/>
      <c r="AIX324" s="218"/>
      <c r="AIY324" s="218"/>
      <c r="AIZ324" s="218"/>
      <c r="AJA324" s="218"/>
      <c r="AJB324" s="218"/>
      <c r="AJC324" s="218"/>
      <c r="AJD324" s="218"/>
      <c r="AJE324" s="218"/>
      <c r="AJF324" s="218"/>
      <c r="AJG324" s="218"/>
      <c r="AJH324" s="218"/>
      <c r="AJI324" s="218"/>
      <c r="AJJ324" s="218"/>
      <c r="AJK324" s="218"/>
      <c r="AJL324" s="218"/>
      <c r="AJM324" s="218"/>
      <c r="AJN324" s="218"/>
      <c r="AJO324" s="218"/>
      <c r="AJP324" s="218"/>
      <c r="AJQ324" s="218"/>
      <c r="AJR324" s="218"/>
      <c r="AJS324" s="218"/>
      <c r="AJT324" s="218"/>
      <c r="AJU324" s="218"/>
      <c r="AJV324" s="218"/>
      <c r="AJW324" s="218"/>
      <c r="AJX324" s="218"/>
      <c r="AJY324" s="218"/>
      <c r="AJZ324" s="218"/>
      <c r="AKA324" s="218"/>
      <c r="AKB324" s="218"/>
      <c r="AKC324" s="218"/>
      <c r="AKD324" s="218"/>
      <c r="AKE324" s="218"/>
      <c r="AKF324" s="218"/>
      <c r="AKG324" s="218"/>
      <c r="AKH324" s="218"/>
      <c r="AKI324" s="218"/>
      <c r="AKJ324" s="218"/>
      <c r="AKK324" s="218"/>
      <c r="AKL324" s="218"/>
      <c r="AKM324" s="218"/>
      <c r="AKN324" s="218"/>
      <c r="AKO324" s="218"/>
      <c r="AKP324" s="218"/>
      <c r="AKQ324" s="218"/>
      <c r="AKR324" s="218"/>
      <c r="AKS324" s="218"/>
      <c r="AKT324" s="218"/>
      <c r="AKU324" s="218"/>
      <c r="AKV324" s="218"/>
      <c r="AKW324" s="218"/>
      <c r="AKX324" s="218"/>
      <c r="AKY324" s="218"/>
      <c r="AKZ324" s="218"/>
      <c r="ALA324" s="218"/>
      <c r="ALB324" s="218"/>
      <c r="ALC324" s="218"/>
      <c r="ALD324" s="218"/>
      <c r="ALE324" s="218"/>
      <c r="ALF324" s="218"/>
      <c r="ALG324" s="218"/>
      <c r="ALH324" s="218"/>
      <c r="ALI324" s="218"/>
      <c r="ALJ324" s="218"/>
      <c r="ALK324" s="218"/>
      <c r="ALL324" s="218"/>
      <c r="ALM324" s="218"/>
      <c r="ALN324" s="218"/>
      <c r="ALO324" s="218"/>
      <c r="ALP324" s="218"/>
      <c r="ALQ324" s="218"/>
      <c r="ALR324" s="218"/>
      <c r="ALS324" s="218"/>
      <c r="ALT324" s="218"/>
      <c r="ALU324" s="218"/>
      <c r="ALV324" s="218"/>
      <c r="ALW324" s="218"/>
      <c r="ALX324" s="218"/>
      <c r="ALY324" s="218"/>
      <c r="ALZ324" s="218"/>
      <c r="AMA324" s="218"/>
      <c r="AMB324" s="218"/>
      <c r="AMC324" s="218"/>
      <c r="AMD324" s="218"/>
      <c r="AME324" s="218"/>
      <c r="AMF324" s="218"/>
      <c r="AMG324" s="218"/>
      <c r="AMH324" s="218"/>
      <c r="AMI324" s="218"/>
      <c r="AMJ324" s="218"/>
      <c r="AMK324" s="218"/>
      <c r="AML324" s="218"/>
      <c r="AMM324" s="218"/>
      <c r="AMN324" s="218"/>
      <c r="AMO324" s="218"/>
      <c r="AMP324" s="218"/>
      <c r="AMQ324" s="218"/>
      <c r="AMR324" s="218"/>
      <c r="AMS324" s="218"/>
      <c r="AMT324" s="218"/>
      <c r="AMU324" s="218"/>
      <c r="AMV324" s="218"/>
      <c r="AMW324" s="218"/>
      <c r="AMX324" s="218"/>
      <c r="AMY324" s="218"/>
      <c r="AMZ324" s="218"/>
      <c r="ANA324" s="218"/>
      <c r="ANB324" s="218"/>
      <c r="ANC324" s="218"/>
      <c r="AND324" s="218"/>
      <c r="ANE324" s="218"/>
      <c r="ANF324" s="218"/>
      <c r="ANG324" s="218"/>
      <c r="ANH324" s="218"/>
      <c r="ANI324" s="218"/>
      <c r="ANJ324" s="218"/>
      <c r="ANK324" s="218"/>
      <c r="ANL324" s="218"/>
      <c r="ANM324" s="218"/>
      <c r="ANN324" s="218"/>
      <c r="ANO324" s="218"/>
      <c r="ANP324" s="218"/>
      <c r="ANQ324" s="218"/>
      <c r="ANR324" s="218"/>
      <c r="ANS324" s="218"/>
      <c r="ANT324" s="218"/>
      <c r="ANU324" s="218"/>
      <c r="ANV324" s="218"/>
      <c r="ANW324" s="218"/>
      <c r="ANX324" s="218"/>
      <c r="ANY324" s="218"/>
      <c r="ANZ324" s="218"/>
      <c r="AOA324" s="218"/>
      <c r="AOB324" s="218"/>
      <c r="AOC324" s="218"/>
      <c r="AOD324" s="218"/>
      <c r="AOE324" s="218"/>
      <c r="AOF324" s="218"/>
      <c r="AOG324" s="218"/>
      <c r="AOH324" s="218"/>
      <c r="AOI324" s="218"/>
      <c r="AOJ324" s="218"/>
      <c r="AOK324" s="218"/>
      <c r="AOL324" s="218"/>
      <c r="AOM324" s="218"/>
      <c r="AON324" s="218"/>
      <c r="AOO324" s="218"/>
      <c r="AOP324" s="218"/>
      <c r="AOQ324" s="218"/>
      <c r="AOR324" s="218"/>
      <c r="AOS324" s="218"/>
      <c r="AOT324" s="218"/>
      <c r="AOU324" s="218"/>
      <c r="AOV324" s="218"/>
      <c r="AOW324" s="218"/>
      <c r="AOX324" s="218"/>
      <c r="AOY324" s="218"/>
      <c r="AOZ324" s="218"/>
      <c r="APA324" s="218"/>
      <c r="APB324" s="218"/>
      <c r="APC324" s="218"/>
      <c r="APD324" s="218"/>
      <c r="APE324" s="218"/>
      <c r="APF324" s="218"/>
      <c r="APG324" s="218"/>
      <c r="APH324" s="218"/>
      <c r="API324" s="218"/>
      <c r="APJ324" s="218"/>
      <c r="APK324" s="218"/>
      <c r="APL324" s="218"/>
      <c r="APM324" s="218"/>
      <c r="APN324" s="218"/>
      <c r="APO324" s="218"/>
      <c r="APP324" s="218"/>
      <c r="APQ324" s="218"/>
      <c r="APR324" s="218"/>
      <c r="APS324" s="218"/>
      <c r="APT324" s="218"/>
      <c r="APU324" s="218"/>
      <c r="APV324" s="218"/>
      <c r="APW324" s="218"/>
      <c r="APX324" s="218"/>
      <c r="APY324" s="218"/>
      <c r="APZ324" s="218"/>
      <c r="AQA324" s="218"/>
      <c r="AQB324" s="218"/>
      <c r="AQC324" s="218"/>
      <c r="AQD324" s="218"/>
      <c r="AQE324" s="218"/>
      <c r="AQF324" s="218"/>
      <c r="AQG324" s="218"/>
      <c r="AQH324" s="218"/>
      <c r="AQI324" s="218"/>
      <c r="AQJ324" s="218"/>
      <c r="AQK324" s="218"/>
      <c r="AQL324" s="218"/>
      <c r="AQM324" s="218"/>
      <c r="AQN324" s="218"/>
      <c r="AQO324" s="218"/>
      <c r="AQP324" s="218"/>
      <c r="AQQ324" s="218"/>
      <c r="AQR324" s="218"/>
      <c r="AQS324" s="218"/>
      <c r="AQT324" s="218"/>
      <c r="AQU324" s="218"/>
      <c r="AQV324" s="218"/>
      <c r="AQW324" s="218"/>
      <c r="AQX324" s="218"/>
      <c r="AQY324" s="218"/>
      <c r="AQZ324" s="218"/>
      <c r="ARA324" s="218"/>
      <c r="ARB324" s="218"/>
      <c r="ARC324" s="218"/>
      <c r="ARD324" s="218"/>
      <c r="ARE324" s="218"/>
      <c r="ARF324" s="218"/>
      <c r="ARG324" s="218"/>
      <c r="ARH324" s="218"/>
      <c r="ARI324" s="218"/>
      <c r="ARJ324" s="218"/>
      <c r="ARK324" s="218"/>
      <c r="ARL324" s="218"/>
      <c r="ARM324" s="218"/>
      <c r="ARN324" s="218"/>
      <c r="ARO324" s="218"/>
      <c r="ARP324" s="218"/>
      <c r="ARQ324" s="218"/>
      <c r="ARR324" s="218"/>
      <c r="ARS324" s="218"/>
      <c r="ART324" s="218"/>
      <c r="ARU324" s="218"/>
      <c r="ARV324" s="218"/>
      <c r="ARW324" s="218"/>
      <c r="ARX324" s="218"/>
      <c r="ARY324" s="218"/>
      <c r="ARZ324" s="218"/>
      <c r="ASA324" s="218"/>
      <c r="ASB324" s="218"/>
      <c r="ASC324" s="218"/>
      <c r="ASD324" s="218"/>
      <c r="ASE324" s="218"/>
      <c r="ASF324" s="218"/>
      <c r="ASG324" s="218"/>
      <c r="ASH324" s="218"/>
      <c r="ASI324" s="218"/>
      <c r="ASJ324" s="218"/>
      <c r="ASK324" s="218"/>
      <c r="ASL324" s="218"/>
      <c r="ASM324" s="218"/>
      <c r="ASN324" s="218"/>
      <c r="ASO324" s="218"/>
      <c r="ASP324" s="218"/>
      <c r="ASQ324" s="218"/>
      <c r="ASR324" s="218"/>
      <c r="ASS324" s="218"/>
      <c r="AST324" s="218"/>
      <c r="ASU324" s="218"/>
      <c r="ASV324" s="218"/>
      <c r="ASW324" s="218"/>
      <c r="ASX324" s="218"/>
      <c r="ASY324" s="218"/>
      <c r="ASZ324" s="218"/>
      <c r="ATA324" s="218"/>
      <c r="ATB324" s="218"/>
      <c r="ATC324" s="218"/>
      <c r="ATD324" s="218"/>
      <c r="ATE324" s="218"/>
      <c r="ATF324" s="218"/>
      <c r="ATG324" s="218"/>
      <c r="ATH324" s="218"/>
      <c r="ATI324" s="218"/>
      <c r="ATJ324" s="218"/>
      <c r="ATK324" s="218"/>
      <c r="ATL324" s="218"/>
      <c r="ATM324" s="218"/>
      <c r="ATN324" s="218"/>
      <c r="ATO324" s="218"/>
      <c r="ATP324" s="218"/>
      <c r="ATQ324" s="218"/>
      <c r="ATR324" s="218"/>
      <c r="ATS324" s="218"/>
      <c r="ATT324" s="218"/>
      <c r="ATU324" s="218"/>
      <c r="ATV324" s="218"/>
      <c r="ATW324" s="218"/>
      <c r="ATX324" s="218"/>
      <c r="ATY324" s="218"/>
      <c r="ATZ324" s="218"/>
      <c r="AUA324" s="218"/>
      <c r="AUB324" s="218"/>
      <c r="AUC324" s="218"/>
      <c r="AUD324" s="218"/>
      <c r="AUE324" s="218"/>
      <c r="AUF324" s="218"/>
      <c r="AUG324" s="218"/>
      <c r="AUH324" s="218"/>
      <c r="AUI324" s="218"/>
      <c r="AUJ324" s="218"/>
      <c r="AUK324" s="218"/>
      <c r="AUL324" s="218"/>
      <c r="AUM324" s="218"/>
      <c r="AUN324" s="218"/>
      <c r="AUO324" s="218"/>
      <c r="AUP324" s="218"/>
      <c r="AUQ324" s="218"/>
      <c r="AUR324" s="218"/>
      <c r="AUS324" s="218"/>
      <c r="AUT324" s="218"/>
      <c r="AUU324" s="218"/>
      <c r="AUV324" s="218"/>
      <c r="AUW324" s="218"/>
      <c r="AUX324" s="218"/>
      <c r="AUY324" s="218"/>
      <c r="AUZ324" s="218"/>
      <c r="AVA324" s="218"/>
      <c r="AVB324" s="218"/>
      <c r="AVC324" s="218"/>
      <c r="AVD324" s="218"/>
      <c r="AVE324" s="218"/>
      <c r="AVF324" s="218"/>
      <c r="AVG324" s="218"/>
      <c r="AVH324" s="218"/>
      <c r="AVI324" s="218"/>
      <c r="AVJ324" s="218"/>
      <c r="AVK324" s="218"/>
      <c r="AVL324" s="218"/>
      <c r="AVM324" s="218"/>
      <c r="AVN324" s="218"/>
      <c r="AVO324" s="218"/>
      <c r="AVP324" s="218"/>
      <c r="AVQ324" s="218"/>
      <c r="AVR324" s="218"/>
      <c r="AVS324" s="218"/>
      <c r="AVT324" s="218"/>
      <c r="AVU324" s="218"/>
      <c r="AVV324" s="218"/>
      <c r="AVW324" s="218"/>
      <c r="AVX324" s="218"/>
      <c r="AVY324" s="218"/>
      <c r="AVZ324" s="218"/>
      <c r="AWA324" s="218"/>
      <c r="AWB324" s="218"/>
      <c r="AWC324" s="218"/>
      <c r="AWD324" s="218"/>
      <c r="AWE324" s="218"/>
      <c r="AWF324" s="218"/>
      <c r="AWG324" s="218"/>
      <c r="AWH324" s="218"/>
      <c r="AWI324" s="218"/>
      <c r="AWJ324" s="218"/>
      <c r="AWK324" s="218"/>
      <c r="AWL324" s="218"/>
      <c r="AWM324" s="218"/>
      <c r="AWN324" s="218"/>
      <c r="AWO324" s="218"/>
      <c r="AWP324" s="218"/>
      <c r="AWQ324" s="218"/>
      <c r="AWR324" s="218"/>
      <c r="AWS324" s="218"/>
      <c r="AWT324" s="218"/>
      <c r="AWU324" s="218"/>
      <c r="AWV324" s="218"/>
      <c r="AWW324" s="218"/>
      <c r="AWX324" s="218"/>
      <c r="AWY324" s="218"/>
      <c r="AWZ324" s="218"/>
      <c r="AXA324" s="218"/>
      <c r="AXB324" s="218"/>
      <c r="AXC324" s="218"/>
      <c r="AXD324" s="218"/>
      <c r="AXE324" s="218"/>
      <c r="AXF324" s="218"/>
      <c r="AXG324" s="218"/>
      <c r="AXH324" s="218"/>
      <c r="AXI324" s="218"/>
      <c r="AXJ324" s="218"/>
      <c r="AXK324" s="218"/>
      <c r="AXL324" s="218"/>
      <c r="AXM324" s="218"/>
      <c r="AXN324" s="218"/>
      <c r="AXO324" s="218"/>
      <c r="AXP324" s="218"/>
      <c r="AXQ324" s="218"/>
      <c r="AXR324" s="218"/>
      <c r="AXS324" s="218"/>
      <c r="AXT324" s="218"/>
      <c r="AXU324" s="218"/>
      <c r="AXV324" s="218"/>
      <c r="AXW324" s="218"/>
      <c r="AXX324" s="218"/>
      <c r="AXY324" s="218"/>
      <c r="AXZ324" s="218"/>
      <c r="AYA324" s="218"/>
      <c r="AYB324" s="218"/>
      <c r="AYC324" s="218"/>
      <c r="AYD324" s="218"/>
      <c r="AYE324" s="218"/>
      <c r="AYF324" s="218"/>
      <c r="AYG324" s="218"/>
      <c r="AYH324" s="218"/>
      <c r="AYI324" s="218"/>
      <c r="AYJ324" s="218"/>
      <c r="AYK324" s="218"/>
      <c r="AYL324" s="218"/>
      <c r="AYM324" s="218"/>
      <c r="AYN324" s="218"/>
      <c r="AYO324" s="218"/>
      <c r="AYP324" s="218"/>
      <c r="AYQ324" s="218"/>
      <c r="AYR324" s="218"/>
      <c r="AYS324" s="218"/>
      <c r="AYT324" s="218"/>
      <c r="AYU324" s="218"/>
      <c r="AYV324" s="218"/>
      <c r="AYW324" s="218"/>
      <c r="AYX324" s="218"/>
      <c r="AYY324" s="218"/>
      <c r="AYZ324" s="218"/>
      <c r="AZA324" s="218"/>
      <c r="AZB324" s="218"/>
      <c r="AZC324" s="218"/>
      <c r="AZD324" s="218"/>
      <c r="AZE324" s="218"/>
      <c r="AZF324" s="218"/>
      <c r="AZG324" s="218"/>
      <c r="AZH324" s="218"/>
      <c r="AZI324" s="218"/>
      <c r="AZJ324" s="218"/>
      <c r="AZK324" s="218"/>
      <c r="AZL324" s="218"/>
      <c r="AZM324" s="218"/>
      <c r="AZN324" s="218"/>
      <c r="AZO324" s="218"/>
      <c r="AZP324" s="218"/>
      <c r="AZQ324" s="218"/>
      <c r="AZR324" s="218"/>
      <c r="AZS324" s="218"/>
      <c r="AZT324" s="218"/>
      <c r="AZU324" s="218"/>
      <c r="AZV324" s="218"/>
      <c r="AZW324" s="218"/>
      <c r="AZX324" s="218"/>
      <c r="AZY324" s="218"/>
      <c r="AZZ324" s="218"/>
      <c r="BAA324" s="218"/>
      <c r="BAB324" s="218"/>
      <c r="BAC324" s="218"/>
      <c r="BAD324" s="218"/>
      <c r="BAE324" s="218"/>
      <c r="BAF324" s="218"/>
      <c r="BAG324" s="218"/>
      <c r="BAH324" s="218"/>
      <c r="BAI324" s="218"/>
      <c r="BAJ324" s="218"/>
      <c r="BAK324" s="218"/>
      <c r="BAL324" s="218"/>
      <c r="BAM324" s="218"/>
      <c r="BAN324" s="218"/>
      <c r="BAO324" s="218"/>
      <c r="BAP324" s="218"/>
      <c r="BAQ324" s="218"/>
      <c r="BAR324" s="218"/>
      <c r="BAS324" s="218"/>
      <c r="BAT324" s="218"/>
      <c r="BAU324" s="218"/>
      <c r="BAV324" s="218"/>
      <c r="BAW324" s="218"/>
      <c r="BAX324" s="218"/>
      <c r="BAY324" s="218"/>
      <c r="BAZ324" s="218"/>
      <c r="BBA324" s="218"/>
      <c r="BBB324" s="218"/>
      <c r="BBC324" s="218"/>
      <c r="BBD324" s="218"/>
      <c r="BBE324" s="218"/>
      <c r="BBF324" s="218"/>
      <c r="BBG324" s="218"/>
      <c r="BBH324" s="218"/>
      <c r="BBI324" s="218"/>
      <c r="BBJ324" s="218"/>
      <c r="BBK324" s="218"/>
      <c r="BBL324" s="218"/>
      <c r="BBM324" s="218"/>
      <c r="BBN324" s="218"/>
      <c r="BBO324" s="218"/>
      <c r="BBP324" s="218"/>
      <c r="BBQ324" s="218"/>
      <c r="BBR324" s="218"/>
      <c r="BBS324" s="218"/>
      <c r="BBT324" s="218"/>
      <c r="BBU324" s="218"/>
      <c r="BBV324" s="218"/>
      <c r="BBW324" s="218"/>
      <c r="BBX324" s="218"/>
      <c r="BBY324" s="218"/>
      <c r="BBZ324" s="218"/>
      <c r="BCA324" s="218"/>
      <c r="BCB324" s="218"/>
      <c r="BCC324" s="218"/>
      <c r="BCD324" s="218"/>
      <c r="BCE324" s="218"/>
      <c r="BCF324" s="218"/>
      <c r="BCG324" s="218"/>
      <c r="BCH324" s="218"/>
      <c r="BCI324" s="218"/>
      <c r="BCJ324" s="218"/>
      <c r="BCK324" s="218"/>
      <c r="BCL324" s="218"/>
      <c r="BCM324" s="218"/>
      <c r="BCN324" s="218"/>
      <c r="BCO324" s="218"/>
      <c r="BCP324" s="218"/>
      <c r="BCQ324" s="218"/>
      <c r="BCR324" s="218"/>
      <c r="BCS324" s="218"/>
      <c r="BCT324" s="218"/>
      <c r="BCU324" s="218"/>
      <c r="BCV324" s="218"/>
      <c r="BCW324" s="218"/>
      <c r="BCX324" s="218"/>
      <c r="BCY324" s="218"/>
      <c r="BCZ324" s="218"/>
      <c r="BDA324" s="218"/>
      <c r="BDB324" s="218"/>
      <c r="BDC324" s="218"/>
      <c r="BDD324" s="218"/>
      <c r="BDE324" s="218"/>
      <c r="BDF324" s="218"/>
      <c r="BDG324" s="218"/>
      <c r="BDH324" s="218"/>
      <c r="BDI324" s="218"/>
      <c r="BDJ324" s="218"/>
      <c r="BDK324" s="218"/>
      <c r="BDL324" s="218"/>
      <c r="BDM324" s="218"/>
      <c r="BDN324" s="218"/>
      <c r="BDO324" s="218"/>
      <c r="BDP324" s="218"/>
      <c r="BDQ324" s="218"/>
      <c r="BDR324" s="218"/>
      <c r="BDS324" s="218"/>
      <c r="BDT324" s="218"/>
      <c r="BDU324" s="218"/>
      <c r="BDV324" s="218"/>
      <c r="BDW324" s="218"/>
      <c r="BDX324" s="218"/>
      <c r="BDY324" s="218"/>
      <c r="BDZ324" s="218"/>
      <c r="BEA324" s="218"/>
      <c r="BEB324" s="218"/>
      <c r="BEC324" s="218"/>
      <c r="BED324" s="218"/>
      <c r="BEE324" s="218"/>
      <c r="BEF324" s="218"/>
      <c r="BEG324" s="218"/>
      <c r="BEH324" s="218"/>
      <c r="BEI324" s="218"/>
      <c r="BEJ324" s="218"/>
      <c r="BEK324" s="218"/>
      <c r="BEL324" s="218"/>
      <c r="BEM324" s="218"/>
      <c r="BEN324" s="218"/>
      <c r="BEO324" s="218"/>
      <c r="BEP324" s="218"/>
      <c r="BEQ324" s="218"/>
      <c r="BER324" s="218"/>
      <c r="BES324" s="218"/>
      <c r="BET324" s="218"/>
      <c r="BEU324" s="218"/>
      <c r="BEV324" s="218"/>
      <c r="BEW324" s="218"/>
      <c r="BEX324" s="218"/>
      <c r="BEY324" s="218"/>
      <c r="BEZ324" s="218"/>
      <c r="BFA324" s="218"/>
      <c r="BFB324" s="218"/>
      <c r="BFC324" s="218"/>
      <c r="BFD324" s="218"/>
      <c r="BFE324" s="218"/>
      <c r="BFF324" s="218"/>
      <c r="BFG324" s="218"/>
      <c r="BFH324" s="218"/>
      <c r="BFI324" s="218"/>
      <c r="BFJ324" s="218"/>
      <c r="BFK324" s="218"/>
      <c r="BFL324" s="218"/>
      <c r="BFM324" s="218"/>
      <c r="BFN324" s="218"/>
      <c r="BFO324" s="218"/>
      <c r="BFP324" s="218"/>
      <c r="BFQ324" s="218"/>
      <c r="BFR324" s="218"/>
      <c r="BFS324" s="218"/>
      <c r="BFT324" s="218"/>
      <c r="BFU324" s="218"/>
      <c r="BFV324" s="218"/>
      <c r="BFW324" s="218"/>
      <c r="BFX324" s="218"/>
      <c r="BFY324" s="218"/>
      <c r="BFZ324" s="218"/>
      <c r="BGA324" s="218"/>
      <c r="BGB324" s="218"/>
      <c r="BGC324" s="218"/>
      <c r="BGD324" s="218"/>
      <c r="BGE324" s="218"/>
      <c r="BGF324" s="218"/>
      <c r="BGG324" s="218"/>
      <c r="BGH324" s="218"/>
      <c r="BGI324" s="218"/>
      <c r="BGJ324" s="218"/>
      <c r="BGK324" s="218"/>
      <c r="BGL324" s="218"/>
      <c r="BGM324" s="218"/>
      <c r="BGN324" s="218"/>
      <c r="BGO324" s="218"/>
      <c r="BGP324" s="218"/>
      <c r="BGQ324" s="218"/>
      <c r="BGR324" s="218"/>
      <c r="BGS324" s="218"/>
      <c r="BGT324" s="218"/>
      <c r="BGU324" s="218"/>
      <c r="BGV324" s="218"/>
      <c r="BGW324" s="218"/>
      <c r="BGX324" s="218"/>
      <c r="BGY324" s="218"/>
      <c r="BGZ324" s="218"/>
      <c r="BHA324" s="218"/>
      <c r="BHB324" s="218"/>
      <c r="BHC324" s="218"/>
      <c r="BHD324" s="218"/>
      <c r="BHE324" s="218"/>
      <c r="BHF324" s="218"/>
      <c r="BHG324" s="218"/>
      <c r="BHH324" s="218"/>
      <c r="BHI324" s="218"/>
      <c r="BHJ324" s="218"/>
      <c r="BHK324" s="218"/>
      <c r="BHL324" s="218"/>
      <c r="BHM324" s="218"/>
      <c r="BHN324" s="218"/>
      <c r="BHO324" s="218"/>
      <c r="BHP324" s="218"/>
      <c r="BHQ324" s="218"/>
      <c r="BHR324" s="218"/>
      <c r="BHS324" s="218"/>
      <c r="BHT324" s="218"/>
      <c r="BHU324" s="218"/>
      <c r="BHV324" s="218"/>
      <c r="BHW324" s="218"/>
      <c r="BHX324" s="218"/>
      <c r="BHY324" s="218"/>
      <c r="BHZ324" s="218"/>
      <c r="BIA324" s="218"/>
      <c r="BIB324" s="218"/>
      <c r="BIC324" s="218"/>
      <c r="BID324" s="218"/>
      <c r="BIE324" s="218"/>
      <c r="BIF324" s="218"/>
      <c r="BIG324" s="218"/>
      <c r="BIH324" s="218"/>
      <c r="BII324" s="218"/>
      <c r="BIJ324" s="218"/>
      <c r="BIK324" s="218"/>
      <c r="BIL324" s="218"/>
      <c r="BIM324" s="218"/>
      <c r="BIN324" s="218"/>
      <c r="BIO324" s="218"/>
      <c r="BIP324" s="218"/>
      <c r="BIQ324" s="218"/>
      <c r="BIR324" s="218"/>
      <c r="BIS324" s="218"/>
      <c r="BIT324" s="218"/>
      <c r="BIU324" s="218"/>
      <c r="BIV324" s="218"/>
      <c r="BIW324" s="218"/>
      <c r="BIX324" s="218"/>
      <c r="BIY324" s="218"/>
      <c r="BIZ324" s="218"/>
      <c r="BJA324" s="218"/>
      <c r="BJB324" s="218"/>
      <c r="BJC324" s="218"/>
      <c r="BJD324" s="218"/>
      <c r="BJE324" s="218"/>
      <c r="BJF324" s="218"/>
      <c r="BJG324" s="218"/>
      <c r="BJH324" s="218"/>
      <c r="BJI324" s="218"/>
      <c r="BJJ324" s="218"/>
      <c r="BJK324" s="218"/>
      <c r="BJL324" s="218"/>
      <c r="BJM324" s="218"/>
      <c r="BJN324" s="218"/>
      <c r="BJO324" s="218"/>
      <c r="BJP324" s="218"/>
      <c r="BJQ324" s="218"/>
      <c r="BJR324" s="218"/>
      <c r="BJS324" s="218"/>
      <c r="BJT324" s="218"/>
      <c r="BJU324" s="218"/>
      <c r="BJV324" s="218"/>
      <c r="BJW324" s="218"/>
      <c r="BJX324" s="218"/>
      <c r="BJY324" s="218"/>
      <c r="BJZ324" s="218"/>
      <c r="BKA324" s="218"/>
      <c r="BKB324" s="218"/>
      <c r="BKC324" s="218"/>
      <c r="BKD324" s="218"/>
      <c r="BKE324" s="218"/>
      <c r="BKF324" s="218"/>
      <c r="BKG324" s="218"/>
      <c r="BKH324" s="218"/>
      <c r="BKI324" s="218"/>
      <c r="BKJ324" s="218"/>
      <c r="BKK324" s="218"/>
      <c r="BKL324" s="218"/>
      <c r="BKM324" s="218"/>
      <c r="BKN324" s="218"/>
      <c r="BKO324" s="218"/>
      <c r="BKP324" s="218"/>
      <c r="BKQ324" s="218"/>
      <c r="BKR324" s="218"/>
      <c r="BKS324" s="218"/>
      <c r="BKT324" s="218"/>
      <c r="BKU324" s="218"/>
      <c r="BKV324" s="218"/>
      <c r="BKW324" s="218"/>
      <c r="BKX324" s="218"/>
      <c r="BKY324" s="218"/>
      <c r="BKZ324" s="218"/>
      <c r="BLA324" s="218"/>
      <c r="BLB324" s="218"/>
      <c r="BLC324" s="218"/>
      <c r="BLD324" s="218"/>
      <c r="BLE324" s="218"/>
      <c r="BLF324" s="218"/>
      <c r="BLG324" s="218"/>
      <c r="BLH324" s="218"/>
      <c r="BLI324" s="218"/>
      <c r="BLJ324" s="218"/>
      <c r="BLK324" s="218"/>
      <c r="BLL324" s="218"/>
      <c r="BLM324" s="218"/>
      <c r="BLN324" s="218"/>
      <c r="BLO324" s="218"/>
      <c r="BLP324" s="218"/>
      <c r="BLQ324" s="218"/>
      <c r="BLR324" s="218"/>
      <c r="BLS324" s="218"/>
      <c r="BLT324" s="218"/>
      <c r="BLU324" s="218"/>
      <c r="BLV324" s="218"/>
      <c r="BLW324" s="218"/>
      <c r="BLX324" s="218"/>
      <c r="BLY324" s="218"/>
      <c r="BLZ324" s="218"/>
      <c r="BMA324" s="218"/>
      <c r="BMB324" s="218"/>
      <c r="BMC324" s="218"/>
      <c r="BMD324" s="218"/>
      <c r="BME324" s="218"/>
      <c r="BMF324" s="218"/>
      <c r="BMG324" s="218"/>
      <c r="BMH324" s="218"/>
      <c r="BMI324" s="218"/>
      <c r="BMJ324" s="218"/>
      <c r="BMK324" s="218"/>
      <c r="BML324" s="218"/>
      <c r="BMM324" s="218"/>
      <c r="BMN324" s="218"/>
      <c r="BMO324" s="218"/>
      <c r="BMP324" s="218"/>
      <c r="BMQ324" s="218"/>
      <c r="BMR324" s="218"/>
      <c r="BMS324" s="218"/>
      <c r="BMT324" s="218"/>
      <c r="BMU324" s="218"/>
      <c r="BMV324" s="218"/>
      <c r="BMW324" s="218"/>
      <c r="BMX324" s="218"/>
      <c r="BMY324" s="218"/>
      <c r="BMZ324" s="218"/>
      <c r="BNA324" s="218"/>
      <c r="BNB324" s="218"/>
      <c r="BNC324" s="218"/>
      <c r="BND324" s="218"/>
      <c r="BNE324" s="218"/>
      <c r="BNF324" s="218"/>
      <c r="BNG324" s="218"/>
      <c r="BNH324" s="218"/>
      <c r="BNI324" s="218"/>
      <c r="BNJ324" s="218"/>
      <c r="BNK324" s="218"/>
      <c r="BNL324" s="218"/>
      <c r="BNM324" s="218"/>
      <c r="BNN324" s="218"/>
      <c r="BNO324" s="218"/>
      <c r="BNP324" s="218"/>
      <c r="BNQ324" s="218"/>
      <c r="BNR324" s="218"/>
      <c r="BNS324" s="218"/>
      <c r="BNT324" s="218"/>
      <c r="BNU324" s="218"/>
      <c r="BNV324" s="218"/>
      <c r="BNW324" s="218"/>
      <c r="BNX324" s="218"/>
      <c r="BNY324" s="218"/>
      <c r="BNZ324" s="218"/>
      <c r="BOA324" s="218"/>
      <c r="BOB324" s="218"/>
      <c r="BOC324" s="218"/>
      <c r="BOD324" s="218"/>
      <c r="BOE324" s="218"/>
      <c r="BOF324" s="218"/>
      <c r="BOG324" s="218"/>
      <c r="BOH324" s="218"/>
      <c r="BOI324" s="218"/>
      <c r="BOJ324" s="218"/>
      <c r="BOK324" s="218"/>
      <c r="BOL324" s="218"/>
      <c r="BOM324" s="218"/>
      <c r="BON324" s="218"/>
      <c r="BOO324" s="218"/>
      <c r="BOP324" s="218"/>
      <c r="BOQ324" s="218"/>
      <c r="BOR324" s="218"/>
      <c r="BOS324" s="218"/>
      <c r="BOT324" s="218"/>
      <c r="BOU324" s="218"/>
      <c r="BOV324" s="218"/>
      <c r="BOW324" s="218"/>
      <c r="BOX324" s="218"/>
      <c r="BOY324" s="218"/>
      <c r="BOZ324" s="218"/>
      <c r="BPA324" s="218"/>
      <c r="BPB324" s="218"/>
      <c r="BPC324" s="218"/>
      <c r="BPD324" s="218"/>
      <c r="BPE324" s="218"/>
      <c r="BPF324" s="218"/>
      <c r="BPG324" s="218"/>
      <c r="BPH324" s="218"/>
      <c r="BPI324" s="218"/>
      <c r="BPJ324" s="218"/>
      <c r="BPK324" s="218"/>
      <c r="BPL324" s="218"/>
      <c r="BPM324" s="218"/>
      <c r="BPN324" s="218"/>
      <c r="BPO324" s="218"/>
      <c r="BPP324" s="218"/>
      <c r="BPQ324" s="218"/>
      <c r="BPR324" s="218"/>
      <c r="BPS324" s="218"/>
      <c r="BPT324" s="218"/>
      <c r="BPU324" s="218"/>
      <c r="BPV324" s="218"/>
      <c r="BPW324" s="218"/>
      <c r="BPX324" s="218"/>
      <c r="BPY324" s="218"/>
      <c r="BPZ324" s="218"/>
      <c r="BQA324" s="218"/>
      <c r="BQB324" s="218"/>
      <c r="BQC324" s="218"/>
      <c r="BQD324" s="218"/>
      <c r="BQE324" s="218"/>
      <c r="BQF324" s="218"/>
      <c r="BQG324" s="218"/>
      <c r="BQH324" s="218"/>
      <c r="BQI324" s="218"/>
      <c r="BQJ324" s="218"/>
      <c r="BQK324" s="218"/>
      <c r="BQL324" s="218"/>
      <c r="BQM324" s="218"/>
      <c r="BQN324" s="218"/>
      <c r="BQO324" s="218"/>
      <c r="BQP324" s="218"/>
      <c r="BQQ324" s="218"/>
      <c r="BQR324" s="218"/>
      <c r="BQS324" s="218"/>
      <c r="BQT324" s="218"/>
      <c r="BQU324" s="218"/>
      <c r="BQV324" s="218"/>
      <c r="BQW324" s="218"/>
      <c r="BQX324" s="218"/>
      <c r="BQY324" s="218"/>
      <c r="BQZ324" s="218"/>
      <c r="BRA324" s="218"/>
      <c r="BRB324" s="218"/>
      <c r="BRC324" s="218"/>
      <c r="BRD324" s="218"/>
      <c r="BRE324" s="218"/>
      <c r="BRF324" s="218"/>
      <c r="BRG324" s="218"/>
      <c r="BRH324" s="218"/>
      <c r="BRI324" s="218"/>
      <c r="BRJ324" s="218"/>
      <c r="BRK324" s="218"/>
      <c r="BRL324" s="218"/>
      <c r="BRM324" s="218"/>
      <c r="BRN324" s="218"/>
      <c r="BRO324" s="218"/>
      <c r="BRP324" s="218"/>
      <c r="BRQ324" s="218"/>
      <c r="BRR324" s="218"/>
      <c r="BRS324" s="218"/>
      <c r="BRT324" s="218"/>
      <c r="BRU324" s="218"/>
      <c r="BRV324" s="218"/>
      <c r="BRW324" s="218"/>
      <c r="BRX324" s="218"/>
      <c r="BRY324" s="218"/>
      <c r="BRZ324" s="218"/>
      <c r="BSA324" s="218"/>
      <c r="BSB324" s="218"/>
      <c r="BSC324" s="218"/>
      <c r="BSD324" s="218"/>
      <c r="BSE324" s="218"/>
      <c r="BSF324" s="218"/>
      <c r="BSG324" s="218"/>
      <c r="BSH324" s="218"/>
      <c r="BSI324" s="218"/>
      <c r="BSJ324" s="218"/>
      <c r="BSK324" s="218"/>
      <c r="BSL324" s="218"/>
      <c r="BSM324" s="218"/>
      <c r="BSN324" s="218"/>
      <c r="BSO324" s="218"/>
      <c r="BSP324" s="218"/>
      <c r="BSQ324" s="218"/>
      <c r="BSR324" s="218"/>
      <c r="BSS324" s="218"/>
      <c r="BST324" s="218"/>
      <c r="BSU324" s="218"/>
      <c r="BSV324" s="218"/>
      <c r="BSW324" s="218"/>
      <c r="BSX324" s="218"/>
      <c r="BSY324" s="218"/>
      <c r="BSZ324" s="218"/>
      <c r="BTA324" s="218"/>
      <c r="BTB324" s="218"/>
      <c r="BTC324" s="218"/>
      <c r="BTD324" s="218"/>
      <c r="BTE324" s="218"/>
      <c r="BTF324" s="218"/>
      <c r="BTG324" s="218"/>
      <c r="BTH324" s="218"/>
      <c r="BTI324" s="218"/>
      <c r="BTJ324" s="218"/>
      <c r="BTK324" s="218"/>
      <c r="BTL324" s="218"/>
      <c r="BTM324" s="218"/>
      <c r="BTN324" s="218"/>
      <c r="BTO324" s="218"/>
      <c r="BTP324" s="218"/>
      <c r="BTQ324" s="218"/>
      <c r="BTR324" s="218"/>
      <c r="BTS324" s="218"/>
      <c r="BTT324" s="218"/>
      <c r="BTU324" s="218"/>
      <c r="BTV324" s="218"/>
      <c r="BTW324" s="218"/>
      <c r="BTX324" s="218"/>
      <c r="BTY324" s="218"/>
      <c r="BTZ324" s="218"/>
      <c r="BUA324" s="218"/>
      <c r="BUB324" s="218"/>
      <c r="BUC324" s="218"/>
      <c r="BUD324" s="218"/>
      <c r="BUE324" s="218"/>
      <c r="BUF324" s="218"/>
      <c r="BUG324" s="218"/>
      <c r="BUH324" s="218"/>
      <c r="BUI324" s="218"/>
      <c r="BUJ324" s="218"/>
      <c r="BUK324" s="218"/>
      <c r="BUL324" s="218"/>
      <c r="BUM324" s="218"/>
      <c r="BUN324" s="218"/>
      <c r="BUO324" s="218"/>
      <c r="BUP324" s="218"/>
      <c r="BUQ324" s="218"/>
      <c r="BUR324" s="218"/>
      <c r="BUS324" s="218"/>
      <c r="BUT324" s="218"/>
      <c r="BUU324" s="218"/>
      <c r="BUV324" s="218"/>
      <c r="BUW324" s="218"/>
      <c r="BUX324" s="218"/>
      <c r="BUY324" s="218"/>
      <c r="BUZ324" s="218"/>
      <c r="BVA324" s="218"/>
      <c r="BVB324" s="218"/>
      <c r="BVC324" s="218"/>
      <c r="BVD324" s="218"/>
      <c r="BVE324" s="218"/>
      <c r="BVF324" s="218"/>
      <c r="BVG324" s="218"/>
      <c r="BVH324" s="218"/>
      <c r="BVI324" s="218"/>
      <c r="BVJ324" s="218"/>
      <c r="BVK324" s="218"/>
      <c r="BVL324" s="218"/>
      <c r="BVM324" s="218"/>
      <c r="BVN324" s="218"/>
      <c r="BVO324" s="218"/>
      <c r="BVP324" s="218"/>
      <c r="BVQ324" s="218"/>
      <c r="BVR324" s="218"/>
      <c r="BVS324" s="218"/>
      <c r="BVT324" s="218"/>
      <c r="BVU324" s="218"/>
      <c r="BVV324" s="218"/>
      <c r="BVW324" s="218"/>
      <c r="BVX324" s="218"/>
      <c r="BVY324" s="218"/>
      <c r="BVZ324" s="218"/>
      <c r="BWA324" s="218"/>
      <c r="BWB324" s="218"/>
      <c r="BWC324" s="218"/>
      <c r="BWD324" s="218"/>
      <c r="BWE324" s="218"/>
      <c r="BWF324" s="218"/>
      <c r="BWG324" s="218"/>
      <c r="BWH324" s="218"/>
      <c r="BWI324" s="218"/>
      <c r="BWJ324" s="218"/>
      <c r="BWK324" s="218"/>
      <c r="BWL324" s="218"/>
      <c r="BWM324" s="218"/>
      <c r="BWN324" s="218"/>
      <c r="BWO324" s="218"/>
      <c r="BWP324" s="218"/>
      <c r="BWQ324" s="218"/>
      <c r="BWR324" s="218"/>
      <c r="BWS324" s="218"/>
      <c r="BWT324" s="218"/>
      <c r="BWU324" s="218"/>
      <c r="BWV324" s="218"/>
      <c r="BWW324" s="218"/>
      <c r="BWX324" s="218"/>
      <c r="BWY324" s="218"/>
      <c r="BWZ324" s="218"/>
      <c r="BXA324" s="218"/>
      <c r="BXB324" s="218"/>
      <c r="BXC324" s="218"/>
      <c r="BXD324" s="218"/>
      <c r="BXE324" s="218"/>
      <c r="BXF324" s="218"/>
      <c r="BXG324" s="218"/>
      <c r="BXH324" s="218"/>
      <c r="BXI324" s="218"/>
      <c r="BXJ324" s="218"/>
      <c r="BXK324" s="218"/>
      <c r="BXL324" s="218"/>
      <c r="BXM324" s="218"/>
      <c r="BXN324" s="218"/>
      <c r="BXO324" s="218"/>
      <c r="BXP324" s="218"/>
      <c r="BXQ324" s="218"/>
      <c r="BXR324" s="218"/>
      <c r="BXS324" s="218"/>
      <c r="BXT324" s="218"/>
      <c r="BXU324" s="218"/>
      <c r="BXV324" s="218"/>
      <c r="BXW324" s="218"/>
      <c r="BXX324" s="218"/>
      <c r="BXY324" s="218"/>
      <c r="BXZ324" s="218"/>
      <c r="BYA324" s="218"/>
      <c r="BYB324" s="218"/>
      <c r="BYC324" s="218"/>
      <c r="BYD324" s="218"/>
      <c r="BYE324" s="218"/>
      <c r="BYF324" s="218"/>
      <c r="BYG324" s="218"/>
      <c r="BYH324" s="218"/>
      <c r="BYI324" s="218"/>
      <c r="BYJ324" s="218"/>
      <c r="BYK324" s="218"/>
      <c r="BYL324" s="218"/>
      <c r="BYM324" s="218"/>
      <c r="BYN324" s="218"/>
      <c r="BYO324" s="218"/>
      <c r="BYP324" s="218"/>
      <c r="BYQ324" s="218"/>
      <c r="BYR324" s="218"/>
      <c r="BYS324" s="218"/>
      <c r="BYT324" s="218"/>
      <c r="BYU324" s="218"/>
      <c r="BYV324" s="218"/>
      <c r="BYW324" s="218"/>
      <c r="BYX324" s="218"/>
      <c r="BYY324" s="218"/>
      <c r="BYZ324" s="218"/>
      <c r="BZA324" s="218"/>
      <c r="BZB324" s="218"/>
      <c r="BZC324" s="218"/>
      <c r="BZD324" s="218"/>
      <c r="BZE324" s="218"/>
      <c r="BZF324" s="218"/>
      <c r="BZG324" s="218"/>
      <c r="BZH324" s="218"/>
      <c r="BZI324" s="218"/>
      <c r="BZJ324" s="218"/>
      <c r="BZK324" s="218"/>
      <c r="BZL324" s="218"/>
      <c r="BZM324" s="218"/>
      <c r="BZN324" s="218"/>
      <c r="BZO324" s="218"/>
      <c r="BZP324" s="218"/>
      <c r="BZQ324" s="218"/>
      <c r="BZR324" s="218"/>
      <c r="BZS324" s="218"/>
      <c r="BZT324" s="218"/>
      <c r="BZU324" s="218"/>
      <c r="BZV324" s="218"/>
      <c r="BZW324" s="218"/>
      <c r="BZX324" s="218"/>
      <c r="BZY324" s="218"/>
      <c r="BZZ324" s="218"/>
      <c r="CAA324" s="218"/>
      <c r="CAB324" s="218"/>
      <c r="CAC324" s="218"/>
      <c r="CAD324" s="218"/>
      <c r="CAE324" s="218"/>
      <c r="CAF324" s="218"/>
      <c r="CAG324" s="218"/>
      <c r="CAH324" s="218"/>
      <c r="CAI324" s="218"/>
      <c r="CAJ324" s="218"/>
      <c r="CAK324" s="218"/>
      <c r="CAL324" s="218"/>
      <c r="CAM324" s="218"/>
      <c r="CAN324" s="218"/>
      <c r="CAO324" s="218"/>
      <c r="CAP324" s="218"/>
      <c r="CAQ324" s="218"/>
      <c r="CAR324" s="218"/>
      <c r="CAS324" s="218"/>
      <c r="CAT324" s="218"/>
      <c r="CAU324" s="218"/>
      <c r="CAV324" s="218"/>
      <c r="CAW324" s="218"/>
      <c r="CAX324" s="218"/>
      <c r="CAY324" s="218"/>
      <c r="CAZ324" s="218"/>
      <c r="CBA324" s="218"/>
      <c r="CBB324" s="218"/>
      <c r="CBC324" s="218"/>
      <c r="CBD324" s="218"/>
      <c r="CBE324" s="218"/>
      <c r="CBF324" s="218"/>
      <c r="CBG324" s="218"/>
      <c r="CBH324" s="218"/>
      <c r="CBI324" s="218"/>
      <c r="CBJ324" s="218"/>
      <c r="CBK324" s="218"/>
      <c r="CBL324" s="218"/>
      <c r="CBM324" s="218"/>
      <c r="CBN324" s="218"/>
      <c r="CBO324" s="218"/>
      <c r="CBP324" s="218"/>
      <c r="CBQ324" s="218"/>
      <c r="CBR324" s="218"/>
      <c r="CBS324" s="218"/>
      <c r="CBT324" s="218"/>
      <c r="CBU324" s="218"/>
      <c r="CBV324" s="218"/>
      <c r="CBW324" s="218"/>
      <c r="CBX324" s="218"/>
      <c r="CBY324" s="218"/>
      <c r="CBZ324" s="218"/>
      <c r="CCA324" s="218"/>
      <c r="CCB324" s="218"/>
      <c r="CCC324" s="218"/>
      <c r="CCD324" s="218"/>
      <c r="CCE324" s="218"/>
      <c r="CCF324" s="218"/>
      <c r="CCG324" s="218"/>
      <c r="CCH324" s="218"/>
      <c r="CCI324" s="218"/>
      <c r="CCJ324" s="218"/>
      <c r="CCK324" s="218"/>
      <c r="CCL324" s="218"/>
      <c r="CCM324" s="218"/>
      <c r="CCN324" s="218"/>
      <c r="CCO324" s="218"/>
      <c r="CCP324" s="218"/>
      <c r="CCQ324" s="218"/>
      <c r="CCR324" s="218"/>
      <c r="CCS324" s="218"/>
      <c r="CCT324" s="218"/>
      <c r="CCU324" s="218"/>
      <c r="CCV324" s="218"/>
      <c r="CCW324" s="218"/>
      <c r="CCX324" s="218"/>
      <c r="CCY324" s="218"/>
      <c r="CCZ324" s="218"/>
      <c r="CDA324" s="218"/>
      <c r="CDB324" s="218"/>
      <c r="CDC324" s="218"/>
      <c r="CDD324" s="218"/>
      <c r="CDE324" s="218"/>
      <c r="CDF324" s="218"/>
      <c r="CDG324" s="218"/>
      <c r="CDH324" s="218"/>
      <c r="CDI324" s="218"/>
      <c r="CDJ324" s="218"/>
      <c r="CDK324" s="218"/>
      <c r="CDL324" s="218"/>
      <c r="CDM324" s="218"/>
      <c r="CDN324" s="218"/>
      <c r="CDO324" s="218"/>
      <c r="CDP324" s="218"/>
      <c r="CDQ324" s="218"/>
      <c r="CDR324" s="218"/>
      <c r="CDS324" s="218"/>
      <c r="CDT324" s="218"/>
      <c r="CDU324" s="218"/>
      <c r="CDV324" s="218"/>
      <c r="CDW324" s="218"/>
      <c r="CDX324" s="218"/>
      <c r="CDY324" s="218"/>
      <c r="CDZ324" s="218"/>
      <c r="CEA324" s="218"/>
      <c r="CEB324" s="218"/>
      <c r="CEC324" s="218"/>
      <c r="CED324" s="218"/>
      <c r="CEE324" s="218"/>
      <c r="CEF324" s="218"/>
      <c r="CEG324" s="218"/>
      <c r="CEH324" s="218"/>
      <c r="CEI324" s="218"/>
      <c r="CEJ324" s="218"/>
      <c r="CEK324" s="218"/>
      <c r="CEL324" s="218"/>
      <c r="CEM324" s="218"/>
      <c r="CEN324" s="218"/>
      <c r="CEO324" s="218"/>
      <c r="CEP324" s="218"/>
      <c r="CEQ324" s="218"/>
      <c r="CER324" s="218"/>
      <c r="CES324" s="218"/>
      <c r="CET324" s="218"/>
      <c r="CEU324" s="218"/>
      <c r="CEV324" s="218"/>
      <c r="CEW324" s="218"/>
      <c r="CEX324" s="218"/>
      <c r="CEY324" s="218"/>
      <c r="CEZ324" s="218"/>
      <c r="CFA324" s="218"/>
      <c r="CFB324" s="218"/>
      <c r="CFC324" s="218"/>
      <c r="CFD324" s="218"/>
      <c r="CFE324" s="218"/>
      <c r="CFF324" s="218"/>
      <c r="CFG324" s="218"/>
      <c r="CFH324" s="218"/>
      <c r="CFI324" s="218"/>
      <c r="CFJ324" s="218"/>
      <c r="CFK324" s="218"/>
      <c r="CFL324" s="218"/>
      <c r="CFM324" s="218"/>
      <c r="CFN324" s="218"/>
      <c r="CFO324" s="218"/>
      <c r="CFP324" s="218"/>
      <c r="CFQ324" s="218"/>
      <c r="CFR324" s="218"/>
      <c r="CFS324" s="218"/>
      <c r="CFT324" s="218"/>
      <c r="CFU324" s="218"/>
      <c r="CFV324" s="218"/>
      <c r="CFW324" s="218"/>
      <c r="CFX324" s="218"/>
      <c r="CFY324" s="218"/>
      <c r="CFZ324" s="218"/>
      <c r="CGA324" s="218"/>
      <c r="CGB324" s="218"/>
      <c r="CGC324" s="218"/>
      <c r="CGD324" s="218"/>
      <c r="CGE324" s="218"/>
      <c r="CGF324" s="218"/>
      <c r="CGG324" s="218"/>
      <c r="CGH324" s="218"/>
      <c r="CGI324" s="218"/>
      <c r="CGJ324" s="218"/>
      <c r="CGK324" s="218"/>
      <c r="CGL324" s="218"/>
      <c r="CGM324" s="218"/>
      <c r="CGN324" s="218"/>
      <c r="CGO324" s="218"/>
      <c r="CGP324" s="218"/>
      <c r="CGQ324" s="218"/>
      <c r="CGR324" s="218"/>
      <c r="CGS324" s="218"/>
      <c r="CGT324" s="218"/>
      <c r="CGU324" s="218"/>
      <c r="CGV324" s="218"/>
      <c r="CGW324" s="218"/>
      <c r="CGX324" s="218"/>
      <c r="CGY324" s="218"/>
      <c r="CGZ324" s="218"/>
      <c r="CHA324" s="218"/>
      <c r="CHB324" s="218"/>
      <c r="CHC324" s="218"/>
      <c r="CHD324" s="218"/>
      <c r="CHE324" s="218"/>
      <c r="CHF324" s="218"/>
      <c r="CHG324" s="218"/>
      <c r="CHH324" s="218"/>
      <c r="CHI324" s="218"/>
      <c r="CHJ324" s="218"/>
      <c r="CHK324" s="218"/>
      <c r="CHL324" s="218"/>
      <c r="CHM324" s="218"/>
      <c r="CHN324" s="218"/>
      <c r="CHO324" s="218"/>
      <c r="CHP324" s="218"/>
      <c r="CHQ324" s="218"/>
      <c r="CHR324" s="218"/>
      <c r="CHS324" s="218"/>
      <c r="CHT324" s="218"/>
      <c r="CHU324" s="218"/>
      <c r="CHV324" s="218"/>
      <c r="CHW324" s="218"/>
      <c r="CHX324" s="218"/>
      <c r="CHY324" s="218"/>
      <c r="CHZ324" s="218"/>
      <c r="CIA324" s="218"/>
      <c r="CIB324" s="218"/>
      <c r="CIC324" s="218"/>
      <c r="CID324" s="218"/>
      <c r="CIE324" s="218"/>
      <c r="CIF324" s="218"/>
      <c r="CIG324" s="218"/>
      <c r="CIH324" s="218"/>
      <c r="CII324" s="218"/>
      <c r="CIJ324" s="218"/>
      <c r="CIK324" s="218"/>
      <c r="CIL324" s="218"/>
      <c r="CIM324" s="218"/>
      <c r="CIN324" s="218"/>
      <c r="CIO324" s="218"/>
      <c r="CIP324" s="218"/>
      <c r="CIQ324" s="218"/>
      <c r="CIR324" s="218"/>
      <c r="CIS324" s="218"/>
      <c r="CIT324" s="218"/>
      <c r="CIU324" s="218"/>
      <c r="CIV324" s="218"/>
      <c r="CIW324" s="218"/>
      <c r="CIX324" s="218"/>
      <c r="CIY324" s="218"/>
      <c r="CIZ324" s="218"/>
      <c r="CJA324" s="218"/>
      <c r="CJB324" s="218"/>
      <c r="CJC324" s="218"/>
      <c r="CJD324" s="218"/>
      <c r="CJE324" s="218"/>
      <c r="CJF324" s="218"/>
      <c r="CJG324" s="218"/>
      <c r="CJH324" s="218"/>
      <c r="CJI324" s="218"/>
      <c r="CJJ324" s="218"/>
      <c r="CJK324" s="218"/>
      <c r="CJL324" s="218"/>
      <c r="CJM324" s="218"/>
      <c r="CJN324" s="218"/>
      <c r="CJO324" s="218"/>
      <c r="CJP324" s="218"/>
      <c r="CJQ324" s="218"/>
      <c r="CJR324" s="218"/>
      <c r="CJS324" s="218"/>
      <c r="CJT324" s="218"/>
      <c r="CJU324" s="218"/>
      <c r="CJV324" s="218"/>
      <c r="CJW324" s="218"/>
      <c r="CJX324" s="218"/>
      <c r="CJY324" s="218"/>
      <c r="CJZ324" s="218"/>
      <c r="CKA324" s="218"/>
      <c r="CKB324" s="218"/>
      <c r="CKC324" s="218"/>
      <c r="CKD324" s="218"/>
      <c r="CKE324" s="218"/>
      <c r="CKF324" s="218"/>
      <c r="CKG324" s="218"/>
      <c r="CKH324" s="218"/>
      <c r="CKI324" s="218"/>
      <c r="CKJ324" s="218"/>
      <c r="CKK324" s="218"/>
      <c r="CKL324" s="218"/>
      <c r="CKM324" s="218"/>
      <c r="CKN324" s="218"/>
      <c r="CKO324" s="218"/>
      <c r="CKP324" s="218"/>
      <c r="CKQ324" s="218"/>
      <c r="CKR324" s="218"/>
      <c r="CKS324" s="218"/>
      <c r="CKT324" s="218"/>
      <c r="CKU324" s="218"/>
      <c r="CKV324" s="218"/>
      <c r="CKW324" s="218"/>
      <c r="CKX324" s="218"/>
      <c r="CKY324" s="218"/>
      <c r="CKZ324" s="218"/>
      <c r="CLA324" s="218"/>
      <c r="CLB324" s="218"/>
      <c r="CLC324" s="218"/>
      <c r="CLD324" s="218"/>
      <c r="CLE324" s="218"/>
      <c r="CLF324" s="218"/>
      <c r="CLG324" s="218"/>
      <c r="CLH324" s="218"/>
      <c r="CLI324" s="218"/>
      <c r="CLJ324" s="218"/>
      <c r="CLK324" s="218"/>
      <c r="CLL324" s="218"/>
      <c r="CLM324" s="218"/>
      <c r="CLN324" s="218"/>
      <c r="CLO324" s="218"/>
      <c r="CLP324" s="218"/>
      <c r="CLQ324" s="218"/>
      <c r="CLR324" s="218"/>
      <c r="CLS324" s="218"/>
      <c r="CLT324" s="218"/>
      <c r="CLU324" s="218"/>
      <c r="CLV324" s="218"/>
      <c r="CLW324" s="218"/>
      <c r="CLX324" s="218"/>
      <c r="CLY324" s="218"/>
      <c r="CLZ324" s="218"/>
      <c r="CMA324" s="218"/>
      <c r="CMB324" s="218"/>
      <c r="CMC324" s="218"/>
      <c r="CMD324" s="218"/>
      <c r="CME324" s="218"/>
      <c r="CMF324" s="218"/>
      <c r="CMG324" s="218"/>
      <c r="CMH324" s="218"/>
      <c r="CMI324" s="218"/>
      <c r="CMJ324" s="218"/>
      <c r="CMK324" s="218"/>
      <c r="CML324" s="218"/>
      <c r="CMM324" s="218"/>
      <c r="CMN324" s="218"/>
      <c r="CMO324" s="218"/>
      <c r="CMP324" s="218"/>
      <c r="CMQ324" s="218"/>
      <c r="CMR324" s="218"/>
      <c r="CMS324" s="218"/>
      <c r="CMT324" s="218"/>
      <c r="CMU324" s="218"/>
      <c r="CMV324" s="218"/>
      <c r="CMW324" s="218"/>
      <c r="CMX324" s="218"/>
      <c r="CMY324" s="218"/>
      <c r="CMZ324" s="218"/>
      <c r="CNA324" s="218"/>
      <c r="CNB324" s="218"/>
      <c r="CNC324" s="218"/>
      <c r="CND324" s="218"/>
      <c r="CNE324" s="218"/>
      <c r="CNF324" s="218"/>
      <c r="CNG324" s="218"/>
      <c r="CNH324" s="218"/>
      <c r="CNI324" s="218"/>
      <c r="CNJ324" s="218"/>
      <c r="CNK324" s="218"/>
      <c r="CNL324" s="218"/>
      <c r="CNM324" s="218"/>
      <c r="CNN324" s="218"/>
      <c r="CNO324" s="218"/>
      <c r="CNP324" s="218"/>
      <c r="CNQ324" s="218"/>
      <c r="CNR324" s="218"/>
      <c r="CNS324" s="218"/>
      <c r="CNT324" s="218"/>
      <c r="CNU324" s="218"/>
      <c r="CNV324" s="218"/>
      <c r="CNW324" s="218"/>
      <c r="CNX324" s="218"/>
      <c r="CNY324" s="218"/>
      <c r="CNZ324" s="218"/>
      <c r="COA324" s="218"/>
      <c r="COB324" s="218"/>
      <c r="COC324" s="218"/>
      <c r="COD324" s="218"/>
      <c r="COE324" s="218"/>
      <c r="COF324" s="218"/>
      <c r="COG324" s="218"/>
      <c r="COH324" s="218"/>
      <c r="COI324" s="218"/>
      <c r="COJ324" s="218"/>
      <c r="COK324" s="218"/>
      <c r="COL324" s="218"/>
      <c r="COM324" s="218"/>
      <c r="CON324" s="218"/>
      <c r="COO324" s="218"/>
      <c r="COP324" s="218"/>
      <c r="COQ324" s="218"/>
      <c r="COR324" s="218"/>
      <c r="COS324" s="218"/>
      <c r="COT324" s="218"/>
      <c r="COU324" s="218"/>
      <c r="COV324" s="218"/>
      <c r="COW324" s="218"/>
      <c r="COX324" s="218"/>
      <c r="COY324" s="218"/>
      <c r="COZ324" s="218"/>
      <c r="CPA324" s="218"/>
      <c r="CPB324" s="218"/>
      <c r="CPC324" s="218"/>
      <c r="CPD324" s="218"/>
      <c r="CPE324" s="218"/>
      <c r="CPF324" s="218"/>
      <c r="CPG324" s="218"/>
      <c r="CPH324" s="218"/>
      <c r="CPI324" s="218"/>
      <c r="CPJ324" s="218"/>
      <c r="CPK324" s="218"/>
      <c r="CPL324" s="218"/>
      <c r="CPM324" s="218"/>
      <c r="CPN324" s="218"/>
      <c r="CPO324" s="218"/>
      <c r="CPP324" s="218"/>
      <c r="CPQ324" s="218"/>
      <c r="CPR324" s="218"/>
      <c r="CPS324" s="218"/>
      <c r="CPT324" s="218"/>
      <c r="CPU324" s="218"/>
      <c r="CPV324" s="218"/>
      <c r="CPW324" s="218"/>
      <c r="CPX324" s="218"/>
      <c r="CPY324" s="218"/>
      <c r="CPZ324" s="218"/>
      <c r="CQA324" s="218"/>
      <c r="CQB324" s="218"/>
      <c r="CQC324" s="218"/>
      <c r="CQD324" s="218"/>
      <c r="CQE324" s="218"/>
      <c r="CQF324" s="218"/>
      <c r="CQG324" s="218"/>
      <c r="CQH324" s="218"/>
      <c r="CQI324" s="218"/>
      <c r="CQJ324" s="218"/>
      <c r="CQK324" s="218"/>
      <c r="CQL324" s="218"/>
      <c r="CQM324" s="218"/>
      <c r="CQN324" s="218"/>
      <c r="CQO324" s="218"/>
      <c r="CQP324" s="218"/>
      <c r="CQQ324" s="218"/>
      <c r="CQR324" s="218"/>
      <c r="CQS324" s="218"/>
      <c r="CQT324" s="218"/>
      <c r="CQU324" s="218"/>
      <c r="CQV324" s="218"/>
      <c r="CQW324" s="218"/>
      <c r="CQX324" s="218"/>
      <c r="CQY324" s="218"/>
      <c r="CQZ324" s="218"/>
      <c r="CRA324" s="218"/>
      <c r="CRB324" s="218"/>
      <c r="CRC324" s="218"/>
      <c r="CRD324" s="218"/>
      <c r="CRE324" s="218"/>
      <c r="CRF324" s="218"/>
      <c r="CRG324" s="218"/>
      <c r="CRH324" s="218"/>
      <c r="CRI324" s="218"/>
      <c r="CRJ324" s="218"/>
      <c r="CRK324" s="218"/>
      <c r="CRL324" s="218"/>
      <c r="CRM324" s="218"/>
      <c r="CRN324" s="218"/>
      <c r="CRO324" s="218"/>
      <c r="CRP324" s="218"/>
      <c r="CRQ324" s="218"/>
      <c r="CRR324" s="218"/>
      <c r="CRS324" s="218"/>
      <c r="CRT324" s="218"/>
      <c r="CRU324" s="218"/>
      <c r="CRV324" s="218"/>
      <c r="CRW324" s="218"/>
      <c r="CRX324" s="218"/>
      <c r="CRY324" s="218"/>
      <c r="CRZ324" s="218"/>
      <c r="CSA324" s="218"/>
      <c r="CSB324" s="218"/>
      <c r="CSC324" s="218"/>
      <c r="CSD324" s="218"/>
      <c r="CSE324" s="218"/>
      <c r="CSF324" s="218"/>
      <c r="CSG324" s="218"/>
      <c r="CSH324" s="218"/>
      <c r="CSI324" s="218"/>
      <c r="CSJ324" s="218"/>
      <c r="CSK324" s="218"/>
      <c r="CSL324" s="218"/>
      <c r="CSM324" s="218"/>
      <c r="CSN324" s="218"/>
      <c r="CSO324" s="218"/>
      <c r="CSP324" s="218"/>
      <c r="CSQ324" s="218"/>
      <c r="CSR324" s="218"/>
      <c r="CSS324" s="218"/>
      <c r="CST324" s="218"/>
      <c r="CSU324" s="218"/>
      <c r="CSV324" s="218"/>
      <c r="CSW324" s="218"/>
      <c r="CSX324" s="218"/>
      <c r="CSY324" s="218"/>
      <c r="CSZ324" s="218"/>
      <c r="CTA324" s="218"/>
      <c r="CTB324" s="218"/>
      <c r="CTC324" s="218"/>
      <c r="CTD324" s="218"/>
      <c r="CTE324" s="218"/>
      <c r="CTF324" s="218"/>
      <c r="CTG324" s="218"/>
      <c r="CTH324" s="218"/>
      <c r="CTI324" s="218"/>
      <c r="CTJ324" s="218"/>
      <c r="CTK324" s="218"/>
      <c r="CTL324" s="218"/>
      <c r="CTM324" s="218"/>
      <c r="CTN324" s="218"/>
      <c r="CTO324" s="218"/>
      <c r="CTP324" s="218"/>
      <c r="CTQ324" s="218"/>
      <c r="CTR324" s="218"/>
      <c r="CTS324" s="218"/>
      <c r="CTT324" s="218"/>
      <c r="CTU324" s="218"/>
      <c r="CTV324" s="218"/>
      <c r="CTW324" s="218"/>
      <c r="CTX324" s="218"/>
      <c r="CTY324" s="218"/>
      <c r="CTZ324" s="218"/>
      <c r="CUA324" s="218"/>
      <c r="CUB324" s="218"/>
      <c r="CUC324" s="218"/>
      <c r="CUD324" s="218"/>
      <c r="CUE324" s="218"/>
      <c r="CUF324" s="218"/>
      <c r="CUG324" s="218"/>
      <c r="CUH324" s="218"/>
      <c r="CUI324" s="218"/>
      <c r="CUJ324" s="218"/>
      <c r="CUK324" s="218"/>
      <c r="CUL324" s="218"/>
      <c r="CUM324" s="218"/>
      <c r="CUN324" s="218"/>
      <c r="CUO324" s="218"/>
      <c r="CUP324" s="218"/>
      <c r="CUQ324" s="218"/>
      <c r="CUR324" s="218"/>
      <c r="CUS324" s="218"/>
      <c r="CUT324" s="218"/>
      <c r="CUU324" s="218"/>
      <c r="CUV324" s="218"/>
      <c r="CUW324" s="218"/>
      <c r="CUX324" s="218"/>
      <c r="CUY324" s="218"/>
      <c r="CUZ324" s="218"/>
      <c r="CVA324" s="218"/>
      <c r="CVB324" s="218"/>
      <c r="CVC324" s="218"/>
      <c r="CVD324" s="218"/>
      <c r="CVE324" s="218"/>
      <c r="CVF324" s="218"/>
      <c r="CVG324" s="218"/>
      <c r="CVH324" s="218"/>
      <c r="CVI324" s="218"/>
      <c r="CVJ324" s="218"/>
      <c r="CVK324" s="218"/>
      <c r="CVL324" s="218"/>
      <c r="CVM324" s="218"/>
      <c r="CVN324" s="218"/>
      <c r="CVO324" s="218"/>
      <c r="CVP324" s="218"/>
      <c r="CVQ324" s="218"/>
      <c r="CVR324" s="218"/>
      <c r="CVS324" s="218"/>
      <c r="CVT324" s="218"/>
      <c r="CVU324" s="218"/>
      <c r="CVV324" s="218"/>
      <c r="CVW324" s="218"/>
      <c r="CVX324" s="218"/>
      <c r="CVY324" s="218"/>
      <c r="CVZ324" s="218"/>
      <c r="CWA324" s="218"/>
      <c r="CWB324" s="218"/>
      <c r="CWC324" s="218"/>
      <c r="CWD324" s="218"/>
      <c r="CWE324" s="218"/>
      <c r="CWF324" s="218"/>
      <c r="CWG324" s="218"/>
      <c r="CWH324" s="218"/>
      <c r="CWI324" s="218"/>
      <c r="CWJ324" s="218"/>
      <c r="CWK324" s="218"/>
      <c r="CWL324" s="218"/>
      <c r="CWM324" s="218"/>
      <c r="CWN324" s="218"/>
      <c r="CWO324" s="218"/>
      <c r="CWP324" s="218"/>
      <c r="CWQ324" s="218"/>
      <c r="CWR324" s="218"/>
      <c r="CWS324" s="218"/>
      <c r="CWT324" s="218"/>
      <c r="CWU324" s="218"/>
      <c r="CWV324" s="218"/>
      <c r="CWW324" s="218"/>
      <c r="CWX324" s="218"/>
      <c r="CWY324" s="218"/>
      <c r="CWZ324" s="218"/>
      <c r="CXA324" s="218"/>
      <c r="CXB324" s="218"/>
      <c r="CXC324" s="218"/>
      <c r="CXD324" s="218"/>
      <c r="CXE324" s="218"/>
      <c r="CXF324" s="218"/>
      <c r="CXG324" s="218"/>
      <c r="CXH324" s="218"/>
      <c r="CXI324" s="218"/>
      <c r="CXJ324" s="218"/>
      <c r="CXK324" s="218"/>
      <c r="CXL324" s="218"/>
      <c r="CXM324" s="218"/>
      <c r="CXN324" s="218"/>
      <c r="CXO324" s="218"/>
      <c r="CXP324" s="218"/>
      <c r="CXQ324" s="218"/>
      <c r="CXR324" s="218"/>
      <c r="CXS324" s="218"/>
      <c r="CXT324" s="218"/>
      <c r="CXU324" s="218"/>
      <c r="CXV324" s="218"/>
      <c r="CXW324" s="218"/>
      <c r="CXX324" s="218"/>
      <c r="CXY324" s="218"/>
      <c r="CXZ324" s="218"/>
      <c r="CYA324" s="218"/>
      <c r="CYB324" s="218"/>
      <c r="CYC324" s="218"/>
      <c r="CYD324" s="218"/>
      <c r="CYE324" s="218"/>
      <c r="CYF324" s="218"/>
      <c r="CYG324" s="218"/>
      <c r="CYH324" s="218"/>
      <c r="CYI324" s="218"/>
      <c r="CYJ324" s="218"/>
      <c r="CYK324" s="218"/>
      <c r="CYL324" s="218"/>
      <c r="CYM324" s="218"/>
      <c r="CYN324" s="218"/>
      <c r="CYO324" s="218"/>
      <c r="CYP324" s="218"/>
      <c r="CYQ324" s="218"/>
      <c r="CYR324" s="218"/>
      <c r="CYS324" s="218"/>
      <c r="CYT324" s="218"/>
      <c r="CYU324" s="218"/>
      <c r="CYV324" s="218"/>
      <c r="CYW324" s="218"/>
      <c r="CYX324" s="218"/>
      <c r="CYY324" s="218"/>
      <c r="CYZ324" s="218"/>
      <c r="CZA324" s="218"/>
      <c r="CZB324" s="218"/>
      <c r="CZC324" s="218"/>
      <c r="CZD324" s="218"/>
      <c r="CZE324" s="218"/>
      <c r="CZF324" s="218"/>
      <c r="CZG324" s="218"/>
      <c r="CZH324" s="218"/>
      <c r="CZI324" s="218"/>
      <c r="CZJ324" s="218"/>
      <c r="CZK324" s="218"/>
      <c r="CZL324" s="218"/>
      <c r="CZM324" s="218"/>
    </row>
    <row r="325" spans="1:2717" s="217" customFormat="1" ht="14.1" customHeight="1">
      <c r="A325" s="146">
        <v>15110</v>
      </c>
      <c r="B325" s="89">
        <v>2004</v>
      </c>
      <c r="C325" s="89" t="s">
        <v>1105</v>
      </c>
      <c r="D325" s="90" t="s">
        <v>1106</v>
      </c>
      <c r="E325" s="91" t="s">
        <v>1107</v>
      </c>
      <c r="F325" s="312">
        <v>1150000</v>
      </c>
      <c r="G325" s="218"/>
      <c r="H325" s="218"/>
      <c r="I325" s="218"/>
      <c r="J325" s="218"/>
      <c r="K325" s="218"/>
      <c r="L325" s="218"/>
      <c r="M325" s="218"/>
      <c r="N325" s="218"/>
      <c r="O325" s="218"/>
      <c r="P325" s="218"/>
      <c r="Q325" s="218"/>
      <c r="R325" s="218"/>
      <c r="S325" s="218"/>
      <c r="T325" s="218"/>
      <c r="U325" s="218"/>
      <c r="V325" s="218"/>
      <c r="W325" s="218"/>
      <c r="X325" s="218"/>
      <c r="Y325" s="218"/>
      <c r="Z325" s="218"/>
      <c r="AA325" s="218"/>
      <c r="AB325" s="218"/>
      <c r="AC325" s="218"/>
      <c r="AD325" s="218"/>
      <c r="AE325" s="218"/>
      <c r="AF325" s="218"/>
      <c r="AG325" s="218"/>
      <c r="AH325" s="218"/>
      <c r="AI325" s="218"/>
      <c r="AJ325" s="218"/>
      <c r="AK325" s="218"/>
      <c r="AL325" s="218"/>
      <c r="AM325" s="218"/>
      <c r="AN325" s="218"/>
      <c r="AO325" s="218"/>
      <c r="AP325" s="218"/>
      <c r="AQ325" s="218"/>
      <c r="AR325" s="218"/>
      <c r="AS325" s="218"/>
      <c r="AT325" s="218"/>
      <c r="AU325" s="218"/>
      <c r="AV325" s="218"/>
      <c r="AW325" s="218"/>
      <c r="AX325" s="218"/>
      <c r="AY325" s="218"/>
      <c r="AZ325" s="218"/>
      <c r="BA325" s="218"/>
      <c r="BB325" s="218"/>
      <c r="BC325" s="218"/>
      <c r="BD325" s="218"/>
      <c r="BE325" s="218"/>
      <c r="BF325" s="218"/>
      <c r="BG325" s="218"/>
      <c r="BH325" s="218"/>
      <c r="BI325" s="218"/>
      <c r="BJ325" s="218"/>
      <c r="BK325" s="218"/>
      <c r="BL325" s="218"/>
      <c r="BM325" s="218"/>
      <c r="BN325" s="218"/>
      <c r="BO325" s="218"/>
      <c r="BP325" s="218"/>
      <c r="BQ325" s="218"/>
      <c r="BR325" s="218"/>
      <c r="BS325" s="218"/>
      <c r="BT325" s="218"/>
      <c r="BU325" s="218"/>
      <c r="BV325" s="218"/>
      <c r="BW325" s="218"/>
      <c r="BX325" s="218"/>
      <c r="BY325" s="218"/>
      <c r="BZ325" s="218"/>
      <c r="CA325" s="218"/>
      <c r="CB325" s="218"/>
      <c r="CC325" s="218"/>
      <c r="CD325" s="218"/>
      <c r="CE325" s="218"/>
      <c r="CF325" s="218"/>
      <c r="CG325" s="218"/>
      <c r="CH325" s="218"/>
      <c r="CI325" s="218"/>
      <c r="CJ325" s="218"/>
      <c r="CK325" s="218"/>
      <c r="CL325" s="218"/>
      <c r="CM325" s="218"/>
      <c r="CN325" s="218"/>
      <c r="CO325" s="218"/>
      <c r="CP325" s="218"/>
      <c r="CQ325" s="218"/>
      <c r="CR325" s="218"/>
      <c r="CS325" s="218"/>
      <c r="CT325" s="218"/>
      <c r="CU325" s="218"/>
      <c r="CV325" s="218"/>
      <c r="CW325" s="218"/>
      <c r="CX325" s="218"/>
      <c r="CY325" s="218"/>
      <c r="CZ325" s="218"/>
      <c r="DA325" s="218"/>
      <c r="DB325" s="218"/>
      <c r="DC325" s="218"/>
      <c r="DD325" s="218"/>
      <c r="DE325" s="218"/>
      <c r="DF325" s="218"/>
      <c r="DG325" s="218"/>
      <c r="DH325" s="218"/>
      <c r="DI325" s="218"/>
      <c r="DJ325" s="218"/>
      <c r="DK325" s="218"/>
      <c r="DL325" s="218"/>
      <c r="DM325" s="218"/>
      <c r="DN325" s="218"/>
      <c r="DO325" s="218"/>
      <c r="DP325" s="218"/>
      <c r="DQ325" s="218"/>
      <c r="DR325" s="218"/>
      <c r="DS325" s="218"/>
      <c r="DT325" s="218"/>
      <c r="DU325" s="218"/>
      <c r="DV325" s="218"/>
      <c r="DW325" s="218"/>
      <c r="DX325" s="218"/>
      <c r="DY325" s="218"/>
      <c r="DZ325" s="218"/>
      <c r="EA325" s="218"/>
      <c r="EB325" s="218"/>
      <c r="EC325" s="218"/>
      <c r="ED325" s="218"/>
      <c r="EE325" s="218"/>
      <c r="EF325" s="218"/>
      <c r="EG325" s="218"/>
      <c r="EH325" s="218"/>
      <c r="EI325" s="218"/>
      <c r="EJ325" s="218"/>
      <c r="EK325" s="218"/>
      <c r="EL325" s="218"/>
      <c r="EM325" s="218"/>
      <c r="EN325" s="218"/>
      <c r="EO325" s="218"/>
      <c r="EP325" s="218"/>
      <c r="EQ325" s="218"/>
      <c r="ER325" s="218"/>
      <c r="ES325" s="218"/>
      <c r="ET325" s="218"/>
      <c r="EU325" s="218"/>
      <c r="EV325" s="218"/>
      <c r="EW325" s="218"/>
      <c r="EX325" s="218"/>
      <c r="EY325" s="218"/>
      <c r="EZ325" s="218"/>
      <c r="FA325" s="218"/>
      <c r="FB325" s="218"/>
      <c r="FC325" s="218"/>
      <c r="FD325" s="218"/>
      <c r="FE325" s="218"/>
      <c r="FF325" s="218"/>
      <c r="FG325" s="218"/>
      <c r="FH325" s="218"/>
      <c r="FI325" s="218"/>
      <c r="FJ325" s="218"/>
      <c r="FK325" s="218"/>
      <c r="FL325" s="218"/>
      <c r="FM325" s="218"/>
      <c r="FN325" s="218"/>
      <c r="FO325" s="218"/>
      <c r="FP325" s="218"/>
      <c r="FQ325" s="218"/>
      <c r="FR325" s="218"/>
      <c r="FS325" s="218"/>
      <c r="FT325" s="218"/>
      <c r="FU325" s="218"/>
      <c r="FV325" s="218"/>
      <c r="FW325" s="218"/>
      <c r="FX325" s="218"/>
      <c r="FY325" s="218"/>
      <c r="FZ325" s="218"/>
      <c r="GA325" s="218"/>
      <c r="GB325" s="218"/>
      <c r="GC325" s="218"/>
      <c r="GD325" s="218"/>
      <c r="GE325" s="218"/>
      <c r="GF325" s="218"/>
      <c r="GG325" s="218"/>
      <c r="GH325" s="218"/>
      <c r="GI325" s="218"/>
      <c r="GJ325" s="218"/>
      <c r="GK325" s="218"/>
      <c r="GL325" s="218"/>
      <c r="GM325" s="218"/>
      <c r="GN325" s="218"/>
      <c r="GO325" s="218"/>
      <c r="GP325" s="218"/>
      <c r="GQ325" s="218"/>
      <c r="GR325" s="218"/>
      <c r="GS325" s="218"/>
      <c r="GT325" s="218"/>
      <c r="GU325" s="218"/>
      <c r="GV325" s="218"/>
      <c r="GW325" s="218"/>
      <c r="GX325" s="218"/>
      <c r="GY325" s="218"/>
      <c r="GZ325" s="218"/>
      <c r="HA325" s="218"/>
      <c r="HB325" s="218"/>
      <c r="HC325" s="218"/>
      <c r="HD325" s="218"/>
      <c r="HE325" s="218"/>
      <c r="HF325" s="218"/>
      <c r="HG325" s="218"/>
      <c r="HH325" s="218"/>
      <c r="HI325" s="218"/>
      <c r="HJ325" s="218"/>
      <c r="HK325" s="218"/>
      <c r="HL325" s="218"/>
      <c r="HM325" s="218"/>
      <c r="HN325" s="218"/>
      <c r="HO325" s="218"/>
      <c r="HP325" s="218"/>
      <c r="HQ325" s="218"/>
      <c r="HR325" s="218"/>
      <c r="HS325" s="218"/>
      <c r="HT325" s="218"/>
      <c r="HU325" s="218"/>
      <c r="HV325" s="218"/>
      <c r="HW325" s="218"/>
      <c r="HX325" s="218"/>
      <c r="HY325" s="218"/>
      <c r="HZ325" s="218"/>
      <c r="IA325" s="218"/>
      <c r="IB325" s="218"/>
      <c r="IC325" s="218"/>
      <c r="ID325" s="218"/>
      <c r="IE325" s="218"/>
      <c r="IF325" s="218"/>
      <c r="IG325" s="218"/>
      <c r="IH325" s="218"/>
      <c r="II325" s="218"/>
      <c r="IJ325" s="218"/>
      <c r="IK325" s="218"/>
      <c r="IL325" s="218"/>
      <c r="IM325" s="218"/>
      <c r="IN325" s="218"/>
      <c r="IO325" s="218"/>
      <c r="IP325" s="218"/>
      <c r="IQ325" s="218"/>
      <c r="IR325" s="218"/>
      <c r="IS325" s="218"/>
      <c r="IT325" s="218"/>
      <c r="IU325" s="218"/>
      <c r="IV325" s="218"/>
      <c r="IW325" s="218"/>
      <c r="IX325" s="218"/>
      <c r="IY325" s="218"/>
      <c r="IZ325" s="218"/>
      <c r="JA325" s="218"/>
      <c r="JB325" s="218"/>
      <c r="JC325" s="218"/>
      <c r="JD325" s="218"/>
      <c r="JE325" s="218"/>
      <c r="JF325" s="218"/>
      <c r="JG325" s="218"/>
      <c r="JH325" s="218"/>
      <c r="JI325" s="218"/>
      <c r="JJ325" s="218"/>
      <c r="JK325" s="218"/>
      <c r="JL325" s="218"/>
      <c r="JM325" s="218"/>
      <c r="JN325" s="218"/>
      <c r="JO325" s="218"/>
      <c r="JP325" s="218"/>
      <c r="JQ325" s="218"/>
      <c r="JR325" s="218"/>
      <c r="JS325" s="218"/>
      <c r="JT325" s="218"/>
      <c r="JU325" s="218"/>
      <c r="JV325" s="218"/>
      <c r="JW325" s="218"/>
      <c r="JX325" s="218"/>
      <c r="JY325" s="218"/>
      <c r="JZ325" s="218"/>
      <c r="KA325" s="218"/>
      <c r="KB325" s="218"/>
      <c r="KC325" s="218"/>
      <c r="KD325" s="218"/>
      <c r="KE325" s="218"/>
      <c r="KF325" s="218"/>
      <c r="KG325" s="218"/>
      <c r="KH325" s="218"/>
      <c r="KI325" s="218"/>
      <c r="KJ325" s="218"/>
      <c r="KK325" s="218"/>
      <c r="KL325" s="218"/>
      <c r="KM325" s="218"/>
      <c r="KN325" s="218"/>
      <c r="KO325" s="218"/>
      <c r="KP325" s="218"/>
      <c r="KQ325" s="218"/>
      <c r="KR325" s="218"/>
      <c r="KS325" s="218"/>
      <c r="KT325" s="218"/>
      <c r="KU325" s="218"/>
      <c r="KV325" s="218"/>
      <c r="KW325" s="218"/>
      <c r="KX325" s="218"/>
      <c r="KY325" s="218"/>
      <c r="KZ325" s="218"/>
      <c r="LA325" s="218"/>
      <c r="LB325" s="218"/>
      <c r="LC325" s="218"/>
      <c r="LD325" s="218"/>
      <c r="LE325" s="218"/>
      <c r="LF325" s="218"/>
      <c r="LG325" s="218"/>
      <c r="LH325" s="218"/>
      <c r="LI325" s="218"/>
      <c r="LJ325" s="218"/>
      <c r="LK325" s="218"/>
      <c r="LL325" s="218"/>
      <c r="LM325" s="218"/>
      <c r="LN325" s="218"/>
      <c r="LO325" s="218"/>
      <c r="LP325" s="218"/>
      <c r="LQ325" s="218"/>
      <c r="LR325" s="218"/>
      <c r="LS325" s="218"/>
      <c r="LT325" s="218"/>
      <c r="LU325" s="218"/>
      <c r="LV325" s="218"/>
      <c r="LW325" s="218"/>
      <c r="LX325" s="218"/>
      <c r="LY325" s="218"/>
      <c r="LZ325" s="218"/>
      <c r="MA325" s="218"/>
      <c r="MB325" s="218"/>
      <c r="MC325" s="218"/>
      <c r="MD325" s="218"/>
      <c r="ME325" s="218"/>
      <c r="MF325" s="218"/>
      <c r="MG325" s="218"/>
      <c r="MH325" s="218"/>
      <c r="MI325" s="218"/>
      <c r="MJ325" s="218"/>
      <c r="MK325" s="218"/>
      <c r="ML325" s="218"/>
      <c r="MM325" s="218"/>
      <c r="MN325" s="218"/>
      <c r="MO325" s="218"/>
      <c r="MP325" s="218"/>
      <c r="MQ325" s="218"/>
      <c r="MR325" s="218"/>
      <c r="MS325" s="218"/>
      <c r="MT325" s="218"/>
      <c r="MU325" s="218"/>
      <c r="MV325" s="218"/>
      <c r="MW325" s="218"/>
      <c r="MX325" s="218"/>
      <c r="MY325" s="218"/>
      <c r="MZ325" s="218"/>
      <c r="NA325" s="218"/>
      <c r="NB325" s="218"/>
      <c r="NC325" s="218"/>
      <c r="ND325" s="218"/>
      <c r="NE325" s="218"/>
      <c r="NF325" s="218"/>
      <c r="NG325" s="218"/>
      <c r="NH325" s="218"/>
      <c r="NI325" s="218"/>
      <c r="NJ325" s="218"/>
      <c r="NK325" s="218"/>
      <c r="NL325" s="218"/>
      <c r="NM325" s="218"/>
      <c r="NN325" s="218"/>
      <c r="NO325" s="218"/>
      <c r="NP325" s="218"/>
      <c r="NQ325" s="218"/>
      <c r="NR325" s="218"/>
      <c r="NS325" s="218"/>
      <c r="NT325" s="218"/>
      <c r="NU325" s="218"/>
      <c r="NV325" s="218"/>
      <c r="NW325" s="218"/>
      <c r="NX325" s="218"/>
      <c r="NY325" s="218"/>
      <c r="NZ325" s="218"/>
      <c r="OA325" s="218"/>
      <c r="OB325" s="218"/>
      <c r="OC325" s="218"/>
      <c r="OD325" s="218"/>
      <c r="OE325" s="218"/>
      <c r="OF325" s="218"/>
      <c r="OG325" s="218"/>
      <c r="OH325" s="218"/>
      <c r="OI325" s="218"/>
      <c r="OJ325" s="218"/>
      <c r="OK325" s="218"/>
      <c r="OL325" s="218"/>
      <c r="OM325" s="218"/>
      <c r="ON325" s="218"/>
      <c r="OO325" s="218"/>
      <c r="OP325" s="218"/>
      <c r="OQ325" s="218"/>
      <c r="OR325" s="218"/>
      <c r="OS325" s="218"/>
      <c r="OT325" s="218"/>
      <c r="OU325" s="218"/>
      <c r="OV325" s="218"/>
      <c r="OW325" s="218"/>
      <c r="OX325" s="218"/>
      <c r="OY325" s="218"/>
      <c r="OZ325" s="218"/>
      <c r="PA325" s="218"/>
      <c r="PB325" s="218"/>
      <c r="PC325" s="218"/>
      <c r="PD325" s="218"/>
      <c r="PE325" s="218"/>
      <c r="PF325" s="218"/>
      <c r="PG325" s="218"/>
      <c r="PH325" s="218"/>
      <c r="PI325" s="218"/>
      <c r="PJ325" s="218"/>
      <c r="PK325" s="218"/>
      <c r="PL325" s="218"/>
      <c r="PM325" s="218"/>
      <c r="PN325" s="218"/>
      <c r="PO325" s="218"/>
      <c r="PP325" s="218"/>
      <c r="PQ325" s="218"/>
      <c r="PR325" s="218"/>
      <c r="PS325" s="218"/>
      <c r="PT325" s="218"/>
      <c r="PU325" s="218"/>
      <c r="PV325" s="218"/>
      <c r="PW325" s="218"/>
      <c r="PX325" s="218"/>
      <c r="PY325" s="218"/>
      <c r="PZ325" s="218"/>
      <c r="QA325" s="218"/>
      <c r="QB325" s="218"/>
      <c r="QC325" s="218"/>
      <c r="QD325" s="218"/>
      <c r="QE325" s="218"/>
      <c r="QF325" s="218"/>
      <c r="QG325" s="218"/>
      <c r="QH325" s="218"/>
      <c r="QI325" s="218"/>
      <c r="QJ325" s="218"/>
      <c r="QK325" s="218"/>
      <c r="QL325" s="218"/>
      <c r="QM325" s="218"/>
      <c r="QN325" s="218"/>
      <c r="QO325" s="218"/>
      <c r="QP325" s="218"/>
      <c r="QQ325" s="218"/>
      <c r="QR325" s="218"/>
      <c r="QS325" s="218"/>
      <c r="QT325" s="218"/>
      <c r="QU325" s="218"/>
      <c r="QV325" s="218"/>
      <c r="QW325" s="218"/>
      <c r="QX325" s="218"/>
      <c r="QY325" s="218"/>
      <c r="QZ325" s="218"/>
      <c r="RA325" s="218"/>
      <c r="RB325" s="218"/>
      <c r="RC325" s="218"/>
      <c r="RD325" s="218"/>
      <c r="RE325" s="218"/>
      <c r="RF325" s="218"/>
      <c r="RG325" s="218"/>
      <c r="RH325" s="218"/>
      <c r="RI325" s="218"/>
      <c r="RJ325" s="218"/>
      <c r="RK325" s="218"/>
      <c r="RL325" s="218"/>
      <c r="RM325" s="218"/>
      <c r="RN325" s="218"/>
      <c r="RO325" s="218"/>
      <c r="RP325" s="218"/>
      <c r="RQ325" s="218"/>
      <c r="RR325" s="218"/>
      <c r="RS325" s="218"/>
      <c r="RT325" s="218"/>
      <c r="RU325" s="218"/>
      <c r="RV325" s="218"/>
      <c r="RW325" s="218"/>
      <c r="RX325" s="218"/>
      <c r="RY325" s="218"/>
      <c r="RZ325" s="218"/>
      <c r="SA325" s="218"/>
      <c r="SB325" s="218"/>
      <c r="SC325" s="218"/>
      <c r="SD325" s="218"/>
      <c r="SE325" s="218"/>
      <c r="SF325" s="218"/>
      <c r="SG325" s="218"/>
      <c r="SH325" s="218"/>
      <c r="SI325" s="218"/>
      <c r="SJ325" s="218"/>
      <c r="SK325" s="218"/>
      <c r="SL325" s="218"/>
      <c r="SM325" s="218"/>
      <c r="SN325" s="218"/>
      <c r="SO325" s="218"/>
      <c r="SP325" s="218"/>
      <c r="SQ325" s="218"/>
      <c r="SR325" s="218"/>
      <c r="SS325" s="218"/>
      <c r="ST325" s="218"/>
      <c r="SU325" s="218"/>
      <c r="SV325" s="218"/>
      <c r="SW325" s="218"/>
      <c r="SX325" s="218"/>
      <c r="SY325" s="218"/>
      <c r="SZ325" s="218"/>
      <c r="TA325" s="218"/>
      <c r="TB325" s="218"/>
      <c r="TC325" s="218"/>
      <c r="TD325" s="218"/>
      <c r="TE325" s="218"/>
      <c r="TF325" s="218"/>
      <c r="TG325" s="218"/>
      <c r="TH325" s="218"/>
      <c r="TI325" s="218"/>
      <c r="TJ325" s="218"/>
      <c r="TK325" s="218"/>
      <c r="TL325" s="218"/>
      <c r="TM325" s="218"/>
      <c r="TN325" s="218"/>
      <c r="TO325" s="218"/>
      <c r="TP325" s="218"/>
      <c r="TQ325" s="218"/>
      <c r="TR325" s="218"/>
      <c r="TS325" s="218"/>
      <c r="TT325" s="218"/>
      <c r="TU325" s="218"/>
      <c r="TV325" s="218"/>
      <c r="TW325" s="218"/>
      <c r="TX325" s="218"/>
      <c r="TY325" s="218"/>
      <c r="TZ325" s="218"/>
      <c r="UA325" s="218"/>
      <c r="UB325" s="218"/>
      <c r="UC325" s="218"/>
      <c r="UD325" s="218"/>
      <c r="UE325" s="218"/>
      <c r="UF325" s="218"/>
      <c r="UG325" s="218"/>
      <c r="UH325" s="218"/>
      <c r="UI325" s="218"/>
      <c r="UJ325" s="218"/>
      <c r="UK325" s="218"/>
      <c r="UL325" s="218"/>
      <c r="UM325" s="218"/>
      <c r="UN325" s="218"/>
      <c r="UO325" s="218"/>
      <c r="UP325" s="218"/>
      <c r="UQ325" s="218"/>
      <c r="UR325" s="218"/>
      <c r="US325" s="218"/>
      <c r="UT325" s="218"/>
      <c r="UU325" s="218"/>
      <c r="UV325" s="218"/>
      <c r="UW325" s="218"/>
      <c r="UX325" s="218"/>
      <c r="UY325" s="218"/>
      <c r="UZ325" s="218"/>
      <c r="VA325" s="218"/>
      <c r="VB325" s="218"/>
      <c r="VC325" s="218"/>
      <c r="VD325" s="218"/>
      <c r="VE325" s="218"/>
      <c r="VF325" s="218"/>
      <c r="VG325" s="218"/>
      <c r="VH325" s="218"/>
      <c r="VI325" s="218"/>
      <c r="VJ325" s="218"/>
      <c r="VK325" s="218"/>
      <c r="VL325" s="218"/>
      <c r="VM325" s="218"/>
      <c r="VN325" s="218"/>
      <c r="VO325" s="218"/>
      <c r="VP325" s="218"/>
      <c r="VQ325" s="218"/>
      <c r="VR325" s="218"/>
      <c r="VS325" s="218"/>
      <c r="VT325" s="218"/>
      <c r="VU325" s="218"/>
      <c r="VV325" s="218"/>
      <c r="VW325" s="218"/>
      <c r="VX325" s="218"/>
      <c r="VY325" s="218"/>
      <c r="VZ325" s="218"/>
      <c r="WA325" s="218"/>
      <c r="WB325" s="218"/>
      <c r="WC325" s="218"/>
      <c r="WD325" s="218"/>
      <c r="WE325" s="218"/>
      <c r="WF325" s="218"/>
      <c r="WG325" s="218"/>
      <c r="WH325" s="218"/>
      <c r="WI325" s="218"/>
      <c r="WJ325" s="218"/>
      <c r="WK325" s="218"/>
      <c r="WL325" s="218"/>
      <c r="WM325" s="218"/>
      <c r="WN325" s="218"/>
      <c r="WO325" s="218"/>
      <c r="WP325" s="218"/>
      <c r="WQ325" s="218"/>
      <c r="WR325" s="218"/>
      <c r="WS325" s="218"/>
      <c r="WT325" s="218"/>
      <c r="WU325" s="218"/>
      <c r="WV325" s="218"/>
      <c r="WW325" s="218"/>
      <c r="WX325" s="218"/>
      <c r="WY325" s="218"/>
      <c r="WZ325" s="218"/>
      <c r="XA325" s="218"/>
      <c r="XB325" s="218"/>
      <c r="XC325" s="218"/>
      <c r="XD325" s="218"/>
      <c r="XE325" s="218"/>
      <c r="XF325" s="218"/>
      <c r="XG325" s="218"/>
      <c r="XH325" s="218"/>
      <c r="XI325" s="218"/>
      <c r="XJ325" s="218"/>
      <c r="XK325" s="218"/>
      <c r="XL325" s="218"/>
      <c r="XM325" s="218"/>
      <c r="XN325" s="218"/>
      <c r="XO325" s="218"/>
      <c r="XP325" s="218"/>
      <c r="XQ325" s="218"/>
      <c r="XR325" s="218"/>
      <c r="XS325" s="218"/>
      <c r="XT325" s="218"/>
      <c r="XU325" s="218"/>
      <c r="XV325" s="218"/>
      <c r="XW325" s="218"/>
      <c r="XX325" s="218"/>
      <c r="XY325" s="218"/>
      <c r="XZ325" s="218"/>
      <c r="YA325" s="218"/>
      <c r="YB325" s="218"/>
      <c r="YC325" s="218"/>
      <c r="YD325" s="218"/>
      <c r="YE325" s="218"/>
      <c r="YF325" s="218"/>
      <c r="YG325" s="218"/>
      <c r="YH325" s="218"/>
      <c r="YI325" s="218"/>
      <c r="YJ325" s="218"/>
      <c r="YK325" s="218"/>
      <c r="YL325" s="218"/>
      <c r="YM325" s="218"/>
      <c r="YN325" s="218"/>
      <c r="YO325" s="218"/>
      <c r="YP325" s="218"/>
      <c r="YQ325" s="218"/>
      <c r="YR325" s="218"/>
      <c r="YS325" s="218"/>
      <c r="YT325" s="218"/>
      <c r="YU325" s="218"/>
      <c r="YV325" s="218"/>
      <c r="YW325" s="218"/>
      <c r="YX325" s="218"/>
      <c r="YY325" s="218"/>
      <c r="YZ325" s="218"/>
      <c r="ZA325" s="218"/>
      <c r="ZB325" s="218"/>
      <c r="ZC325" s="218"/>
      <c r="ZD325" s="218"/>
      <c r="ZE325" s="218"/>
      <c r="ZF325" s="218"/>
      <c r="ZG325" s="218"/>
      <c r="ZH325" s="218"/>
      <c r="ZI325" s="218"/>
      <c r="ZJ325" s="218"/>
      <c r="ZK325" s="218"/>
      <c r="ZL325" s="218"/>
      <c r="ZM325" s="218"/>
      <c r="ZN325" s="218"/>
      <c r="ZO325" s="218"/>
      <c r="ZP325" s="218"/>
      <c r="ZQ325" s="218"/>
      <c r="ZR325" s="218"/>
      <c r="ZS325" s="218"/>
      <c r="ZT325" s="218"/>
      <c r="ZU325" s="218"/>
      <c r="ZV325" s="218"/>
      <c r="ZW325" s="218"/>
      <c r="ZX325" s="218"/>
      <c r="ZY325" s="218"/>
      <c r="ZZ325" s="218"/>
      <c r="AAA325" s="218"/>
      <c r="AAB325" s="218"/>
      <c r="AAC325" s="218"/>
      <c r="AAD325" s="218"/>
      <c r="AAE325" s="218"/>
      <c r="AAF325" s="218"/>
      <c r="AAG325" s="218"/>
      <c r="AAH325" s="218"/>
      <c r="AAI325" s="218"/>
      <c r="AAJ325" s="218"/>
      <c r="AAK325" s="218"/>
      <c r="AAL325" s="218"/>
      <c r="AAM325" s="218"/>
      <c r="AAN325" s="218"/>
      <c r="AAO325" s="218"/>
      <c r="AAP325" s="218"/>
      <c r="AAQ325" s="218"/>
      <c r="AAR325" s="218"/>
      <c r="AAS325" s="218"/>
      <c r="AAT325" s="218"/>
      <c r="AAU325" s="218"/>
      <c r="AAV325" s="218"/>
      <c r="AAW325" s="218"/>
      <c r="AAX325" s="218"/>
      <c r="AAY325" s="218"/>
      <c r="AAZ325" s="218"/>
      <c r="ABA325" s="218"/>
      <c r="ABB325" s="218"/>
      <c r="ABC325" s="218"/>
      <c r="ABD325" s="218"/>
      <c r="ABE325" s="218"/>
      <c r="ABF325" s="218"/>
      <c r="ABG325" s="218"/>
      <c r="ABH325" s="218"/>
      <c r="ABI325" s="218"/>
      <c r="ABJ325" s="218"/>
      <c r="ABK325" s="218"/>
      <c r="ABL325" s="218"/>
      <c r="ABM325" s="218"/>
      <c r="ABN325" s="218"/>
      <c r="ABO325" s="218"/>
      <c r="ABP325" s="218"/>
      <c r="ABQ325" s="218"/>
      <c r="ABR325" s="218"/>
      <c r="ABS325" s="218"/>
      <c r="ABT325" s="218"/>
      <c r="ABU325" s="218"/>
      <c r="ABV325" s="218"/>
      <c r="ABW325" s="218"/>
      <c r="ABX325" s="218"/>
      <c r="ABY325" s="218"/>
      <c r="ABZ325" s="218"/>
      <c r="ACA325" s="218"/>
      <c r="ACB325" s="218"/>
      <c r="ACC325" s="218"/>
      <c r="ACD325" s="218"/>
      <c r="ACE325" s="218"/>
      <c r="ACF325" s="218"/>
      <c r="ACG325" s="218"/>
      <c r="ACH325" s="218"/>
      <c r="ACI325" s="218"/>
      <c r="ACJ325" s="218"/>
      <c r="ACK325" s="218"/>
      <c r="ACL325" s="218"/>
      <c r="ACM325" s="218"/>
      <c r="ACN325" s="218"/>
      <c r="ACO325" s="218"/>
      <c r="ACP325" s="218"/>
      <c r="ACQ325" s="218"/>
      <c r="ACR325" s="218"/>
      <c r="ACS325" s="218"/>
      <c r="ACT325" s="218"/>
      <c r="ACU325" s="218"/>
      <c r="ACV325" s="218"/>
      <c r="ACW325" s="218"/>
      <c r="ACX325" s="218"/>
      <c r="ACY325" s="218"/>
      <c r="ACZ325" s="218"/>
      <c r="ADA325" s="218"/>
      <c r="ADB325" s="218"/>
      <c r="ADC325" s="218"/>
      <c r="ADD325" s="218"/>
      <c r="ADE325" s="218"/>
      <c r="ADF325" s="218"/>
      <c r="ADG325" s="218"/>
      <c r="ADH325" s="218"/>
      <c r="ADI325" s="218"/>
      <c r="ADJ325" s="218"/>
      <c r="ADK325" s="218"/>
      <c r="ADL325" s="218"/>
      <c r="ADM325" s="218"/>
      <c r="ADN325" s="218"/>
      <c r="ADO325" s="218"/>
      <c r="ADP325" s="218"/>
      <c r="ADQ325" s="218"/>
      <c r="ADR325" s="218"/>
      <c r="ADS325" s="218"/>
      <c r="ADT325" s="218"/>
      <c r="ADU325" s="218"/>
      <c r="ADV325" s="218"/>
      <c r="ADW325" s="218"/>
      <c r="ADX325" s="218"/>
      <c r="ADY325" s="218"/>
      <c r="ADZ325" s="218"/>
      <c r="AEA325" s="218"/>
      <c r="AEB325" s="218"/>
      <c r="AEC325" s="218"/>
      <c r="AED325" s="218"/>
      <c r="AEE325" s="218"/>
      <c r="AEF325" s="218"/>
      <c r="AEG325" s="218"/>
      <c r="AEH325" s="218"/>
      <c r="AEI325" s="218"/>
      <c r="AEJ325" s="218"/>
      <c r="AEK325" s="218"/>
      <c r="AEL325" s="218"/>
      <c r="AEM325" s="218"/>
      <c r="AEN325" s="218"/>
      <c r="AEO325" s="218"/>
      <c r="AEP325" s="218"/>
      <c r="AEQ325" s="218"/>
      <c r="AER325" s="218"/>
      <c r="AES325" s="218"/>
      <c r="AET325" s="218"/>
      <c r="AEU325" s="218"/>
      <c r="AEV325" s="218"/>
      <c r="AEW325" s="218"/>
      <c r="AEX325" s="218"/>
      <c r="AEY325" s="218"/>
      <c r="AEZ325" s="218"/>
      <c r="AFA325" s="218"/>
      <c r="AFB325" s="218"/>
      <c r="AFC325" s="218"/>
      <c r="AFD325" s="218"/>
      <c r="AFE325" s="218"/>
      <c r="AFF325" s="218"/>
      <c r="AFG325" s="218"/>
      <c r="AFH325" s="218"/>
      <c r="AFI325" s="218"/>
      <c r="AFJ325" s="218"/>
      <c r="AFK325" s="218"/>
      <c r="AFL325" s="218"/>
      <c r="AFM325" s="218"/>
      <c r="AFN325" s="218"/>
      <c r="AFO325" s="218"/>
      <c r="AFP325" s="218"/>
      <c r="AFQ325" s="218"/>
      <c r="AFR325" s="218"/>
      <c r="AFS325" s="218"/>
      <c r="AFT325" s="218"/>
      <c r="AFU325" s="218"/>
      <c r="AFV325" s="218"/>
      <c r="AFW325" s="218"/>
      <c r="AFX325" s="218"/>
      <c r="AFY325" s="218"/>
      <c r="AFZ325" s="218"/>
      <c r="AGA325" s="218"/>
      <c r="AGB325" s="218"/>
      <c r="AGC325" s="218"/>
      <c r="AGD325" s="218"/>
      <c r="AGE325" s="218"/>
      <c r="AGF325" s="218"/>
      <c r="AGG325" s="218"/>
      <c r="AGH325" s="218"/>
      <c r="AGI325" s="218"/>
      <c r="AGJ325" s="218"/>
      <c r="AGK325" s="218"/>
      <c r="AGL325" s="218"/>
      <c r="AGM325" s="218"/>
      <c r="AGN325" s="218"/>
      <c r="AGO325" s="218"/>
      <c r="AGP325" s="218"/>
      <c r="AGQ325" s="218"/>
      <c r="AGR325" s="218"/>
      <c r="AGS325" s="218"/>
      <c r="AGT325" s="218"/>
      <c r="AGU325" s="218"/>
      <c r="AGV325" s="218"/>
      <c r="AGW325" s="218"/>
      <c r="AGX325" s="218"/>
      <c r="AGY325" s="218"/>
      <c r="AGZ325" s="218"/>
      <c r="AHA325" s="218"/>
      <c r="AHB325" s="218"/>
      <c r="AHC325" s="218"/>
      <c r="AHD325" s="218"/>
      <c r="AHE325" s="218"/>
      <c r="AHF325" s="218"/>
      <c r="AHG325" s="218"/>
      <c r="AHH325" s="218"/>
      <c r="AHI325" s="218"/>
      <c r="AHJ325" s="218"/>
      <c r="AHK325" s="218"/>
      <c r="AHL325" s="218"/>
      <c r="AHM325" s="218"/>
      <c r="AHN325" s="218"/>
      <c r="AHO325" s="218"/>
      <c r="AHP325" s="218"/>
      <c r="AHQ325" s="218"/>
      <c r="AHR325" s="218"/>
      <c r="AHS325" s="218"/>
      <c r="AHT325" s="218"/>
      <c r="AHU325" s="218"/>
      <c r="AHV325" s="218"/>
      <c r="AHW325" s="218"/>
      <c r="AHX325" s="218"/>
      <c r="AHY325" s="218"/>
      <c r="AHZ325" s="218"/>
      <c r="AIA325" s="218"/>
      <c r="AIB325" s="218"/>
      <c r="AIC325" s="218"/>
      <c r="AID325" s="218"/>
      <c r="AIE325" s="218"/>
      <c r="AIF325" s="218"/>
      <c r="AIG325" s="218"/>
      <c r="AIH325" s="218"/>
      <c r="AII325" s="218"/>
      <c r="AIJ325" s="218"/>
      <c r="AIK325" s="218"/>
      <c r="AIL325" s="218"/>
      <c r="AIM325" s="218"/>
      <c r="AIN325" s="218"/>
      <c r="AIO325" s="218"/>
      <c r="AIP325" s="218"/>
      <c r="AIQ325" s="218"/>
      <c r="AIR325" s="218"/>
      <c r="AIS325" s="218"/>
      <c r="AIT325" s="218"/>
      <c r="AIU325" s="218"/>
      <c r="AIV325" s="218"/>
      <c r="AIW325" s="218"/>
      <c r="AIX325" s="218"/>
      <c r="AIY325" s="218"/>
      <c r="AIZ325" s="218"/>
      <c r="AJA325" s="218"/>
      <c r="AJB325" s="218"/>
      <c r="AJC325" s="218"/>
      <c r="AJD325" s="218"/>
      <c r="AJE325" s="218"/>
      <c r="AJF325" s="218"/>
      <c r="AJG325" s="218"/>
      <c r="AJH325" s="218"/>
      <c r="AJI325" s="218"/>
      <c r="AJJ325" s="218"/>
      <c r="AJK325" s="218"/>
      <c r="AJL325" s="218"/>
      <c r="AJM325" s="218"/>
      <c r="AJN325" s="218"/>
      <c r="AJO325" s="218"/>
      <c r="AJP325" s="218"/>
      <c r="AJQ325" s="218"/>
      <c r="AJR325" s="218"/>
      <c r="AJS325" s="218"/>
      <c r="AJT325" s="218"/>
      <c r="AJU325" s="218"/>
      <c r="AJV325" s="218"/>
      <c r="AJW325" s="218"/>
      <c r="AJX325" s="218"/>
      <c r="AJY325" s="218"/>
      <c r="AJZ325" s="218"/>
      <c r="AKA325" s="218"/>
      <c r="AKB325" s="218"/>
      <c r="AKC325" s="218"/>
      <c r="AKD325" s="218"/>
      <c r="AKE325" s="218"/>
      <c r="AKF325" s="218"/>
      <c r="AKG325" s="218"/>
      <c r="AKH325" s="218"/>
      <c r="AKI325" s="218"/>
      <c r="AKJ325" s="218"/>
      <c r="AKK325" s="218"/>
      <c r="AKL325" s="218"/>
      <c r="AKM325" s="218"/>
      <c r="AKN325" s="218"/>
      <c r="AKO325" s="218"/>
      <c r="AKP325" s="218"/>
      <c r="AKQ325" s="218"/>
      <c r="AKR325" s="218"/>
      <c r="AKS325" s="218"/>
      <c r="AKT325" s="218"/>
      <c r="AKU325" s="218"/>
      <c r="AKV325" s="218"/>
      <c r="AKW325" s="218"/>
      <c r="AKX325" s="218"/>
      <c r="AKY325" s="218"/>
      <c r="AKZ325" s="218"/>
      <c r="ALA325" s="218"/>
      <c r="ALB325" s="218"/>
      <c r="ALC325" s="218"/>
      <c r="ALD325" s="218"/>
      <c r="ALE325" s="218"/>
      <c r="ALF325" s="218"/>
      <c r="ALG325" s="218"/>
      <c r="ALH325" s="218"/>
      <c r="ALI325" s="218"/>
      <c r="ALJ325" s="218"/>
      <c r="ALK325" s="218"/>
      <c r="ALL325" s="218"/>
      <c r="ALM325" s="218"/>
      <c r="ALN325" s="218"/>
      <c r="ALO325" s="218"/>
      <c r="ALP325" s="218"/>
      <c r="ALQ325" s="218"/>
      <c r="ALR325" s="218"/>
      <c r="ALS325" s="218"/>
      <c r="ALT325" s="218"/>
      <c r="ALU325" s="218"/>
      <c r="ALV325" s="218"/>
      <c r="ALW325" s="218"/>
      <c r="ALX325" s="218"/>
      <c r="ALY325" s="218"/>
      <c r="ALZ325" s="218"/>
      <c r="AMA325" s="218"/>
      <c r="AMB325" s="218"/>
      <c r="AMC325" s="218"/>
      <c r="AMD325" s="218"/>
      <c r="AME325" s="218"/>
      <c r="AMF325" s="218"/>
      <c r="AMG325" s="218"/>
      <c r="AMH325" s="218"/>
      <c r="AMI325" s="218"/>
      <c r="AMJ325" s="218"/>
      <c r="AMK325" s="218"/>
      <c r="AML325" s="218"/>
      <c r="AMM325" s="218"/>
      <c r="AMN325" s="218"/>
      <c r="AMO325" s="218"/>
      <c r="AMP325" s="218"/>
      <c r="AMQ325" s="218"/>
      <c r="AMR325" s="218"/>
      <c r="AMS325" s="218"/>
      <c r="AMT325" s="218"/>
      <c r="AMU325" s="218"/>
      <c r="AMV325" s="218"/>
      <c r="AMW325" s="218"/>
      <c r="AMX325" s="218"/>
      <c r="AMY325" s="218"/>
      <c r="AMZ325" s="218"/>
      <c r="ANA325" s="218"/>
      <c r="ANB325" s="218"/>
      <c r="ANC325" s="218"/>
      <c r="AND325" s="218"/>
      <c r="ANE325" s="218"/>
      <c r="ANF325" s="218"/>
      <c r="ANG325" s="218"/>
      <c r="ANH325" s="218"/>
      <c r="ANI325" s="218"/>
      <c r="ANJ325" s="218"/>
      <c r="ANK325" s="218"/>
      <c r="ANL325" s="218"/>
      <c r="ANM325" s="218"/>
      <c r="ANN325" s="218"/>
      <c r="ANO325" s="218"/>
      <c r="ANP325" s="218"/>
      <c r="ANQ325" s="218"/>
      <c r="ANR325" s="218"/>
      <c r="ANS325" s="218"/>
      <c r="ANT325" s="218"/>
      <c r="ANU325" s="218"/>
      <c r="ANV325" s="218"/>
      <c r="ANW325" s="218"/>
      <c r="ANX325" s="218"/>
      <c r="ANY325" s="218"/>
      <c r="ANZ325" s="218"/>
      <c r="AOA325" s="218"/>
      <c r="AOB325" s="218"/>
      <c r="AOC325" s="218"/>
      <c r="AOD325" s="218"/>
      <c r="AOE325" s="218"/>
      <c r="AOF325" s="218"/>
      <c r="AOG325" s="218"/>
      <c r="AOH325" s="218"/>
      <c r="AOI325" s="218"/>
      <c r="AOJ325" s="218"/>
      <c r="AOK325" s="218"/>
      <c r="AOL325" s="218"/>
      <c r="AOM325" s="218"/>
      <c r="AON325" s="218"/>
      <c r="AOO325" s="218"/>
      <c r="AOP325" s="218"/>
      <c r="AOQ325" s="218"/>
      <c r="AOR325" s="218"/>
      <c r="AOS325" s="218"/>
      <c r="AOT325" s="218"/>
      <c r="AOU325" s="218"/>
      <c r="AOV325" s="218"/>
      <c r="AOW325" s="218"/>
      <c r="AOX325" s="218"/>
      <c r="AOY325" s="218"/>
      <c r="AOZ325" s="218"/>
      <c r="APA325" s="218"/>
      <c r="APB325" s="218"/>
      <c r="APC325" s="218"/>
      <c r="APD325" s="218"/>
      <c r="APE325" s="218"/>
      <c r="APF325" s="218"/>
      <c r="APG325" s="218"/>
      <c r="APH325" s="218"/>
      <c r="API325" s="218"/>
      <c r="APJ325" s="218"/>
      <c r="APK325" s="218"/>
      <c r="APL325" s="218"/>
      <c r="APM325" s="218"/>
      <c r="APN325" s="218"/>
      <c r="APO325" s="218"/>
      <c r="APP325" s="218"/>
      <c r="APQ325" s="218"/>
      <c r="APR325" s="218"/>
      <c r="APS325" s="218"/>
      <c r="APT325" s="218"/>
      <c r="APU325" s="218"/>
      <c r="APV325" s="218"/>
      <c r="APW325" s="218"/>
      <c r="APX325" s="218"/>
      <c r="APY325" s="218"/>
      <c r="APZ325" s="218"/>
      <c r="AQA325" s="218"/>
      <c r="AQB325" s="218"/>
      <c r="AQC325" s="218"/>
      <c r="AQD325" s="218"/>
      <c r="AQE325" s="218"/>
      <c r="AQF325" s="218"/>
      <c r="AQG325" s="218"/>
      <c r="AQH325" s="218"/>
      <c r="AQI325" s="218"/>
      <c r="AQJ325" s="218"/>
      <c r="AQK325" s="218"/>
      <c r="AQL325" s="218"/>
      <c r="AQM325" s="218"/>
      <c r="AQN325" s="218"/>
      <c r="AQO325" s="218"/>
      <c r="AQP325" s="218"/>
      <c r="AQQ325" s="218"/>
      <c r="AQR325" s="218"/>
      <c r="AQS325" s="218"/>
      <c r="AQT325" s="218"/>
      <c r="AQU325" s="218"/>
      <c r="AQV325" s="218"/>
      <c r="AQW325" s="218"/>
      <c r="AQX325" s="218"/>
      <c r="AQY325" s="218"/>
      <c r="AQZ325" s="218"/>
      <c r="ARA325" s="218"/>
      <c r="ARB325" s="218"/>
      <c r="ARC325" s="218"/>
      <c r="ARD325" s="218"/>
      <c r="ARE325" s="218"/>
      <c r="ARF325" s="218"/>
      <c r="ARG325" s="218"/>
      <c r="ARH325" s="218"/>
      <c r="ARI325" s="218"/>
      <c r="ARJ325" s="218"/>
      <c r="ARK325" s="218"/>
      <c r="ARL325" s="218"/>
      <c r="ARM325" s="218"/>
      <c r="ARN325" s="218"/>
      <c r="ARO325" s="218"/>
      <c r="ARP325" s="218"/>
      <c r="ARQ325" s="218"/>
      <c r="ARR325" s="218"/>
      <c r="ARS325" s="218"/>
      <c r="ART325" s="218"/>
      <c r="ARU325" s="218"/>
      <c r="ARV325" s="218"/>
      <c r="ARW325" s="218"/>
      <c r="ARX325" s="218"/>
      <c r="ARY325" s="218"/>
      <c r="ARZ325" s="218"/>
      <c r="ASA325" s="218"/>
      <c r="ASB325" s="218"/>
      <c r="ASC325" s="218"/>
      <c r="ASD325" s="218"/>
      <c r="ASE325" s="218"/>
      <c r="ASF325" s="218"/>
      <c r="ASG325" s="218"/>
      <c r="ASH325" s="218"/>
      <c r="ASI325" s="218"/>
      <c r="ASJ325" s="218"/>
      <c r="ASK325" s="218"/>
      <c r="ASL325" s="218"/>
      <c r="ASM325" s="218"/>
      <c r="ASN325" s="218"/>
      <c r="ASO325" s="218"/>
      <c r="ASP325" s="218"/>
      <c r="ASQ325" s="218"/>
      <c r="ASR325" s="218"/>
      <c r="ASS325" s="218"/>
      <c r="AST325" s="218"/>
      <c r="ASU325" s="218"/>
      <c r="ASV325" s="218"/>
      <c r="ASW325" s="218"/>
      <c r="ASX325" s="218"/>
      <c r="ASY325" s="218"/>
      <c r="ASZ325" s="218"/>
      <c r="ATA325" s="218"/>
      <c r="ATB325" s="218"/>
      <c r="ATC325" s="218"/>
      <c r="ATD325" s="218"/>
      <c r="ATE325" s="218"/>
      <c r="ATF325" s="218"/>
      <c r="ATG325" s="218"/>
      <c r="ATH325" s="218"/>
      <c r="ATI325" s="218"/>
      <c r="ATJ325" s="218"/>
      <c r="ATK325" s="218"/>
      <c r="ATL325" s="218"/>
      <c r="ATM325" s="218"/>
      <c r="ATN325" s="218"/>
      <c r="ATO325" s="218"/>
      <c r="ATP325" s="218"/>
      <c r="ATQ325" s="218"/>
      <c r="ATR325" s="218"/>
      <c r="ATS325" s="218"/>
      <c r="ATT325" s="218"/>
      <c r="ATU325" s="218"/>
      <c r="ATV325" s="218"/>
      <c r="ATW325" s="218"/>
      <c r="ATX325" s="218"/>
      <c r="ATY325" s="218"/>
      <c r="ATZ325" s="218"/>
      <c r="AUA325" s="218"/>
      <c r="AUB325" s="218"/>
      <c r="AUC325" s="218"/>
      <c r="AUD325" s="218"/>
      <c r="AUE325" s="218"/>
      <c r="AUF325" s="218"/>
      <c r="AUG325" s="218"/>
      <c r="AUH325" s="218"/>
      <c r="AUI325" s="218"/>
      <c r="AUJ325" s="218"/>
      <c r="AUK325" s="218"/>
      <c r="AUL325" s="218"/>
      <c r="AUM325" s="218"/>
      <c r="AUN325" s="218"/>
      <c r="AUO325" s="218"/>
      <c r="AUP325" s="218"/>
      <c r="AUQ325" s="218"/>
      <c r="AUR325" s="218"/>
      <c r="AUS325" s="218"/>
      <c r="AUT325" s="218"/>
      <c r="AUU325" s="218"/>
      <c r="AUV325" s="218"/>
      <c r="AUW325" s="218"/>
      <c r="AUX325" s="218"/>
      <c r="AUY325" s="218"/>
      <c r="AUZ325" s="218"/>
      <c r="AVA325" s="218"/>
      <c r="AVB325" s="218"/>
      <c r="AVC325" s="218"/>
      <c r="AVD325" s="218"/>
      <c r="AVE325" s="218"/>
      <c r="AVF325" s="218"/>
      <c r="AVG325" s="218"/>
      <c r="AVH325" s="218"/>
      <c r="AVI325" s="218"/>
      <c r="AVJ325" s="218"/>
      <c r="AVK325" s="218"/>
      <c r="AVL325" s="218"/>
      <c r="AVM325" s="218"/>
      <c r="AVN325" s="218"/>
      <c r="AVO325" s="218"/>
      <c r="AVP325" s="218"/>
      <c r="AVQ325" s="218"/>
      <c r="AVR325" s="218"/>
      <c r="AVS325" s="218"/>
      <c r="AVT325" s="218"/>
      <c r="AVU325" s="218"/>
      <c r="AVV325" s="218"/>
      <c r="AVW325" s="218"/>
      <c r="AVX325" s="218"/>
      <c r="AVY325" s="218"/>
      <c r="AVZ325" s="218"/>
      <c r="AWA325" s="218"/>
      <c r="AWB325" s="218"/>
      <c r="AWC325" s="218"/>
      <c r="AWD325" s="218"/>
      <c r="AWE325" s="218"/>
      <c r="AWF325" s="218"/>
      <c r="AWG325" s="218"/>
      <c r="AWH325" s="218"/>
      <c r="AWI325" s="218"/>
      <c r="AWJ325" s="218"/>
      <c r="AWK325" s="218"/>
      <c r="AWL325" s="218"/>
      <c r="AWM325" s="218"/>
      <c r="AWN325" s="218"/>
      <c r="AWO325" s="218"/>
      <c r="AWP325" s="218"/>
      <c r="AWQ325" s="218"/>
      <c r="AWR325" s="218"/>
      <c r="AWS325" s="218"/>
      <c r="AWT325" s="218"/>
      <c r="AWU325" s="218"/>
      <c r="AWV325" s="218"/>
      <c r="AWW325" s="218"/>
      <c r="AWX325" s="218"/>
      <c r="AWY325" s="218"/>
      <c r="AWZ325" s="218"/>
      <c r="AXA325" s="218"/>
      <c r="AXB325" s="218"/>
      <c r="AXC325" s="218"/>
      <c r="AXD325" s="218"/>
      <c r="AXE325" s="218"/>
      <c r="AXF325" s="218"/>
      <c r="AXG325" s="218"/>
      <c r="AXH325" s="218"/>
      <c r="AXI325" s="218"/>
      <c r="AXJ325" s="218"/>
      <c r="AXK325" s="218"/>
      <c r="AXL325" s="218"/>
      <c r="AXM325" s="218"/>
      <c r="AXN325" s="218"/>
      <c r="AXO325" s="218"/>
      <c r="AXP325" s="218"/>
      <c r="AXQ325" s="218"/>
      <c r="AXR325" s="218"/>
      <c r="AXS325" s="218"/>
      <c r="AXT325" s="218"/>
      <c r="AXU325" s="218"/>
      <c r="AXV325" s="218"/>
      <c r="AXW325" s="218"/>
      <c r="AXX325" s="218"/>
      <c r="AXY325" s="218"/>
      <c r="AXZ325" s="218"/>
      <c r="AYA325" s="218"/>
      <c r="AYB325" s="218"/>
      <c r="AYC325" s="218"/>
      <c r="AYD325" s="218"/>
      <c r="AYE325" s="218"/>
      <c r="AYF325" s="218"/>
      <c r="AYG325" s="218"/>
      <c r="AYH325" s="218"/>
      <c r="AYI325" s="218"/>
      <c r="AYJ325" s="218"/>
      <c r="AYK325" s="218"/>
      <c r="AYL325" s="218"/>
      <c r="AYM325" s="218"/>
      <c r="AYN325" s="218"/>
      <c r="AYO325" s="218"/>
      <c r="AYP325" s="218"/>
      <c r="AYQ325" s="218"/>
      <c r="AYR325" s="218"/>
      <c r="AYS325" s="218"/>
      <c r="AYT325" s="218"/>
      <c r="AYU325" s="218"/>
      <c r="AYV325" s="218"/>
      <c r="AYW325" s="218"/>
      <c r="AYX325" s="218"/>
      <c r="AYY325" s="218"/>
      <c r="AYZ325" s="218"/>
      <c r="AZA325" s="218"/>
      <c r="AZB325" s="218"/>
      <c r="AZC325" s="218"/>
      <c r="AZD325" s="218"/>
      <c r="AZE325" s="218"/>
      <c r="AZF325" s="218"/>
      <c r="AZG325" s="218"/>
      <c r="AZH325" s="218"/>
      <c r="AZI325" s="218"/>
      <c r="AZJ325" s="218"/>
      <c r="AZK325" s="218"/>
      <c r="AZL325" s="218"/>
      <c r="AZM325" s="218"/>
      <c r="AZN325" s="218"/>
      <c r="AZO325" s="218"/>
      <c r="AZP325" s="218"/>
      <c r="AZQ325" s="218"/>
      <c r="AZR325" s="218"/>
      <c r="AZS325" s="218"/>
      <c r="AZT325" s="218"/>
      <c r="AZU325" s="218"/>
      <c r="AZV325" s="218"/>
      <c r="AZW325" s="218"/>
      <c r="AZX325" s="218"/>
      <c r="AZY325" s="218"/>
      <c r="AZZ325" s="218"/>
      <c r="BAA325" s="218"/>
      <c r="BAB325" s="218"/>
      <c r="BAC325" s="218"/>
      <c r="BAD325" s="218"/>
      <c r="BAE325" s="218"/>
      <c r="BAF325" s="218"/>
      <c r="BAG325" s="218"/>
      <c r="BAH325" s="218"/>
      <c r="BAI325" s="218"/>
      <c r="BAJ325" s="218"/>
      <c r="BAK325" s="218"/>
      <c r="BAL325" s="218"/>
      <c r="BAM325" s="218"/>
      <c r="BAN325" s="218"/>
      <c r="BAO325" s="218"/>
      <c r="BAP325" s="218"/>
      <c r="BAQ325" s="218"/>
      <c r="BAR325" s="218"/>
      <c r="BAS325" s="218"/>
      <c r="BAT325" s="218"/>
      <c r="BAU325" s="218"/>
      <c r="BAV325" s="218"/>
      <c r="BAW325" s="218"/>
      <c r="BAX325" s="218"/>
      <c r="BAY325" s="218"/>
      <c r="BAZ325" s="218"/>
      <c r="BBA325" s="218"/>
      <c r="BBB325" s="218"/>
      <c r="BBC325" s="218"/>
      <c r="BBD325" s="218"/>
      <c r="BBE325" s="218"/>
      <c r="BBF325" s="218"/>
      <c r="BBG325" s="218"/>
      <c r="BBH325" s="218"/>
      <c r="BBI325" s="218"/>
      <c r="BBJ325" s="218"/>
      <c r="BBK325" s="218"/>
      <c r="BBL325" s="218"/>
      <c r="BBM325" s="218"/>
      <c r="BBN325" s="218"/>
      <c r="BBO325" s="218"/>
      <c r="BBP325" s="218"/>
      <c r="BBQ325" s="218"/>
      <c r="BBR325" s="218"/>
      <c r="BBS325" s="218"/>
      <c r="BBT325" s="218"/>
      <c r="BBU325" s="218"/>
      <c r="BBV325" s="218"/>
      <c r="BBW325" s="218"/>
      <c r="BBX325" s="218"/>
      <c r="BBY325" s="218"/>
      <c r="BBZ325" s="218"/>
      <c r="BCA325" s="218"/>
      <c r="BCB325" s="218"/>
      <c r="BCC325" s="218"/>
      <c r="BCD325" s="218"/>
      <c r="BCE325" s="218"/>
      <c r="BCF325" s="218"/>
      <c r="BCG325" s="218"/>
      <c r="BCH325" s="218"/>
      <c r="BCI325" s="218"/>
      <c r="BCJ325" s="218"/>
      <c r="BCK325" s="218"/>
      <c r="BCL325" s="218"/>
      <c r="BCM325" s="218"/>
      <c r="BCN325" s="218"/>
      <c r="BCO325" s="218"/>
      <c r="BCP325" s="218"/>
      <c r="BCQ325" s="218"/>
      <c r="BCR325" s="218"/>
      <c r="BCS325" s="218"/>
      <c r="BCT325" s="218"/>
      <c r="BCU325" s="218"/>
      <c r="BCV325" s="218"/>
      <c r="BCW325" s="218"/>
      <c r="BCX325" s="218"/>
      <c r="BCY325" s="218"/>
      <c r="BCZ325" s="218"/>
      <c r="BDA325" s="218"/>
      <c r="BDB325" s="218"/>
      <c r="BDC325" s="218"/>
      <c r="BDD325" s="218"/>
      <c r="BDE325" s="218"/>
      <c r="BDF325" s="218"/>
      <c r="BDG325" s="218"/>
      <c r="BDH325" s="218"/>
      <c r="BDI325" s="218"/>
      <c r="BDJ325" s="218"/>
      <c r="BDK325" s="218"/>
      <c r="BDL325" s="218"/>
      <c r="BDM325" s="218"/>
      <c r="BDN325" s="218"/>
      <c r="BDO325" s="218"/>
      <c r="BDP325" s="218"/>
      <c r="BDQ325" s="218"/>
      <c r="BDR325" s="218"/>
      <c r="BDS325" s="218"/>
      <c r="BDT325" s="218"/>
      <c r="BDU325" s="218"/>
      <c r="BDV325" s="218"/>
      <c r="BDW325" s="218"/>
      <c r="BDX325" s="218"/>
      <c r="BDY325" s="218"/>
      <c r="BDZ325" s="218"/>
      <c r="BEA325" s="218"/>
      <c r="BEB325" s="218"/>
      <c r="BEC325" s="218"/>
      <c r="BED325" s="218"/>
      <c r="BEE325" s="218"/>
      <c r="BEF325" s="218"/>
      <c r="BEG325" s="218"/>
      <c r="BEH325" s="218"/>
      <c r="BEI325" s="218"/>
      <c r="BEJ325" s="218"/>
      <c r="BEK325" s="218"/>
      <c r="BEL325" s="218"/>
      <c r="BEM325" s="218"/>
      <c r="BEN325" s="218"/>
      <c r="BEO325" s="218"/>
      <c r="BEP325" s="218"/>
      <c r="BEQ325" s="218"/>
      <c r="BER325" s="218"/>
      <c r="BES325" s="218"/>
      <c r="BET325" s="218"/>
      <c r="BEU325" s="218"/>
      <c r="BEV325" s="218"/>
      <c r="BEW325" s="218"/>
      <c r="BEX325" s="218"/>
      <c r="BEY325" s="218"/>
      <c r="BEZ325" s="218"/>
      <c r="BFA325" s="218"/>
      <c r="BFB325" s="218"/>
      <c r="BFC325" s="218"/>
      <c r="BFD325" s="218"/>
      <c r="BFE325" s="218"/>
      <c r="BFF325" s="218"/>
      <c r="BFG325" s="218"/>
      <c r="BFH325" s="218"/>
      <c r="BFI325" s="218"/>
      <c r="BFJ325" s="218"/>
      <c r="BFK325" s="218"/>
      <c r="BFL325" s="218"/>
      <c r="BFM325" s="218"/>
      <c r="BFN325" s="218"/>
      <c r="BFO325" s="218"/>
      <c r="BFP325" s="218"/>
      <c r="BFQ325" s="218"/>
      <c r="BFR325" s="218"/>
      <c r="BFS325" s="218"/>
      <c r="BFT325" s="218"/>
      <c r="BFU325" s="218"/>
      <c r="BFV325" s="218"/>
      <c r="BFW325" s="218"/>
      <c r="BFX325" s="218"/>
      <c r="BFY325" s="218"/>
      <c r="BFZ325" s="218"/>
      <c r="BGA325" s="218"/>
      <c r="BGB325" s="218"/>
      <c r="BGC325" s="218"/>
      <c r="BGD325" s="218"/>
      <c r="BGE325" s="218"/>
      <c r="BGF325" s="218"/>
      <c r="BGG325" s="218"/>
      <c r="BGH325" s="218"/>
      <c r="BGI325" s="218"/>
      <c r="BGJ325" s="218"/>
      <c r="BGK325" s="218"/>
      <c r="BGL325" s="218"/>
      <c r="BGM325" s="218"/>
      <c r="BGN325" s="218"/>
      <c r="BGO325" s="218"/>
      <c r="BGP325" s="218"/>
      <c r="BGQ325" s="218"/>
      <c r="BGR325" s="218"/>
      <c r="BGS325" s="218"/>
      <c r="BGT325" s="218"/>
      <c r="BGU325" s="218"/>
      <c r="BGV325" s="218"/>
      <c r="BGW325" s="218"/>
      <c r="BGX325" s="218"/>
      <c r="BGY325" s="218"/>
      <c r="BGZ325" s="218"/>
      <c r="BHA325" s="218"/>
      <c r="BHB325" s="218"/>
      <c r="BHC325" s="218"/>
      <c r="BHD325" s="218"/>
      <c r="BHE325" s="218"/>
      <c r="BHF325" s="218"/>
      <c r="BHG325" s="218"/>
      <c r="BHH325" s="218"/>
      <c r="BHI325" s="218"/>
      <c r="BHJ325" s="218"/>
      <c r="BHK325" s="218"/>
      <c r="BHL325" s="218"/>
      <c r="BHM325" s="218"/>
      <c r="BHN325" s="218"/>
      <c r="BHO325" s="218"/>
      <c r="BHP325" s="218"/>
      <c r="BHQ325" s="218"/>
      <c r="BHR325" s="218"/>
      <c r="BHS325" s="218"/>
      <c r="BHT325" s="218"/>
      <c r="BHU325" s="218"/>
      <c r="BHV325" s="218"/>
      <c r="BHW325" s="218"/>
      <c r="BHX325" s="218"/>
      <c r="BHY325" s="218"/>
      <c r="BHZ325" s="218"/>
      <c r="BIA325" s="218"/>
      <c r="BIB325" s="218"/>
      <c r="BIC325" s="218"/>
      <c r="BID325" s="218"/>
      <c r="BIE325" s="218"/>
      <c r="BIF325" s="218"/>
      <c r="BIG325" s="218"/>
      <c r="BIH325" s="218"/>
      <c r="BII325" s="218"/>
      <c r="BIJ325" s="218"/>
      <c r="BIK325" s="218"/>
      <c r="BIL325" s="218"/>
      <c r="BIM325" s="218"/>
      <c r="BIN325" s="218"/>
      <c r="BIO325" s="218"/>
      <c r="BIP325" s="218"/>
      <c r="BIQ325" s="218"/>
      <c r="BIR325" s="218"/>
      <c r="BIS325" s="218"/>
      <c r="BIT325" s="218"/>
      <c r="BIU325" s="218"/>
      <c r="BIV325" s="218"/>
      <c r="BIW325" s="218"/>
      <c r="BIX325" s="218"/>
      <c r="BIY325" s="218"/>
      <c r="BIZ325" s="218"/>
      <c r="BJA325" s="218"/>
      <c r="BJB325" s="218"/>
      <c r="BJC325" s="218"/>
      <c r="BJD325" s="218"/>
      <c r="BJE325" s="218"/>
      <c r="BJF325" s="218"/>
      <c r="BJG325" s="218"/>
      <c r="BJH325" s="218"/>
      <c r="BJI325" s="218"/>
      <c r="BJJ325" s="218"/>
      <c r="BJK325" s="218"/>
      <c r="BJL325" s="218"/>
      <c r="BJM325" s="218"/>
      <c r="BJN325" s="218"/>
      <c r="BJO325" s="218"/>
      <c r="BJP325" s="218"/>
      <c r="BJQ325" s="218"/>
      <c r="BJR325" s="218"/>
      <c r="BJS325" s="218"/>
      <c r="BJT325" s="218"/>
      <c r="BJU325" s="218"/>
      <c r="BJV325" s="218"/>
      <c r="BJW325" s="218"/>
      <c r="BJX325" s="218"/>
      <c r="BJY325" s="218"/>
      <c r="BJZ325" s="218"/>
      <c r="BKA325" s="218"/>
      <c r="BKB325" s="218"/>
      <c r="BKC325" s="218"/>
      <c r="BKD325" s="218"/>
      <c r="BKE325" s="218"/>
      <c r="BKF325" s="218"/>
      <c r="BKG325" s="218"/>
      <c r="BKH325" s="218"/>
      <c r="BKI325" s="218"/>
      <c r="BKJ325" s="218"/>
      <c r="BKK325" s="218"/>
      <c r="BKL325" s="218"/>
      <c r="BKM325" s="218"/>
      <c r="BKN325" s="218"/>
      <c r="BKO325" s="218"/>
      <c r="BKP325" s="218"/>
      <c r="BKQ325" s="218"/>
      <c r="BKR325" s="218"/>
      <c r="BKS325" s="218"/>
      <c r="BKT325" s="218"/>
      <c r="BKU325" s="218"/>
      <c r="BKV325" s="218"/>
      <c r="BKW325" s="218"/>
      <c r="BKX325" s="218"/>
      <c r="BKY325" s="218"/>
      <c r="BKZ325" s="218"/>
      <c r="BLA325" s="218"/>
      <c r="BLB325" s="218"/>
      <c r="BLC325" s="218"/>
      <c r="BLD325" s="218"/>
      <c r="BLE325" s="218"/>
      <c r="BLF325" s="218"/>
      <c r="BLG325" s="218"/>
      <c r="BLH325" s="218"/>
      <c r="BLI325" s="218"/>
      <c r="BLJ325" s="218"/>
      <c r="BLK325" s="218"/>
      <c r="BLL325" s="218"/>
      <c r="BLM325" s="218"/>
      <c r="BLN325" s="218"/>
      <c r="BLO325" s="218"/>
      <c r="BLP325" s="218"/>
      <c r="BLQ325" s="218"/>
      <c r="BLR325" s="218"/>
      <c r="BLS325" s="218"/>
      <c r="BLT325" s="218"/>
      <c r="BLU325" s="218"/>
      <c r="BLV325" s="218"/>
      <c r="BLW325" s="218"/>
      <c r="BLX325" s="218"/>
      <c r="BLY325" s="218"/>
      <c r="BLZ325" s="218"/>
      <c r="BMA325" s="218"/>
      <c r="BMB325" s="218"/>
      <c r="BMC325" s="218"/>
      <c r="BMD325" s="218"/>
      <c r="BME325" s="218"/>
      <c r="BMF325" s="218"/>
      <c r="BMG325" s="218"/>
      <c r="BMH325" s="218"/>
      <c r="BMI325" s="218"/>
      <c r="BMJ325" s="218"/>
      <c r="BMK325" s="218"/>
      <c r="BML325" s="218"/>
      <c r="BMM325" s="218"/>
      <c r="BMN325" s="218"/>
      <c r="BMO325" s="218"/>
      <c r="BMP325" s="218"/>
      <c r="BMQ325" s="218"/>
      <c r="BMR325" s="218"/>
      <c r="BMS325" s="218"/>
      <c r="BMT325" s="218"/>
      <c r="BMU325" s="218"/>
      <c r="BMV325" s="218"/>
      <c r="BMW325" s="218"/>
      <c r="BMX325" s="218"/>
      <c r="BMY325" s="218"/>
      <c r="BMZ325" s="218"/>
      <c r="BNA325" s="218"/>
      <c r="BNB325" s="218"/>
      <c r="BNC325" s="218"/>
      <c r="BND325" s="218"/>
      <c r="BNE325" s="218"/>
      <c r="BNF325" s="218"/>
      <c r="BNG325" s="218"/>
      <c r="BNH325" s="218"/>
      <c r="BNI325" s="218"/>
      <c r="BNJ325" s="218"/>
      <c r="BNK325" s="218"/>
      <c r="BNL325" s="218"/>
      <c r="BNM325" s="218"/>
      <c r="BNN325" s="218"/>
      <c r="BNO325" s="218"/>
      <c r="BNP325" s="218"/>
      <c r="BNQ325" s="218"/>
      <c r="BNR325" s="218"/>
      <c r="BNS325" s="218"/>
      <c r="BNT325" s="218"/>
      <c r="BNU325" s="218"/>
      <c r="BNV325" s="218"/>
      <c r="BNW325" s="218"/>
      <c r="BNX325" s="218"/>
      <c r="BNY325" s="218"/>
      <c r="BNZ325" s="218"/>
      <c r="BOA325" s="218"/>
      <c r="BOB325" s="218"/>
      <c r="BOC325" s="218"/>
      <c r="BOD325" s="218"/>
      <c r="BOE325" s="218"/>
      <c r="BOF325" s="218"/>
      <c r="BOG325" s="218"/>
      <c r="BOH325" s="218"/>
      <c r="BOI325" s="218"/>
      <c r="BOJ325" s="218"/>
      <c r="BOK325" s="218"/>
      <c r="BOL325" s="218"/>
      <c r="BOM325" s="218"/>
      <c r="BON325" s="218"/>
      <c r="BOO325" s="218"/>
      <c r="BOP325" s="218"/>
      <c r="BOQ325" s="218"/>
      <c r="BOR325" s="218"/>
      <c r="BOS325" s="218"/>
      <c r="BOT325" s="218"/>
      <c r="BOU325" s="218"/>
      <c r="BOV325" s="218"/>
      <c r="BOW325" s="218"/>
      <c r="BOX325" s="218"/>
      <c r="BOY325" s="218"/>
      <c r="BOZ325" s="218"/>
      <c r="BPA325" s="218"/>
      <c r="BPB325" s="218"/>
      <c r="BPC325" s="218"/>
      <c r="BPD325" s="218"/>
      <c r="BPE325" s="218"/>
      <c r="BPF325" s="218"/>
      <c r="BPG325" s="218"/>
      <c r="BPH325" s="218"/>
      <c r="BPI325" s="218"/>
      <c r="BPJ325" s="218"/>
      <c r="BPK325" s="218"/>
      <c r="BPL325" s="218"/>
      <c r="BPM325" s="218"/>
      <c r="BPN325" s="218"/>
      <c r="BPO325" s="218"/>
      <c r="BPP325" s="218"/>
      <c r="BPQ325" s="218"/>
      <c r="BPR325" s="218"/>
      <c r="BPS325" s="218"/>
      <c r="BPT325" s="218"/>
      <c r="BPU325" s="218"/>
      <c r="BPV325" s="218"/>
      <c r="BPW325" s="218"/>
      <c r="BPX325" s="218"/>
      <c r="BPY325" s="218"/>
      <c r="BPZ325" s="218"/>
      <c r="BQA325" s="218"/>
      <c r="BQB325" s="218"/>
      <c r="BQC325" s="218"/>
      <c r="BQD325" s="218"/>
      <c r="BQE325" s="218"/>
      <c r="BQF325" s="218"/>
      <c r="BQG325" s="218"/>
      <c r="BQH325" s="218"/>
      <c r="BQI325" s="218"/>
      <c r="BQJ325" s="218"/>
      <c r="BQK325" s="218"/>
      <c r="BQL325" s="218"/>
      <c r="BQM325" s="218"/>
      <c r="BQN325" s="218"/>
      <c r="BQO325" s="218"/>
      <c r="BQP325" s="218"/>
      <c r="BQQ325" s="218"/>
      <c r="BQR325" s="218"/>
      <c r="BQS325" s="218"/>
      <c r="BQT325" s="218"/>
      <c r="BQU325" s="218"/>
      <c r="BQV325" s="218"/>
      <c r="BQW325" s="218"/>
      <c r="BQX325" s="218"/>
      <c r="BQY325" s="218"/>
      <c r="BQZ325" s="218"/>
      <c r="BRA325" s="218"/>
      <c r="BRB325" s="218"/>
      <c r="BRC325" s="218"/>
      <c r="BRD325" s="218"/>
      <c r="BRE325" s="218"/>
      <c r="BRF325" s="218"/>
      <c r="BRG325" s="218"/>
      <c r="BRH325" s="218"/>
      <c r="BRI325" s="218"/>
      <c r="BRJ325" s="218"/>
      <c r="BRK325" s="218"/>
      <c r="BRL325" s="218"/>
      <c r="BRM325" s="218"/>
      <c r="BRN325" s="218"/>
      <c r="BRO325" s="218"/>
      <c r="BRP325" s="218"/>
      <c r="BRQ325" s="218"/>
      <c r="BRR325" s="218"/>
      <c r="BRS325" s="218"/>
      <c r="BRT325" s="218"/>
      <c r="BRU325" s="218"/>
      <c r="BRV325" s="218"/>
      <c r="BRW325" s="218"/>
      <c r="BRX325" s="218"/>
      <c r="BRY325" s="218"/>
      <c r="BRZ325" s="218"/>
      <c r="BSA325" s="218"/>
      <c r="BSB325" s="218"/>
      <c r="BSC325" s="218"/>
      <c r="BSD325" s="218"/>
      <c r="BSE325" s="218"/>
      <c r="BSF325" s="218"/>
      <c r="BSG325" s="218"/>
      <c r="BSH325" s="218"/>
      <c r="BSI325" s="218"/>
      <c r="BSJ325" s="218"/>
      <c r="BSK325" s="218"/>
      <c r="BSL325" s="218"/>
      <c r="BSM325" s="218"/>
      <c r="BSN325" s="218"/>
      <c r="BSO325" s="218"/>
      <c r="BSP325" s="218"/>
      <c r="BSQ325" s="218"/>
      <c r="BSR325" s="218"/>
      <c r="BSS325" s="218"/>
      <c r="BST325" s="218"/>
      <c r="BSU325" s="218"/>
      <c r="BSV325" s="218"/>
      <c r="BSW325" s="218"/>
      <c r="BSX325" s="218"/>
      <c r="BSY325" s="218"/>
      <c r="BSZ325" s="218"/>
      <c r="BTA325" s="218"/>
      <c r="BTB325" s="218"/>
      <c r="BTC325" s="218"/>
      <c r="BTD325" s="218"/>
      <c r="BTE325" s="218"/>
      <c r="BTF325" s="218"/>
      <c r="BTG325" s="218"/>
      <c r="BTH325" s="218"/>
      <c r="BTI325" s="218"/>
      <c r="BTJ325" s="218"/>
      <c r="BTK325" s="218"/>
      <c r="BTL325" s="218"/>
      <c r="BTM325" s="218"/>
      <c r="BTN325" s="218"/>
      <c r="BTO325" s="218"/>
      <c r="BTP325" s="218"/>
      <c r="BTQ325" s="218"/>
      <c r="BTR325" s="218"/>
      <c r="BTS325" s="218"/>
      <c r="BTT325" s="218"/>
      <c r="BTU325" s="218"/>
      <c r="BTV325" s="218"/>
      <c r="BTW325" s="218"/>
      <c r="BTX325" s="218"/>
      <c r="BTY325" s="218"/>
      <c r="BTZ325" s="218"/>
      <c r="BUA325" s="218"/>
      <c r="BUB325" s="218"/>
      <c r="BUC325" s="218"/>
      <c r="BUD325" s="218"/>
      <c r="BUE325" s="218"/>
      <c r="BUF325" s="218"/>
      <c r="BUG325" s="218"/>
      <c r="BUH325" s="218"/>
      <c r="BUI325" s="218"/>
      <c r="BUJ325" s="218"/>
      <c r="BUK325" s="218"/>
      <c r="BUL325" s="218"/>
      <c r="BUM325" s="218"/>
      <c r="BUN325" s="218"/>
      <c r="BUO325" s="218"/>
      <c r="BUP325" s="218"/>
      <c r="BUQ325" s="218"/>
      <c r="BUR325" s="218"/>
      <c r="BUS325" s="218"/>
      <c r="BUT325" s="218"/>
      <c r="BUU325" s="218"/>
      <c r="BUV325" s="218"/>
      <c r="BUW325" s="218"/>
      <c r="BUX325" s="218"/>
      <c r="BUY325" s="218"/>
      <c r="BUZ325" s="218"/>
      <c r="BVA325" s="218"/>
      <c r="BVB325" s="218"/>
      <c r="BVC325" s="218"/>
      <c r="BVD325" s="218"/>
      <c r="BVE325" s="218"/>
      <c r="BVF325" s="218"/>
      <c r="BVG325" s="218"/>
      <c r="BVH325" s="218"/>
      <c r="BVI325" s="218"/>
      <c r="BVJ325" s="218"/>
      <c r="BVK325" s="218"/>
      <c r="BVL325" s="218"/>
      <c r="BVM325" s="218"/>
      <c r="BVN325" s="218"/>
      <c r="BVO325" s="218"/>
      <c r="BVP325" s="218"/>
      <c r="BVQ325" s="218"/>
      <c r="BVR325" s="218"/>
      <c r="BVS325" s="218"/>
      <c r="BVT325" s="218"/>
      <c r="BVU325" s="218"/>
      <c r="BVV325" s="218"/>
      <c r="BVW325" s="218"/>
      <c r="BVX325" s="218"/>
      <c r="BVY325" s="218"/>
      <c r="BVZ325" s="218"/>
      <c r="BWA325" s="218"/>
      <c r="BWB325" s="218"/>
      <c r="BWC325" s="218"/>
      <c r="BWD325" s="218"/>
      <c r="BWE325" s="218"/>
      <c r="BWF325" s="218"/>
      <c r="BWG325" s="218"/>
      <c r="BWH325" s="218"/>
      <c r="BWI325" s="218"/>
      <c r="BWJ325" s="218"/>
      <c r="BWK325" s="218"/>
      <c r="BWL325" s="218"/>
      <c r="BWM325" s="218"/>
      <c r="BWN325" s="218"/>
      <c r="BWO325" s="218"/>
      <c r="BWP325" s="218"/>
      <c r="BWQ325" s="218"/>
      <c r="BWR325" s="218"/>
      <c r="BWS325" s="218"/>
      <c r="BWT325" s="218"/>
      <c r="BWU325" s="218"/>
      <c r="BWV325" s="218"/>
      <c r="BWW325" s="218"/>
      <c r="BWX325" s="218"/>
      <c r="BWY325" s="218"/>
      <c r="BWZ325" s="218"/>
      <c r="BXA325" s="218"/>
      <c r="BXB325" s="218"/>
      <c r="BXC325" s="218"/>
      <c r="BXD325" s="218"/>
      <c r="BXE325" s="218"/>
      <c r="BXF325" s="218"/>
      <c r="BXG325" s="218"/>
      <c r="BXH325" s="218"/>
      <c r="BXI325" s="218"/>
      <c r="BXJ325" s="218"/>
      <c r="BXK325" s="218"/>
      <c r="BXL325" s="218"/>
      <c r="BXM325" s="218"/>
      <c r="BXN325" s="218"/>
      <c r="BXO325" s="218"/>
      <c r="BXP325" s="218"/>
      <c r="BXQ325" s="218"/>
      <c r="BXR325" s="218"/>
      <c r="BXS325" s="218"/>
      <c r="BXT325" s="218"/>
      <c r="BXU325" s="218"/>
      <c r="BXV325" s="218"/>
      <c r="BXW325" s="218"/>
      <c r="BXX325" s="218"/>
      <c r="BXY325" s="218"/>
      <c r="BXZ325" s="218"/>
      <c r="BYA325" s="218"/>
      <c r="BYB325" s="218"/>
      <c r="BYC325" s="218"/>
      <c r="BYD325" s="218"/>
      <c r="BYE325" s="218"/>
      <c r="BYF325" s="218"/>
      <c r="BYG325" s="218"/>
      <c r="BYH325" s="218"/>
      <c r="BYI325" s="218"/>
      <c r="BYJ325" s="218"/>
      <c r="BYK325" s="218"/>
      <c r="BYL325" s="218"/>
      <c r="BYM325" s="218"/>
      <c r="BYN325" s="218"/>
      <c r="BYO325" s="218"/>
      <c r="BYP325" s="218"/>
      <c r="BYQ325" s="218"/>
      <c r="BYR325" s="218"/>
      <c r="BYS325" s="218"/>
      <c r="BYT325" s="218"/>
      <c r="BYU325" s="218"/>
      <c r="BYV325" s="218"/>
      <c r="BYW325" s="218"/>
      <c r="BYX325" s="218"/>
      <c r="BYY325" s="218"/>
      <c r="BYZ325" s="218"/>
      <c r="BZA325" s="218"/>
      <c r="BZB325" s="218"/>
      <c r="BZC325" s="218"/>
      <c r="BZD325" s="218"/>
      <c r="BZE325" s="218"/>
      <c r="BZF325" s="218"/>
      <c r="BZG325" s="218"/>
      <c r="BZH325" s="218"/>
      <c r="BZI325" s="218"/>
      <c r="BZJ325" s="218"/>
      <c r="BZK325" s="218"/>
      <c r="BZL325" s="218"/>
      <c r="BZM325" s="218"/>
      <c r="BZN325" s="218"/>
      <c r="BZO325" s="218"/>
      <c r="BZP325" s="218"/>
      <c r="BZQ325" s="218"/>
      <c r="BZR325" s="218"/>
      <c r="BZS325" s="218"/>
      <c r="BZT325" s="218"/>
      <c r="BZU325" s="218"/>
      <c r="BZV325" s="218"/>
      <c r="BZW325" s="218"/>
      <c r="BZX325" s="218"/>
      <c r="BZY325" s="218"/>
      <c r="BZZ325" s="218"/>
      <c r="CAA325" s="218"/>
      <c r="CAB325" s="218"/>
      <c r="CAC325" s="218"/>
      <c r="CAD325" s="218"/>
      <c r="CAE325" s="218"/>
      <c r="CAF325" s="218"/>
      <c r="CAG325" s="218"/>
      <c r="CAH325" s="218"/>
      <c r="CAI325" s="218"/>
      <c r="CAJ325" s="218"/>
      <c r="CAK325" s="218"/>
      <c r="CAL325" s="218"/>
      <c r="CAM325" s="218"/>
      <c r="CAN325" s="218"/>
      <c r="CAO325" s="218"/>
      <c r="CAP325" s="218"/>
      <c r="CAQ325" s="218"/>
      <c r="CAR325" s="218"/>
      <c r="CAS325" s="218"/>
      <c r="CAT325" s="218"/>
      <c r="CAU325" s="218"/>
      <c r="CAV325" s="218"/>
      <c r="CAW325" s="218"/>
      <c r="CAX325" s="218"/>
      <c r="CAY325" s="218"/>
      <c r="CAZ325" s="218"/>
      <c r="CBA325" s="218"/>
      <c r="CBB325" s="218"/>
      <c r="CBC325" s="218"/>
      <c r="CBD325" s="218"/>
      <c r="CBE325" s="218"/>
      <c r="CBF325" s="218"/>
      <c r="CBG325" s="218"/>
      <c r="CBH325" s="218"/>
      <c r="CBI325" s="218"/>
      <c r="CBJ325" s="218"/>
      <c r="CBK325" s="218"/>
      <c r="CBL325" s="218"/>
      <c r="CBM325" s="218"/>
      <c r="CBN325" s="218"/>
      <c r="CBO325" s="218"/>
      <c r="CBP325" s="218"/>
      <c r="CBQ325" s="218"/>
      <c r="CBR325" s="218"/>
      <c r="CBS325" s="218"/>
      <c r="CBT325" s="218"/>
      <c r="CBU325" s="218"/>
      <c r="CBV325" s="218"/>
      <c r="CBW325" s="218"/>
      <c r="CBX325" s="218"/>
      <c r="CBY325" s="218"/>
      <c r="CBZ325" s="218"/>
      <c r="CCA325" s="218"/>
      <c r="CCB325" s="218"/>
      <c r="CCC325" s="218"/>
      <c r="CCD325" s="218"/>
      <c r="CCE325" s="218"/>
      <c r="CCF325" s="218"/>
      <c r="CCG325" s="218"/>
      <c r="CCH325" s="218"/>
      <c r="CCI325" s="218"/>
      <c r="CCJ325" s="218"/>
      <c r="CCK325" s="218"/>
      <c r="CCL325" s="218"/>
      <c r="CCM325" s="218"/>
      <c r="CCN325" s="218"/>
      <c r="CCO325" s="218"/>
      <c r="CCP325" s="218"/>
      <c r="CCQ325" s="218"/>
      <c r="CCR325" s="218"/>
      <c r="CCS325" s="218"/>
      <c r="CCT325" s="218"/>
      <c r="CCU325" s="218"/>
      <c r="CCV325" s="218"/>
      <c r="CCW325" s="218"/>
      <c r="CCX325" s="218"/>
      <c r="CCY325" s="218"/>
      <c r="CCZ325" s="218"/>
      <c r="CDA325" s="218"/>
      <c r="CDB325" s="218"/>
      <c r="CDC325" s="218"/>
      <c r="CDD325" s="218"/>
      <c r="CDE325" s="218"/>
      <c r="CDF325" s="218"/>
      <c r="CDG325" s="218"/>
      <c r="CDH325" s="218"/>
      <c r="CDI325" s="218"/>
      <c r="CDJ325" s="218"/>
      <c r="CDK325" s="218"/>
      <c r="CDL325" s="218"/>
      <c r="CDM325" s="218"/>
      <c r="CDN325" s="218"/>
      <c r="CDO325" s="218"/>
      <c r="CDP325" s="218"/>
      <c r="CDQ325" s="218"/>
      <c r="CDR325" s="218"/>
      <c r="CDS325" s="218"/>
      <c r="CDT325" s="218"/>
      <c r="CDU325" s="218"/>
      <c r="CDV325" s="218"/>
      <c r="CDW325" s="218"/>
      <c r="CDX325" s="218"/>
      <c r="CDY325" s="218"/>
      <c r="CDZ325" s="218"/>
      <c r="CEA325" s="218"/>
      <c r="CEB325" s="218"/>
      <c r="CEC325" s="218"/>
      <c r="CED325" s="218"/>
      <c r="CEE325" s="218"/>
      <c r="CEF325" s="218"/>
      <c r="CEG325" s="218"/>
      <c r="CEH325" s="218"/>
      <c r="CEI325" s="218"/>
      <c r="CEJ325" s="218"/>
      <c r="CEK325" s="218"/>
      <c r="CEL325" s="218"/>
      <c r="CEM325" s="218"/>
      <c r="CEN325" s="218"/>
      <c r="CEO325" s="218"/>
      <c r="CEP325" s="218"/>
      <c r="CEQ325" s="218"/>
      <c r="CER325" s="218"/>
      <c r="CES325" s="218"/>
      <c r="CET325" s="218"/>
      <c r="CEU325" s="218"/>
      <c r="CEV325" s="218"/>
      <c r="CEW325" s="218"/>
      <c r="CEX325" s="218"/>
      <c r="CEY325" s="218"/>
      <c r="CEZ325" s="218"/>
      <c r="CFA325" s="218"/>
      <c r="CFB325" s="218"/>
      <c r="CFC325" s="218"/>
      <c r="CFD325" s="218"/>
      <c r="CFE325" s="218"/>
      <c r="CFF325" s="218"/>
      <c r="CFG325" s="218"/>
      <c r="CFH325" s="218"/>
      <c r="CFI325" s="218"/>
      <c r="CFJ325" s="218"/>
      <c r="CFK325" s="218"/>
      <c r="CFL325" s="218"/>
      <c r="CFM325" s="218"/>
      <c r="CFN325" s="218"/>
      <c r="CFO325" s="218"/>
      <c r="CFP325" s="218"/>
      <c r="CFQ325" s="218"/>
      <c r="CFR325" s="218"/>
      <c r="CFS325" s="218"/>
      <c r="CFT325" s="218"/>
      <c r="CFU325" s="218"/>
      <c r="CFV325" s="218"/>
      <c r="CFW325" s="218"/>
      <c r="CFX325" s="218"/>
      <c r="CFY325" s="218"/>
      <c r="CFZ325" s="218"/>
      <c r="CGA325" s="218"/>
      <c r="CGB325" s="218"/>
      <c r="CGC325" s="218"/>
      <c r="CGD325" s="218"/>
      <c r="CGE325" s="218"/>
      <c r="CGF325" s="218"/>
      <c r="CGG325" s="218"/>
      <c r="CGH325" s="218"/>
      <c r="CGI325" s="218"/>
      <c r="CGJ325" s="218"/>
      <c r="CGK325" s="218"/>
      <c r="CGL325" s="218"/>
      <c r="CGM325" s="218"/>
      <c r="CGN325" s="218"/>
      <c r="CGO325" s="218"/>
      <c r="CGP325" s="218"/>
      <c r="CGQ325" s="218"/>
      <c r="CGR325" s="218"/>
      <c r="CGS325" s="218"/>
      <c r="CGT325" s="218"/>
      <c r="CGU325" s="218"/>
      <c r="CGV325" s="218"/>
      <c r="CGW325" s="218"/>
      <c r="CGX325" s="218"/>
      <c r="CGY325" s="218"/>
      <c r="CGZ325" s="218"/>
      <c r="CHA325" s="218"/>
      <c r="CHB325" s="218"/>
      <c r="CHC325" s="218"/>
      <c r="CHD325" s="218"/>
      <c r="CHE325" s="218"/>
      <c r="CHF325" s="218"/>
      <c r="CHG325" s="218"/>
      <c r="CHH325" s="218"/>
      <c r="CHI325" s="218"/>
      <c r="CHJ325" s="218"/>
      <c r="CHK325" s="218"/>
      <c r="CHL325" s="218"/>
      <c r="CHM325" s="218"/>
      <c r="CHN325" s="218"/>
      <c r="CHO325" s="218"/>
      <c r="CHP325" s="218"/>
      <c r="CHQ325" s="218"/>
      <c r="CHR325" s="218"/>
      <c r="CHS325" s="218"/>
      <c r="CHT325" s="218"/>
      <c r="CHU325" s="218"/>
      <c r="CHV325" s="218"/>
      <c r="CHW325" s="218"/>
      <c r="CHX325" s="218"/>
      <c r="CHY325" s="218"/>
      <c r="CHZ325" s="218"/>
      <c r="CIA325" s="218"/>
      <c r="CIB325" s="218"/>
      <c r="CIC325" s="218"/>
      <c r="CID325" s="218"/>
      <c r="CIE325" s="218"/>
      <c r="CIF325" s="218"/>
      <c r="CIG325" s="218"/>
      <c r="CIH325" s="218"/>
      <c r="CII325" s="218"/>
      <c r="CIJ325" s="218"/>
      <c r="CIK325" s="218"/>
      <c r="CIL325" s="218"/>
      <c r="CIM325" s="218"/>
      <c r="CIN325" s="218"/>
      <c r="CIO325" s="218"/>
      <c r="CIP325" s="218"/>
      <c r="CIQ325" s="218"/>
      <c r="CIR325" s="218"/>
      <c r="CIS325" s="218"/>
      <c r="CIT325" s="218"/>
      <c r="CIU325" s="218"/>
      <c r="CIV325" s="218"/>
      <c r="CIW325" s="218"/>
      <c r="CIX325" s="218"/>
      <c r="CIY325" s="218"/>
      <c r="CIZ325" s="218"/>
      <c r="CJA325" s="218"/>
      <c r="CJB325" s="218"/>
      <c r="CJC325" s="218"/>
      <c r="CJD325" s="218"/>
      <c r="CJE325" s="218"/>
      <c r="CJF325" s="218"/>
      <c r="CJG325" s="218"/>
      <c r="CJH325" s="218"/>
      <c r="CJI325" s="218"/>
      <c r="CJJ325" s="218"/>
      <c r="CJK325" s="218"/>
      <c r="CJL325" s="218"/>
      <c r="CJM325" s="218"/>
      <c r="CJN325" s="218"/>
      <c r="CJO325" s="218"/>
      <c r="CJP325" s="218"/>
      <c r="CJQ325" s="218"/>
      <c r="CJR325" s="218"/>
      <c r="CJS325" s="218"/>
      <c r="CJT325" s="218"/>
      <c r="CJU325" s="218"/>
      <c r="CJV325" s="218"/>
      <c r="CJW325" s="218"/>
      <c r="CJX325" s="218"/>
      <c r="CJY325" s="218"/>
      <c r="CJZ325" s="218"/>
      <c r="CKA325" s="218"/>
      <c r="CKB325" s="218"/>
      <c r="CKC325" s="218"/>
      <c r="CKD325" s="218"/>
      <c r="CKE325" s="218"/>
      <c r="CKF325" s="218"/>
      <c r="CKG325" s="218"/>
      <c r="CKH325" s="218"/>
      <c r="CKI325" s="218"/>
      <c r="CKJ325" s="218"/>
      <c r="CKK325" s="218"/>
      <c r="CKL325" s="218"/>
      <c r="CKM325" s="218"/>
      <c r="CKN325" s="218"/>
      <c r="CKO325" s="218"/>
      <c r="CKP325" s="218"/>
      <c r="CKQ325" s="218"/>
      <c r="CKR325" s="218"/>
      <c r="CKS325" s="218"/>
      <c r="CKT325" s="218"/>
      <c r="CKU325" s="218"/>
      <c r="CKV325" s="218"/>
      <c r="CKW325" s="218"/>
      <c r="CKX325" s="218"/>
      <c r="CKY325" s="218"/>
      <c r="CKZ325" s="218"/>
      <c r="CLA325" s="218"/>
      <c r="CLB325" s="218"/>
      <c r="CLC325" s="218"/>
      <c r="CLD325" s="218"/>
      <c r="CLE325" s="218"/>
      <c r="CLF325" s="218"/>
      <c r="CLG325" s="218"/>
      <c r="CLH325" s="218"/>
      <c r="CLI325" s="218"/>
      <c r="CLJ325" s="218"/>
      <c r="CLK325" s="218"/>
      <c r="CLL325" s="218"/>
      <c r="CLM325" s="218"/>
      <c r="CLN325" s="218"/>
      <c r="CLO325" s="218"/>
      <c r="CLP325" s="218"/>
      <c r="CLQ325" s="218"/>
      <c r="CLR325" s="218"/>
      <c r="CLS325" s="218"/>
      <c r="CLT325" s="218"/>
      <c r="CLU325" s="218"/>
      <c r="CLV325" s="218"/>
      <c r="CLW325" s="218"/>
      <c r="CLX325" s="218"/>
      <c r="CLY325" s="218"/>
      <c r="CLZ325" s="218"/>
      <c r="CMA325" s="218"/>
      <c r="CMB325" s="218"/>
      <c r="CMC325" s="218"/>
      <c r="CMD325" s="218"/>
      <c r="CME325" s="218"/>
      <c r="CMF325" s="218"/>
      <c r="CMG325" s="218"/>
      <c r="CMH325" s="218"/>
      <c r="CMI325" s="218"/>
      <c r="CMJ325" s="218"/>
      <c r="CMK325" s="218"/>
      <c r="CML325" s="218"/>
      <c r="CMM325" s="218"/>
      <c r="CMN325" s="218"/>
      <c r="CMO325" s="218"/>
      <c r="CMP325" s="218"/>
      <c r="CMQ325" s="218"/>
      <c r="CMR325" s="218"/>
      <c r="CMS325" s="218"/>
      <c r="CMT325" s="218"/>
      <c r="CMU325" s="218"/>
      <c r="CMV325" s="218"/>
      <c r="CMW325" s="218"/>
      <c r="CMX325" s="218"/>
      <c r="CMY325" s="218"/>
      <c r="CMZ325" s="218"/>
      <c r="CNA325" s="218"/>
      <c r="CNB325" s="218"/>
      <c r="CNC325" s="218"/>
      <c r="CND325" s="218"/>
      <c r="CNE325" s="218"/>
      <c r="CNF325" s="218"/>
      <c r="CNG325" s="218"/>
      <c r="CNH325" s="218"/>
      <c r="CNI325" s="218"/>
      <c r="CNJ325" s="218"/>
      <c r="CNK325" s="218"/>
      <c r="CNL325" s="218"/>
      <c r="CNM325" s="218"/>
      <c r="CNN325" s="218"/>
      <c r="CNO325" s="218"/>
      <c r="CNP325" s="218"/>
      <c r="CNQ325" s="218"/>
      <c r="CNR325" s="218"/>
      <c r="CNS325" s="218"/>
      <c r="CNT325" s="218"/>
      <c r="CNU325" s="218"/>
      <c r="CNV325" s="218"/>
      <c r="CNW325" s="218"/>
      <c r="CNX325" s="218"/>
      <c r="CNY325" s="218"/>
      <c r="CNZ325" s="218"/>
      <c r="COA325" s="218"/>
      <c r="COB325" s="218"/>
      <c r="COC325" s="218"/>
      <c r="COD325" s="218"/>
      <c r="COE325" s="218"/>
      <c r="COF325" s="218"/>
      <c r="COG325" s="218"/>
      <c r="COH325" s="218"/>
      <c r="COI325" s="218"/>
      <c r="COJ325" s="218"/>
      <c r="COK325" s="218"/>
      <c r="COL325" s="218"/>
      <c r="COM325" s="218"/>
      <c r="CON325" s="218"/>
      <c r="COO325" s="218"/>
      <c r="COP325" s="218"/>
      <c r="COQ325" s="218"/>
      <c r="COR325" s="218"/>
      <c r="COS325" s="218"/>
      <c r="COT325" s="218"/>
      <c r="COU325" s="218"/>
      <c r="COV325" s="218"/>
      <c r="COW325" s="218"/>
      <c r="COX325" s="218"/>
      <c r="COY325" s="218"/>
      <c r="COZ325" s="218"/>
      <c r="CPA325" s="218"/>
      <c r="CPB325" s="218"/>
      <c r="CPC325" s="218"/>
      <c r="CPD325" s="218"/>
      <c r="CPE325" s="218"/>
      <c r="CPF325" s="218"/>
      <c r="CPG325" s="218"/>
      <c r="CPH325" s="218"/>
      <c r="CPI325" s="218"/>
      <c r="CPJ325" s="218"/>
      <c r="CPK325" s="218"/>
      <c r="CPL325" s="218"/>
      <c r="CPM325" s="218"/>
      <c r="CPN325" s="218"/>
      <c r="CPO325" s="218"/>
      <c r="CPP325" s="218"/>
      <c r="CPQ325" s="218"/>
      <c r="CPR325" s="218"/>
      <c r="CPS325" s="218"/>
      <c r="CPT325" s="218"/>
      <c r="CPU325" s="218"/>
      <c r="CPV325" s="218"/>
      <c r="CPW325" s="218"/>
      <c r="CPX325" s="218"/>
      <c r="CPY325" s="218"/>
      <c r="CPZ325" s="218"/>
      <c r="CQA325" s="218"/>
      <c r="CQB325" s="218"/>
      <c r="CQC325" s="218"/>
      <c r="CQD325" s="218"/>
      <c r="CQE325" s="218"/>
      <c r="CQF325" s="218"/>
      <c r="CQG325" s="218"/>
      <c r="CQH325" s="218"/>
      <c r="CQI325" s="218"/>
      <c r="CQJ325" s="218"/>
      <c r="CQK325" s="218"/>
      <c r="CQL325" s="218"/>
      <c r="CQM325" s="218"/>
      <c r="CQN325" s="218"/>
      <c r="CQO325" s="218"/>
      <c r="CQP325" s="218"/>
      <c r="CQQ325" s="218"/>
      <c r="CQR325" s="218"/>
      <c r="CQS325" s="218"/>
      <c r="CQT325" s="218"/>
      <c r="CQU325" s="218"/>
      <c r="CQV325" s="218"/>
      <c r="CQW325" s="218"/>
      <c r="CQX325" s="218"/>
      <c r="CQY325" s="218"/>
      <c r="CQZ325" s="218"/>
      <c r="CRA325" s="218"/>
      <c r="CRB325" s="218"/>
      <c r="CRC325" s="218"/>
      <c r="CRD325" s="218"/>
      <c r="CRE325" s="218"/>
      <c r="CRF325" s="218"/>
      <c r="CRG325" s="218"/>
      <c r="CRH325" s="218"/>
      <c r="CRI325" s="218"/>
      <c r="CRJ325" s="218"/>
      <c r="CRK325" s="218"/>
      <c r="CRL325" s="218"/>
      <c r="CRM325" s="218"/>
      <c r="CRN325" s="218"/>
      <c r="CRO325" s="218"/>
      <c r="CRP325" s="218"/>
      <c r="CRQ325" s="218"/>
      <c r="CRR325" s="218"/>
      <c r="CRS325" s="218"/>
      <c r="CRT325" s="218"/>
      <c r="CRU325" s="218"/>
      <c r="CRV325" s="218"/>
      <c r="CRW325" s="218"/>
      <c r="CRX325" s="218"/>
      <c r="CRY325" s="218"/>
      <c r="CRZ325" s="218"/>
      <c r="CSA325" s="218"/>
      <c r="CSB325" s="218"/>
      <c r="CSC325" s="218"/>
      <c r="CSD325" s="218"/>
      <c r="CSE325" s="218"/>
      <c r="CSF325" s="218"/>
      <c r="CSG325" s="218"/>
      <c r="CSH325" s="218"/>
      <c r="CSI325" s="218"/>
      <c r="CSJ325" s="218"/>
      <c r="CSK325" s="218"/>
      <c r="CSL325" s="218"/>
      <c r="CSM325" s="218"/>
      <c r="CSN325" s="218"/>
      <c r="CSO325" s="218"/>
      <c r="CSP325" s="218"/>
      <c r="CSQ325" s="218"/>
      <c r="CSR325" s="218"/>
      <c r="CSS325" s="218"/>
      <c r="CST325" s="218"/>
      <c r="CSU325" s="218"/>
      <c r="CSV325" s="218"/>
      <c r="CSW325" s="218"/>
      <c r="CSX325" s="218"/>
      <c r="CSY325" s="218"/>
      <c r="CSZ325" s="218"/>
      <c r="CTA325" s="218"/>
      <c r="CTB325" s="218"/>
      <c r="CTC325" s="218"/>
      <c r="CTD325" s="218"/>
      <c r="CTE325" s="218"/>
      <c r="CTF325" s="218"/>
      <c r="CTG325" s="218"/>
      <c r="CTH325" s="218"/>
      <c r="CTI325" s="218"/>
      <c r="CTJ325" s="218"/>
      <c r="CTK325" s="218"/>
      <c r="CTL325" s="218"/>
      <c r="CTM325" s="218"/>
      <c r="CTN325" s="218"/>
      <c r="CTO325" s="218"/>
      <c r="CTP325" s="218"/>
      <c r="CTQ325" s="218"/>
      <c r="CTR325" s="218"/>
      <c r="CTS325" s="218"/>
      <c r="CTT325" s="218"/>
      <c r="CTU325" s="218"/>
      <c r="CTV325" s="218"/>
      <c r="CTW325" s="218"/>
      <c r="CTX325" s="218"/>
      <c r="CTY325" s="218"/>
      <c r="CTZ325" s="218"/>
      <c r="CUA325" s="218"/>
      <c r="CUB325" s="218"/>
      <c r="CUC325" s="218"/>
      <c r="CUD325" s="218"/>
      <c r="CUE325" s="218"/>
      <c r="CUF325" s="218"/>
      <c r="CUG325" s="218"/>
      <c r="CUH325" s="218"/>
      <c r="CUI325" s="218"/>
      <c r="CUJ325" s="218"/>
      <c r="CUK325" s="218"/>
      <c r="CUL325" s="218"/>
      <c r="CUM325" s="218"/>
      <c r="CUN325" s="218"/>
      <c r="CUO325" s="218"/>
      <c r="CUP325" s="218"/>
      <c r="CUQ325" s="218"/>
      <c r="CUR325" s="218"/>
      <c r="CUS325" s="218"/>
      <c r="CUT325" s="218"/>
      <c r="CUU325" s="218"/>
      <c r="CUV325" s="218"/>
      <c r="CUW325" s="218"/>
      <c r="CUX325" s="218"/>
      <c r="CUY325" s="218"/>
      <c r="CUZ325" s="218"/>
      <c r="CVA325" s="218"/>
      <c r="CVB325" s="218"/>
      <c r="CVC325" s="218"/>
      <c r="CVD325" s="218"/>
      <c r="CVE325" s="218"/>
      <c r="CVF325" s="218"/>
      <c r="CVG325" s="218"/>
      <c r="CVH325" s="218"/>
      <c r="CVI325" s="218"/>
      <c r="CVJ325" s="218"/>
      <c r="CVK325" s="218"/>
      <c r="CVL325" s="218"/>
      <c r="CVM325" s="218"/>
      <c r="CVN325" s="218"/>
      <c r="CVO325" s="218"/>
      <c r="CVP325" s="218"/>
      <c r="CVQ325" s="218"/>
      <c r="CVR325" s="218"/>
      <c r="CVS325" s="218"/>
      <c r="CVT325" s="218"/>
      <c r="CVU325" s="218"/>
      <c r="CVV325" s="218"/>
      <c r="CVW325" s="218"/>
      <c r="CVX325" s="218"/>
      <c r="CVY325" s="218"/>
      <c r="CVZ325" s="218"/>
      <c r="CWA325" s="218"/>
      <c r="CWB325" s="218"/>
      <c r="CWC325" s="218"/>
      <c r="CWD325" s="218"/>
      <c r="CWE325" s="218"/>
      <c r="CWF325" s="218"/>
      <c r="CWG325" s="218"/>
      <c r="CWH325" s="218"/>
      <c r="CWI325" s="218"/>
      <c r="CWJ325" s="218"/>
      <c r="CWK325" s="218"/>
      <c r="CWL325" s="218"/>
      <c r="CWM325" s="218"/>
      <c r="CWN325" s="218"/>
      <c r="CWO325" s="218"/>
      <c r="CWP325" s="218"/>
      <c r="CWQ325" s="218"/>
      <c r="CWR325" s="218"/>
      <c r="CWS325" s="218"/>
      <c r="CWT325" s="218"/>
      <c r="CWU325" s="218"/>
      <c r="CWV325" s="218"/>
      <c r="CWW325" s="218"/>
      <c r="CWX325" s="218"/>
      <c r="CWY325" s="218"/>
      <c r="CWZ325" s="218"/>
      <c r="CXA325" s="218"/>
      <c r="CXB325" s="218"/>
      <c r="CXC325" s="218"/>
      <c r="CXD325" s="218"/>
      <c r="CXE325" s="218"/>
      <c r="CXF325" s="218"/>
      <c r="CXG325" s="218"/>
      <c r="CXH325" s="218"/>
      <c r="CXI325" s="218"/>
      <c r="CXJ325" s="218"/>
      <c r="CXK325" s="218"/>
      <c r="CXL325" s="218"/>
      <c r="CXM325" s="218"/>
      <c r="CXN325" s="218"/>
      <c r="CXO325" s="218"/>
      <c r="CXP325" s="218"/>
      <c r="CXQ325" s="218"/>
      <c r="CXR325" s="218"/>
      <c r="CXS325" s="218"/>
      <c r="CXT325" s="218"/>
      <c r="CXU325" s="218"/>
      <c r="CXV325" s="218"/>
      <c r="CXW325" s="218"/>
      <c r="CXX325" s="218"/>
      <c r="CXY325" s="218"/>
      <c r="CXZ325" s="218"/>
      <c r="CYA325" s="218"/>
      <c r="CYB325" s="218"/>
      <c r="CYC325" s="218"/>
      <c r="CYD325" s="218"/>
      <c r="CYE325" s="218"/>
      <c r="CYF325" s="218"/>
      <c r="CYG325" s="218"/>
      <c r="CYH325" s="218"/>
      <c r="CYI325" s="218"/>
      <c r="CYJ325" s="218"/>
      <c r="CYK325" s="218"/>
      <c r="CYL325" s="218"/>
      <c r="CYM325" s="218"/>
      <c r="CYN325" s="218"/>
      <c r="CYO325" s="218"/>
      <c r="CYP325" s="218"/>
      <c r="CYQ325" s="218"/>
      <c r="CYR325" s="218"/>
      <c r="CYS325" s="218"/>
      <c r="CYT325" s="218"/>
      <c r="CYU325" s="218"/>
      <c r="CYV325" s="218"/>
      <c r="CYW325" s="218"/>
      <c r="CYX325" s="218"/>
      <c r="CYY325" s="218"/>
      <c r="CYZ325" s="218"/>
      <c r="CZA325" s="218"/>
      <c r="CZB325" s="218"/>
      <c r="CZC325" s="218"/>
      <c r="CZD325" s="218"/>
      <c r="CZE325" s="218"/>
      <c r="CZF325" s="218"/>
      <c r="CZG325" s="218"/>
      <c r="CZH325" s="218"/>
      <c r="CZI325" s="218"/>
      <c r="CZJ325" s="218"/>
      <c r="CZK325" s="218"/>
      <c r="CZL325" s="218"/>
      <c r="CZM325" s="218"/>
    </row>
    <row r="326" spans="1:2717" s="217" customFormat="1" ht="14.1" customHeight="1">
      <c r="A326" s="146">
        <v>14075</v>
      </c>
      <c r="B326" s="89">
        <v>2016</v>
      </c>
      <c r="C326" s="89" t="s">
        <v>1111</v>
      </c>
      <c r="D326" s="90" t="s">
        <v>1109</v>
      </c>
      <c r="E326" s="91" t="s">
        <v>1110</v>
      </c>
      <c r="F326" s="312">
        <v>900000</v>
      </c>
      <c r="G326" s="218"/>
      <c r="H326" s="218"/>
      <c r="I326" s="218"/>
      <c r="J326" s="218"/>
      <c r="K326" s="218"/>
      <c r="L326" s="218"/>
      <c r="M326" s="218"/>
      <c r="N326" s="218"/>
      <c r="O326" s="218"/>
      <c r="P326" s="218"/>
      <c r="Q326" s="218"/>
      <c r="R326" s="218"/>
      <c r="S326" s="218"/>
      <c r="T326" s="218"/>
      <c r="U326" s="218"/>
      <c r="V326" s="218"/>
      <c r="W326" s="218"/>
      <c r="X326" s="218"/>
      <c r="Y326" s="218"/>
      <c r="Z326" s="218"/>
      <c r="AA326" s="218"/>
      <c r="AB326" s="218"/>
      <c r="AC326" s="218"/>
      <c r="AD326" s="218"/>
      <c r="AE326" s="218"/>
      <c r="AF326" s="218"/>
      <c r="AG326" s="218"/>
      <c r="AH326" s="218"/>
      <c r="AI326" s="218"/>
      <c r="AJ326" s="218"/>
      <c r="AK326" s="218"/>
      <c r="AL326" s="218"/>
      <c r="AM326" s="218"/>
      <c r="AN326" s="218"/>
      <c r="AO326" s="218"/>
      <c r="AP326" s="218"/>
      <c r="AQ326" s="218"/>
      <c r="AR326" s="218"/>
      <c r="AS326" s="218"/>
      <c r="AT326" s="218"/>
      <c r="AU326" s="218"/>
      <c r="AV326" s="218"/>
      <c r="AW326" s="218"/>
      <c r="AX326" s="218"/>
      <c r="AY326" s="218"/>
      <c r="AZ326" s="218"/>
      <c r="BA326" s="218"/>
      <c r="BB326" s="218"/>
      <c r="BC326" s="218"/>
      <c r="BD326" s="218"/>
      <c r="BE326" s="218"/>
      <c r="BF326" s="218"/>
      <c r="BG326" s="218"/>
      <c r="BH326" s="218"/>
      <c r="BI326" s="218"/>
      <c r="BJ326" s="218"/>
      <c r="BK326" s="218"/>
      <c r="BL326" s="218"/>
      <c r="BM326" s="218"/>
      <c r="BN326" s="218"/>
      <c r="BO326" s="218"/>
      <c r="BP326" s="218"/>
      <c r="BQ326" s="218"/>
      <c r="BR326" s="218"/>
      <c r="BS326" s="218"/>
      <c r="BT326" s="218"/>
      <c r="BU326" s="218"/>
      <c r="BV326" s="218"/>
      <c r="BW326" s="218"/>
      <c r="BX326" s="218"/>
      <c r="BY326" s="218"/>
      <c r="BZ326" s="218"/>
      <c r="CA326" s="218"/>
      <c r="CB326" s="218"/>
      <c r="CC326" s="218"/>
      <c r="CD326" s="218"/>
      <c r="CE326" s="218"/>
      <c r="CF326" s="218"/>
      <c r="CG326" s="218"/>
      <c r="CH326" s="218"/>
      <c r="CI326" s="218"/>
      <c r="CJ326" s="218"/>
      <c r="CK326" s="218"/>
      <c r="CL326" s="218"/>
      <c r="CM326" s="218"/>
      <c r="CN326" s="218"/>
      <c r="CO326" s="218"/>
      <c r="CP326" s="218"/>
      <c r="CQ326" s="218"/>
      <c r="CR326" s="218"/>
      <c r="CS326" s="218"/>
      <c r="CT326" s="218"/>
      <c r="CU326" s="218"/>
      <c r="CV326" s="218"/>
      <c r="CW326" s="218"/>
      <c r="CX326" s="218"/>
      <c r="CY326" s="218"/>
      <c r="CZ326" s="218"/>
      <c r="DA326" s="218"/>
      <c r="DB326" s="218"/>
      <c r="DC326" s="218"/>
      <c r="DD326" s="218"/>
      <c r="DE326" s="218"/>
      <c r="DF326" s="218"/>
      <c r="DG326" s="218"/>
      <c r="DH326" s="218"/>
      <c r="DI326" s="218"/>
      <c r="DJ326" s="218"/>
      <c r="DK326" s="218"/>
      <c r="DL326" s="218"/>
      <c r="DM326" s="218"/>
      <c r="DN326" s="218"/>
      <c r="DO326" s="218"/>
      <c r="DP326" s="218"/>
      <c r="DQ326" s="218"/>
      <c r="DR326" s="218"/>
      <c r="DS326" s="218"/>
      <c r="DT326" s="218"/>
      <c r="DU326" s="218"/>
      <c r="DV326" s="218"/>
      <c r="DW326" s="218"/>
      <c r="DX326" s="218"/>
      <c r="DY326" s="218"/>
      <c r="DZ326" s="218"/>
      <c r="EA326" s="218"/>
      <c r="EB326" s="218"/>
      <c r="EC326" s="218"/>
      <c r="ED326" s="218"/>
      <c r="EE326" s="218"/>
      <c r="EF326" s="218"/>
      <c r="EG326" s="218"/>
      <c r="EH326" s="218"/>
      <c r="EI326" s="218"/>
      <c r="EJ326" s="218"/>
      <c r="EK326" s="218"/>
      <c r="EL326" s="218"/>
      <c r="EM326" s="218"/>
      <c r="EN326" s="218"/>
      <c r="EO326" s="218"/>
      <c r="EP326" s="218"/>
      <c r="EQ326" s="218"/>
      <c r="ER326" s="218"/>
      <c r="ES326" s="218"/>
      <c r="ET326" s="218"/>
      <c r="EU326" s="218"/>
      <c r="EV326" s="218"/>
      <c r="EW326" s="218"/>
      <c r="EX326" s="218"/>
      <c r="EY326" s="218"/>
      <c r="EZ326" s="218"/>
      <c r="FA326" s="218"/>
      <c r="FB326" s="218"/>
      <c r="FC326" s="218"/>
      <c r="FD326" s="218"/>
      <c r="FE326" s="218"/>
      <c r="FF326" s="218"/>
      <c r="FG326" s="218"/>
      <c r="FH326" s="218"/>
      <c r="FI326" s="218"/>
      <c r="FJ326" s="218"/>
      <c r="FK326" s="218"/>
      <c r="FL326" s="218"/>
      <c r="FM326" s="218"/>
      <c r="FN326" s="218"/>
      <c r="FO326" s="218"/>
      <c r="FP326" s="218"/>
      <c r="FQ326" s="218"/>
      <c r="FR326" s="218"/>
      <c r="FS326" s="218"/>
      <c r="FT326" s="218"/>
      <c r="FU326" s="218"/>
      <c r="FV326" s="218"/>
      <c r="FW326" s="218"/>
      <c r="FX326" s="218"/>
      <c r="FY326" s="218"/>
      <c r="FZ326" s="218"/>
      <c r="GA326" s="218"/>
      <c r="GB326" s="218"/>
      <c r="GC326" s="218"/>
      <c r="GD326" s="218"/>
      <c r="GE326" s="218"/>
      <c r="GF326" s="218"/>
      <c r="GG326" s="218"/>
      <c r="GH326" s="218"/>
      <c r="GI326" s="218"/>
      <c r="GJ326" s="218"/>
      <c r="GK326" s="218"/>
      <c r="GL326" s="218"/>
      <c r="GM326" s="218"/>
      <c r="GN326" s="218"/>
      <c r="GO326" s="218"/>
      <c r="GP326" s="218"/>
      <c r="GQ326" s="218"/>
      <c r="GR326" s="218"/>
      <c r="GS326" s="218"/>
      <c r="GT326" s="218"/>
      <c r="GU326" s="218"/>
      <c r="GV326" s="218"/>
      <c r="GW326" s="218"/>
      <c r="GX326" s="218"/>
      <c r="GY326" s="218"/>
      <c r="GZ326" s="218"/>
      <c r="HA326" s="218"/>
      <c r="HB326" s="218"/>
      <c r="HC326" s="218"/>
      <c r="HD326" s="218"/>
      <c r="HE326" s="218"/>
      <c r="HF326" s="218"/>
      <c r="HG326" s="218"/>
      <c r="HH326" s="218"/>
      <c r="HI326" s="218"/>
      <c r="HJ326" s="218"/>
      <c r="HK326" s="218"/>
      <c r="HL326" s="218"/>
      <c r="HM326" s="218"/>
      <c r="HN326" s="218"/>
      <c r="HO326" s="218"/>
      <c r="HP326" s="218"/>
      <c r="HQ326" s="218"/>
      <c r="HR326" s="218"/>
      <c r="HS326" s="218"/>
      <c r="HT326" s="218"/>
      <c r="HU326" s="218"/>
      <c r="HV326" s="218"/>
      <c r="HW326" s="218"/>
      <c r="HX326" s="218"/>
      <c r="HY326" s="218"/>
      <c r="HZ326" s="218"/>
      <c r="IA326" s="218"/>
      <c r="IB326" s="218"/>
      <c r="IC326" s="218"/>
      <c r="ID326" s="218"/>
      <c r="IE326" s="218"/>
      <c r="IF326" s="218"/>
      <c r="IG326" s="218"/>
      <c r="IH326" s="218"/>
      <c r="II326" s="218"/>
      <c r="IJ326" s="218"/>
      <c r="IK326" s="218"/>
      <c r="IL326" s="218"/>
      <c r="IM326" s="218"/>
      <c r="IN326" s="218"/>
      <c r="IO326" s="218"/>
      <c r="IP326" s="218"/>
      <c r="IQ326" s="218"/>
      <c r="IR326" s="218"/>
      <c r="IS326" s="218"/>
      <c r="IT326" s="218"/>
      <c r="IU326" s="218"/>
      <c r="IV326" s="218"/>
      <c r="IW326" s="218"/>
      <c r="IX326" s="218"/>
      <c r="IY326" s="218"/>
      <c r="IZ326" s="218"/>
      <c r="JA326" s="218"/>
      <c r="JB326" s="218"/>
      <c r="JC326" s="218"/>
      <c r="JD326" s="218"/>
      <c r="JE326" s="218"/>
      <c r="JF326" s="218"/>
      <c r="JG326" s="218"/>
      <c r="JH326" s="218"/>
      <c r="JI326" s="218"/>
      <c r="JJ326" s="218"/>
      <c r="JK326" s="218"/>
      <c r="JL326" s="218"/>
      <c r="JM326" s="218"/>
      <c r="JN326" s="218"/>
      <c r="JO326" s="218"/>
      <c r="JP326" s="218"/>
      <c r="JQ326" s="218"/>
      <c r="JR326" s="218"/>
      <c r="JS326" s="218"/>
      <c r="JT326" s="218"/>
      <c r="JU326" s="218"/>
      <c r="JV326" s="218"/>
      <c r="JW326" s="218"/>
      <c r="JX326" s="218"/>
      <c r="JY326" s="218"/>
      <c r="JZ326" s="218"/>
      <c r="KA326" s="218"/>
      <c r="KB326" s="218"/>
      <c r="KC326" s="218"/>
      <c r="KD326" s="218"/>
      <c r="KE326" s="218"/>
      <c r="KF326" s="218"/>
      <c r="KG326" s="218"/>
      <c r="KH326" s="218"/>
      <c r="KI326" s="218"/>
      <c r="KJ326" s="218"/>
      <c r="KK326" s="218"/>
      <c r="KL326" s="218"/>
      <c r="KM326" s="218"/>
      <c r="KN326" s="218"/>
      <c r="KO326" s="218"/>
      <c r="KP326" s="218"/>
      <c r="KQ326" s="218"/>
      <c r="KR326" s="218"/>
      <c r="KS326" s="218"/>
      <c r="KT326" s="218"/>
      <c r="KU326" s="218"/>
      <c r="KV326" s="218"/>
      <c r="KW326" s="218"/>
      <c r="KX326" s="218"/>
      <c r="KY326" s="218"/>
      <c r="KZ326" s="218"/>
      <c r="LA326" s="218"/>
      <c r="LB326" s="218"/>
      <c r="LC326" s="218"/>
      <c r="LD326" s="218"/>
      <c r="LE326" s="218"/>
      <c r="LF326" s="218"/>
      <c r="LG326" s="218"/>
      <c r="LH326" s="218"/>
      <c r="LI326" s="218"/>
      <c r="LJ326" s="218"/>
      <c r="LK326" s="218"/>
      <c r="LL326" s="218"/>
      <c r="LM326" s="218"/>
      <c r="LN326" s="218"/>
      <c r="LO326" s="218"/>
      <c r="LP326" s="218"/>
      <c r="LQ326" s="218"/>
      <c r="LR326" s="218"/>
      <c r="LS326" s="218"/>
      <c r="LT326" s="218"/>
      <c r="LU326" s="218"/>
      <c r="LV326" s="218"/>
      <c r="LW326" s="218"/>
      <c r="LX326" s="218"/>
      <c r="LY326" s="218"/>
      <c r="LZ326" s="218"/>
      <c r="MA326" s="218"/>
      <c r="MB326" s="218"/>
      <c r="MC326" s="218"/>
      <c r="MD326" s="218"/>
      <c r="ME326" s="218"/>
      <c r="MF326" s="218"/>
      <c r="MG326" s="218"/>
      <c r="MH326" s="218"/>
      <c r="MI326" s="218"/>
      <c r="MJ326" s="218"/>
      <c r="MK326" s="218"/>
      <c r="ML326" s="218"/>
      <c r="MM326" s="218"/>
      <c r="MN326" s="218"/>
      <c r="MO326" s="218"/>
      <c r="MP326" s="218"/>
      <c r="MQ326" s="218"/>
      <c r="MR326" s="218"/>
      <c r="MS326" s="218"/>
      <c r="MT326" s="218"/>
      <c r="MU326" s="218"/>
      <c r="MV326" s="218"/>
      <c r="MW326" s="218"/>
      <c r="MX326" s="218"/>
      <c r="MY326" s="218"/>
      <c r="MZ326" s="218"/>
      <c r="NA326" s="218"/>
      <c r="NB326" s="218"/>
      <c r="NC326" s="218"/>
      <c r="ND326" s="218"/>
      <c r="NE326" s="218"/>
      <c r="NF326" s="218"/>
      <c r="NG326" s="218"/>
      <c r="NH326" s="218"/>
      <c r="NI326" s="218"/>
      <c r="NJ326" s="218"/>
      <c r="NK326" s="218"/>
      <c r="NL326" s="218"/>
      <c r="NM326" s="218"/>
      <c r="NN326" s="218"/>
      <c r="NO326" s="218"/>
      <c r="NP326" s="218"/>
      <c r="NQ326" s="218"/>
      <c r="NR326" s="218"/>
      <c r="NS326" s="218"/>
      <c r="NT326" s="218"/>
      <c r="NU326" s="218"/>
      <c r="NV326" s="218"/>
      <c r="NW326" s="218"/>
      <c r="NX326" s="218"/>
      <c r="NY326" s="218"/>
      <c r="NZ326" s="218"/>
      <c r="OA326" s="218"/>
      <c r="OB326" s="218"/>
      <c r="OC326" s="218"/>
      <c r="OD326" s="218"/>
      <c r="OE326" s="218"/>
      <c r="OF326" s="218"/>
      <c r="OG326" s="218"/>
      <c r="OH326" s="218"/>
      <c r="OI326" s="218"/>
      <c r="OJ326" s="218"/>
      <c r="OK326" s="218"/>
      <c r="OL326" s="218"/>
      <c r="OM326" s="218"/>
      <c r="ON326" s="218"/>
      <c r="OO326" s="218"/>
      <c r="OP326" s="218"/>
      <c r="OQ326" s="218"/>
      <c r="OR326" s="218"/>
      <c r="OS326" s="218"/>
      <c r="OT326" s="218"/>
      <c r="OU326" s="218"/>
      <c r="OV326" s="218"/>
      <c r="OW326" s="218"/>
      <c r="OX326" s="218"/>
      <c r="OY326" s="218"/>
      <c r="OZ326" s="218"/>
      <c r="PA326" s="218"/>
      <c r="PB326" s="218"/>
      <c r="PC326" s="218"/>
      <c r="PD326" s="218"/>
      <c r="PE326" s="218"/>
      <c r="PF326" s="218"/>
      <c r="PG326" s="218"/>
      <c r="PH326" s="218"/>
      <c r="PI326" s="218"/>
      <c r="PJ326" s="218"/>
      <c r="PK326" s="218"/>
      <c r="PL326" s="218"/>
      <c r="PM326" s="218"/>
      <c r="PN326" s="218"/>
      <c r="PO326" s="218"/>
      <c r="PP326" s="218"/>
      <c r="PQ326" s="218"/>
      <c r="PR326" s="218"/>
      <c r="PS326" s="218"/>
      <c r="PT326" s="218"/>
      <c r="PU326" s="218"/>
      <c r="PV326" s="218"/>
      <c r="PW326" s="218"/>
      <c r="PX326" s="218"/>
      <c r="PY326" s="218"/>
      <c r="PZ326" s="218"/>
      <c r="QA326" s="218"/>
      <c r="QB326" s="218"/>
      <c r="QC326" s="218"/>
      <c r="QD326" s="218"/>
      <c r="QE326" s="218"/>
      <c r="QF326" s="218"/>
      <c r="QG326" s="218"/>
      <c r="QH326" s="218"/>
      <c r="QI326" s="218"/>
      <c r="QJ326" s="218"/>
      <c r="QK326" s="218"/>
      <c r="QL326" s="218"/>
      <c r="QM326" s="218"/>
      <c r="QN326" s="218"/>
      <c r="QO326" s="218"/>
      <c r="QP326" s="218"/>
      <c r="QQ326" s="218"/>
      <c r="QR326" s="218"/>
      <c r="QS326" s="218"/>
      <c r="QT326" s="218"/>
      <c r="QU326" s="218"/>
      <c r="QV326" s="218"/>
      <c r="QW326" s="218"/>
      <c r="QX326" s="218"/>
      <c r="QY326" s="218"/>
      <c r="QZ326" s="218"/>
      <c r="RA326" s="218"/>
      <c r="RB326" s="218"/>
      <c r="RC326" s="218"/>
      <c r="RD326" s="218"/>
      <c r="RE326" s="218"/>
      <c r="RF326" s="218"/>
      <c r="RG326" s="218"/>
      <c r="RH326" s="218"/>
      <c r="RI326" s="218"/>
      <c r="RJ326" s="218"/>
      <c r="RK326" s="218"/>
      <c r="RL326" s="218"/>
      <c r="RM326" s="218"/>
      <c r="RN326" s="218"/>
      <c r="RO326" s="218"/>
      <c r="RP326" s="218"/>
      <c r="RQ326" s="218"/>
      <c r="RR326" s="218"/>
      <c r="RS326" s="218"/>
      <c r="RT326" s="218"/>
      <c r="RU326" s="218"/>
      <c r="RV326" s="218"/>
      <c r="RW326" s="218"/>
      <c r="RX326" s="218"/>
      <c r="RY326" s="218"/>
      <c r="RZ326" s="218"/>
      <c r="SA326" s="218"/>
      <c r="SB326" s="218"/>
      <c r="SC326" s="218"/>
      <c r="SD326" s="218"/>
      <c r="SE326" s="218"/>
      <c r="SF326" s="218"/>
      <c r="SG326" s="218"/>
      <c r="SH326" s="218"/>
      <c r="SI326" s="218"/>
      <c r="SJ326" s="218"/>
      <c r="SK326" s="218"/>
      <c r="SL326" s="218"/>
      <c r="SM326" s="218"/>
      <c r="SN326" s="218"/>
      <c r="SO326" s="218"/>
      <c r="SP326" s="218"/>
      <c r="SQ326" s="218"/>
      <c r="SR326" s="218"/>
      <c r="SS326" s="218"/>
      <c r="ST326" s="218"/>
      <c r="SU326" s="218"/>
      <c r="SV326" s="218"/>
      <c r="SW326" s="218"/>
      <c r="SX326" s="218"/>
      <c r="SY326" s="218"/>
      <c r="SZ326" s="218"/>
      <c r="TA326" s="218"/>
      <c r="TB326" s="218"/>
      <c r="TC326" s="218"/>
      <c r="TD326" s="218"/>
      <c r="TE326" s="218"/>
      <c r="TF326" s="218"/>
      <c r="TG326" s="218"/>
      <c r="TH326" s="218"/>
      <c r="TI326" s="218"/>
      <c r="TJ326" s="218"/>
      <c r="TK326" s="218"/>
      <c r="TL326" s="218"/>
      <c r="TM326" s="218"/>
      <c r="TN326" s="218"/>
      <c r="TO326" s="218"/>
      <c r="TP326" s="218"/>
      <c r="TQ326" s="218"/>
      <c r="TR326" s="218"/>
      <c r="TS326" s="218"/>
      <c r="TT326" s="218"/>
      <c r="TU326" s="218"/>
      <c r="TV326" s="218"/>
      <c r="TW326" s="218"/>
      <c r="TX326" s="218"/>
      <c r="TY326" s="218"/>
      <c r="TZ326" s="218"/>
      <c r="UA326" s="218"/>
      <c r="UB326" s="218"/>
      <c r="UC326" s="218"/>
      <c r="UD326" s="218"/>
      <c r="UE326" s="218"/>
      <c r="UF326" s="218"/>
      <c r="UG326" s="218"/>
      <c r="UH326" s="218"/>
      <c r="UI326" s="218"/>
      <c r="UJ326" s="218"/>
      <c r="UK326" s="218"/>
      <c r="UL326" s="218"/>
      <c r="UM326" s="218"/>
      <c r="UN326" s="218"/>
      <c r="UO326" s="218"/>
      <c r="UP326" s="218"/>
      <c r="UQ326" s="218"/>
      <c r="UR326" s="218"/>
      <c r="US326" s="218"/>
      <c r="UT326" s="218"/>
      <c r="UU326" s="218"/>
      <c r="UV326" s="218"/>
      <c r="UW326" s="218"/>
      <c r="UX326" s="218"/>
      <c r="UY326" s="218"/>
      <c r="UZ326" s="218"/>
      <c r="VA326" s="218"/>
      <c r="VB326" s="218"/>
      <c r="VC326" s="218"/>
      <c r="VD326" s="218"/>
      <c r="VE326" s="218"/>
      <c r="VF326" s="218"/>
      <c r="VG326" s="218"/>
      <c r="VH326" s="218"/>
      <c r="VI326" s="218"/>
      <c r="VJ326" s="218"/>
      <c r="VK326" s="218"/>
      <c r="VL326" s="218"/>
      <c r="VM326" s="218"/>
      <c r="VN326" s="218"/>
      <c r="VO326" s="218"/>
      <c r="VP326" s="218"/>
      <c r="VQ326" s="218"/>
      <c r="VR326" s="218"/>
      <c r="VS326" s="218"/>
      <c r="VT326" s="218"/>
      <c r="VU326" s="218"/>
      <c r="VV326" s="218"/>
      <c r="VW326" s="218"/>
      <c r="VX326" s="218"/>
      <c r="VY326" s="218"/>
      <c r="VZ326" s="218"/>
      <c r="WA326" s="218"/>
      <c r="WB326" s="218"/>
      <c r="WC326" s="218"/>
      <c r="WD326" s="218"/>
      <c r="WE326" s="218"/>
      <c r="WF326" s="218"/>
      <c r="WG326" s="218"/>
      <c r="WH326" s="218"/>
      <c r="WI326" s="218"/>
      <c r="WJ326" s="218"/>
      <c r="WK326" s="218"/>
      <c r="WL326" s="218"/>
      <c r="WM326" s="218"/>
      <c r="WN326" s="218"/>
      <c r="WO326" s="218"/>
      <c r="WP326" s="218"/>
      <c r="WQ326" s="218"/>
      <c r="WR326" s="218"/>
      <c r="WS326" s="218"/>
      <c r="WT326" s="218"/>
      <c r="WU326" s="218"/>
      <c r="WV326" s="218"/>
      <c r="WW326" s="218"/>
      <c r="WX326" s="218"/>
      <c r="WY326" s="218"/>
      <c r="WZ326" s="218"/>
      <c r="XA326" s="218"/>
      <c r="XB326" s="218"/>
      <c r="XC326" s="218"/>
      <c r="XD326" s="218"/>
      <c r="XE326" s="218"/>
      <c r="XF326" s="218"/>
      <c r="XG326" s="218"/>
      <c r="XH326" s="218"/>
      <c r="XI326" s="218"/>
      <c r="XJ326" s="218"/>
      <c r="XK326" s="218"/>
      <c r="XL326" s="218"/>
      <c r="XM326" s="218"/>
      <c r="XN326" s="218"/>
      <c r="XO326" s="218"/>
      <c r="XP326" s="218"/>
      <c r="XQ326" s="218"/>
      <c r="XR326" s="218"/>
      <c r="XS326" s="218"/>
      <c r="XT326" s="218"/>
      <c r="XU326" s="218"/>
      <c r="XV326" s="218"/>
      <c r="XW326" s="218"/>
      <c r="XX326" s="218"/>
      <c r="XY326" s="218"/>
      <c r="XZ326" s="218"/>
      <c r="YA326" s="218"/>
      <c r="YB326" s="218"/>
      <c r="YC326" s="218"/>
      <c r="YD326" s="218"/>
      <c r="YE326" s="218"/>
      <c r="YF326" s="218"/>
      <c r="YG326" s="218"/>
      <c r="YH326" s="218"/>
      <c r="YI326" s="218"/>
      <c r="YJ326" s="218"/>
      <c r="YK326" s="218"/>
      <c r="YL326" s="218"/>
      <c r="YM326" s="218"/>
      <c r="YN326" s="218"/>
      <c r="YO326" s="218"/>
      <c r="YP326" s="218"/>
      <c r="YQ326" s="218"/>
      <c r="YR326" s="218"/>
      <c r="YS326" s="218"/>
      <c r="YT326" s="218"/>
      <c r="YU326" s="218"/>
      <c r="YV326" s="218"/>
      <c r="YW326" s="218"/>
      <c r="YX326" s="218"/>
      <c r="YY326" s="218"/>
      <c r="YZ326" s="218"/>
      <c r="ZA326" s="218"/>
      <c r="ZB326" s="218"/>
      <c r="ZC326" s="218"/>
      <c r="ZD326" s="218"/>
      <c r="ZE326" s="218"/>
      <c r="ZF326" s="218"/>
      <c r="ZG326" s="218"/>
      <c r="ZH326" s="218"/>
      <c r="ZI326" s="218"/>
      <c r="ZJ326" s="218"/>
      <c r="ZK326" s="218"/>
      <c r="ZL326" s="218"/>
      <c r="ZM326" s="218"/>
      <c r="ZN326" s="218"/>
      <c r="ZO326" s="218"/>
      <c r="ZP326" s="218"/>
      <c r="ZQ326" s="218"/>
      <c r="ZR326" s="218"/>
      <c r="ZS326" s="218"/>
      <c r="ZT326" s="218"/>
      <c r="ZU326" s="218"/>
      <c r="ZV326" s="218"/>
      <c r="ZW326" s="218"/>
      <c r="ZX326" s="218"/>
      <c r="ZY326" s="218"/>
      <c r="ZZ326" s="218"/>
      <c r="AAA326" s="218"/>
      <c r="AAB326" s="218"/>
      <c r="AAC326" s="218"/>
      <c r="AAD326" s="218"/>
      <c r="AAE326" s="218"/>
      <c r="AAF326" s="218"/>
      <c r="AAG326" s="218"/>
      <c r="AAH326" s="218"/>
      <c r="AAI326" s="218"/>
      <c r="AAJ326" s="218"/>
      <c r="AAK326" s="218"/>
      <c r="AAL326" s="218"/>
      <c r="AAM326" s="218"/>
      <c r="AAN326" s="218"/>
      <c r="AAO326" s="218"/>
      <c r="AAP326" s="218"/>
      <c r="AAQ326" s="218"/>
      <c r="AAR326" s="218"/>
      <c r="AAS326" s="218"/>
      <c r="AAT326" s="218"/>
      <c r="AAU326" s="218"/>
      <c r="AAV326" s="218"/>
      <c r="AAW326" s="218"/>
      <c r="AAX326" s="218"/>
      <c r="AAY326" s="218"/>
      <c r="AAZ326" s="218"/>
      <c r="ABA326" s="218"/>
      <c r="ABB326" s="218"/>
      <c r="ABC326" s="218"/>
      <c r="ABD326" s="218"/>
      <c r="ABE326" s="218"/>
      <c r="ABF326" s="218"/>
      <c r="ABG326" s="218"/>
      <c r="ABH326" s="218"/>
      <c r="ABI326" s="218"/>
      <c r="ABJ326" s="218"/>
      <c r="ABK326" s="218"/>
      <c r="ABL326" s="218"/>
      <c r="ABM326" s="218"/>
      <c r="ABN326" s="218"/>
      <c r="ABO326" s="218"/>
      <c r="ABP326" s="218"/>
      <c r="ABQ326" s="218"/>
      <c r="ABR326" s="218"/>
      <c r="ABS326" s="218"/>
      <c r="ABT326" s="218"/>
      <c r="ABU326" s="218"/>
      <c r="ABV326" s="218"/>
      <c r="ABW326" s="218"/>
      <c r="ABX326" s="218"/>
      <c r="ABY326" s="218"/>
      <c r="ABZ326" s="218"/>
      <c r="ACA326" s="218"/>
      <c r="ACB326" s="218"/>
      <c r="ACC326" s="218"/>
      <c r="ACD326" s="218"/>
      <c r="ACE326" s="218"/>
      <c r="ACF326" s="218"/>
      <c r="ACG326" s="218"/>
      <c r="ACH326" s="218"/>
      <c r="ACI326" s="218"/>
      <c r="ACJ326" s="218"/>
      <c r="ACK326" s="218"/>
      <c r="ACL326" s="218"/>
      <c r="ACM326" s="218"/>
      <c r="ACN326" s="218"/>
      <c r="ACO326" s="218"/>
      <c r="ACP326" s="218"/>
      <c r="ACQ326" s="218"/>
      <c r="ACR326" s="218"/>
      <c r="ACS326" s="218"/>
      <c r="ACT326" s="218"/>
      <c r="ACU326" s="218"/>
      <c r="ACV326" s="218"/>
      <c r="ACW326" s="218"/>
      <c r="ACX326" s="218"/>
      <c r="ACY326" s="218"/>
      <c r="ACZ326" s="218"/>
      <c r="ADA326" s="218"/>
      <c r="ADB326" s="218"/>
      <c r="ADC326" s="218"/>
      <c r="ADD326" s="218"/>
      <c r="ADE326" s="218"/>
      <c r="ADF326" s="218"/>
      <c r="ADG326" s="218"/>
      <c r="ADH326" s="218"/>
      <c r="ADI326" s="218"/>
      <c r="ADJ326" s="218"/>
      <c r="ADK326" s="218"/>
      <c r="ADL326" s="218"/>
      <c r="ADM326" s="218"/>
      <c r="ADN326" s="218"/>
      <c r="ADO326" s="218"/>
      <c r="ADP326" s="218"/>
      <c r="ADQ326" s="218"/>
      <c r="ADR326" s="218"/>
      <c r="ADS326" s="218"/>
      <c r="ADT326" s="218"/>
      <c r="ADU326" s="218"/>
      <c r="ADV326" s="218"/>
      <c r="ADW326" s="218"/>
      <c r="ADX326" s="218"/>
      <c r="ADY326" s="218"/>
      <c r="ADZ326" s="218"/>
      <c r="AEA326" s="218"/>
      <c r="AEB326" s="218"/>
      <c r="AEC326" s="218"/>
      <c r="AED326" s="218"/>
      <c r="AEE326" s="218"/>
      <c r="AEF326" s="218"/>
      <c r="AEG326" s="218"/>
      <c r="AEH326" s="218"/>
      <c r="AEI326" s="218"/>
      <c r="AEJ326" s="218"/>
      <c r="AEK326" s="218"/>
      <c r="AEL326" s="218"/>
      <c r="AEM326" s="218"/>
      <c r="AEN326" s="218"/>
      <c r="AEO326" s="218"/>
      <c r="AEP326" s="218"/>
      <c r="AEQ326" s="218"/>
      <c r="AER326" s="218"/>
      <c r="AES326" s="218"/>
      <c r="AET326" s="218"/>
      <c r="AEU326" s="218"/>
      <c r="AEV326" s="218"/>
      <c r="AEW326" s="218"/>
      <c r="AEX326" s="218"/>
      <c r="AEY326" s="218"/>
      <c r="AEZ326" s="218"/>
      <c r="AFA326" s="218"/>
      <c r="AFB326" s="218"/>
      <c r="AFC326" s="218"/>
      <c r="AFD326" s="218"/>
      <c r="AFE326" s="218"/>
      <c r="AFF326" s="218"/>
      <c r="AFG326" s="218"/>
      <c r="AFH326" s="218"/>
      <c r="AFI326" s="218"/>
      <c r="AFJ326" s="218"/>
      <c r="AFK326" s="218"/>
      <c r="AFL326" s="218"/>
      <c r="AFM326" s="218"/>
      <c r="AFN326" s="218"/>
      <c r="AFO326" s="218"/>
      <c r="AFP326" s="218"/>
      <c r="AFQ326" s="218"/>
      <c r="AFR326" s="218"/>
      <c r="AFS326" s="218"/>
      <c r="AFT326" s="218"/>
      <c r="AFU326" s="218"/>
      <c r="AFV326" s="218"/>
      <c r="AFW326" s="218"/>
      <c r="AFX326" s="218"/>
      <c r="AFY326" s="218"/>
      <c r="AFZ326" s="218"/>
      <c r="AGA326" s="218"/>
      <c r="AGB326" s="218"/>
      <c r="AGC326" s="218"/>
      <c r="AGD326" s="218"/>
      <c r="AGE326" s="218"/>
      <c r="AGF326" s="218"/>
      <c r="AGG326" s="218"/>
      <c r="AGH326" s="218"/>
      <c r="AGI326" s="218"/>
      <c r="AGJ326" s="218"/>
      <c r="AGK326" s="218"/>
      <c r="AGL326" s="218"/>
      <c r="AGM326" s="218"/>
      <c r="AGN326" s="218"/>
      <c r="AGO326" s="218"/>
      <c r="AGP326" s="218"/>
      <c r="AGQ326" s="218"/>
      <c r="AGR326" s="218"/>
      <c r="AGS326" s="218"/>
      <c r="AGT326" s="218"/>
      <c r="AGU326" s="218"/>
      <c r="AGV326" s="218"/>
      <c r="AGW326" s="218"/>
      <c r="AGX326" s="218"/>
      <c r="AGY326" s="218"/>
      <c r="AGZ326" s="218"/>
      <c r="AHA326" s="218"/>
      <c r="AHB326" s="218"/>
      <c r="AHC326" s="218"/>
      <c r="AHD326" s="218"/>
      <c r="AHE326" s="218"/>
      <c r="AHF326" s="218"/>
      <c r="AHG326" s="218"/>
      <c r="AHH326" s="218"/>
      <c r="AHI326" s="218"/>
      <c r="AHJ326" s="218"/>
      <c r="AHK326" s="218"/>
      <c r="AHL326" s="218"/>
      <c r="AHM326" s="218"/>
      <c r="AHN326" s="218"/>
      <c r="AHO326" s="218"/>
      <c r="AHP326" s="218"/>
      <c r="AHQ326" s="218"/>
      <c r="AHR326" s="218"/>
      <c r="AHS326" s="218"/>
      <c r="AHT326" s="218"/>
      <c r="AHU326" s="218"/>
      <c r="AHV326" s="218"/>
      <c r="AHW326" s="218"/>
      <c r="AHX326" s="218"/>
      <c r="AHY326" s="218"/>
      <c r="AHZ326" s="218"/>
      <c r="AIA326" s="218"/>
      <c r="AIB326" s="218"/>
      <c r="AIC326" s="218"/>
      <c r="AID326" s="218"/>
      <c r="AIE326" s="218"/>
      <c r="AIF326" s="218"/>
      <c r="AIG326" s="218"/>
      <c r="AIH326" s="218"/>
      <c r="AII326" s="218"/>
      <c r="AIJ326" s="218"/>
      <c r="AIK326" s="218"/>
      <c r="AIL326" s="218"/>
      <c r="AIM326" s="218"/>
      <c r="AIN326" s="218"/>
      <c r="AIO326" s="218"/>
      <c r="AIP326" s="218"/>
      <c r="AIQ326" s="218"/>
      <c r="AIR326" s="218"/>
      <c r="AIS326" s="218"/>
      <c r="AIT326" s="218"/>
      <c r="AIU326" s="218"/>
      <c r="AIV326" s="218"/>
      <c r="AIW326" s="218"/>
      <c r="AIX326" s="218"/>
      <c r="AIY326" s="218"/>
      <c r="AIZ326" s="218"/>
      <c r="AJA326" s="218"/>
      <c r="AJB326" s="218"/>
      <c r="AJC326" s="218"/>
      <c r="AJD326" s="218"/>
      <c r="AJE326" s="218"/>
      <c r="AJF326" s="218"/>
      <c r="AJG326" s="218"/>
      <c r="AJH326" s="218"/>
      <c r="AJI326" s="218"/>
      <c r="AJJ326" s="218"/>
      <c r="AJK326" s="218"/>
      <c r="AJL326" s="218"/>
      <c r="AJM326" s="218"/>
      <c r="AJN326" s="218"/>
      <c r="AJO326" s="218"/>
      <c r="AJP326" s="218"/>
      <c r="AJQ326" s="218"/>
      <c r="AJR326" s="218"/>
      <c r="AJS326" s="218"/>
      <c r="AJT326" s="218"/>
      <c r="AJU326" s="218"/>
      <c r="AJV326" s="218"/>
      <c r="AJW326" s="218"/>
      <c r="AJX326" s="218"/>
      <c r="AJY326" s="218"/>
      <c r="AJZ326" s="218"/>
      <c r="AKA326" s="218"/>
      <c r="AKB326" s="218"/>
      <c r="AKC326" s="218"/>
      <c r="AKD326" s="218"/>
      <c r="AKE326" s="218"/>
      <c r="AKF326" s="218"/>
      <c r="AKG326" s="218"/>
      <c r="AKH326" s="218"/>
      <c r="AKI326" s="218"/>
      <c r="AKJ326" s="218"/>
      <c r="AKK326" s="218"/>
      <c r="AKL326" s="218"/>
      <c r="AKM326" s="218"/>
      <c r="AKN326" s="218"/>
      <c r="AKO326" s="218"/>
      <c r="AKP326" s="218"/>
      <c r="AKQ326" s="218"/>
      <c r="AKR326" s="218"/>
      <c r="AKS326" s="218"/>
      <c r="AKT326" s="218"/>
      <c r="AKU326" s="218"/>
      <c r="AKV326" s="218"/>
      <c r="AKW326" s="218"/>
      <c r="AKX326" s="218"/>
      <c r="AKY326" s="218"/>
      <c r="AKZ326" s="218"/>
      <c r="ALA326" s="218"/>
      <c r="ALB326" s="218"/>
      <c r="ALC326" s="218"/>
      <c r="ALD326" s="218"/>
      <c r="ALE326" s="218"/>
      <c r="ALF326" s="218"/>
      <c r="ALG326" s="218"/>
      <c r="ALH326" s="218"/>
      <c r="ALI326" s="218"/>
      <c r="ALJ326" s="218"/>
      <c r="ALK326" s="218"/>
      <c r="ALL326" s="218"/>
      <c r="ALM326" s="218"/>
      <c r="ALN326" s="218"/>
      <c r="ALO326" s="218"/>
      <c r="ALP326" s="218"/>
      <c r="ALQ326" s="218"/>
      <c r="ALR326" s="218"/>
      <c r="ALS326" s="218"/>
      <c r="ALT326" s="218"/>
      <c r="ALU326" s="218"/>
      <c r="ALV326" s="218"/>
      <c r="ALW326" s="218"/>
      <c r="ALX326" s="218"/>
      <c r="ALY326" s="218"/>
      <c r="ALZ326" s="218"/>
      <c r="AMA326" s="218"/>
      <c r="AMB326" s="218"/>
      <c r="AMC326" s="218"/>
      <c r="AMD326" s="218"/>
      <c r="AME326" s="218"/>
      <c r="AMF326" s="218"/>
      <c r="AMG326" s="218"/>
      <c r="AMH326" s="218"/>
      <c r="AMI326" s="218"/>
      <c r="AMJ326" s="218"/>
      <c r="AMK326" s="218"/>
      <c r="AML326" s="218"/>
      <c r="AMM326" s="218"/>
      <c r="AMN326" s="218"/>
      <c r="AMO326" s="218"/>
      <c r="AMP326" s="218"/>
      <c r="AMQ326" s="218"/>
      <c r="AMR326" s="218"/>
      <c r="AMS326" s="218"/>
      <c r="AMT326" s="218"/>
      <c r="AMU326" s="218"/>
      <c r="AMV326" s="218"/>
      <c r="AMW326" s="218"/>
      <c r="AMX326" s="218"/>
      <c r="AMY326" s="218"/>
      <c r="AMZ326" s="218"/>
      <c r="ANA326" s="218"/>
      <c r="ANB326" s="218"/>
      <c r="ANC326" s="218"/>
      <c r="AND326" s="218"/>
      <c r="ANE326" s="218"/>
      <c r="ANF326" s="218"/>
      <c r="ANG326" s="218"/>
      <c r="ANH326" s="218"/>
      <c r="ANI326" s="218"/>
      <c r="ANJ326" s="218"/>
      <c r="ANK326" s="218"/>
      <c r="ANL326" s="218"/>
      <c r="ANM326" s="218"/>
      <c r="ANN326" s="218"/>
      <c r="ANO326" s="218"/>
      <c r="ANP326" s="218"/>
      <c r="ANQ326" s="218"/>
      <c r="ANR326" s="218"/>
      <c r="ANS326" s="218"/>
      <c r="ANT326" s="218"/>
      <c r="ANU326" s="218"/>
      <c r="ANV326" s="218"/>
      <c r="ANW326" s="218"/>
      <c r="ANX326" s="218"/>
      <c r="ANY326" s="218"/>
      <c r="ANZ326" s="218"/>
      <c r="AOA326" s="218"/>
      <c r="AOB326" s="218"/>
      <c r="AOC326" s="218"/>
      <c r="AOD326" s="218"/>
      <c r="AOE326" s="218"/>
      <c r="AOF326" s="218"/>
      <c r="AOG326" s="218"/>
      <c r="AOH326" s="218"/>
      <c r="AOI326" s="218"/>
      <c r="AOJ326" s="218"/>
      <c r="AOK326" s="218"/>
      <c r="AOL326" s="218"/>
      <c r="AOM326" s="218"/>
      <c r="AON326" s="218"/>
      <c r="AOO326" s="218"/>
      <c r="AOP326" s="218"/>
      <c r="AOQ326" s="218"/>
      <c r="AOR326" s="218"/>
      <c r="AOS326" s="218"/>
      <c r="AOT326" s="218"/>
      <c r="AOU326" s="218"/>
      <c r="AOV326" s="218"/>
      <c r="AOW326" s="218"/>
      <c r="AOX326" s="218"/>
      <c r="AOY326" s="218"/>
      <c r="AOZ326" s="218"/>
      <c r="APA326" s="218"/>
      <c r="APB326" s="218"/>
      <c r="APC326" s="218"/>
      <c r="APD326" s="218"/>
      <c r="APE326" s="218"/>
      <c r="APF326" s="218"/>
      <c r="APG326" s="218"/>
      <c r="APH326" s="218"/>
      <c r="API326" s="218"/>
      <c r="APJ326" s="218"/>
      <c r="APK326" s="218"/>
      <c r="APL326" s="218"/>
      <c r="APM326" s="218"/>
      <c r="APN326" s="218"/>
      <c r="APO326" s="218"/>
      <c r="APP326" s="218"/>
      <c r="APQ326" s="218"/>
      <c r="APR326" s="218"/>
      <c r="APS326" s="218"/>
      <c r="APT326" s="218"/>
      <c r="APU326" s="218"/>
      <c r="APV326" s="218"/>
      <c r="APW326" s="218"/>
      <c r="APX326" s="218"/>
      <c r="APY326" s="218"/>
      <c r="APZ326" s="218"/>
      <c r="AQA326" s="218"/>
      <c r="AQB326" s="218"/>
      <c r="AQC326" s="218"/>
      <c r="AQD326" s="218"/>
      <c r="AQE326" s="218"/>
      <c r="AQF326" s="218"/>
      <c r="AQG326" s="218"/>
      <c r="AQH326" s="218"/>
      <c r="AQI326" s="218"/>
      <c r="AQJ326" s="218"/>
      <c r="AQK326" s="218"/>
      <c r="AQL326" s="218"/>
      <c r="AQM326" s="218"/>
      <c r="AQN326" s="218"/>
      <c r="AQO326" s="218"/>
      <c r="AQP326" s="218"/>
      <c r="AQQ326" s="218"/>
      <c r="AQR326" s="218"/>
      <c r="AQS326" s="218"/>
      <c r="AQT326" s="218"/>
      <c r="AQU326" s="218"/>
      <c r="AQV326" s="218"/>
      <c r="AQW326" s="218"/>
      <c r="AQX326" s="218"/>
      <c r="AQY326" s="218"/>
      <c r="AQZ326" s="218"/>
      <c r="ARA326" s="218"/>
      <c r="ARB326" s="218"/>
      <c r="ARC326" s="218"/>
      <c r="ARD326" s="218"/>
      <c r="ARE326" s="218"/>
      <c r="ARF326" s="218"/>
      <c r="ARG326" s="218"/>
      <c r="ARH326" s="218"/>
      <c r="ARI326" s="218"/>
      <c r="ARJ326" s="218"/>
      <c r="ARK326" s="218"/>
      <c r="ARL326" s="218"/>
      <c r="ARM326" s="218"/>
      <c r="ARN326" s="218"/>
      <c r="ARO326" s="218"/>
      <c r="ARP326" s="218"/>
      <c r="ARQ326" s="218"/>
      <c r="ARR326" s="218"/>
      <c r="ARS326" s="218"/>
      <c r="ART326" s="218"/>
      <c r="ARU326" s="218"/>
      <c r="ARV326" s="218"/>
      <c r="ARW326" s="218"/>
      <c r="ARX326" s="218"/>
      <c r="ARY326" s="218"/>
      <c r="ARZ326" s="218"/>
      <c r="ASA326" s="218"/>
      <c r="ASB326" s="218"/>
      <c r="ASC326" s="218"/>
      <c r="ASD326" s="218"/>
      <c r="ASE326" s="218"/>
      <c r="ASF326" s="218"/>
      <c r="ASG326" s="218"/>
      <c r="ASH326" s="218"/>
      <c r="ASI326" s="218"/>
      <c r="ASJ326" s="218"/>
      <c r="ASK326" s="218"/>
      <c r="ASL326" s="218"/>
      <c r="ASM326" s="218"/>
      <c r="ASN326" s="218"/>
      <c r="ASO326" s="218"/>
      <c r="ASP326" s="218"/>
      <c r="ASQ326" s="218"/>
      <c r="ASR326" s="218"/>
      <c r="ASS326" s="218"/>
      <c r="AST326" s="218"/>
      <c r="ASU326" s="218"/>
      <c r="ASV326" s="218"/>
      <c r="ASW326" s="218"/>
      <c r="ASX326" s="218"/>
      <c r="ASY326" s="218"/>
      <c r="ASZ326" s="218"/>
      <c r="ATA326" s="218"/>
      <c r="ATB326" s="218"/>
      <c r="ATC326" s="218"/>
      <c r="ATD326" s="218"/>
      <c r="ATE326" s="218"/>
      <c r="ATF326" s="218"/>
      <c r="ATG326" s="218"/>
      <c r="ATH326" s="218"/>
      <c r="ATI326" s="218"/>
      <c r="ATJ326" s="218"/>
      <c r="ATK326" s="218"/>
      <c r="ATL326" s="218"/>
      <c r="ATM326" s="218"/>
      <c r="ATN326" s="218"/>
      <c r="ATO326" s="218"/>
      <c r="ATP326" s="218"/>
      <c r="ATQ326" s="218"/>
      <c r="ATR326" s="218"/>
      <c r="ATS326" s="218"/>
      <c r="ATT326" s="218"/>
      <c r="ATU326" s="218"/>
      <c r="ATV326" s="218"/>
      <c r="ATW326" s="218"/>
      <c r="ATX326" s="218"/>
      <c r="ATY326" s="218"/>
      <c r="ATZ326" s="218"/>
      <c r="AUA326" s="218"/>
      <c r="AUB326" s="218"/>
      <c r="AUC326" s="218"/>
      <c r="AUD326" s="218"/>
      <c r="AUE326" s="218"/>
      <c r="AUF326" s="218"/>
      <c r="AUG326" s="218"/>
      <c r="AUH326" s="218"/>
      <c r="AUI326" s="218"/>
      <c r="AUJ326" s="218"/>
      <c r="AUK326" s="218"/>
      <c r="AUL326" s="218"/>
      <c r="AUM326" s="218"/>
      <c r="AUN326" s="218"/>
      <c r="AUO326" s="218"/>
      <c r="AUP326" s="218"/>
      <c r="AUQ326" s="218"/>
      <c r="AUR326" s="218"/>
      <c r="AUS326" s="218"/>
      <c r="AUT326" s="218"/>
      <c r="AUU326" s="218"/>
      <c r="AUV326" s="218"/>
      <c r="AUW326" s="218"/>
      <c r="AUX326" s="218"/>
      <c r="AUY326" s="218"/>
      <c r="AUZ326" s="218"/>
      <c r="AVA326" s="218"/>
      <c r="AVB326" s="218"/>
      <c r="AVC326" s="218"/>
      <c r="AVD326" s="218"/>
      <c r="AVE326" s="218"/>
      <c r="AVF326" s="218"/>
      <c r="AVG326" s="218"/>
      <c r="AVH326" s="218"/>
      <c r="AVI326" s="218"/>
      <c r="AVJ326" s="218"/>
      <c r="AVK326" s="218"/>
      <c r="AVL326" s="218"/>
      <c r="AVM326" s="218"/>
      <c r="AVN326" s="218"/>
      <c r="AVO326" s="218"/>
      <c r="AVP326" s="218"/>
      <c r="AVQ326" s="218"/>
      <c r="AVR326" s="218"/>
      <c r="AVS326" s="218"/>
      <c r="AVT326" s="218"/>
      <c r="AVU326" s="218"/>
      <c r="AVV326" s="218"/>
      <c r="AVW326" s="218"/>
      <c r="AVX326" s="218"/>
      <c r="AVY326" s="218"/>
      <c r="AVZ326" s="218"/>
      <c r="AWA326" s="218"/>
      <c r="AWB326" s="218"/>
      <c r="AWC326" s="218"/>
      <c r="AWD326" s="218"/>
      <c r="AWE326" s="218"/>
      <c r="AWF326" s="218"/>
      <c r="AWG326" s="218"/>
      <c r="AWH326" s="218"/>
      <c r="AWI326" s="218"/>
      <c r="AWJ326" s="218"/>
      <c r="AWK326" s="218"/>
      <c r="AWL326" s="218"/>
      <c r="AWM326" s="218"/>
      <c r="AWN326" s="218"/>
      <c r="AWO326" s="218"/>
      <c r="AWP326" s="218"/>
      <c r="AWQ326" s="218"/>
      <c r="AWR326" s="218"/>
      <c r="AWS326" s="218"/>
      <c r="AWT326" s="218"/>
      <c r="AWU326" s="218"/>
      <c r="AWV326" s="218"/>
      <c r="AWW326" s="218"/>
      <c r="AWX326" s="218"/>
      <c r="AWY326" s="218"/>
      <c r="AWZ326" s="218"/>
      <c r="AXA326" s="218"/>
      <c r="AXB326" s="218"/>
      <c r="AXC326" s="218"/>
      <c r="AXD326" s="218"/>
      <c r="AXE326" s="218"/>
      <c r="AXF326" s="218"/>
      <c r="AXG326" s="218"/>
      <c r="AXH326" s="218"/>
      <c r="AXI326" s="218"/>
      <c r="AXJ326" s="218"/>
      <c r="AXK326" s="218"/>
      <c r="AXL326" s="218"/>
      <c r="AXM326" s="218"/>
      <c r="AXN326" s="218"/>
      <c r="AXO326" s="218"/>
      <c r="AXP326" s="218"/>
      <c r="AXQ326" s="218"/>
      <c r="AXR326" s="218"/>
      <c r="AXS326" s="218"/>
      <c r="AXT326" s="218"/>
      <c r="AXU326" s="218"/>
      <c r="AXV326" s="218"/>
      <c r="AXW326" s="218"/>
      <c r="AXX326" s="218"/>
      <c r="AXY326" s="218"/>
      <c r="AXZ326" s="218"/>
      <c r="AYA326" s="218"/>
      <c r="AYB326" s="218"/>
      <c r="AYC326" s="218"/>
      <c r="AYD326" s="218"/>
      <c r="AYE326" s="218"/>
      <c r="AYF326" s="218"/>
      <c r="AYG326" s="218"/>
      <c r="AYH326" s="218"/>
      <c r="AYI326" s="218"/>
      <c r="AYJ326" s="218"/>
      <c r="AYK326" s="218"/>
      <c r="AYL326" s="218"/>
      <c r="AYM326" s="218"/>
      <c r="AYN326" s="218"/>
      <c r="AYO326" s="218"/>
      <c r="AYP326" s="218"/>
      <c r="AYQ326" s="218"/>
      <c r="AYR326" s="218"/>
      <c r="AYS326" s="218"/>
      <c r="AYT326" s="218"/>
      <c r="AYU326" s="218"/>
      <c r="AYV326" s="218"/>
      <c r="AYW326" s="218"/>
      <c r="AYX326" s="218"/>
      <c r="AYY326" s="218"/>
      <c r="AYZ326" s="218"/>
      <c r="AZA326" s="218"/>
      <c r="AZB326" s="218"/>
      <c r="AZC326" s="218"/>
      <c r="AZD326" s="218"/>
      <c r="AZE326" s="218"/>
      <c r="AZF326" s="218"/>
      <c r="AZG326" s="218"/>
      <c r="AZH326" s="218"/>
      <c r="AZI326" s="218"/>
      <c r="AZJ326" s="218"/>
      <c r="AZK326" s="218"/>
      <c r="AZL326" s="218"/>
      <c r="AZM326" s="218"/>
      <c r="AZN326" s="218"/>
      <c r="AZO326" s="218"/>
      <c r="AZP326" s="218"/>
      <c r="AZQ326" s="218"/>
      <c r="AZR326" s="218"/>
      <c r="AZS326" s="218"/>
      <c r="AZT326" s="218"/>
      <c r="AZU326" s="218"/>
      <c r="AZV326" s="218"/>
      <c r="AZW326" s="218"/>
      <c r="AZX326" s="218"/>
      <c r="AZY326" s="218"/>
      <c r="AZZ326" s="218"/>
      <c r="BAA326" s="218"/>
      <c r="BAB326" s="218"/>
      <c r="BAC326" s="218"/>
      <c r="BAD326" s="218"/>
      <c r="BAE326" s="218"/>
      <c r="BAF326" s="218"/>
      <c r="BAG326" s="218"/>
      <c r="BAH326" s="218"/>
      <c r="BAI326" s="218"/>
      <c r="BAJ326" s="218"/>
      <c r="BAK326" s="218"/>
      <c r="BAL326" s="218"/>
      <c r="BAM326" s="218"/>
      <c r="BAN326" s="218"/>
      <c r="BAO326" s="218"/>
      <c r="BAP326" s="218"/>
      <c r="BAQ326" s="218"/>
      <c r="BAR326" s="218"/>
      <c r="BAS326" s="218"/>
      <c r="BAT326" s="218"/>
      <c r="BAU326" s="218"/>
      <c r="BAV326" s="218"/>
      <c r="BAW326" s="218"/>
      <c r="BAX326" s="218"/>
      <c r="BAY326" s="218"/>
      <c r="BAZ326" s="218"/>
      <c r="BBA326" s="218"/>
      <c r="BBB326" s="218"/>
      <c r="BBC326" s="218"/>
      <c r="BBD326" s="218"/>
      <c r="BBE326" s="218"/>
      <c r="BBF326" s="218"/>
      <c r="BBG326" s="218"/>
      <c r="BBH326" s="218"/>
      <c r="BBI326" s="218"/>
      <c r="BBJ326" s="218"/>
      <c r="BBK326" s="218"/>
      <c r="BBL326" s="218"/>
      <c r="BBM326" s="218"/>
      <c r="BBN326" s="218"/>
      <c r="BBO326" s="218"/>
      <c r="BBP326" s="218"/>
      <c r="BBQ326" s="218"/>
      <c r="BBR326" s="218"/>
      <c r="BBS326" s="218"/>
      <c r="BBT326" s="218"/>
      <c r="BBU326" s="218"/>
      <c r="BBV326" s="218"/>
      <c r="BBW326" s="218"/>
      <c r="BBX326" s="218"/>
      <c r="BBY326" s="218"/>
      <c r="BBZ326" s="218"/>
      <c r="BCA326" s="218"/>
      <c r="BCB326" s="218"/>
      <c r="BCC326" s="218"/>
      <c r="BCD326" s="218"/>
      <c r="BCE326" s="218"/>
      <c r="BCF326" s="218"/>
      <c r="BCG326" s="218"/>
      <c r="BCH326" s="218"/>
      <c r="BCI326" s="218"/>
      <c r="BCJ326" s="218"/>
      <c r="BCK326" s="218"/>
      <c r="BCL326" s="218"/>
      <c r="BCM326" s="218"/>
      <c r="BCN326" s="218"/>
      <c r="BCO326" s="218"/>
      <c r="BCP326" s="218"/>
      <c r="BCQ326" s="218"/>
      <c r="BCR326" s="218"/>
      <c r="BCS326" s="218"/>
      <c r="BCT326" s="218"/>
      <c r="BCU326" s="218"/>
      <c r="BCV326" s="218"/>
      <c r="BCW326" s="218"/>
      <c r="BCX326" s="218"/>
      <c r="BCY326" s="218"/>
      <c r="BCZ326" s="218"/>
      <c r="BDA326" s="218"/>
      <c r="BDB326" s="218"/>
      <c r="BDC326" s="218"/>
      <c r="BDD326" s="218"/>
      <c r="BDE326" s="218"/>
      <c r="BDF326" s="218"/>
      <c r="BDG326" s="218"/>
      <c r="BDH326" s="218"/>
      <c r="BDI326" s="218"/>
      <c r="BDJ326" s="218"/>
      <c r="BDK326" s="218"/>
      <c r="BDL326" s="218"/>
      <c r="BDM326" s="218"/>
      <c r="BDN326" s="218"/>
      <c r="BDO326" s="218"/>
      <c r="BDP326" s="218"/>
      <c r="BDQ326" s="218"/>
      <c r="BDR326" s="218"/>
      <c r="BDS326" s="218"/>
      <c r="BDT326" s="218"/>
      <c r="BDU326" s="218"/>
      <c r="BDV326" s="218"/>
      <c r="BDW326" s="218"/>
      <c r="BDX326" s="218"/>
      <c r="BDY326" s="218"/>
      <c r="BDZ326" s="218"/>
      <c r="BEA326" s="218"/>
      <c r="BEB326" s="218"/>
      <c r="BEC326" s="218"/>
      <c r="BED326" s="218"/>
      <c r="BEE326" s="218"/>
      <c r="BEF326" s="218"/>
      <c r="BEG326" s="218"/>
      <c r="BEH326" s="218"/>
      <c r="BEI326" s="218"/>
      <c r="BEJ326" s="218"/>
      <c r="BEK326" s="218"/>
      <c r="BEL326" s="218"/>
      <c r="BEM326" s="218"/>
      <c r="BEN326" s="218"/>
      <c r="BEO326" s="218"/>
      <c r="BEP326" s="218"/>
      <c r="BEQ326" s="218"/>
      <c r="BER326" s="218"/>
      <c r="BES326" s="218"/>
      <c r="BET326" s="218"/>
      <c r="BEU326" s="218"/>
      <c r="BEV326" s="218"/>
      <c r="BEW326" s="218"/>
      <c r="BEX326" s="218"/>
      <c r="BEY326" s="218"/>
      <c r="BEZ326" s="218"/>
      <c r="BFA326" s="218"/>
      <c r="BFB326" s="218"/>
      <c r="BFC326" s="218"/>
      <c r="BFD326" s="218"/>
      <c r="BFE326" s="218"/>
      <c r="BFF326" s="218"/>
      <c r="BFG326" s="218"/>
      <c r="BFH326" s="218"/>
      <c r="BFI326" s="218"/>
      <c r="BFJ326" s="218"/>
      <c r="BFK326" s="218"/>
      <c r="BFL326" s="218"/>
      <c r="BFM326" s="218"/>
      <c r="BFN326" s="218"/>
      <c r="BFO326" s="218"/>
      <c r="BFP326" s="218"/>
      <c r="BFQ326" s="218"/>
      <c r="BFR326" s="218"/>
      <c r="BFS326" s="218"/>
      <c r="BFT326" s="218"/>
      <c r="BFU326" s="218"/>
      <c r="BFV326" s="218"/>
      <c r="BFW326" s="218"/>
      <c r="BFX326" s="218"/>
      <c r="BFY326" s="218"/>
      <c r="BFZ326" s="218"/>
      <c r="BGA326" s="218"/>
      <c r="BGB326" s="218"/>
      <c r="BGC326" s="218"/>
      <c r="BGD326" s="218"/>
      <c r="BGE326" s="218"/>
      <c r="BGF326" s="218"/>
      <c r="BGG326" s="218"/>
      <c r="BGH326" s="218"/>
      <c r="BGI326" s="218"/>
      <c r="BGJ326" s="218"/>
      <c r="BGK326" s="218"/>
      <c r="BGL326" s="218"/>
      <c r="BGM326" s="218"/>
      <c r="BGN326" s="218"/>
      <c r="BGO326" s="218"/>
      <c r="BGP326" s="218"/>
      <c r="BGQ326" s="218"/>
      <c r="BGR326" s="218"/>
      <c r="BGS326" s="218"/>
      <c r="BGT326" s="218"/>
      <c r="BGU326" s="218"/>
      <c r="BGV326" s="218"/>
      <c r="BGW326" s="218"/>
      <c r="BGX326" s="218"/>
      <c r="BGY326" s="218"/>
      <c r="BGZ326" s="218"/>
      <c r="BHA326" s="218"/>
      <c r="BHB326" s="218"/>
      <c r="BHC326" s="218"/>
      <c r="BHD326" s="218"/>
      <c r="BHE326" s="218"/>
      <c r="BHF326" s="218"/>
      <c r="BHG326" s="218"/>
      <c r="BHH326" s="218"/>
      <c r="BHI326" s="218"/>
      <c r="BHJ326" s="218"/>
      <c r="BHK326" s="218"/>
      <c r="BHL326" s="218"/>
      <c r="BHM326" s="218"/>
      <c r="BHN326" s="218"/>
      <c r="BHO326" s="218"/>
      <c r="BHP326" s="218"/>
      <c r="BHQ326" s="218"/>
      <c r="BHR326" s="218"/>
      <c r="BHS326" s="218"/>
      <c r="BHT326" s="218"/>
      <c r="BHU326" s="218"/>
      <c r="BHV326" s="218"/>
      <c r="BHW326" s="218"/>
      <c r="BHX326" s="218"/>
      <c r="BHY326" s="218"/>
      <c r="BHZ326" s="218"/>
      <c r="BIA326" s="218"/>
      <c r="BIB326" s="218"/>
      <c r="BIC326" s="218"/>
      <c r="BID326" s="218"/>
      <c r="BIE326" s="218"/>
      <c r="BIF326" s="218"/>
      <c r="BIG326" s="218"/>
      <c r="BIH326" s="218"/>
      <c r="BII326" s="218"/>
      <c r="BIJ326" s="218"/>
      <c r="BIK326" s="218"/>
      <c r="BIL326" s="218"/>
      <c r="BIM326" s="218"/>
      <c r="BIN326" s="218"/>
      <c r="BIO326" s="218"/>
      <c r="BIP326" s="218"/>
      <c r="BIQ326" s="218"/>
      <c r="BIR326" s="218"/>
      <c r="BIS326" s="218"/>
      <c r="BIT326" s="218"/>
      <c r="BIU326" s="218"/>
      <c r="BIV326" s="218"/>
      <c r="BIW326" s="218"/>
      <c r="BIX326" s="218"/>
      <c r="BIY326" s="218"/>
      <c r="BIZ326" s="218"/>
      <c r="BJA326" s="218"/>
      <c r="BJB326" s="218"/>
      <c r="BJC326" s="218"/>
      <c r="BJD326" s="218"/>
      <c r="BJE326" s="218"/>
      <c r="BJF326" s="218"/>
      <c r="BJG326" s="218"/>
      <c r="BJH326" s="218"/>
      <c r="BJI326" s="218"/>
      <c r="BJJ326" s="218"/>
      <c r="BJK326" s="218"/>
      <c r="BJL326" s="218"/>
      <c r="BJM326" s="218"/>
      <c r="BJN326" s="218"/>
      <c r="BJO326" s="218"/>
      <c r="BJP326" s="218"/>
      <c r="BJQ326" s="218"/>
      <c r="BJR326" s="218"/>
      <c r="BJS326" s="218"/>
      <c r="BJT326" s="218"/>
      <c r="BJU326" s="218"/>
      <c r="BJV326" s="218"/>
      <c r="BJW326" s="218"/>
      <c r="BJX326" s="218"/>
      <c r="BJY326" s="218"/>
      <c r="BJZ326" s="218"/>
      <c r="BKA326" s="218"/>
      <c r="BKB326" s="218"/>
      <c r="BKC326" s="218"/>
      <c r="BKD326" s="218"/>
      <c r="BKE326" s="218"/>
      <c r="BKF326" s="218"/>
      <c r="BKG326" s="218"/>
      <c r="BKH326" s="218"/>
      <c r="BKI326" s="218"/>
      <c r="BKJ326" s="218"/>
      <c r="BKK326" s="218"/>
      <c r="BKL326" s="218"/>
      <c r="BKM326" s="218"/>
      <c r="BKN326" s="218"/>
      <c r="BKO326" s="218"/>
      <c r="BKP326" s="218"/>
      <c r="BKQ326" s="218"/>
      <c r="BKR326" s="218"/>
      <c r="BKS326" s="218"/>
      <c r="BKT326" s="218"/>
      <c r="BKU326" s="218"/>
      <c r="BKV326" s="218"/>
      <c r="BKW326" s="218"/>
      <c r="BKX326" s="218"/>
      <c r="BKY326" s="218"/>
      <c r="BKZ326" s="218"/>
      <c r="BLA326" s="218"/>
      <c r="BLB326" s="218"/>
      <c r="BLC326" s="218"/>
      <c r="BLD326" s="218"/>
      <c r="BLE326" s="218"/>
      <c r="BLF326" s="218"/>
      <c r="BLG326" s="218"/>
      <c r="BLH326" s="218"/>
      <c r="BLI326" s="218"/>
      <c r="BLJ326" s="218"/>
      <c r="BLK326" s="218"/>
      <c r="BLL326" s="218"/>
      <c r="BLM326" s="218"/>
      <c r="BLN326" s="218"/>
      <c r="BLO326" s="218"/>
      <c r="BLP326" s="218"/>
      <c r="BLQ326" s="218"/>
      <c r="BLR326" s="218"/>
      <c r="BLS326" s="218"/>
      <c r="BLT326" s="218"/>
      <c r="BLU326" s="218"/>
      <c r="BLV326" s="218"/>
      <c r="BLW326" s="218"/>
      <c r="BLX326" s="218"/>
      <c r="BLY326" s="218"/>
      <c r="BLZ326" s="218"/>
      <c r="BMA326" s="218"/>
      <c r="BMB326" s="218"/>
      <c r="BMC326" s="218"/>
      <c r="BMD326" s="218"/>
      <c r="BME326" s="218"/>
      <c r="BMF326" s="218"/>
      <c r="BMG326" s="218"/>
      <c r="BMH326" s="218"/>
      <c r="BMI326" s="218"/>
      <c r="BMJ326" s="218"/>
      <c r="BMK326" s="218"/>
      <c r="BML326" s="218"/>
      <c r="BMM326" s="218"/>
      <c r="BMN326" s="218"/>
      <c r="BMO326" s="218"/>
      <c r="BMP326" s="218"/>
      <c r="BMQ326" s="218"/>
      <c r="BMR326" s="218"/>
      <c r="BMS326" s="218"/>
      <c r="BMT326" s="218"/>
      <c r="BMU326" s="218"/>
      <c r="BMV326" s="218"/>
      <c r="BMW326" s="218"/>
      <c r="BMX326" s="218"/>
      <c r="BMY326" s="218"/>
      <c r="BMZ326" s="218"/>
      <c r="BNA326" s="218"/>
      <c r="BNB326" s="218"/>
      <c r="BNC326" s="218"/>
      <c r="BND326" s="218"/>
      <c r="BNE326" s="218"/>
      <c r="BNF326" s="218"/>
      <c r="BNG326" s="218"/>
      <c r="BNH326" s="218"/>
      <c r="BNI326" s="218"/>
      <c r="BNJ326" s="218"/>
      <c r="BNK326" s="218"/>
      <c r="BNL326" s="218"/>
      <c r="BNM326" s="218"/>
      <c r="BNN326" s="218"/>
      <c r="BNO326" s="218"/>
      <c r="BNP326" s="218"/>
      <c r="BNQ326" s="218"/>
      <c r="BNR326" s="218"/>
      <c r="BNS326" s="218"/>
      <c r="BNT326" s="218"/>
      <c r="BNU326" s="218"/>
      <c r="BNV326" s="218"/>
      <c r="BNW326" s="218"/>
      <c r="BNX326" s="218"/>
      <c r="BNY326" s="218"/>
      <c r="BNZ326" s="218"/>
      <c r="BOA326" s="218"/>
      <c r="BOB326" s="218"/>
      <c r="BOC326" s="218"/>
      <c r="BOD326" s="218"/>
      <c r="BOE326" s="218"/>
      <c r="BOF326" s="218"/>
      <c r="BOG326" s="218"/>
      <c r="BOH326" s="218"/>
      <c r="BOI326" s="218"/>
      <c r="BOJ326" s="218"/>
      <c r="BOK326" s="218"/>
      <c r="BOL326" s="218"/>
      <c r="BOM326" s="218"/>
      <c r="BON326" s="218"/>
      <c r="BOO326" s="218"/>
      <c r="BOP326" s="218"/>
      <c r="BOQ326" s="218"/>
      <c r="BOR326" s="218"/>
      <c r="BOS326" s="218"/>
      <c r="BOT326" s="218"/>
      <c r="BOU326" s="218"/>
      <c r="BOV326" s="218"/>
      <c r="BOW326" s="218"/>
      <c r="BOX326" s="218"/>
      <c r="BOY326" s="218"/>
      <c r="BOZ326" s="218"/>
      <c r="BPA326" s="218"/>
      <c r="BPB326" s="218"/>
      <c r="BPC326" s="218"/>
      <c r="BPD326" s="218"/>
      <c r="BPE326" s="218"/>
      <c r="BPF326" s="218"/>
      <c r="BPG326" s="218"/>
      <c r="BPH326" s="218"/>
      <c r="BPI326" s="218"/>
      <c r="BPJ326" s="218"/>
      <c r="BPK326" s="218"/>
      <c r="BPL326" s="218"/>
      <c r="BPM326" s="218"/>
      <c r="BPN326" s="218"/>
      <c r="BPO326" s="218"/>
      <c r="BPP326" s="218"/>
      <c r="BPQ326" s="218"/>
      <c r="BPR326" s="218"/>
      <c r="BPS326" s="218"/>
      <c r="BPT326" s="218"/>
      <c r="BPU326" s="218"/>
      <c r="BPV326" s="218"/>
      <c r="BPW326" s="218"/>
      <c r="BPX326" s="218"/>
      <c r="BPY326" s="218"/>
      <c r="BPZ326" s="218"/>
      <c r="BQA326" s="218"/>
      <c r="BQB326" s="218"/>
      <c r="BQC326" s="218"/>
      <c r="BQD326" s="218"/>
      <c r="BQE326" s="218"/>
      <c r="BQF326" s="218"/>
      <c r="BQG326" s="218"/>
      <c r="BQH326" s="218"/>
      <c r="BQI326" s="218"/>
      <c r="BQJ326" s="218"/>
      <c r="BQK326" s="218"/>
      <c r="BQL326" s="218"/>
      <c r="BQM326" s="218"/>
      <c r="BQN326" s="218"/>
      <c r="BQO326" s="218"/>
      <c r="BQP326" s="218"/>
      <c r="BQQ326" s="218"/>
      <c r="BQR326" s="218"/>
      <c r="BQS326" s="218"/>
      <c r="BQT326" s="218"/>
      <c r="BQU326" s="218"/>
      <c r="BQV326" s="218"/>
      <c r="BQW326" s="218"/>
      <c r="BQX326" s="218"/>
      <c r="BQY326" s="218"/>
      <c r="BQZ326" s="218"/>
      <c r="BRA326" s="218"/>
      <c r="BRB326" s="218"/>
      <c r="BRC326" s="218"/>
      <c r="BRD326" s="218"/>
      <c r="BRE326" s="218"/>
      <c r="BRF326" s="218"/>
      <c r="BRG326" s="218"/>
      <c r="BRH326" s="218"/>
      <c r="BRI326" s="218"/>
      <c r="BRJ326" s="218"/>
      <c r="BRK326" s="218"/>
      <c r="BRL326" s="218"/>
      <c r="BRM326" s="218"/>
      <c r="BRN326" s="218"/>
      <c r="BRO326" s="218"/>
      <c r="BRP326" s="218"/>
      <c r="BRQ326" s="218"/>
      <c r="BRR326" s="218"/>
      <c r="BRS326" s="218"/>
      <c r="BRT326" s="218"/>
      <c r="BRU326" s="218"/>
      <c r="BRV326" s="218"/>
      <c r="BRW326" s="218"/>
      <c r="BRX326" s="218"/>
      <c r="BRY326" s="218"/>
      <c r="BRZ326" s="218"/>
      <c r="BSA326" s="218"/>
      <c r="BSB326" s="218"/>
      <c r="BSC326" s="218"/>
      <c r="BSD326" s="218"/>
      <c r="BSE326" s="218"/>
      <c r="BSF326" s="218"/>
      <c r="BSG326" s="218"/>
      <c r="BSH326" s="218"/>
      <c r="BSI326" s="218"/>
      <c r="BSJ326" s="218"/>
      <c r="BSK326" s="218"/>
      <c r="BSL326" s="218"/>
      <c r="BSM326" s="218"/>
      <c r="BSN326" s="218"/>
      <c r="BSO326" s="218"/>
      <c r="BSP326" s="218"/>
      <c r="BSQ326" s="218"/>
      <c r="BSR326" s="218"/>
      <c r="BSS326" s="218"/>
      <c r="BST326" s="218"/>
      <c r="BSU326" s="218"/>
      <c r="BSV326" s="218"/>
      <c r="BSW326" s="218"/>
      <c r="BSX326" s="218"/>
      <c r="BSY326" s="218"/>
      <c r="BSZ326" s="218"/>
      <c r="BTA326" s="218"/>
      <c r="BTB326" s="218"/>
      <c r="BTC326" s="218"/>
      <c r="BTD326" s="218"/>
      <c r="BTE326" s="218"/>
      <c r="BTF326" s="218"/>
      <c r="BTG326" s="218"/>
      <c r="BTH326" s="218"/>
      <c r="BTI326" s="218"/>
      <c r="BTJ326" s="218"/>
      <c r="BTK326" s="218"/>
      <c r="BTL326" s="218"/>
      <c r="BTM326" s="218"/>
      <c r="BTN326" s="218"/>
      <c r="BTO326" s="218"/>
      <c r="BTP326" s="218"/>
      <c r="BTQ326" s="218"/>
      <c r="BTR326" s="218"/>
      <c r="BTS326" s="218"/>
      <c r="BTT326" s="218"/>
      <c r="BTU326" s="218"/>
      <c r="BTV326" s="218"/>
      <c r="BTW326" s="218"/>
      <c r="BTX326" s="218"/>
      <c r="BTY326" s="218"/>
      <c r="BTZ326" s="218"/>
      <c r="BUA326" s="218"/>
      <c r="BUB326" s="218"/>
      <c r="BUC326" s="218"/>
      <c r="BUD326" s="218"/>
      <c r="BUE326" s="218"/>
      <c r="BUF326" s="218"/>
      <c r="BUG326" s="218"/>
      <c r="BUH326" s="218"/>
      <c r="BUI326" s="218"/>
      <c r="BUJ326" s="218"/>
      <c r="BUK326" s="218"/>
      <c r="BUL326" s="218"/>
      <c r="BUM326" s="218"/>
      <c r="BUN326" s="218"/>
      <c r="BUO326" s="218"/>
      <c r="BUP326" s="218"/>
      <c r="BUQ326" s="218"/>
      <c r="BUR326" s="218"/>
      <c r="BUS326" s="218"/>
      <c r="BUT326" s="218"/>
      <c r="BUU326" s="218"/>
      <c r="BUV326" s="218"/>
      <c r="BUW326" s="218"/>
      <c r="BUX326" s="218"/>
      <c r="BUY326" s="218"/>
      <c r="BUZ326" s="218"/>
      <c r="BVA326" s="218"/>
      <c r="BVB326" s="218"/>
      <c r="BVC326" s="218"/>
      <c r="BVD326" s="218"/>
      <c r="BVE326" s="218"/>
      <c r="BVF326" s="218"/>
      <c r="BVG326" s="218"/>
      <c r="BVH326" s="218"/>
      <c r="BVI326" s="218"/>
      <c r="BVJ326" s="218"/>
      <c r="BVK326" s="218"/>
      <c r="BVL326" s="218"/>
      <c r="BVM326" s="218"/>
      <c r="BVN326" s="218"/>
      <c r="BVO326" s="218"/>
      <c r="BVP326" s="218"/>
      <c r="BVQ326" s="218"/>
      <c r="BVR326" s="218"/>
      <c r="BVS326" s="218"/>
      <c r="BVT326" s="218"/>
      <c r="BVU326" s="218"/>
      <c r="BVV326" s="218"/>
      <c r="BVW326" s="218"/>
      <c r="BVX326" s="218"/>
      <c r="BVY326" s="218"/>
      <c r="BVZ326" s="218"/>
      <c r="BWA326" s="218"/>
      <c r="BWB326" s="218"/>
      <c r="BWC326" s="218"/>
      <c r="BWD326" s="218"/>
      <c r="BWE326" s="218"/>
      <c r="BWF326" s="218"/>
      <c r="BWG326" s="218"/>
      <c r="BWH326" s="218"/>
      <c r="BWI326" s="218"/>
      <c r="BWJ326" s="218"/>
      <c r="BWK326" s="218"/>
      <c r="BWL326" s="218"/>
      <c r="BWM326" s="218"/>
      <c r="BWN326" s="218"/>
      <c r="BWO326" s="218"/>
      <c r="BWP326" s="218"/>
      <c r="BWQ326" s="218"/>
      <c r="BWR326" s="218"/>
      <c r="BWS326" s="218"/>
      <c r="BWT326" s="218"/>
      <c r="BWU326" s="218"/>
      <c r="BWV326" s="218"/>
      <c r="BWW326" s="218"/>
      <c r="BWX326" s="218"/>
      <c r="BWY326" s="218"/>
      <c r="BWZ326" s="218"/>
      <c r="BXA326" s="218"/>
      <c r="BXB326" s="218"/>
      <c r="BXC326" s="218"/>
      <c r="BXD326" s="218"/>
      <c r="BXE326" s="218"/>
      <c r="BXF326" s="218"/>
      <c r="BXG326" s="218"/>
      <c r="BXH326" s="218"/>
      <c r="BXI326" s="218"/>
      <c r="BXJ326" s="218"/>
      <c r="BXK326" s="218"/>
      <c r="BXL326" s="218"/>
      <c r="BXM326" s="218"/>
      <c r="BXN326" s="218"/>
      <c r="BXO326" s="218"/>
      <c r="BXP326" s="218"/>
      <c r="BXQ326" s="218"/>
      <c r="BXR326" s="218"/>
      <c r="BXS326" s="218"/>
      <c r="BXT326" s="218"/>
      <c r="BXU326" s="218"/>
      <c r="BXV326" s="218"/>
      <c r="BXW326" s="218"/>
      <c r="BXX326" s="218"/>
      <c r="BXY326" s="218"/>
      <c r="BXZ326" s="218"/>
      <c r="BYA326" s="218"/>
      <c r="BYB326" s="218"/>
      <c r="BYC326" s="218"/>
      <c r="BYD326" s="218"/>
      <c r="BYE326" s="218"/>
      <c r="BYF326" s="218"/>
      <c r="BYG326" s="218"/>
      <c r="BYH326" s="218"/>
      <c r="BYI326" s="218"/>
      <c r="BYJ326" s="218"/>
      <c r="BYK326" s="218"/>
      <c r="BYL326" s="218"/>
      <c r="BYM326" s="218"/>
      <c r="BYN326" s="218"/>
      <c r="BYO326" s="218"/>
      <c r="BYP326" s="218"/>
      <c r="BYQ326" s="218"/>
      <c r="BYR326" s="218"/>
      <c r="BYS326" s="218"/>
      <c r="BYT326" s="218"/>
      <c r="BYU326" s="218"/>
      <c r="BYV326" s="218"/>
      <c r="BYW326" s="218"/>
      <c r="BYX326" s="218"/>
      <c r="BYY326" s="218"/>
      <c r="BYZ326" s="218"/>
      <c r="BZA326" s="218"/>
      <c r="BZB326" s="218"/>
      <c r="BZC326" s="218"/>
      <c r="BZD326" s="218"/>
      <c r="BZE326" s="218"/>
      <c r="BZF326" s="218"/>
      <c r="BZG326" s="218"/>
      <c r="BZH326" s="218"/>
      <c r="BZI326" s="218"/>
      <c r="BZJ326" s="218"/>
      <c r="BZK326" s="218"/>
      <c r="BZL326" s="218"/>
      <c r="BZM326" s="218"/>
      <c r="BZN326" s="218"/>
      <c r="BZO326" s="218"/>
      <c r="BZP326" s="218"/>
      <c r="BZQ326" s="218"/>
      <c r="BZR326" s="218"/>
      <c r="BZS326" s="218"/>
      <c r="BZT326" s="218"/>
      <c r="BZU326" s="218"/>
      <c r="BZV326" s="218"/>
      <c r="BZW326" s="218"/>
      <c r="BZX326" s="218"/>
      <c r="BZY326" s="218"/>
      <c r="BZZ326" s="218"/>
      <c r="CAA326" s="218"/>
      <c r="CAB326" s="218"/>
      <c r="CAC326" s="218"/>
      <c r="CAD326" s="218"/>
      <c r="CAE326" s="218"/>
      <c r="CAF326" s="218"/>
      <c r="CAG326" s="218"/>
      <c r="CAH326" s="218"/>
      <c r="CAI326" s="218"/>
      <c r="CAJ326" s="218"/>
      <c r="CAK326" s="218"/>
      <c r="CAL326" s="218"/>
      <c r="CAM326" s="218"/>
      <c r="CAN326" s="218"/>
      <c r="CAO326" s="218"/>
      <c r="CAP326" s="218"/>
      <c r="CAQ326" s="218"/>
      <c r="CAR326" s="218"/>
      <c r="CAS326" s="218"/>
      <c r="CAT326" s="218"/>
      <c r="CAU326" s="218"/>
      <c r="CAV326" s="218"/>
      <c r="CAW326" s="218"/>
      <c r="CAX326" s="218"/>
      <c r="CAY326" s="218"/>
      <c r="CAZ326" s="218"/>
      <c r="CBA326" s="218"/>
      <c r="CBB326" s="218"/>
      <c r="CBC326" s="218"/>
      <c r="CBD326" s="218"/>
      <c r="CBE326" s="218"/>
      <c r="CBF326" s="218"/>
      <c r="CBG326" s="218"/>
      <c r="CBH326" s="218"/>
      <c r="CBI326" s="218"/>
      <c r="CBJ326" s="218"/>
      <c r="CBK326" s="218"/>
      <c r="CBL326" s="218"/>
      <c r="CBM326" s="218"/>
      <c r="CBN326" s="218"/>
      <c r="CBO326" s="218"/>
      <c r="CBP326" s="218"/>
      <c r="CBQ326" s="218"/>
      <c r="CBR326" s="218"/>
      <c r="CBS326" s="218"/>
      <c r="CBT326" s="218"/>
      <c r="CBU326" s="218"/>
      <c r="CBV326" s="218"/>
      <c r="CBW326" s="218"/>
      <c r="CBX326" s="218"/>
      <c r="CBY326" s="218"/>
      <c r="CBZ326" s="218"/>
      <c r="CCA326" s="218"/>
      <c r="CCB326" s="218"/>
      <c r="CCC326" s="218"/>
      <c r="CCD326" s="218"/>
      <c r="CCE326" s="218"/>
      <c r="CCF326" s="218"/>
      <c r="CCG326" s="218"/>
      <c r="CCH326" s="218"/>
      <c r="CCI326" s="218"/>
      <c r="CCJ326" s="218"/>
      <c r="CCK326" s="218"/>
      <c r="CCL326" s="218"/>
      <c r="CCM326" s="218"/>
      <c r="CCN326" s="218"/>
      <c r="CCO326" s="218"/>
      <c r="CCP326" s="218"/>
      <c r="CCQ326" s="218"/>
      <c r="CCR326" s="218"/>
      <c r="CCS326" s="218"/>
      <c r="CCT326" s="218"/>
      <c r="CCU326" s="218"/>
      <c r="CCV326" s="218"/>
      <c r="CCW326" s="218"/>
      <c r="CCX326" s="218"/>
      <c r="CCY326" s="218"/>
      <c r="CCZ326" s="218"/>
      <c r="CDA326" s="218"/>
      <c r="CDB326" s="218"/>
      <c r="CDC326" s="218"/>
      <c r="CDD326" s="218"/>
      <c r="CDE326" s="218"/>
      <c r="CDF326" s="218"/>
      <c r="CDG326" s="218"/>
      <c r="CDH326" s="218"/>
      <c r="CDI326" s="218"/>
      <c r="CDJ326" s="218"/>
      <c r="CDK326" s="218"/>
      <c r="CDL326" s="218"/>
      <c r="CDM326" s="218"/>
      <c r="CDN326" s="218"/>
      <c r="CDO326" s="218"/>
      <c r="CDP326" s="218"/>
      <c r="CDQ326" s="218"/>
      <c r="CDR326" s="218"/>
      <c r="CDS326" s="218"/>
      <c r="CDT326" s="218"/>
      <c r="CDU326" s="218"/>
      <c r="CDV326" s="218"/>
      <c r="CDW326" s="218"/>
      <c r="CDX326" s="218"/>
      <c r="CDY326" s="218"/>
      <c r="CDZ326" s="218"/>
      <c r="CEA326" s="218"/>
      <c r="CEB326" s="218"/>
      <c r="CEC326" s="218"/>
      <c r="CED326" s="218"/>
      <c r="CEE326" s="218"/>
      <c r="CEF326" s="218"/>
      <c r="CEG326" s="218"/>
      <c r="CEH326" s="218"/>
      <c r="CEI326" s="218"/>
      <c r="CEJ326" s="218"/>
      <c r="CEK326" s="218"/>
      <c r="CEL326" s="218"/>
      <c r="CEM326" s="218"/>
      <c r="CEN326" s="218"/>
      <c r="CEO326" s="218"/>
      <c r="CEP326" s="218"/>
      <c r="CEQ326" s="218"/>
      <c r="CER326" s="218"/>
      <c r="CES326" s="218"/>
      <c r="CET326" s="218"/>
      <c r="CEU326" s="218"/>
      <c r="CEV326" s="218"/>
      <c r="CEW326" s="218"/>
      <c r="CEX326" s="218"/>
      <c r="CEY326" s="218"/>
      <c r="CEZ326" s="218"/>
      <c r="CFA326" s="218"/>
      <c r="CFB326" s="218"/>
      <c r="CFC326" s="218"/>
      <c r="CFD326" s="218"/>
      <c r="CFE326" s="218"/>
      <c r="CFF326" s="218"/>
      <c r="CFG326" s="218"/>
      <c r="CFH326" s="218"/>
      <c r="CFI326" s="218"/>
      <c r="CFJ326" s="218"/>
      <c r="CFK326" s="218"/>
      <c r="CFL326" s="218"/>
      <c r="CFM326" s="218"/>
      <c r="CFN326" s="218"/>
      <c r="CFO326" s="218"/>
      <c r="CFP326" s="218"/>
      <c r="CFQ326" s="218"/>
      <c r="CFR326" s="218"/>
      <c r="CFS326" s="218"/>
      <c r="CFT326" s="218"/>
      <c r="CFU326" s="218"/>
      <c r="CFV326" s="218"/>
      <c r="CFW326" s="218"/>
      <c r="CFX326" s="218"/>
      <c r="CFY326" s="218"/>
      <c r="CFZ326" s="218"/>
      <c r="CGA326" s="218"/>
      <c r="CGB326" s="218"/>
      <c r="CGC326" s="218"/>
      <c r="CGD326" s="218"/>
      <c r="CGE326" s="218"/>
      <c r="CGF326" s="218"/>
      <c r="CGG326" s="218"/>
      <c r="CGH326" s="218"/>
      <c r="CGI326" s="218"/>
      <c r="CGJ326" s="218"/>
      <c r="CGK326" s="218"/>
      <c r="CGL326" s="218"/>
      <c r="CGM326" s="218"/>
      <c r="CGN326" s="218"/>
      <c r="CGO326" s="218"/>
      <c r="CGP326" s="218"/>
      <c r="CGQ326" s="218"/>
      <c r="CGR326" s="218"/>
      <c r="CGS326" s="218"/>
      <c r="CGT326" s="218"/>
      <c r="CGU326" s="218"/>
      <c r="CGV326" s="218"/>
      <c r="CGW326" s="218"/>
      <c r="CGX326" s="218"/>
      <c r="CGY326" s="218"/>
      <c r="CGZ326" s="218"/>
      <c r="CHA326" s="218"/>
      <c r="CHB326" s="218"/>
      <c r="CHC326" s="218"/>
      <c r="CHD326" s="218"/>
      <c r="CHE326" s="218"/>
      <c r="CHF326" s="218"/>
      <c r="CHG326" s="218"/>
      <c r="CHH326" s="218"/>
      <c r="CHI326" s="218"/>
      <c r="CHJ326" s="218"/>
      <c r="CHK326" s="218"/>
      <c r="CHL326" s="218"/>
      <c r="CHM326" s="218"/>
      <c r="CHN326" s="218"/>
      <c r="CHO326" s="218"/>
      <c r="CHP326" s="218"/>
      <c r="CHQ326" s="218"/>
      <c r="CHR326" s="218"/>
      <c r="CHS326" s="218"/>
      <c r="CHT326" s="218"/>
      <c r="CHU326" s="218"/>
      <c r="CHV326" s="218"/>
      <c r="CHW326" s="218"/>
      <c r="CHX326" s="218"/>
      <c r="CHY326" s="218"/>
      <c r="CHZ326" s="218"/>
      <c r="CIA326" s="218"/>
      <c r="CIB326" s="218"/>
      <c r="CIC326" s="218"/>
      <c r="CID326" s="218"/>
      <c r="CIE326" s="218"/>
      <c r="CIF326" s="218"/>
      <c r="CIG326" s="218"/>
      <c r="CIH326" s="218"/>
      <c r="CII326" s="218"/>
      <c r="CIJ326" s="218"/>
      <c r="CIK326" s="218"/>
      <c r="CIL326" s="218"/>
      <c r="CIM326" s="218"/>
      <c r="CIN326" s="218"/>
      <c r="CIO326" s="218"/>
      <c r="CIP326" s="218"/>
      <c r="CIQ326" s="218"/>
      <c r="CIR326" s="218"/>
      <c r="CIS326" s="218"/>
      <c r="CIT326" s="218"/>
      <c r="CIU326" s="218"/>
      <c r="CIV326" s="218"/>
      <c r="CIW326" s="218"/>
      <c r="CIX326" s="218"/>
      <c r="CIY326" s="218"/>
      <c r="CIZ326" s="218"/>
      <c r="CJA326" s="218"/>
      <c r="CJB326" s="218"/>
      <c r="CJC326" s="218"/>
      <c r="CJD326" s="218"/>
      <c r="CJE326" s="218"/>
      <c r="CJF326" s="218"/>
      <c r="CJG326" s="218"/>
      <c r="CJH326" s="218"/>
      <c r="CJI326" s="218"/>
      <c r="CJJ326" s="218"/>
      <c r="CJK326" s="218"/>
      <c r="CJL326" s="218"/>
      <c r="CJM326" s="218"/>
      <c r="CJN326" s="218"/>
      <c r="CJO326" s="218"/>
      <c r="CJP326" s="218"/>
      <c r="CJQ326" s="218"/>
      <c r="CJR326" s="218"/>
      <c r="CJS326" s="218"/>
      <c r="CJT326" s="218"/>
      <c r="CJU326" s="218"/>
      <c r="CJV326" s="218"/>
      <c r="CJW326" s="218"/>
      <c r="CJX326" s="218"/>
      <c r="CJY326" s="218"/>
      <c r="CJZ326" s="218"/>
      <c r="CKA326" s="218"/>
      <c r="CKB326" s="218"/>
      <c r="CKC326" s="218"/>
      <c r="CKD326" s="218"/>
      <c r="CKE326" s="218"/>
      <c r="CKF326" s="218"/>
      <c r="CKG326" s="218"/>
      <c r="CKH326" s="218"/>
      <c r="CKI326" s="218"/>
      <c r="CKJ326" s="218"/>
      <c r="CKK326" s="218"/>
      <c r="CKL326" s="218"/>
      <c r="CKM326" s="218"/>
      <c r="CKN326" s="218"/>
      <c r="CKO326" s="218"/>
      <c r="CKP326" s="218"/>
      <c r="CKQ326" s="218"/>
      <c r="CKR326" s="218"/>
      <c r="CKS326" s="218"/>
      <c r="CKT326" s="218"/>
      <c r="CKU326" s="218"/>
      <c r="CKV326" s="218"/>
      <c r="CKW326" s="218"/>
      <c r="CKX326" s="218"/>
      <c r="CKY326" s="218"/>
      <c r="CKZ326" s="218"/>
      <c r="CLA326" s="218"/>
      <c r="CLB326" s="218"/>
      <c r="CLC326" s="218"/>
      <c r="CLD326" s="218"/>
      <c r="CLE326" s="218"/>
      <c r="CLF326" s="218"/>
      <c r="CLG326" s="218"/>
      <c r="CLH326" s="218"/>
      <c r="CLI326" s="218"/>
      <c r="CLJ326" s="218"/>
      <c r="CLK326" s="218"/>
      <c r="CLL326" s="218"/>
      <c r="CLM326" s="218"/>
      <c r="CLN326" s="218"/>
      <c r="CLO326" s="218"/>
      <c r="CLP326" s="218"/>
      <c r="CLQ326" s="218"/>
      <c r="CLR326" s="218"/>
      <c r="CLS326" s="218"/>
      <c r="CLT326" s="218"/>
      <c r="CLU326" s="218"/>
      <c r="CLV326" s="218"/>
      <c r="CLW326" s="218"/>
      <c r="CLX326" s="218"/>
      <c r="CLY326" s="218"/>
      <c r="CLZ326" s="218"/>
      <c r="CMA326" s="218"/>
      <c r="CMB326" s="218"/>
      <c r="CMC326" s="218"/>
      <c r="CMD326" s="218"/>
      <c r="CME326" s="218"/>
      <c r="CMF326" s="218"/>
      <c r="CMG326" s="218"/>
      <c r="CMH326" s="218"/>
      <c r="CMI326" s="218"/>
      <c r="CMJ326" s="218"/>
      <c r="CMK326" s="218"/>
      <c r="CML326" s="218"/>
      <c r="CMM326" s="218"/>
      <c r="CMN326" s="218"/>
      <c r="CMO326" s="218"/>
      <c r="CMP326" s="218"/>
      <c r="CMQ326" s="218"/>
      <c r="CMR326" s="218"/>
      <c r="CMS326" s="218"/>
      <c r="CMT326" s="218"/>
      <c r="CMU326" s="218"/>
      <c r="CMV326" s="218"/>
      <c r="CMW326" s="218"/>
      <c r="CMX326" s="218"/>
      <c r="CMY326" s="218"/>
      <c r="CMZ326" s="218"/>
      <c r="CNA326" s="218"/>
      <c r="CNB326" s="218"/>
      <c r="CNC326" s="218"/>
      <c r="CND326" s="218"/>
      <c r="CNE326" s="218"/>
      <c r="CNF326" s="218"/>
      <c r="CNG326" s="218"/>
      <c r="CNH326" s="218"/>
      <c r="CNI326" s="218"/>
      <c r="CNJ326" s="218"/>
      <c r="CNK326" s="218"/>
      <c r="CNL326" s="218"/>
      <c r="CNM326" s="218"/>
      <c r="CNN326" s="218"/>
      <c r="CNO326" s="218"/>
      <c r="CNP326" s="218"/>
      <c r="CNQ326" s="218"/>
      <c r="CNR326" s="218"/>
      <c r="CNS326" s="218"/>
      <c r="CNT326" s="218"/>
      <c r="CNU326" s="218"/>
      <c r="CNV326" s="218"/>
      <c r="CNW326" s="218"/>
      <c r="CNX326" s="218"/>
      <c r="CNY326" s="218"/>
      <c r="CNZ326" s="218"/>
      <c r="COA326" s="218"/>
      <c r="COB326" s="218"/>
      <c r="COC326" s="218"/>
      <c r="COD326" s="218"/>
      <c r="COE326" s="218"/>
      <c r="COF326" s="218"/>
      <c r="COG326" s="218"/>
      <c r="COH326" s="218"/>
      <c r="COI326" s="218"/>
      <c r="COJ326" s="218"/>
      <c r="COK326" s="218"/>
      <c r="COL326" s="218"/>
      <c r="COM326" s="218"/>
      <c r="CON326" s="218"/>
      <c r="COO326" s="218"/>
      <c r="COP326" s="218"/>
      <c r="COQ326" s="218"/>
      <c r="COR326" s="218"/>
      <c r="COS326" s="218"/>
      <c r="COT326" s="218"/>
      <c r="COU326" s="218"/>
      <c r="COV326" s="218"/>
      <c r="COW326" s="218"/>
      <c r="COX326" s="218"/>
      <c r="COY326" s="218"/>
      <c r="COZ326" s="218"/>
      <c r="CPA326" s="218"/>
      <c r="CPB326" s="218"/>
      <c r="CPC326" s="218"/>
      <c r="CPD326" s="218"/>
      <c r="CPE326" s="218"/>
      <c r="CPF326" s="218"/>
      <c r="CPG326" s="218"/>
      <c r="CPH326" s="218"/>
      <c r="CPI326" s="218"/>
      <c r="CPJ326" s="218"/>
      <c r="CPK326" s="218"/>
      <c r="CPL326" s="218"/>
      <c r="CPM326" s="218"/>
      <c r="CPN326" s="218"/>
      <c r="CPO326" s="218"/>
      <c r="CPP326" s="218"/>
      <c r="CPQ326" s="218"/>
      <c r="CPR326" s="218"/>
      <c r="CPS326" s="218"/>
      <c r="CPT326" s="218"/>
      <c r="CPU326" s="218"/>
      <c r="CPV326" s="218"/>
      <c r="CPW326" s="218"/>
      <c r="CPX326" s="218"/>
      <c r="CPY326" s="218"/>
      <c r="CPZ326" s="218"/>
      <c r="CQA326" s="218"/>
      <c r="CQB326" s="218"/>
      <c r="CQC326" s="218"/>
      <c r="CQD326" s="218"/>
      <c r="CQE326" s="218"/>
      <c r="CQF326" s="218"/>
      <c r="CQG326" s="218"/>
      <c r="CQH326" s="218"/>
      <c r="CQI326" s="218"/>
      <c r="CQJ326" s="218"/>
      <c r="CQK326" s="218"/>
      <c r="CQL326" s="218"/>
      <c r="CQM326" s="218"/>
      <c r="CQN326" s="218"/>
      <c r="CQO326" s="218"/>
      <c r="CQP326" s="218"/>
      <c r="CQQ326" s="218"/>
      <c r="CQR326" s="218"/>
      <c r="CQS326" s="218"/>
      <c r="CQT326" s="218"/>
      <c r="CQU326" s="218"/>
      <c r="CQV326" s="218"/>
      <c r="CQW326" s="218"/>
      <c r="CQX326" s="218"/>
      <c r="CQY326" s="218"/>
      <c r="CQZ326" s="218"/>
      <c r="CRA326" s="218"/>
      <c r="CRB326" s="218"/>
      <c r="CRC326" s="218"/>
      <c r="CRD326" s="218"/>
      <c r="CRE326" s="218"/>
      <c r="CRF326" s="218"/>
      <c r="CRG326" s="218"/>
      <c r="CRH326" s="218"/>
      <c r="CRI326" s="218"/>
      <c r="CRJ326" s="218"/>
      <c r="CRK326" s="218"/>
      <c r="CRL326" s="218"/>
      <c r="CRM326" s="218"/>
      <c r="CRN326" s="218"/>
      <c r="CRO326" s="218"/>
      <c r="CRP326" s="218"/>
      <c r="CRQ326" s="218"/>
      <c r="CRR326" s="218"/>
      <c r="CRS326" s="218"/>
      <c r="CRT326" s="218"/>
      <c r="CRU326" s="218"/>
      <c r="CRV326" s="218"/>
      <c r="CRW326" s="218"/>
      <c r="CRX326" s="218"/>
      <c r="CRY326" s="218"/>
      <c r="CRZ326" s="218"/>
      <c r="CSA326" s="218"/>
      <c r="CSB326" s="218"/>
      <c r="CSC326" s="218"/>
      <c r="CSD326" s="218"/>
      <c r="CSE326" s="218"/>
      <c r="CSF326" s="218"/>
      <c r="CSG326" s="218"/>
      <c r="CSH326" s="218"/>
      <c r="CSI326" s="218"/>
      <c r="CSJ326" s="218"/>
      <c r="CSK326" s="218"/>
      <c r="CSL326" s="218"/>
      <c r="CSM326" s="218"/>
      <c r="CSN326" s="218"/>
      <c r="CSO326" s="218"/>
      <c r="CSP326" s="218"/>
      <c r="CSQ326" s="218"/>
      <c r="CSR326" s="218"/>
      <c r="CSS326" s="218"/>
      <c r="CST326" s="218"/>
      <c r="CSU326" s="218"/>
      <c r="CSV326" s="218"/>
      <c r="CSW326" s="218"/>
      <c r="CSX326" s="218"/>
      <c r="CSY326" s="218"/>
      <c r="CSZ326" s="218"/>
      <c r="CTA326" s="218"/>
      <c r="CTB326" s="218"/>
      <c r="CTC326" s="218"/>
      <c r="CTD326" s="218"/>
      <c r="CTE326" s="218"/>
      <c r="CTF326" s="218"/>
      <c r="CTG326" s="218"/>
      <c r="CTH326" s="218"/>
      <c r="CTI326" s="218"/>
      <c r="CTJ326" s="218"/>
      <c r="CTK326" s="218"/>
      <c r="CTL326" s="218"/>
      <c r="CTM326" s="218"/>
      <c r="CTN326" s="218"/>
      <c r="CTO326" s="218"/>
      <c r="CTP326" s="218"/>
      <c r="CTQ326" s="218"/>
      <c r="CTR326" s="218"/>
      <c r="CTS326" s="218"/>
      <c r="CTT326" s="218"/>
      <c r="CTU326" s="218"/>
      <c r="CTV326" s="218"/>
      <c r="CTW326" s="218"/>
      <c r="CTX326" s="218"/>
      <c r="CTY326" s="218"/>
      <c r="CTZ326" s="218"/>
      <c r="CUA326" s="218"/>
      <c r="CUB326" s="218"/>
      <c r="CUC326" s="218"/>
      <c r="CUD326" s="218"/>
      <c r="CUE326" s="218"/>
      <c r="CUF326" s="218"/>
      <c r="CUG326" s="218"/>
      <c r="CUH326" s="218"/>
      <c r="CUI326" s="218"/>
      <c r="CUJ326" s="218"/>
      <c r="CUK326" s="218"/>
      <c r="CUL326" s="218"/>
      <c r="CUM326" s="218"/>
      <c r="CUN326" s="218"/>
      <c r="CUO326" s="218"/>
      <c r="CUP326" s="218"/>
      <c r="CUQ326" s="218"/>
      <c r="CUR326" s="218"/>
      <c r="CUS326" s="218"/>
      <c r="CUT326" s="218"/>
      <c r="CUU326" s="218"/>
      <c r="CUV326" s="218"/>
      <c r="CUW326" s="218"/>
      <c r="CUX326" s="218"/>
      <c r="CUY326" s="218"/>
      <c r="CUZ326" s="218"/>
      <c r="CVA326" s="218"/>
      <c r="CVB326" s="218"/>
      <c r="CVC326" s="218"/>
      <c r="CVD326" s="218"/>
      <c r="CVE326" s="218"/>
      <c r="CVF326" s="218"/>
      <c r="CVG326" s="218"/>
      <c r="CVH326" s="218"/>
      <c r="CVI326" s="218"/>
      <c r="CVJ326" s="218"/>
      <c r="CVK326" s="218"/>
      <c r="CVL326" s="218"/>
      <c r="CVM326" s="218"/>
      <c r="CVN326" s="218"/>
      <c r="CVO326" s="218"/>
      <c r="CVP326" s="218"/>
      <c r="CVQ326" s="218"/>
      <c r="CVR326" s="218"/>
      <c r="CVS326" s="218"/>
      <c r="CVT326" s="218"/>
      <c r="CVU326" s="218"/>
      <c r="CVV326" s="218"/>
      <c r="CVW326" s="218"/>
      <c r="CVX326" s="218"/>
      <c r="CVY326" s="218"/>
      <c r="CVZ326" s="218"/>
      <c r="CWA326" s="218"/>
      <c r="CWB326" s="218"/>
      <c r="CWC326" s="218"/>
      <c r="CWD326" s="218"/>
      <c r="CWE326" s="218"/>
      <c r="CWF326" s="218"/>
      <c r="CWG326" s="218"/>
      <c r="CWH326" s="218"/>
      <c r="CWI326" s="218"/>
      <c r="CWJ326" s="218"/>
      <c r="CWK326" s="218"/>
      <c r="CWL326" s="218"/>
      <c r="CWM326" s="218"/>
      <c r="CWN326" s="218"/>
      <c r="CWO326" s="218"/>
      <c r="CWP326" s="218"/>
      <c r="CWQ326" s="218"/>
      <c r="CWR326" s="218"/>
      <c r="CWS326" s="218"/>
      <c r="CWT326" s="218"/>
      <c r="CWU326" s="218"/>
      <c r="CWV326" s="218"/>
      <c r="CWW326" s="218"/>
      <c r="CWX326" s="218"/>
      <c r="CWY326" s="218"/>
      <c r="CWZ326" s="218"/>
      <c r="CXA326" s="218"/>
      <c r="CXB326" s="218"/>
      <c r="CXC326" s="218"/>
      <c r="CXD326" s="218"/>
      <c r="CXE326" s="218"/>
      <c r="CXF326" s="218"/>
      <c r="CXG326" s="218"/>
      <c r="CXH326" s="218"/>
      <c r="CXI326" s="218"/>
      <c r="CXJ326" s="218"/>
      <c r="CXK326" s="218"/>
      <c r="CXL326" s="218"/>
      <c r="CXM326" s="218"/>
      <c r="CXN326" s="218"/>
      <c r="CXO326" s="218"/>
      <c r="CXP326" s="218"/>
      <c r="CXQ326" s="218"/>
      <c r="CXR326" s="218"/>
      <c r="CXS326" s="218"/>
      <c r="CXT326" s="218"/>
      <c r="CXU326" s="218"/>
      <c r="CXV326" s="218"/>
      <c r="CXW326" s="218"/>
      <c r="CXX326" s="218"/>
      <c r="CXY326" s="218"/>
      <c r="CXZ326" s="218"/>
      <c r="CYA326" s="218"/>
      <c r="CYB326" s="218"/>
      <c r="CYC326" s="218"/>
      <c r="CYD326" s="218"/>
      <c r="CYE326" s="218"/>
      <c r="CYF326" s="218"/>
      <c r="CYG326" s="218"/>
      <c r="CYH326" s="218"/>
      <c r="CYI326" s="218"/>
      <c r="CYJ326" s="218"/>
      <c r="CYK326" s="218"/>
      <c r="CYL326" s="218"/>
      <c r="CYM326" s="218"/>
      <c r="CYN326" s="218"/>
      <c r="CYO326" s="218"/>
      <c r="CYP326" s="218"/>
      <c r="CYQ326" s="218"/>
      <c r="CYR326" s="218"/>
      <c r="CYS326" s="218"/>
      <c r="CYT326" s="218"/>
      <c r="CYU326" s="218"/>
      <c r="CYV326" s="218"/>
      <c r="CYW326" s="218"/>
      <c r="CYX326" s="218"/>
      <c r="CYY326" s="218"/>
      <c r="CYZ326" s="218"/>
      <c r="CZA326" s="218"/>
      <c r="CZB326" s="218"/>
      <c r="CZC326" s="218"/>
      <c r="CZD326" s="218"/>
      <c r="CZE326" s="218"/>
      <c r="CZF326" s="218"/>
      <c r="CZG326" s="218"/>
      <c r="CZH326" s="218"/>
      <c r="CZI326" s="218"/>
      <c r="CZJ326" s="218"/>
      <c r="CZK326" s="218"/>
      <c r="CZL326" s="218"/>
      <c r="CZM326" s="218"/>
    </row>
    <row r="327" spans="1:2717" ht="14.1" customHeight="1">
      <c r="A327" s="146">
        <v>14056</v>
      </c>
      <c r="B327" s="89">
        <v>2016</v>
      </c>
      <c r="C327" s="89" t="s">
        <v>1108</v>
      </c>
      <c r="D327" s="90" t="s">
        <v>1112</v>
      </c>
      <c r="E327" s="91" t="s">
        <v>1120</v>
      </c>
      <c r="F327" s="312">
        <v>520000</v>
      </c>
    </row>
    <row r="328" spans="1:2717" ht="14.1" customHeight="1">
      <c r="A328" s="146">
        <v>14662</v>
      </c>
      <c r="B328" s="89">
        <v>2017</v>
      </c>
      <c r="C328" s="89" t="s">
        <v>1285</v>
      </c>
      <c r="D328" s="90" t="s">
        <v>1278</v>
      </c>
      <c r="E328" s="91" t="s">
        <v>1279</v>
      </c>
      <c r="F328" s="312">
        <v>950000</v>
      </c>
    </row>
    <row r="329" spans="1:2717" ht="14.1" customHeight="1">
      <c r="A329" s="146">
        <v>15223</v>
      </c>
      <c r="B329" s="89">
        <v>2018</v>
      </c>
      <c r="C329" s="89" t="s">
        <v>1331</v>
      </c>
      <c r="D329" s="116" t="s">
        <v>1566</v>
      </c>
      <c r="E329" s="91" t="s">
        <v>1332</v>
      </c>
      <c r="F329" s="312">
        <v>1175000</v>
      </c>
    </row>
    <row r="330" spans="1:2717" ht="14.1" customHeight="1">
      <c r="A330" s="146">
        <v>15257</v>
      </c>
      <c r="B330" s="89">
        <v>2018</v>
      </c>
      <c r="C330" s="89" t="s">
        <v>1337</v>
      </c>
      <c r="D330" s="90" t="s">
        <v>1338</v>
      </c>
      <c r="E330" s="91" t="s">
        <v>1339</v>
      </c>
      <c r="F330" s="312">
        <v>950000</v>
      </c>
    </row>
    <row r="331" spans="1:2717" ht="14.1" customHeight="1">
      <c r="A331" s="146">
        <v>16749</v>
      </c>
      <c r="B331" s="89">
        <v>2020</v>
      </c>
      <c r="C331" s="89" t="s">
        <v>1853</v>
      </c>
      <c r="D331" s="90" t="s">
        <v>1278</v>
      </c>
      <c r="E331" s="91" t="s">
        <v>1854</v>
      </c>
      <c r="F331" s="312">
        <v>1338000</v>
      </c>
    </row>
    <row r="332" spans="1:2717" ht="14.1" customHeight="1">
      <c r="A332" s="146">
        <v>16542</v>
      </c>
      <c r="B332" s="89">
        <v>2021</v>
      </c>
      <c r="C332" s="89" t="s">
        <v>2149</v>
      </c>
      <c r="D332" s="90" t="s">
        <v>1278</v>
      </c>
      <c r="E332" s="91" t="s">
        <v>2150</v>
      </c>
      <c r="F332" s="312">
        <v>1483000</v>
      </c>
    </row>
    <row r="333" spans="1:2717" ht="14.1" customHeight="1">
      <c r="A333" s="146">
        <v>16912</v>
      </c>
      <c r="B333" s="89">
        <v>2022</v>
      </c>
      <c r="C333" s="89" t="s">
        <v>2590</v>
      </c>
      <c r="D333" s="90" t="s">
        <v>2591</v>
      </c>
      <c r="E333" s="91" t="s">
        <v>1292</v>
      </c>
      <c r="F333" s="312">
        <v>4805000</v>
      </c>
    </row>
    <row r="334" spans="1:2717" ht="14.1" customHeight="1" thickBot="1">
      <c r="A334" s="98"/>
      <c r="B334" s="99"/>
      <c r="C334" s="99"/>
      <c r="D334" s="92"/>
      <c r="E334" s="133"/>
      <c r="F334" s="326">
        <f>SUM(F320:F333)</f>
        <v>17036000</v>
      </c>
    </row>
    <row r="335" spans="1:2717" ht="14.1" customHeight="1">
      <c r="A335" s="549" t="s">
        <v>523</v>
      </c>
      <c r="B335" s="542"/>
      <c r="C335" s="542"/>
      <c r="D335" s="542"/>
      <c r="E335" s="542"/>
      <c r="F335" s="541"/>
    </row>
    <row r="336" spans="1:2717" ht="14.1" customHeight="1">
      <c r="A336" s="533">
        <v>500000</v>
      </c>
      <c r="B336" s="534"/>
      <c r="C336" s="534"/>
      <c r="D336" s="534"/>
      <c r="E336" s="534"/>
      <c r="F336" s="535"/>
    </row>
    <row r="337" spans="1:6" ht="14.1" customHeight="1">
      <c r="A337" s="134"/>
      <c r="B337" s="135"/>
      <c r="C337" s="222"/>
      <c r="D337" s="129" t="s">
        <v>5</v>
      </c>
      <c r="E337" s="135"/>
      <c r="F337" s="304"/>
    </row>
    <row r="338" spans="1:6" ht="14.1" customHeight="1">
      <c r="A338" s="134"/>
      <c r="B338" s="135"/>
      <c r="C338" s="135"/>
      <c r="D338" s="66"/>
      <c r="E338" s="135"/>
      <c r="F338" s="327"/>
    </row>
    <row r="339" spans="1:6" ht="14.1" customHeight="1">
      <c r="A339" s="134"/>
      <c r="B339" s="101"/>
      <c r="C339" s="222"/>
      <c r="D339" s="129" t="s">
        <v>173</v>
      </c>
      <c r="E339" s="101"/>
      <c r="F339" s="304"/>
    </row>
    <row r="340" spans="1:6" ht="14.1" customHeight="1">
      <c r="A340" s="134">
        <v>15125</v>
      </c>
      <c r="B340" s="135">
        <v>2008</v>
      </c>
      <c r="C340" s="101"/>
      <c r="D340" s="66" t="s">
        <v>1329</v>
      </c>
      <c r="E340" s="135" t="s">
        <v>525</v>
      </c>
      <c r="F340" s="327">
        <v>160000</v>
      </c>
    </row>
    <row r="341" spans="1:6" ht="14.1" customHeight="1">
      <c r="A341" s="146">
        <v>15126</v>
      </c>
      <c r="B341" s="146">
        <v>2008</v>
      </c>
      <c r="C341" s="117"/>
      <c r="D341" s="158" t="s">
        <v>1330</v>
      </c>
      <c r="E341" s="101" t="s">
        <v>590</v>
      </c>
      <c r="F341" s="328">
        <v>160000</v>
      </c>
    </row>
    <row r="342" spans="1:6" ht="14.1" customHeight="1">
      <c r="A342" s="146"/>
      <c r="B342" s="146"/>
      <c r="C342" s="117"/>
      <c r="D342" s="284"/>
      <c r="E342" s="262"/>
      <c r="F342" s="310"/>
    </row>
    <row r="343" spans="1:6" ht="14.1" customHeight="1">
      <c r="A343" s="539" t="s">
        <v>526</v>
      </c>
      <c r="B343" s="540"/>
      <c r="C343" s="540"/>
      <c r="D343" s="540"/>
      <c r="E343" s="540"/>
      <c r="F343" s="541"/>
    </row>
    <row r="344" spans="1:6" ht="14.1" customHeight="1">
      <c r="A344" s="533">
        <v>500000</v>
      </c>
      <c r="B344" s="534"/>
      <c r="C344" s="534"/>
      <c r="D344" s="534"/>
      <c r="E344" s="534"/>
      <c r="F344" s="535"/>
    </row>
    <row r="345" spans="1:6" ht="14.1" customHeight="1">
      <c r="A345" s="146">
        <v>14688</v>
      </c>
      <c r="B345" s="146">
        <v>2006</v>
      </c>
      <c r="C345" s="117" t="s">
        <v>1242</v>
      </c>
      <c r="D345" s="284" t="s">
        <v>1377</v>
      </c>
      <c r="E345" s="262" t="s">
        <v>1291</v>
      </c>
      <c r="F345" s="310">
        <v>1100000</v>
      </c>
    </row>
    <row r="346" spans="1:6" ht="14.1" customHeight="1">
      <c r="A346" s="146">
        <v>15768</v>
      </c>
      <c r="B346" s="146">
        <v>2018</v>
      </c>
      <c r="C346" s="117" t="s">
        <v>1325</v>
      </c>
      <c r="D346" s="284" t="s">
        <v>1377</v>
      </c>
      <c r="E346" s="262" t="s">
        <v>1376</v>
      </c>
      <c r="F346" s="310">
        <v>1200000</v>
      </c>
    </row>
    <row r="347" spans="1:6" ht="14.1" customHeight="1">
      <c r="A347" s="146">
        <v>16184</v>
      </c>
      <c r="B347" s="146">
        <v>2018</v>
      </c>
      <c r="C347" s="117" t="s">
        <v>1538</v>
      </c>
      <c r="D347" s="284" t="s">
        <v>1539</v>
      </c>
      <c r="E347" s="262" t="s">
        <v>1544</v>
      </c>
      <c r="F347" s="310">
        <v>1800000</v>
      </c>
    </row>
    <row r="348" spans="1:6" ht="14.1" customHeight="1">
      <c r="A348" s="146">
        <v>16255</v>
      </c>
      <c r="B348" s="146">
        <v>2019</v>
      </c>
      <c r="C348" s="117" t="s">
        <v>1564</v>
      </c>
      <c r="D348" s="284" t="s">
        <v>1565</v>
      </c>
      <c r="E348" s="262" t="s">
        <v>1579</v>
      </c>
      <c r="F348" s="310">
        <v>2200000</v>
      </c>
    </row>
    <row r="349" spans="1:6" ht="14.1" customHeight="1" thickBot="1">
      <c r="A349" s="98"/>
      <c r="B349" s="146"/>
      <c r="C349" s="117"/>
      <c r="D349" s="126"/>
      <c r="E349" s="133"/>
      <c r="F349" s="329">
        <f>SUM(F337:F348)</f>
        <v>6620000</v>
      </c>
    </row>
    <row r="350" spans="1:6" ht="14.1" customHeight="1">
      <c r="A350" s="336"/>
      <c r="B350" s="337"/>
      <c r="C350" s="338"/>
      <c r="D350" s="207" t="s">
        <v>842</v>
      </c>
      <c r="E350" s="339"/>
      <c r="F350" s="330">
        <f>SUM(F25+F103+F134+F161+F186+F260+F268+F277+F317+F334+F349)</f>
        <v>75856675</v>
      </c>
    </row>
    <row r="351" spans="1:6" ht="14.1" customHeight="1">
      <c r="A351" s="539" t="s">
        <v>526</v>
      </c>
      <c r="B351" s="540"/>
      <c r="C351" s="540"/>
      <c r="D351" s="540"/>
      <c r="E351" s="540"/>
      <c r="F351" s="541"/>
    </row>
    <row r="352" spans="1:6" customFormat="1" ht="14.1" customHeight="1">
      <c r="A352" s="533">
        <v>500000</v>
      </c>
      <c r="B352" s="534"/>
      <c r="C352" s="534"/>
      <c r="D352" s="534"/>
      <c r="E352" s="534"/>
      <c r="F352" s="535"/>
    </row>
    <row r="353" spans="1:6" ht="14.1" customHeight="1">
      <c r="A353" s="136">
        <v>0</v>
      </c>
      <c r="B353" s="135"/>
      <c r="C353" s="222"/>
      <c r="D353" s="129"/>
      <c r="E353" s="135"/>
      <c r="F353" s="327"/>
    </row>
    <row r="354" spans="1:6" ht="14.1" customHeight="1">
      <c r="A354" s="137"/>
      <c r="B354" s="138"/>
      <c r="C354" s="138"/>
      <c r="D354" s="139"/>
      <c r="E354" s="138"/>
      <c r="F354" s="331">
        <v>0</v>
      </c>
    </row>
    <row r="355" spans="1:6" ht="14.1" customHeight="1">
      <c r="A355" s="539" t="s">
        <v>944</v>
      </c>
      <c r="B355" s="540"/>
      <c r="C355" s="540"/>
      <c r="D355" s="540"/>
      <c r="E355" s="540"/>
      <c r="F355" s="541"/>
    </row>
    <row r="356" spans="1:6" ht="14.1" customHeight="1">
      <c r="A356" s="533"/>
      <c r="B356" s="534"/>
      <c r="C356" s="534"/>
      <c r="D356" s="534"/>
      <c r="E356" s="534"/>
      <c r="F356" s="535"/>
    </row>
    <row r="357" spans="1:6" ht="14.1" customHeight="1">
      <c r="A357" s="220">
        <v>16627</v>
      </c>
      <c r="B357" s="94">
        <v>2021</v>
      </c>
      <c r="C357" s="494" t="s">
        <v>2499</v>
      </c>
      <c r="D357" s="493" t="s">
        <v>2450</v>
      </c>
      <c r="E357" s="94" t="s">
        <v>951</v>
      </c>
      <c r="F357" s="304">
        <v>220000</v>
      </c>
    </row>
    <row r="358" spans="1:6" ht="14.1" customHeight="1">
      <c r="A358" s="219" t="s">
        <v>2442</v>
      </c>
      <c r="B358" s="62">
        <v>2008</v>
      </c>
      <c r="C358" s="62"/>
      <c r="D358" s="495" t="s">
        <v>1124</v>
      </c>
      <c r="E358" s="62" t="s">
        <v>1272</v>
      </c>
      <c r="F358" s="304">
        <v>136000</v>
      </c>
    </row>
    <row r="359" spans="1:6" ht="14.1" customHeight="1">
      <c r="A359" s="371" t="s">
        <v>2440</v>
      </c>
      <c r="B359" s="213">
        <v>2020</v>
      </c>
      <c r="C359" s="213"/>
      <c r="D359" s="96" t="s">
        <v>2441</v>
      </c>
      <c r="E359" s="214" t="s">
        <v>2129</v>
      </c>
      <c r="F359" s="332">
        <v>200859</v>
      </c>
    </row>
    <row r="360" spans="1:6" ht="14.1" customHeight="1">
      <c r="A360" s="340"/>
      <c r="B360" s="341"/>
      <c r="C360" s="341"/>
      <c r="D360" s="215" t="s">
        <v>945</v>
      </c>
      <c r="E360" s="342"/>
      <c r="F360" s="330">
        <f>SUM(F357:F359)</f>
        <v>556859</v>
      </c>
    </row>
  </sheetData>
  <autoFilter ref="A1:CZM355" xr:uid="{B8E03152-1962-4137-8E6F-733B2B4F5853}"/>
  <mergeCells count="32">
    <mergeCell ref="A343:F343"/>
    <mergeCell ref="A344:F344"/>
    <mergeCell ref="A183:F183"/>
    <mergeCell ref="A184:F184"/>
    <mergeCell ref="A261:F261"/>
    <mergeCell ref="A262:F262"/>
    <mergeCell ref="A163:F163"/>
    <mergeCell ref="A3:F3"/>
    <mergeCell ref="A4:F4"/>
    <mergeCell ref="A26:F26"/>
    <mergeCell ref="A27:F27"/>
    <mergeCell ref="A104:F104"/>
    <mergeCell ref="A105:F105"/>
    <mergeCell ref="A135:F135"/>
    <mergeCell ref="A136:F136"/>
    <mergeCell ref="A162:F162"/>
    <mergeCell ref="A356:F356"/>
    <mergeCell ref="A319:F319"/>
    <mergeCell ref="A187:F187"/>
    <mergeCell ref="A188:F188"/>
    <mergeCell ref="A269:F269"/>
    <mergeCell ref="A270:F270"/>
    <mergeCell ref="A278:F278"/>
    <mergeCell ref="A279:F279"/>
    <mergeCell ref="A282:F282"/>
    <mergeCell ref="A283:F283"/>
    <mergeCell ref="A318:F318"/>
    <mergeCell ref="A335:F335"/>
    <mergeCell ref="A336:F336"/>
    <mergeCell ref="A351:F351"/>
    <mergeCell ref="A352:F352"/>
    <mergeCell ref="A355:F355"/>
  </mergeCells>
  <printOptions horizontalCentered="1"/>
  <pageMargins left="0.74803149606299213" right="0.74803149606299213" top="1.0629921259842521" bottom="0.98425196850393704" header="0.51181102362204722" footer="0.51181102362204722"/>
  <pageSetup paperSize="9" scale="99" fitToHeight="0" orientation="landscape" horizontalDpi="300" verticalDpi="300" r:id="rId1"/>
  <headerFooter alignWithMargins="0">
    <oddHeader>&amp;L&amp;"Arial MT,Bold"&amp;A</oddHeader>
    <oddFooter>Page &amp;P of &amp;N</oddFooter>
  </headerFooter>
  <rowBreaks count="6" manualBreakCount="6">
    <brk id="58" max="4" man="1"/>
    <brk id="117" max="4" man="1"/>
    <brk id="174" max="5" man="1"/>
    <brk id="218" max="4" man="1"/>
    <brk id="268" max="4" man="1"/>
    <brk id="317" max="4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46143-E1DB-4B2F-8C19-AB9C64E99526}">
  <dimension ref="A1:G116"/>
  <sheetViews>
    <sheetView zoomScaleNormal="100" workbookViewId="0">
      <selection activeCell="A2" sqref="A2:XFD14"/>
    </sheetView>
  </sheetViews>
  <sheetFormatPr defaultRowHeight="15"/>
  <cols>
    <col min="1" max="1" width="12.6328125" bestFit="1" customWidth="1"/>
    <col min="2" max="2" width="13.453125" hidden="1" customWidth="1"/>
    <col min="3" max="3" width="13.453125" customWidth="1"/>
    <col min="5" max="5" width="29" customWidth="1"/>
    <col min="6" max="6" width="11" bestFit="1" customWidth="1"/>
    <col min="12" max="12" width="6.81640625" customWidth="1"/>
  </cols>
  <sheetData>
    <row r="1" spans="1:7" ht="15.6">
      <c r="A1" s="279" t="s">
        <v>1206</v>
      </c>
      <c r="B1" s="280" t="s">
        <v>2434</v>
      </c>
      <c r="C1" s="280" t="s">
        <v>2434</v>
      </c>
      <c r="D1" s="279" t="s">
        <v>1127</v>
      </c>
      <c r="E1" s="279" t="s">
        <v>1129</v>
      </c>
      <c r="F1" s="280" t="s">
        <v>1130</v>
      </c>
      <c r="G1" s="279" t="s">
        <v>1131</v>
      </c>
    </row>
    <row r="2" spans="1:7">
      <c r="A2" s="278" t="s">
        <v>2360</v>
      </c>
      <c r="B2" s="278">
        <v>5080</v>
      </c>
      <c r="C2" s="350">
        <f t="shared" ref="C2:C33" si="0">B2*115/100</f>
        <v>5842</v>
      </c>
      <c r="D2" s="278">
        <v>521101</v>
      </c>
      <c r="E2" s="278" t="s">
        <v>1808</v>
      </c>
      <c r="F2" s="278">
        <v>173564982</v>
      </c>
      <c r="G2" s="278">
        <v>11412</v>
      </c>
    </row>
    <row r="3" spans="1:7">
      <c r="A3" s="278" t="s">
        <v>2361</v>
      </c>
      <c r="B3" s="278">
        <v>5080</v>
      </c>
      <c r="C3" s="350">
        <f t="shared" si="0"/>
        <v>5842</v>
      </c>
      <c r="D3" s="278">
        <v>521101</v>
      </c>
      <c r="E3" s="278" t="s">
        <v>1808</v>
      </c>
      <c r="F3" s="278">
        <v>173565015</v>
      </c>
      <c r="G3" s="278">
        <v>11416</v>
      </c>
    </row>
    <row r="4" spans="1:7">
      <c r="A4" s="278" t="s">
        <v>2362</v>
      </c>
      <c r="B4" s="278">
        <v>5080</v>
      </c>
      <c r="C4" s="350">
        <f t="shared" si="0"/>
        <v>5842</v>
      </c>
      <c r="D4" s="278">
        <v>521101</v>
      </c>
      <c r="E4" s="278" t="s">
        <v>1808</v>
      </c>
      <c r="F4" s="278">
        <v>173565057</v>
      </c>
      <c r="G4" s="278">
        <v>11417</v>
      </c>
    </row>
    <row r="5" spans="1:7">
      <c r="A5" s="278" t="s">
        <v>2363</v>
      </c>
      <c r="B5" s="278">
        <v>5470</v>
      </c>
      <c r="C5" s="350">
        <f t="shared" si="0"/>
        <v>6290.5</v>
      </c>
      <c r="D5" s="278">
        <v>521101</v>
      </c>
      <c r="E5" s="278" t="s">
        <v>1806</v>
      </c>
      <c r="F5" s="278" t="s">
        <v>835</v>
      </c>
      <c r="G5" s="278">
        <v>12663</v>
      </c>
    </row>
    <row r="6" spans="1:7">
      <c r="A6" s="278" t="s">
        <v>2364</v>
      </c>
      <c r="B6" s="278">
        <v>5526.32</v>
      </c>
      <c r="C6" s="350">
        <f t="shared" si="0"/>
        <v>6355.2679999999991</v>
      </c>
      <c r="D6" s="278">
        <v>521101</v>
      </c>
      <c r="E6" s="278" t="s">
        <v>1808</v>
      </c>
      <c r="F6" s="278" t="s">
        <v>834</v>
      </c>
      <c r="G6" s="278">
        <v>13222</v>
      </c>
    </row>
    <row r="7" spans="1:7">
      <c r="A7" s="278" t="s">
        <v>2365</v>
      </c>
      <c r="B7" s="278">
        <v>5526.32</v>
      </c>
      <c r="C7" s="350">
        <f t="shared" si="0"/>
        <v>6355.2679999999991</v>
      </c>
      <c r="D7" s="278">
        <v>521101</v>
      </c>
      <c r="E7" s="278" t="s">
        <v>1808</v>
      </c>
      <c r="F7" s="278" t="s">
        <v>835</v>
      </c>
      <c r="G7" s="278">
        <v>12250</v>
      </c>
    </row>
    <row r="8" spans="1:7">
      <c r="A8" s="278" t="s">
        <v>2366</v>
      </c>
      <c r="B8" s="278">
        <v>5526.32</v>
      </c>
      <c r="C8" s="350">
        <f t="shared" si="0"/>
        <v>6355.2679999999991</v>
      </c>
      <c r="D8" s="278">
        <v>521101</v>
      </c>
      <c r="E8" s="278" t="s">
        <v>1808</v>
      </c>
      <c r="F8" s="278">
        <v>1737758789</v>
      </c>
      <c r="G8" s="278">
        <v>12251</v>
      </c>
    </row>
    <row r="9" spans="1:7">
      <c r="A9" s="278" t="s">
        <v>2367</v>
      </c>
      <c r="B9" s="278">
        <v>5526.32</v>
      </c>
      <c r="C9" s="350">
        <f t="shared" si="0"/>
        <v>6355.2679999999991</v>
      </c>
      <c r="D9" s="278">
        <v>521101</v>
      </c>
      <c r="E9" s="278" t="s">
        <v>1808</v>
      </c>
      <c r="F9" s="278" t="s">
        <v>835</v>
      </c>
      <c r="G9" s="278">
        <v>12253</v>
      </c>
    </row>
    <row r="10" spans="1:7">
      <c r="A10" s="278" t="s">
        <v>2368</v>
      </c>
      <c r="B10" s="278">
        <v>5526.32</v>
      </c>
      <c r="C10" s="350">
        <f t="shared" si="0"/>
        <v>6355.2679999999991</v>
      </c>
      <c r="D10" s="278">
        <v>521101</v>
      </c>
      <c r="E10" s="278" t="s">
        <v>1808</v>
      </c>
      <c r="F10" s="278">
        <v>167198459</v>
      </c>
      <c r="G10" s="278">
        <v>12254</v>
      </c>
    </row>
    <row r="11" spans="1:7">
      <c r="A11" s="278" t="s">
        <v>2369</v>
      </c>
      <c r="B11" s="278">
        <v>5789.47</v>
      </c>
      <c r="C11" s="350">
        <f t="shared" si="0"/>
        <v>6657.8905000000004</v>
      </c>
      <c r="D11" s="278">
        <v>521101</v>
      </c>
      <c r="E11" s="278" t="s">
        <v>2370</v>
      </c>
      <c r="F11" s="278" t="s">
        <v>835</v>
      </c>
      <c r="G11" s="278">
        <v>7839</v>
      </c>
    </row>
    <row r="12" spans="1:7">
      <c r="A12" s="278" t="s">
        <v>2371</v>
      </c>
      <c r="B12" s="278">
        <v>5859.65</v>
      </c>
      <c r="C12" s="350">
        <f t="shared" si="0"/>
        <v>6738.5974999999999</v>
      </c>
      <c r="D12" s="278">
        <v>521101</v>
      </c>
      <c r="E12" s="278" t="s">
        <v>1806</v>
      </c>
      <c r="F12" s="278">
        <v>165285126</v>
      </c>
      <c r="G12" s="278">
        <v>13152</v>
      </c>
    </row>
    <row r="13" spans="1:7">
      <c r="A13" s="278" t="s">
        <v>2372</v>
      </c>
      <c r="B13" s="278">
        <v>5859.65</v>
      </c>
      <c r="C13" s="350">
        <f t="shared" si="0"/>
        <v>6738.5974999999999</v>
      </c>
      <c r="D13" s="278">
        <v>521101</v>
      </c>
      <c r="E13" s="278" t="s">
        <v>1806</v>
      </c>
      <c r="F13" s="278" t="s">
        <v>835</v>
      </c>
      <c r="G13" s="278">
        <v>12485</v>
      </c>
    </row>
    <row r="14" spans="1:7">
      <c r="A14" s="278" t="s">
        <v>2373</v>
      </c>
      <c r="B14" s="278">
        <v>5859.65</v>
      </c>
      <c r="C14" s="350">
        <f t="shared" si="0"/>
        <v>6738.5974999999999</v>
      </c>
      <c r="D14" s="278">
        <v>521101</v>
      </c>
      <c r="E14" s="278" t="s">
        <v>1806</v>
      </c>
      <c r="F14" s="278">
        <v>174192457</v>
      </c>
      <c r="G14" s="278">
        <v>12661</v>
      </c>
    </row>
    <row r="15" spans="1:7">
      <c r="A15" s="278" t="s">
        <v>2374</v>
      </c>
      <c r="B15" s="278">
        <v>5871.62</v>
      </c>
      <c r="C15" s="350">
        <f t="shared" si="0"/>
        <v>6752.3629999999994</v>
      </c>
      <c r="D15" s="278">
        <v>521101</v>
      </c>
      <c r="E15" s="278" t="s">
        <v>2375</v>
      </c>
      <c r="F15" s="278">
        <v>174192527</v>
      </c>
      <c r="G15" s="278">
        <v>15208</v>
      </c>
    </row>
    <row r="16" spans="1:7">
      <c r="A16" s="278" t="s">
        <v>2376</v>
      </c>
      <c r="B16" s="278">
        <v>5871.62</v>
      </c>
      <c r="C16" s="350">
        <f t="shared" si="0"/>
        <v>6752.3629999999994</v>
      </c>
      <c r="D16" s="278">
        <v>521101</v>
      </c>
      <c r="E16" s="278" t="s">
        <v>2377</v>
      </c>
      <c r="F16" s="278">
        <v>174192457</v>
      </c>
      <c r="G16" s="278">
        <v>12758</v>
      </c>
    </row>
    <row r="17" spans="1:7">
      <c r="A17" s="278" t="s">
        <v>2378</v>
      </c>
      <c r="B17" s="278">
        <v>5871.62</v>
      </c>
      <c r="C17" s="350">
        <f t="shared" si="0"/>
        <v>6752.3629999999994</v>
      </c>
      <c r="D17" s="278">
        <v>521101</v>
      </c>
      <c r="E17" s="278" t="s">
        <v>2379</v>
      </c>
      <c r="F17" s="278">
        <v>174192473</v>
      </c>
      <c r="G17" s="278">
        <v>12759</v>
      </c>
    </row>
    <row r="18" spans="1:7">
      <c r="A18" s="278" t="s">
        <v>2380</v>
      </c>
      <c r="B18" s="278">
        <v>5871.62</v>
      </c>
      <c r="C18" s="350">
        <f t="shared" si="0"/>
        <v>6752.3629999999994</v>
      </c>
      <c r="D18" s="278">
        <v>521101</v>
      </c>
      <c r="E18" s="278" t="s">
        <v>2375</v>
      </c>
      <c r="F18" s="278">
        <v>174192473</v>
      </c>
      <c r="G18" s="278">
        <v>12762</v>
      </c>
    </row>
    <row r="19" spans="1:7">
      <c r="A19" s="278" t="s">
        <v>2381</v>
      </c>
      <c r="B19" s="278">
        <v>5871.62</v>
      </c>
      <c r="C19" s="350">
        <f t="shared" si="0"/>
        <v>6752.3629999999994</v>
      </c>
      <c r="D19" s="278">
        <v>521101</v>
      </c>
      <c r="E19" s="278" t="s">
        <v>2382</v>
      </c>
      <c r="F19" s="278">
        <v>174192461</v>
      </c>
      <c r="G19" s="278">
        <v>12763</v>
      </c>
    </row>
    <row r="20" spans="1:7">
      <c r="A20" s="278" t="s">
        <v>2383</v>
      </c>
      <c r="B20" s="278">
        <v>6140.35</v>
      </c>
      <c r="C20" s="350">
        <f t="shared" si="0"/>
        <v>7061.4025000000001</v>
      </c>
      <c r="D20" s="278">
        <v>521101</v>
      </c>
      <c r="E20" s="278" t="s">
        <v>2387</v>
      </c>
      <c r="F20" s="278" t="s">
        <v>2391</v>
      </c>
      <c r="G20" s="278">
        <v>14485</v>
      </c>
    </row>
    <row r="21" spans="1:7">
      <c r="A21" s="278" t="s">
        <v>2384</v>
      </c>
      <c r="B21" s="278">
        <v>6400</v>
      </c>
      <c r="C21" s="350">
        <f t="shared" si="0"/>
        <v>7360</v>
      </c>
      <c r="D21" s="278">
        <v>521101</v>
      </c>
      <c r="E21" s="278" t="s">
        <v>2388</v>
      </c>
      <c r="F21" s="278">
        <v>178783168</v>
      </c>
      <c r="G21" s="278">
        <v>13835</v>
      </c>
    </row>
    <row r="22" spans="1:7">
      <c r="A22" s="278" t="s">
        <v>2385</v>
      </c>
      <c r="B22" s="278">
        <v>6403.51</v>
      </c>
      <c r="C22" s="350">
        <f t="shared" si="0"/>
        <v>7364.0365000000002</v>
      </c>
      <c r="D22" s="278">
        <v>521101</v>
      </c>
      <c r="E22" s="278" t="s">
        <v>2389</v>
      </c>
      <c r="F22" s="278">
        <v>176711343</v>
      </c>
      <c r="G22" s="278">
        <v>13005</v>
      </c>
    </row>
    <row r="23" spans="1:7">
      <c r="A23" s="278" t="s">
        <v>2386</v>
      </c>
      <c r="B23" s="278">
        <v>6403.51</v>
      </c>
      <c r="C23" s="350">
        <f t="shared" si="0"/>
        <v>7364.0365000000002</v>
      </c>
      <c r="D23" s="278">
        <v>521101</v>
      </c>
      <c r="E23" s="278" t="s">
        <v>2390</v>
      </c>
      <c r="F23" s="278">
        <v>176711361</v>
      </c>
      <c r="G23" s="278">
        <v>13007</v>
      </c>
    </row>
    <row r="24" spans="1:7">
      <c r="A24" s="278" t="s">
        <v>2392</v>
      </c>
      <c r="B24" s="278">
        <v>6403.51</v>
      </c>
      <c r="C24" s="350">
        <f t="shared" si="0"/>
        <v>7364.0365000000002</v>
      </c>
      <c r="D24" s="278">
        <v>521101</v>
      </c>
      <c r="E24" s="278" t="s">
        <v>2389</v>
      </c>
      <c r="F24" s="278">
        <v>176711350</v>
      </c>
      <c r="G24" s="278">
        <v>13009</v>
      </c>
    </row>
    <row r="25" spans="1:7">
      <c r="A25" s="278" t="s">
        <v>2393</v>
      </c>
      <c r="B25" s="278">
        <v>6403.51</v>
      </c>
      <c r="C25" s="350">
        <f t="shared" si="0"/>
        <v>7364.0365000000002</v>
      </c>
      <c r="D25" s="278">
        <v>521101</v>
      </c>
      <c r="E25" s="278" t="s">
        <v>2396</v>
      </c>
      <c r="F25" s="278">
        <v>176711367</v>
      </c>
      <c r="G25" s="278">
        <v>13006</v>
      </c>
    </row>
    <row r="26" spans="1:7">
      <c r="A26" s="278" t="s">
        <v>2394</v>
      </c>
      <c r="B26" s="278">
        <v>6403.51</v>
      </c>
      <c r="C26" s="350">
        <f t="shared" si="0"/>
        <v>7364.0365000000002</v>
      </c>
      <c r="D26" s="278">
        <v>521101</v>
      </c>
      <c r="E26" s="278" t="s">
        <v>2389</v>
      </c>
      <c r="F26" s="278">
        <v>176711352</v>
      </c>
      <c r="G26" s="278">
        <v>13218</v>
      </c>
    </row>
    <row r="27" spans="1:7">
      <c r="A27" s="278" t="s">
        <v>2395</v>
      </c>
      <c r="B27" s="278">
        <v>6460</v>
      </c>
      <c r="C27" s="350">
        <f t="shared" si="0"/>
        <v>7429</v>
      </c>
      <c r="D27" s="278">
        <v>521101</v>
      </c>
      <c r="E27" s="278" t="s">
        <v>2397</v>
      </c>
      <c r="F27" s="278">
        <v>175816945</v>
      </c>
      <c r="G27" s="278">
        <v>12855</v>
      </c>
    </row>
    <row r="28" spans="1:7">
      <c r="A28" s="278" t="s">
        <v>2398</v>
      </c>
      <c r="B28" s="278">
        <v>6460</v>
      </c>
      <c r="C28" s="350">
        <f t="shared" si="0"/>
        <v>7429</v>
      </c>
      <c r="D28" s="278">
        <v>521101</v>
      </c>
      <c r="E28" s="278" t="s">
        <v>2397</v>
      </c>
      <c r="F28" s="278">
        <v>175816966</v>
      </c>
      <c r="G28" s="278">
        <v>12856</v>
      </c>
    </row>
    <row r="29" spans="1:7">
      <c r="A29" s="278" t="s">
        <v>2399</v>
      </c>
      <c r="B29" s="278">
        <v>6460</v>
      </c>
      <c r="C29" s="350">
        <f t="shared" si="0"/>
        <v>7429</v>
      </c>
      <c r="D29" s="278">
        <v>521101</v>
      </c>
      <c r="E29" s="278" t="s">
        <v>2401</v>
      </c>
      <c r="F29" s="278">
        <v>178230581</v>
      </c>
      <c r="G29" s="278">
        <v>13355</v>
      </c>
    </row>
    <row r="30" spans="1:7">
      <c r="A30" s="278" t="s">
        <v>2400</v>
      </c>
      <c r="B30" s="278">
        <v>6460</v>
      </c>
      <c r="C30" s="350">
        <f t="shared" si="0"/>
        <v>7429</v>
      </c>
      <c r="D30" s="278">
        <v>521101</v>
      </c>
      <c r="E30" s="278" t="s">
        <v>2401</v>
      </c>
      <c r="F30" s="278">
        <v>178230586</v>
      </c>
      <c r="G30" s="278">
        <v>13357</v>
      </c>
    </row>
    <row r="31" spans="1:7">
      <c r="A31" s="278" t="s">
        <v>2402</v>
      </c>
      <c r="B31" s="278">
        <v>6460</v>
      </c>
      <c r="C31" s="350">
        <f t="shared" si="0"/>
        <v>7429</v>
      </c>
      <c r="D31" s="278">
        <v>521101</v>
      </c>
      <c r="E31" s="278" t="s">
        <v>2397</v>
      </c>
      <c r="F31" s="278">
        <v>178230402</v>
      </c>
      <c r="G31" s="278">
        <v>13358</v>
      </c>
    </row>
    <row r="32" spans="1:7">
      <c r="A32" s="278" t="s">
        <v>2403</v>
      </c>
      <c r="B32" s="278">
        <v>6460</v>
      </c>
      <c r="C32" s="350">
        <f t="shared" si="0"/>
        <v>7429</v>
      </c>
      <c r="D32" s="278">
        <v>521101</v>
      </c>
      <c r="E32" s="278" t="s">
        <v>2401</v>
      </c>
      <c r="F32" s="278">
        <v>178230583</v>
      </c>
      <c r="G32" s="278">
        <v>13353</v>
      </c>
    </row>
    <row r="33" spans="1:7">
      <c r="A33" s="278" t="s">
        <v>2404</v>
      </c>
      <c r="B33" s="278">
        <v>6460</v>
      </c>
      <c r="C33" s="350">
        <f t="shared" si="0"/>
        <v>7429</v>
      </c>
      <c r="D33" s="278">
        <v>521101</v>
      </c>
      <c r="E33" s="278" t="s">
        <v>2401</v>
      </c>
      <c r="F33" s="278">
        <v>178230476</v>
      </c>
      <c r="G33" s="278">
        <v>13352</v>
      </c>
    </row>
    <row r="34" spans="1:7">
      <c r="A34" s="278" t="s">
        <v>2405</v>
      </c>
      <c r="B34" s="278">
        <v>6460</v>
      </c>
      <c r="C34" s="350">
        <f t="shared" ref="C34:C65" si="1">B34*115/100</f>
        <v>7429</v>
      </c>
      <c r="D34" s="278">
        <v>521101</v>
      </c>
      <c r="E34" s="278" t="s">
        <v>2401</v>
      </c>
      <c r="F34" s="278">
        <v>178230421</v>
      </c>
      <c r="G34" s="278">
        <v>15261</v>
      </c>
    </row>
    <row r="35" spans="1:7">
      <c r="A35" s="278" t="s">
        <v>2406</v>
      </c>
      <c r="B35" s="278">
        <v>6460</v>
      </c>
      <c r="C35" s="350">
        <f t="shared" si="1"/>
        <v>7429</v>
      </c>
      <c r="D35" s="278">
        <v>521101</v>
      </c>
      <c r="E35" s="278" t="s">
        <v>2401</v>
      </c>
      <c r="F35" s="278">
        <v>178230580</v>
      </c>
      <c r="G35" s="278">
        <v>13356</v>
      </c>
    </row>
    <row r="36" spans="1:7">
      <c r="A36" s="278" t="s">
        <v>2407</v>
      </c>
      <c r="B36" s="278">
        <v>6517.39</v>
      </c>
      <c r="C36" s="350">
        <f t="shared" si="1"/>
        <v>7494.9985000000006</v>
      </c>
      <c r="D36" s="278">
        <v>521101</v>
      </c>
      <c r="E36" s="278" t="s">
        <v>2408</v>
      </c>
      <c r="F36" s="278" t="s">
        <v>834</v>
      </c>
      <c r="G36" s="278">
        <v>16786</v>
      </c>
    </row>
    <row r="37" spans="1:7">
      <c r="A37" s="278" t="s">
        <v>2409</v>
      </c>
      <c r="B37" s="278">
        <v>6517.39</v>
      </c>
      <c r="C37" s="350">
        <f t="shared" si="1"/>
        <v>7494.9985000000006</v>
      </c>
      <c r="D37" s="278">
        <v>521101</v>
      </c>
      <c r="E37" s="278" t="s">
        <v>2408</v>
      </c>
      <c r="F37" s="278" t="s">
        <v>834</v>
      </c>
      <c r="G37" s="278">
        <v>16783</v>
      </c>
    </row>
    <row r="38" spans="1:7">
      <c r="A38" s="278" t="s">
        <v>2410</v>
      </c>
      <c r="B38" s="278">
        <v>6644.74</v>
      </c>
      <c r="C38" s="350">
        <f t="shared" si="1"/>
        <v>7641.451</v>
      </c>
      <c r="D38" s="278">
        <v>521101</v>
      </c>
      <c r="E38" s="278" t="s">
        <v>1785</v>
      </c>
      <c r="F38" s="278" t="s">
        <v>834</v>
      </c>
      <c r="G38" s="278">
        <v>12295</v>
      </c>
    </row>
    <row r="39" spans="1:7">
      <c r="A39" s="278" t="s">
        <v>2411</v>
      </c>
      <c r="B39" s="278">
        <v>6644.74</v>
      </c>
      <c r="C39" s="350">
        <f t="shared" si="1"/>
        <v>7641.451</v>
      </c>
      <c r="D39" s="278">
        <v>521101</v>
      </c>
      <c r="E39" s="278" t="s">
        <v>1785</v>
      </c>
      <c r="F39" s="278" t="s">
        <v>834</v>
      </c>
      <c r="G39" s="278">
        <v>12296</v>
      </c>
    </row>
    <row r="40" spans="1:7">
      <c r="A40" s="278" t="s">
        <v>2412</v>
      </c>
      <c r="B40" s="278">
        <v>6644.74</v>
      </c>
      <c r="C40" s="350">
        <f t="shared" si="1"/>
        <v>7641.451</v>
      </c>
      <c r="D40" s="278">
        <v>521101</v>
      </c>
      <c r="E40" s="278" t="s">
        <v>1785</v>
      </c>
      <c r="F40" s="278" t="s">
        <v>835</v>
      </c>
      <c r="G40" s="278">
        <v>12297</v>
      </c>
    </row>
    <row r="41" spans="1:7">
      <c r="A41" s="278" t="s">
        <v>2413</v>
      </c>
      <c r="B41" s="278">
        <v>6644.74</v>
      </c>
      <c r="C41" s="350">
        <f t="shared" si="1"/>
        <v>7641.451</v>
      </c>
      <c r="D41" s="278">
        <v>521101</v>
      </c>
      <c r="E41" s="278" t="s">
        <v>1785</v>
      </c>
      <c r="F41" s="278" t="s">
        <v>835</v>
      </c>
      <c r="G41" s="278">
        <v>12298</v>
      </c>
    </row>
    <row r="42" spans="1:7">
      <c r="A42" s="278" t="s">
        <v>2414</v>
      </c>
      <c r="B42" s="278">
        <v>6670.32</v>
      </c>
      <c r="C42" s="350">
        <f t="shared" si="1"/>
        <v>7670.8679999999995</v>
      </c>
      <c r="D42" s="278">
        <v>521101</v>
      </c>
      <c r="E42" s="278" t="s">
        <v>1785</v>
      </c>
      <c r="F42" s="278" t="s">
        <v>835</v>
      </c>
      <c r="G42" s="278">
        <v>6712</v>
      </c>
    </row>
    <row r="43" spans="1:7">
      <c r="A43" s="278" t="s">
        <v>2415</v>
      </c>
      <c r="B43" s="278">
        <v>6775.53</v>
      </c>
      <c r="C43" s="350">
        <f t="shared" si="1"/>
        <v>7791.8594999999996</v>
      </c>
      <c r="D43" s="278">
        <v>521101</v>
      </c>
      <c r="E43" s="278" t="s">
        <v>2421</v>
      </c>
      <c r="F43" s="278">
        <v>20192200152</v>
      </c>
      <c r="G43" s="278">
        <v>16715</v>
      </c>
    </row>
    <row r="44" spans="1:7">
      <c r="A44" s="278" t="s">
        <v>2416</v>
      </c>
      <c r="B44" s="278">
        <v>6956.52</v>
      </c>
      <c r="C44" s="350">
        <f t="shared" si="1"/>
        <v>7999.9980000000005</v>
      </c>
      <c r="D44" s="278">
        <v>521101</v>
      </c>
      <c r="E44" s="278" t="s">
        <v>2397</v>
      </c>
      <c r="F44" s="278">
        <v>184589971</v>
      </c>
      <c r="G44" s="278">
        <v>15924</v>
      </c>
    </row>
    <row r="45" spans="1:7">
      <c r="A45" s="278" t="s">
        <v>2417</v>
      </c>
      <c r="B45" s="278">
        <v>6956.52</v>
      </c>
      <c r="C45" s="350">
        <f t="shared" si="1"/>
        <v>7999.9980000000005</v>
      </c>
      <c r="D45" s="278">
        <v>521101</v>
      </c>
      <c r="E45" s="278" t="s">
        <v>2397</v>
      </c>
      <c r="F45" s="278">
        <v>184589984</v>
      </c>
      <c r="G45" s="278">
        <v>15920</v>
      </c>
    </row>
    <row r="46" spans="1:7">
      <c r="A46" s="278" t="s">
        <v>2418</v>
      </c>
      <c r="B46" s="278">
        <v>6956.52</v>
      </c>
      <c r="C46" s="350">
        <f t="shared" si="1"/>
        <v>7999.9980000000005</v>
      </c>
      <c r="D46" s="278">
        <v>521101</v>
      </c>
      <c r="E46" s="278" t="s">
        <v>2397</v>
      </c>
      <c r="F46" s="278">
        <v>184590017</v>
      </c>
      <c r="G46" s="278">
        <v>15923</v>
      </c>
    </row>
    <row r="47" spans="1:7">
      <c r="A47" s="278" t="s">
        <v>2419</v>
      </c>
      <c r="B47" s="278">
        <v>6956.52</v>
      </c>
      <c r="C47" s="350">
        <f t="shared" si="1"/>
        <v>7999.9980000000005</v>
      </c>
      <c r="D47" s="278">
        <v>521101</v>
      </c>
      <c r="E47" s="278" t="s">
        <v>2397</v>
      </c>
      <c r="F47" s="278">
        <v>184589967</v>
      </c>
      <c r="G47" s="278">
        <v>15922</v>
      </c>
    </row>
    <row r="48" spans="1:7">
      <c r="A48" s="278" t="s">
        <v>2420</v>
      </c>
      <c r="B48" s="278">
        <v>6956.52</v>
      </c>
      <c r="C48" s="350">
        <f t="shared" si="1"/>
        <v>7999.9980000000005</v>
      </c>
      <c r="D48" s="278">
        <v>521101</v>
      </c>
      <c r="E48" s="278" t="s">
        <v>2397</v>
      </c>
      <c r="F48" s="278" t="s">
        <v>834</v>
      </c>
      <c r="G48" s="278">
        <v>15921</v>
      </c>
    </row>
    <row r="49" spans="1:7">
      <c r="A49" s="278" t="s">
        <v>1838</v>
      </c>
      <c r="B49" s="278">
        <v>7000</v>
      </c>
      <c r="C49" s="350">
        <f t="shared" si="1"/>
        <v>8050</v>
      </c>
      <c r="D49" s="278">
        <v>521101</v>
      </c>
      <c r="E49" s="278" t="s">
        <v>1839</v>
      </c>
      <c r="F49" s="278" t="s">
        <v>834</v>
      </c>
      <c r="G49" s="278">
        <v>14218</v>
      </c>
    </row>
    <row r="50" spans="1:7">
      <c r="A50" s="278" t="s">
        <v>1840</v>
      </c>
      <c r="B50" s="278">
        <v>7000</v>
      </c>
      <c r="C50" s="350">
        <f t="shared" si="1"/>
        <v>8050</v>
      </c>
      <c r="D50" s="278">
        <v>521101</v>
      </c>
      <c r="E50" s="278" t="s">
        <v>1839</v>
      </c>
      <c r="F50" s="278">
        <v>179860311</v>
      </c>
      <c r="G50" s="278">
        <v>15209</v>
      </c>
    </row>
    <row r="51" spans="1:7">
      <c r="A51" s="278" t="s">
        <v>1841</v>
      </c>
      <c r="B51" s="278">
        <v>7040</v>
      </c>
      <c r="C51" s="350">
        <f t="shared" si="1"/>
        <v>8096</v>
      </c>
      <c r="D51" s="278">
        <v>521101</v>
      </c>
      <c r="E51" s="278" t="s">
        <v>1839</v>
      </c>
      <c r="F51" s="278" t="s">
        <v>834</v>
      </c>
      <c r="G51" s="278">
        <v>14706</v>
      </c>
    </row>
    <row r="52" spans="1:7">
      <c r="A52" s="278" t="s">
        <v>1842</v>
      </c>
      <c r="B52" s="278">
        <v>7040</v>
      </c>
      <c r="C52" s="350">
        <f t="shared" si="1"/>
        <v>8096</v>
      </c>
      <c r="D52" s="278">
        <v>521101</v>
      </c>
      <c r="E52" s="278" t="s">
        <v>1839</v>
      </c>
      <c r="F52" s="278" t="s">
        <v>834</v>
      </c>
      <c r="G52" s="278">
        <v>14623</v>
      </c>
    </row>
    <row r="53" spans="1:7">
      <c r="A53" s="278" t="s">
        <v>1843</v>
      </c>
      <c r="B53" s="278">
        <v>7040</v>
      </c>
      <c r="C53" s="350">
        <f t="shared" si="1"/>
        <v>8096</v>
      </c>
      <c r="D53" s="278">
        <v>521101</v>
      </c>
      <c r="E53" s="278" t="s">
        <v>1839</v>
      </c>
      <c r="F53" s="278" t="s">
        <v>834</v>
      </c>
      <c r="G53" s="278">
        <v>14779</v>
      </c>
    </row>
    <row r="54" spans="1:7">
      <c r="A54" s="278" t="s">
        <v>1844</v>
      </c>
      <c r="B54" s="278">
        <v>7040</v>
      </c>
      <c r="C54" s="350">
        <f t="shared" si="1"/>
        <v>8096</v>
      </c>
      <c r="D54" s="278">
        <v>521101</v>
      </c>
      <c r="E54" s="278" t="s">
        <v>1839</v>
      </c>
      <c r="F54" s="278" t="s">
        <v>834</v>
      </c>
      <c r="G54" s="278">
        <v>14707</v>
      </c>
    </row>
    <row r="55" spans="1:7">
      <c r="A55" s="278" t="s">
        <v>1848</v>
      </c>
      <c r="B55" s="278">
        <v>7040</v>
      </c>
      <c r="C55" s="350">
        <f t="shared" si="1"/>
        <v>8096</v>
      </c>
      <c r="D55" s="278">
        <v>521101</v>
      </c>
      <c r="E55" s="278" t="s">
        <v>1839</v>
      </c>
      <c r="F55" s="278" t="s">
        <v>834</v>
      </c>
      <c r="G55" s="278">
        <v>14703</v>
      </c>
    </row>
    <row r="56" spans="1:7">
      <c r="A56" s="278" t="s">
        <v>1810</v>
      </c>
      <c r="B56" s="278">
        <v>7108.56</v>
      </c>
      <c r="C56" s="350">
        <f t="shared" si="1"/>
        <v>8174.8440000000001</v>
      </c>
      <c r="D56" s="278">
        <v>521101</v>
      </c>
      <c r="E56" s="278" t="s">
        <v>1808</v>
      </c>
      <c r="F56" s="278" t="s">
        <v>835</v>
      </c>
      <c r="G56" s="278">
        <v>12018</v>
      </c>
    </row>
    <row r="57" spans="1:7">
      <c r="A57" s="278" t="s">
        <v>2422</v>
      </c>
      <c r="B57" s="278">
        <v>7145</v>
      </c>
      <c r="C57" s="350">
        <f t="shared" si="1"/>
        <v>8216.75</v>
      </c>
      <c r="D57" s="278">
        <v>521101</v>
      </c>
      <c r="E57" s="278" t="s">
        <v>2397</v>
      </c>
      <c r="F57" s="278">
        <v>185221001</v>
      </c>
      <c r="G57" s="278">
        <v>16090</v>
      </c>
    </row>
    <row r="58" spans="1:7">
      <c r="A58" s="278" t="s">
        <v>1778</v>
      </c>
      <c r="B58" s="278">
        <v>7147.31</v>
      </c>
      <c r="C58" s="350">
        <f t="shared" si="1"/>
        <v>8219.406500000001</v>
      </c>
      <c r="D58" s="278">
        <v>521101</v>
      </c>
      <c r="E58" s="278" t="s">
        <v>1776</v>
      </c>
      <c r="F58" s="278" t="s">
        <v>835</v>
      </c>
      <c r="G58" s="278">
        <v>3413</v>
      </c>
    </row>
    <row r="59" spans="1:7">
      <c r="A59" s="278" t="s">
        <v>1797</v>
      </c>
      <c r="B59" s="278">
        <v>7147.31</v>
      </c>
      <c r="C59" s="350">
        <f t="shared" si="1"/>
        <v>8219.406500000001</v>
      </c>
      <c r="D59" s="278">
        <v>521101</v>
      </c>
      <c r="E59" s="278" t="s">
        <v>1776</v>
      </c>
      <c r="F59" s="278" t="s">
        <v>835</v>
      </c>
      <c r="G59" s="278">
        <v>9109</v>
      </c>
    </row>
    <row r="60" spans="1:7">
      <c r="A60" s="278" t="s">
        <v>1826</v>
      </c>
      <c r="B60" s="278">
        <v>7200</v>
      </c>
      <c r="C60" s="350">
        <f t="shared" si="1"/>
        <v>8280</v>
      </c>
      <c r="D60" s="278">
        <v>521101</v>
      </c>
      <c r="E60" s="278" t="s">
        <v>1827</v>
      </c>
      <c r="F60" s="278">
        <v>365408324</v>
      </c>
      <c r="G60" s="278">
        <v>13351</v>
      </c>
    </row>
    <row r="61" spans="1:7">
      <c r="A61" s="278" t="s">
        <v>1815</v>
      </c>
      <c r="B61" s="278">
        <v>7377.19</v>
      </c>
      <c r="C61" s="350">
        <f t="shared" si="1"/>
        <v>8483.7685000000001</v>
      </c>
      <c r="D61" s="278">
        <v>521101</v>
      </c>
      <c r="E61" s="278" t="s">
        <v>1816</v>
      </c>
      <c r="F61" s="278" t="s">
        <v>835</v>
      </c>
      <c r="G61" s="278">
        <v>13535</v>
      </c>
    </row>
    <row r="62" spans="1:7">
      <c r="A62" s="278" t="s">
        <v>1824</v>
      </c>
      <c r="B62" s="278">
        <v>7469.51</v>
      </c>
      <c r="C62" s="350">
        <f t="shared" si="1"/>
        <v>8589.9364999999998</v>
      </c>
      <c r="D62" s="278">
        <v>521101</v>
      </c>
      <c r="E62" s="278" t="s">
        <v>1825</v>
      </c>
      <c r="F62" s="278">
        <v>364401114</v>
      </c>
      <c r="G62" s="278">
        <v>13178</v>
      </c>
    </row>
    <row r="63" spans="1:7">
      <c r="A63" s="278" t="s">
        <v>2423</v>
      </c>
      <c r="B63" s="278">
        <v>7674.51</v>
      </c>
      <c r="C63" s="350">
        <f t="shared" si="1"/>
        <v>8825.6864999999998</v>
      </c>
      <c r="D63" s="278">
        <v>521101</v>
      </c>
      <c r="E63" s="278" t="s">
        <v>2424</v>
      </c>
      <c r="F63" s="278">
        <v>20192203110</v>
      </c>
      <c r="G63" s="278">
        <v>16720</v>
      </c>
    </row>
    <row r="64" spans="1:7">
      <c r="A64" s="278" t="s">
        <v>1793</v>
      </c>
      <c r="B64" s="278">
        <v>7742.92</v>
      </c>
      <c r="C64" s="350">
        <f t="shared" si="1"/>
        <v>8904.3580000000002</v>
      </c>
      <c r="D64" s="278">
        <v>521101</v>
      </c>
      <c r="E64" s="278" t="s">
        <v>1776</v>
      </c>
      <c r="F64" s="278" t="s">
        <v>835</v>
      </c>
      <c r="G64" s="278">
        <v>8322</v>
      </c>
    </row>
    <row r="65" spans="1:7">
      <c r="A65" s="278" t="s">
        <v>2177</v>
      </c>
      <c r="B65" s="278">
        <v>8075.12</v>
      </c>
      <c r="C65" s="350">
        <f t="shared" si="1"/>
        <v>9286.387999999999</v>
      </c>
      <c r="D65" s="278">
        <v>521101</v>
      </c>
      <c r="E65" s="278" t="s">
        <v>2426</v>
      </c>
      <c r="F65" s="278">
        <v>187974899</v>
      </c>
      <c r="G65" s="278">
        <v>16732</v>
      </c>
    </row>
    <row r="66" spans="1:7">
      <c r="A66" s="278" t="s">
        <v>2175</v>
      </c>
      <c r="B66" s="278">
        <v>8297.5</v>
      </c>
      <c r="C66" s="350">
        <f t="shared" ref="C66:C97" si="2">B66*115/100</f>
        <v>9542.125</v>
      </c>
      <c r="D66" s="278">
        <v>521101</v>
      </c>
      <c r="E66" s="278" t="s">
        <v>2427</v>
      </c>
      <c r="F66" s="278">
        <v>188634796</v>
      </c>
      <c r="G66" s="278">
        <v>16795</v>
      </c>
    </row>
    <row r="67" spans="1:7">
      <c r="A67" s="278" t="s">
        <v>2425</v>
      </c>
      <c r="B67" s="278">
        <v>8297.5</v>
      </c>
      <c r="C67" s="350">
        <f t="shared" si="2"/>
        <v>9542.125</v>
      </c>
      <c r="D67" s="278">
        <v>521101</v>
      </c>
      <c r="E67" s="278" t="s">
        <v>2427</v>
      </c>
      <c r="F67" s="278">
        <v>188634674</v>
      </c>
      <c r="G67" s="278">
        <v>16794</v>
      </c>
    </row>
    <row r="68" spans="1:7">
      <c r="A68" s="278" t="s">
        <v>2176</v>
      </c>
      <c r="B68" s="278">
        <v>8297.5</v>
      </c>
      <c r="C68" s="350">
        <f t="shared" si="2"/>
        <v>9542.125</v>
      </c>
      <c r="D68" s="278">
        <v>521101</v>
      </c>
      <c r="E68" s="278" t="s">
        <v>2427</v>
      </c>
      <c r="F68" s="278">
        <v>188634783</v>
      </c>
      <c r="G68" s="278">
        <v>16780</v>
      </c>
    </row>
    <row r="69" spans="1:7">
      <c r="A69" s="278" t="s">
        <v>1777</v>
      </c>
      <c r="B69" s="278">
        <v>9000.82</v>
      </c>
      <c r="C69" s="350">
        <f t="shared" si="2"/>
        <v>10350.942999999999</v>
      </c>
      <c r="D69" s="278">
        <v>521101</v>
      </c>
      <c r="E69" s="278" t="s">
        <v>1776</v>
      </c>
      <c r="F69" s="278" t="s">
        <v>835</v>
      </c>
      <c r="G69" s="278">
        <v>3104</v>
      </c>
    </row>
    <row r="70" spans="1:7">
      <c r="A70" s="278" t="s">
        <v>1811</v>
      </c>
      <c r="B70" s="278">
        <v>10660</v>
      </c>
      <c r="C70" s="350">
        <f t="shared" si="2"/>
        <v>12259</v>
      </c>
      <c r="D70" s="278">
        <v>521101</v>
      </c>
      <c r="E70" s="278" t="s">
        <v>1806</v>
      </c>
      <c r="F70" s="278">
        <v>174192009</v>
      </c>
      <c r="G70" s="278">
        <v>15216</v>
      </c>
    </row>
    <row r="71" spans="1:7">
      <c r="A71" s="278" t="s">
        <v>1787</v>
      </c>
      <c r="B71" s="278">
        <v>12250</v>
      </c>
      <c r="C71" s="350">
        <f t="shared" si="2"/>
        <v>14087.5</v>
      </c>
      <c r="D71" s="278">
        <v>521101</v>
      </c>
      <c r="E71" s="278" t="s">
        <v>1776</v>
      </c>
      <c r="F71" s="278" t="s">
        <v>835</v>
      </c>
      <c r="G71" s="278">
        <v>7133</v>
      </c>
    </row>
    <row r="72" spans="1:7">
      <c r="A72" s="278" t="s">
        <v>1786</v>
      </c>
      <c r="B72" s="278">
        <v>12923.74</v>
      </c>
      <c r="C72" s="350">
        <f t="shared" si="2"/>
        <v>14862.300999999999</v>
      </c>
      <c r="D72" s="278">
        <v>521101</v>
      </c>
      <c r="E72" s="278" t="s">
        <v>1785</v>
      </c>
      <c r="F72" s="278" t="s">
        <v>835</v>
      </c>
      <c r="G72" s="278">
        <v>13263</v>
      </c>
    </row>
    <row r="73" spans="1:7">
      <c r="A73" s="278" t="s">
        <v>1773</v>
      </c>
      <c r="B73" s="278">
        <v>13273.58</v>
      </c>
      <c r="C73" s="350">
        <f t="shared" si="2"/>
        <v>15264.617</v>
      </c>
      <c r="D73" s="278">
        <v>521101</v>
      </c>
      <c r="E73" s="278" t="s">
        <v>1774</v>
      </c>
      <c r="F73" s="278" t="s">
        <v>835</v>
      </c>
      <c r="G73" s="278">
        <v>552</v>
      </c>
    </row>
    <row r="74" spans="1:7">
      <c r="A74" s="278" t="s">
        <v>1795</v>
      </c>
      <c r="B74" s="278">
        <v>13291.78</v>
      </c>
      <c r="C74" s="350">
        <f t="shared" si="2"/>
        <v>15285.547000000002</v>
      </c>
      <c r="D74" s="278">
        <v>521101</v>
      </c>
      <c r="E74" s="278" t="s">
        <v>1776</v>
      </c>
      <c r="F74" s="278" t="s">
        <v>835</v>
      </c>
      <c r="G74" s="278">
        <v>8645</v>
      </c>
    </row>
    <row r="75" spans="1:7">
      <c r="A75" s="278" t="s">
        <v>1814</v>
      </c>
      <c r="B75" s="278">
        <v>14294.63</v>
      </c>
      <c r="C75" s="350">
        <f t="shared" si="2"/>
        <v>16438.824499999999</v>
      </c>
      <c r="D75" s="278">
        <v>521101</v>
      </c>
      <c r="E75" s="278" t="s">
        <v>1774</v>
      </c>
      <c r="F75" s="278" t="s">
        <v>835</v>
      </c>
      <c r="G75" s="278">
        <v>14419</v>
      </c>
    </row>
    <row r="76" spans="1:7">
      <c r="A76" s="278" t="s">
        <v>1780</v>
      </c>
      <c r="B76" s="278">
        <v>15000</v>
      </c>
      <c r="C76" s="350">
        <f t="shared" si="2"/>
        <v>17250</v>
      </c>
      <c r="D76" s="278">
        <v>521101</v>
      </c>
      <c r="E76" s="278" t="s">
        <v>1776</v>
      </c>
      <c r="F76" s="278" t="s">
        <v>835</v>
      </c>
      <c r="G76" s="278">
        <v>5341</v>
      </c>
    </row>
    <row r="77" spans="1:7">
      <c r="A77" s="278" t="s">
        <v>1779</v>
      </c>
      <c r="B77" s="278">
        <v>15618</v>
      </c>
      <c r="C77" s="350">
        <f t="shared" si="2"/>
        <v>17960.7</v>
      </c>
      <c r="D77" s="278">
        <v>521101</v>
      </c>
      <c r="E77" s="278" t="s">
        <v>1776</v>
      </c>
      <c r="F77" s="278" t="s">
        <v>835</v>
      </c>
      <c r="G77" s="278">
        <v>4611</v>
      </c>
    </row>
    <row r="78" spans="1:7">
      <c r="A78" s="278" t="s">
        <v>1794</v>
      </c>
      <c r="B78" s="278">
        <v>15653.44</v>
      </c>
      <c r="C78" s="350">
        <f t="shared" si="2"/>
        <v>18001.456000000002</v>
      </c>
      <c r="D78" s="278">
        <v>521101</v>
      </c>
      <c r="E78" s="278" t="s">
        <v>1776</v>
      </c>
      <c r="F78" s="278" t="s">
        <v>835</v>
      </c>
      <c r="G78" s="278">
        <v>8600</v>
      </c>
    </row>
    <row r="79" spans="1:7">
      <c r="A79" s="278" t="s">
        <v>1775</v>
      </c>
      <c r="B79" s="278">
        <v>15751.2</v>
      </c>
      <c r="C79" s="350">
        <f t="shared" si="2"/>
        <v>18113.88</v>
      </c>
      <c r="D79" s="278">
        <v>521101</v>
      </c>
      <c r="E79" s="278" t="s">
        <v>1807</v>
      </c>
      <c r="F79" s="278" t="s">
        <v>835</v>
      </c>
      <c r="G79" s="278">
        <v>12977</v>
      </c>
    </row>
    <row r="80" spans="1:7">
      <c r="A80" s="278" t="s">
        <v>1828</v>
      </c>
      <c r="B80" s="278">
        <v>19490</v>
      </c>
      <c r="C80" s="350">
        <f t="shared" si="2"/>
        <v>22413.5</v>
      </c>
      <c r="D80" s="278">
        <v>521101</v>
      </c>
      <c r="E80" s="278" t="s">
        <v>1829</v>
      </c>
      <c r="F80" s="278">
        <v>451005</v>
      </c>
      <c r="G80" s="278">
        <v>13505</v>
      </c>
    </row>
    <row r="81" spans="1:7">
      <c r="A81" s="278" t="s">
        <v>1830</v>
      </c>
      <c r="B81" s="278">
        <v>19490</v>
      </c>
      <c r="C81" s="350">
        <f t="shared" si="2"/>
        <v>22413.5</v>
      </c>
      <c r="D81" s="278">
        <v>521101</v>
      </c>
      <c r="E81" s="278" t="s">
        <v>1831</v>
      </c>
      <c r="F81" s="278">
        <v>148318</v>
      </c>
      <c r="G81" s="278">
        <v>13506</v>
      </c>
    </row>
    <row r="82" spans="1:7">
      <c r="A82" s="278" t="s">
        <v>1832</v>
      </c>
      <c r="B82" s="278">
        <v>19490</v>
      </c>
      <c r="C82" s="350">
        <f t="shared" si="2"/>
        <v>22413.5</v>
      </c>
      <c r="D82" s="278">
        <v>521101</v>
      </c>
      <c r="E82" s="278" t="s">
        <v>1833</v>
      </c>
      <c r="F82" s="278">
        <v>158600</v>
      </c>
      <c r="G82" s="278">
        <v>13848</v>
      </c>
    </row>
    <row r="83" spans="1:7">
      <c r="A83" s="278" t="s">
        <v>1783</v>
      </c>
      <c r="B83" s="278">
        <v>19722</v>
      </c>
      <c r="C83" s="350">
        <f t="shared" si="2"/>
        <v>22680.3</v>
      </c>
      <c r="D83" s="278">
        <v>521101</v>
      </c>
      <c r="E83" s="278" t="s">
        <v>1774</v>
      </c>
      <c r="F83" s="278" t="s">
        <v>835</v>
      </c>
      <c r="G83" s="278">
        <v>6048</v>
      </c>
    </row>
    <row r="84" spans="1:7">
      <c r="A84" s="278" t="s">
        <v>1796</v>
      </c>
      <c r="B84" s="278">
        <v>20404.580000000002</v>
      </c>
      <c r="C84" s="350">
        <f t="shared" si="2"/>
        <v>23465.267000000003</v>
      </c>
      <c r="D84" s="278">
        <v>521101</v>
      </c>
      <c r="E84" s="278" t="s">
        <v>1784</v>
      </c>
      <c r="F84" s="278" t="s">
        <v>835</v>
      </c>
      <c r="G84" s="278">
        <v>8782</v>
      </c>
    </row>
    <row r="85" spans="1:7">
      <c r="A85" s="278" t="s">
        <v>1849</v>
      </c>
      <c r="B85" s="278">
        <v>21150</v>
      </c>
      <c r="C85" s="350">
        <f t="shared" si="2"/>
        <v>24322.5</v>
      </c>
      <c r="D85" s="278">
        <v>521101</v>
      </c>
      <c r="E85" s="278" t="s">
        <v>1850</v>
      </c>
      <c r="F85" s="278">
        <v>2006195</v>
      </c>
      <c r="G85" s="278">
        <v>15917</v>
      </c>
    </row>
    <row r="86" spans="1:7">
      <c r="A86" s="278" t="s">
        <v>1789</v>
      </c>
      <c r="B86" s="278">
        <v>21925.439999999999</v>
      </c>
      <c r="C86" s="350">
        <f t="shared" si="2"/>
        <v>25214.255999999998</v>
      </c>
      <c r="D86" s="278">
        <v>521101</v>
      </c>
      <c r="E86" s="278" t="s">
        <v>1790</v>
      </c>
      <c r="F86" s="278" t="s">
        <v>836</v>
      </c>
      <c r="G86" s="278">
        <v>7538</v>
      </c>
    </row>
    <row r="87" spans="1:7">
      <c r="A87" s="278" t="s">
        <v>1845</v>
      </c>
      <c r="B87" s="278">
        <v>21990</v>
      </c>
      <c r="C87" s="350">
        <f t="shared" si="2"/>
        <v>25288.5</v>
      </c>
      <c r="D87" s="278">
        <v>521101</v>
      </c>
      <c r="E87" s="278" t="s">
        <v>1846</v>
      </c>
      <c r="F87" s="278" t="s">
        <v>834</v>
      </c>
      <c r="G87" s="278">
        <v>14847</v>
      </c>
    </row>
    <row r="88" spans="1:7">
      <c r="A88" s="278" t="s">
        <v>1847</v>
      </c>
      <c r="B88" s="278">
        <v>21990</v>
      </c>
      <c r="C88" s="350">
        <f t="shared" si="2"/>
        <v>25288.5</v>
      </c>
      <c r="D88" s="278">
        <v>521101</v>
      </c>
      <c r="E88" s="278" t="s">
        <v>1846</v>
      </c>
      <c r="F88" s="278" t="s">
        <v>834</v>
      </c>
      <c r="G88" s="278">
        <v>14757</v>
      </c>
    </row>
    <row r="89" spans="1:7">
      <c r="A89" s="278" t="s">
        <v>1834</v>
      </c>
      <c r="B89" s="278">
        <v>23596.49</v>
      </c>
      <c r="C89" s="350">
        <f t="shared" si="2"/>
        <v>27135.963500000002</v>
      </c>
      <c r="D89" s="278">
        <v>521101</v>
      </c>
      <c r="E89" s="278" t="s">
        <v>1835</v>
      </c>
      <c r="F89" s="278" t="s">
        <v>834</v>
      </c>
      <c r="G89" s="278">
        <v>14227</v>
      </c>
    </row>
    <row r="90" spans="1:7">
      <c r="A90" s="278" t="s">
        <v>1836</v>
      </c>
      <c r="B90" s="278">
        <v>23596.49</v>
      </c>
      <c r="C90" s="350">
        <f t="shared" si="2"/>
        <v>27135.963500000002</v>
      </c>
      <c r="D90" s="278">
        <v>521101</v>
      </c>
      <c r="E90" s="278" t="s">
        <v>1835</v>
      </c>
      <c r="F90" s="278" t="s">
        <v>834</v>
      </c>
      <c r="G90" s="278">
        <v>14223</v>
      </c>
    </row>
    <row r="91" spans="1:7">
      <c r="A91" s="278" t="s">
        <v>1837</v>
      </c>
      <c r="B91" s="278">
        <v>23596.49</v>
      </c>
      <c r="C91" s="350">
        <f t="shared" si="2"/>
        <v>27135.963500000002</v>
      </c>
      <c r="D91" s="278">
        <v>521101</v>
      </c>
      <c r="E91" s="278" t="s">
        <v>1835</v>
      </c>
      <c r="F91" s="278" t="s">
        <v>834</v>
      </c>
      <c r="G91" s="278">
        <v>14236</v>
      </c>
    </row>
    <row r="92" spans="1:7">
      <c r="A92" s="278" t="s">
        <v>1819</v>
      </c>
      <c r="B92" s="278">
        <v>23700</v>
      </c>
      <c r="C92" s="350">
        <f t="shared" si="2"/>
        <v>27255</v>
      </c>
      <c r="D92" s="278">
        <v>521101</v>
      </c>
      <c r="E92" s="278" t="s">
        <v>1820</v>
      </c>
      <c r="F92" s="278" t="s">
        <v>833</v>
      </c>
      <c r="G92" s="278">
        <v>12730</v>
      </c>
    </row>
    <row r="93" spans="1:7">
      <c r="A93" s="278" t="s">
        <v>1798</v>
      </c>
      <c r="B93" s="278">
        <v>24184.21</v>
      </c>
      <c r="C93" s="350">
        <f t="shared" si="2"/>
        <v>27811.841499999999</v>
      </c>
      <c r="D93" s="278">
        <v>521101</v>
      </c>
      <c r="E93" s="278" t="s">
        <v>1785</v>
      </c>
      <c r="F93" s="278" t="s">
        <v>835</v>
      </c>
      <c r="G93" s="278">
        <v>9280</v>
      </c>
    </row>
    <row r="94" spans="1:7">
      <c r="A94" s="278" t="s">
        <v>2171</v>
      </c>
      <c r="B94" s="278">
        <v>24886.799999999999</v>
      </c>
      <c r="C94" s="350">
        <f t="shared" si="2"/>
        <v>28619.82</v>
      </c>
      <c r="D94" s="278">
        <v>521101</v>
      </c>
      <c r="E94" s="278" t="s">
        <v>2428</v>
      </c>
      <c r="F94" s="278" t="s">
        <v>2429</v>
      </c>
      <c r="G94" s="278">
        <v>16792</v>
      </c>
    </row>
    <row r="95" spans="1:7">
      <c r="A95" s="278" t="s">
        <v>2172</v>
      </c>
      <c r="B95" s="278">
        <v>24886.799999999999</v>
      </c>
      <c r="C95" s="350">
        <f t="shared" si="2"/>
        <v>28619.82</v>
      </c>
      <c r="D95" s="278">
        <v>521101</v>
      </c>
      <c r="E95" s="278" t="s">
        <v>2428</v>
      </c>
      <c r="F95" s="278" t="s">
        <v>2430</v>
      </c>
      <c r="G95" s="278">
        <v>16778</v>
      </c>
    </row>
    <row r="96" spans="1:7">
      <c r="A96" s="278" t="s">
        <v>2173</v>
      </c>
      <c r="B96" s="278">
        <v>24886.799999999999</v>
      </c>
      <c r="C96" s="350">
        <f t="shared" si="2"/>
        <v>28619.82</v>
      </c>
      <c r="D96" s="278">
        <v>521101</v>
      </c>
      <c r="E96" s="278" t="s">
        <v>2428</v>
      </c>
      <c r="F96" s="278" t="s">
        <v>2431</v>
      </c>
      <c r="G96" s="278">
        <v>16771</v>
      </c>
    </row>
    <row r="97" spans="1:7">
      <c r="A97" s="278" t="s">
        <v>1781</v>
      </c>
      <c r="B97" s="278">
        <v>25526</v>
      </c>
      <c r="C97" s="350">
        <f t="shared" si="2"/>
        <v>29354.9</v>
      </c>
      <c r="D97" s="278">
        <v>521101</v>
      </c>
      <c r="E97" s="278" t="s">
        <v>1782</v>
      </c>
      <c r="F97" s="278" t="s">
        <v>838</v>
      </c>
      <c r="G97" s="278">
        <v>6009</v>
      </c>
    </row>
    <row r="98" spans="1:7">
      <c r="A98" s="278" t="s">
        <v>1817</v>
      </c>
      <c r="B98" s="278">
        <v>25700</v>
      </c>
      <c r="C98" s="350">
        <f t="shared" ref="C98:C114" si="3">B98*115/100</f>
        <v>29555</v>
      </c>
      <c r="D98" s="278">
        <v>521101</v>
      </c>
      <c r="E98" s="278" t="s">
        <v>1818</v>
      </c>
      <c r="F98" s="278" t="s">
        <v>832</v>
      </c>
      <c r="G98" s="278">
        <v>12812</v>
      </c>
    </row>
    <row r="99" spans="1:7">
      <c r="A99" s="278" t="s">
        <v>1792</v>
      </c>
      <c r="B99" s="278">
        <v>25847.49</v>
      </c>
      <c r="C99" s="350">
        <f t="shared" si="3"/>
        <v>29724.613499999999</v>
      </c>
      <c r="D99" s="278">
        <v>521101</v>
      </c>
      <c r="E99" s="278" t="s">
        <v>1774</v>
      </c>
      <c r="F99" s="278" t="s">
        <v>835</v>
      </c>
      <c r="G99" s="278">
        <v>15210</v>
      </c>
    </row>
    <row r="100" spans="1:7">
      <c r="A100" s="278" t="s">
        <v>1821</v>
      </c>
      <c r="B100" s="278">
        <v>26315</v>
      </c>
      <c r="C100" s="350">
        <f t="shared" si="3"/>
        <v>30262.25</v>
      </c>
      <c r="D100" s="278">
        <v>521101</v>
      </c>
      <c r="E100" s="278" t="s">
        <v>1822</v>
      </c>
      <c r="F100" s="278">
        <v>3550813488</v>
      </c>
      <c r="G100" s="278">
        <v>13236</v>
      </c>
    </row>
    <row r="101" spans="1:7">
      <c r="A101" s="278" t="s">
        <v>1823</v>
      </c>
      <c r="B101" s="278">
        <v>26315</v>
      </c>
      <c r="C101" s="350">
        <f t="shared" si="3"/>
        <v>30262.25</v>
      </c>
      <c r="D101" s="278">
        <v>521101</v>
      </c>
      <c r="E101" s="278" t="s">
        <v>1822</v>
      </c>
      <c r="F101" s="278">
        <v>3551613495</v>
      </c>
      <c r="G101" s="278">
        <v>13244</v>
      </c>
    </row>
    <row r="102" spans="1:7">
      <c r="A102" s="278" t="s">
        <v>1804</v>
      </c>
      <c r="B102" s="278">
        <v>28250</v>
      </c>
      <c r="C102" s="350">
        <f t="shared" si="3"/>
        <v>32487.5</v>
      </c>
      <c r="D102" s="278">
        <v>521101</v>
      </c>
      <c r="E102" s="278" t="s">
        <v>1784</v>
      </c>
      <c r="F102" s="278" t="s">
        <v>835</v>
      </c>
      <c r="G102" s="278">
        <v>10340</v>
      </c>
    </row>
    <row r="103" spans="1:7">
      <c r="A103" s="278" t="s">
        <v>1805</v>
      </c>
      <c r="B103" s="278">
        <v>28250</v>
      </c>
      <c r="C103" s="350">
        <f t="shared" si="3"/>
        <v>32487.5</v>
      </c>
      <c r="D103" s="278">
        <v>521101</v>
      </c>
      <c r="E103" s="278" t="s">
        <v>1784</v>
      </c>
      <c r="F103" s="278" t="s">
        <v>840</v>
      </c>
      <c r="G103" s="278">
        <v>10344</v>
      </c>
    </row>
    <row r="104" spans="1:7">
      <c r="A104" s="278" t="s">
        <v>1800</v>
      </c>
      <c r="B104" s="278">
        <v>31500</v>
      </c>
      <c r="C104" s="350">
        <f t="shared" si="3"/>
        <v>36225</v>
      </c>
      <c r="D104" s="278">
        <v>521101</v>
      </c>
      <c r="E104" s="278" t="s">
        <v>1784</v>
      </c>
      <c r="F104" s="278" t="s">
        <v>837</v>
      </c>
      <c r="G104" s="278">
        <v>9791</v>
      </c>
    </row>
    <row r="105" spans="1:7">
      <c r="A105" s="278" t="s">
        <v>1788</v>
      </c>
      <c r="B105" s="278">
        <v>31649.13</v>
      </c>
      <c r="C105" s="350">
        <f t="shared" si="3"/>
        <v>36396.499500000005</v>
      </c>
      <c r="D105" s="278">
        <v>521101</v>
      </c>
      <c r="E105" s="278" t="s">
        <v>1776</v>
      </c>
      <c r="F105" s="278" t="s">
        <v>835</v>
      </c>
      <c r="G105" s="278">
        <v>7312</v>
      </c>
    </row>
    <row r="106" spans="1:7">
      <c r="A106" s="278" t="s">
        <v>1799</v>
      </c>
      <c r="B106" s="278">
        <v>32082.09</v>
      </c>
      <c r="C106" s="350">
        <f t="shared" si="3"/>
        <v>36894.4035</v>
      </c>
      <c r="D106" s="278">
        <v>521101</v>
      </c>
      <c r="E106" s="278" t="s">
        <v>1785</v>
      </c>
      <c r="F106" s="278" t="s">
        <v>839</v>
      </c>
      <c r="G106" s="278">
        <v>9509</v>
      </c>
    </row>
    <row r="107" spans="1:7">
      <c r="A107" s="278" t="s">
        <v>1809</v>
      </c>
      <c r="B107" s="278">
        <v>32455.26</v>
      </c>
      <c r="C107" s="350">
        <f t="shared" si="3"/>
        <v>37323.548999999999</v>
      </c>
      <c r="D107" s="278">
        <v>521101</v>
      </c>
      <c r="E107" s="278" t="s">
        <v>1790</v>
      </c>
      <c r="F107" s="278">
        <v>90679481</v>
      </c>
      <c r="G107" s="278">
        <v>11713</v>
      </c>
    </row>
    <row r="108" spans="1:7">
      <c r="A108" s="278" t="s">
        <v>1812</v>
      </c>
      <c r="B108" s="278">
        <v>32455.26</v>
      </c>
      <c r="C108" s="350">
        <f t="shared" si="3"/>
        <v>37323.548999999999</v>
      </c>
      <c r="D108" s="278">
        <v>521101</v>
      </c>
      <c r="E108" s="278" t="s">
        <v>1807</v>
      </c>
      <c r="F108" s="278" t="s">
        <v>835</v>
      </c>
      <c r="G108" s="278">
        <v>12520</v>
      </c>
    </row>
    <row r="109" spans="1:7">
      <c r="A109" s="278" t="s">
        <v>1813</v>
      </c>
      <c r="B109" s="278">
        <v>32455.26</v>
      </c>
      <c r="C109" s="350">
        <f t="shared" si="3"/>
        <v>37323.548999999999</v>
      </c>
      <c r="D109" s="278">
        <v>521101</v>
      </c>
      <c r="E109" s="278" t="s">
        <v>1807</v>
      </c>
      <c r="F109" s="278" t="s">
        <v>835</v>
      </c>
      <c r="G109" s="278">
        <v>12523</v>
      </c>
    </row>
    <row r="110" spans="1:7">
      <c r="A110" s="278" t="s">
        <v>1801</v>
      </c>
      <c r="B110" s="278">
        <v>32673.13</v>
      </c>
      <c r="C110" s="350">
        <f t="shared" si="3"/>
        <v>37574.099500000004</v>
      </c>
      <c r="D110" s="278">
        <v>521101</v>
      </c>
      <c r="E110" s="278" t="s">
        <v>1785</v>
      </c>
      <c r="F110" s="278" t="s">
        <v>835</v>
      </c>
      <c r="G110" s="278">
        <v>13227</v>
      </c>
    </row>
    <row r="111" spans="1:7">
      <c r="A111" s="278" t="s">
        <v>1851</v>
      </c>
      <c r="B111" s="278">
        <v>33478.26</v>
      </c>
      <c r="C111" s="350">
        <f t="shared" si="3"/>
        <v>38499.999000000003</v>
      </c>
      <c r="D111" s="278">
        <v>521101</v>
      </c>
      <c r="E111" s="278" t="s">
        <v>1852</v>
      </c>
      <c r="F111" s="278">
        <v>4268316193</v>
      </c>
      <c r="G111" s="278">
        <v>15894</v>
      </c>
    </row>
    <row r="112" spans="1:7">
      <c r="A112" s="278" t="s">
        <v>1802</v>
      </c>
      <c r="B112" s="278">
        <v>41964.91</v>
      </c>
      <c r="C112" s="350">
        <f t="shared" si="3"/>
        <v>48259.646500000003</v>
      </c>
      <c r="D112" s="278">
        <v>521101</v>
      </c>
      <c r="E112" s="278" t="s">
        <v>1803</v>
      </c>
      <c r="F112" s="278" t="s">
        <v>835</v>
      </c>
      <c r="G112" s="278">
        <v>10328</v>
      </c>
    </row>
    <row r="113" spans="1:7">
      <c r="A113" s="278" t="s">
        <v>2174</v>
      </c>
      <c r="B113" s="278">
        <v>58000</v>
      </c>
      <c r="C113" s="350">
        <f t="shared" si="3"/>
        <v>66700</v>
      </c>
      <c r="D113" s="278">
        <v>521101</v>
      </c>
      <c r="E113" s="278" t="s">
        <v>2432</v>
      </c>
      <c r="F113" s="278" t="s">
        <v>2433</v>
      </c>
      <c r="G113" s="278">
        <v>16793</v>
      </c>
    </row>
    <row r="114" spans="1:7">
      <c r="A114" s="278" t="s">
        <v>1791</v>
      </c>
      <c r="B114" s="278">
        <v>66004.639999999999</v>
      </c>
      <c r="C114" s="350">
        <f t="shared" si="3"/>
        <v>75905.335999999996</v>
      </c>
      <c r="D114" s="278">
        <v>521101</v>
      </c>
      <c r="E114" s="278" t="s">
        <v>1774</v>
      </c>
      <c r="F114" s="356">
        <v>1450</v>
      </c>
      <c r="G114" s="278">
        <v>13238</v>
      </c>
    </row>
    <row r="115" spans="1:7">
      <c r="A115" s="278" t="s">
        <v>1863</v>
      </c>
      <c r="B115" s="278"/>
      <c r="C115" s="350">
        <v>149408</v>
      </c>
      <c r="D115" s="278">
        <v>521101</v>
      </c>
      <c r="E115" s="278" t="s">
        <v>2435</v>
      </c>
      <c r="F115" s="278" t="s">
        <v>2436</v>
      </c>
      <c r="G115" s="278">
        <v>16346</v>
      </c>
    </row>
    <row r="116" spans="1:7">
      <c r="A116" s="351" t="s">
        <v>54</v>
      </c>
      <c r="C116" s="352">
        <f>SUM(C2:C114)</f>
        <v>1814024.7890000001</v>
      </c>
    </row>
  </sheetData>
  <autoFilter ref="A1:G116" xr:uid="{033460B4-01AE-4927-B25A-D4B43F503DD0}">
    <sortState xmlns:xlrd2="http://schemas.microsoft.com/office/spreadsheetml/2017/richdata2" ref="A2:G116">
      <sortCondition ref="C1:C116"/>
    </sortState>
  </autoFilter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5729F-4C49-4A06-8C63-68F0685D5DDA}">
  <dimension ref="A1:H486"/>
  <sheetViews>
    <sheetView topLeftCell="A391" zoomScaleNormal="100" workbookViewId="0">
      <selection activeCell="D17" sqref="D17"/>
    </sheetView>
  </sheetViews>
  <sheetFormatPr defaultRowHeight="11.4"/>
  <cols>
    <col min="1" max="1" width="16.08984375" style="278" bestFit="1" customWidth="1"/>
    <col min="2" max="2" width="16.36328125" style="278" hidden="1" customWidth="1"/>
    <col min="3" max="3" width="16.36328125" style="350" customWidth="1"/>
    <col min="4" max="4" width="86.90625" style="278" customWidth="1"/>
    <col min="5" max="5" width="13.6328125" style="278" customWidth="1"/>
    <col min="6" max="6" width="7.6328125" style="278" bestFit="1" customWidth="1"/>
    <col min="7" max="16384" width="8.7265625" style="278"/>
  </cols>
  <sheetData>
    <row r="1" spans="1:6">
      <c r="A1" s="66" t="s">
        <v>1206</v>
      </c>
      <c r="B1" s="66" t="s">
        <v>1580</v>
      </c>
      <c r="C1" s="260" t="s">
        <v>2294</v>
      </c>
      <c r="D1" s="66" t="s">
        <v>1129</v>
      </c>
      <c r="E1" s="66" t="s">
        <v>1130</v>
      </c>
      <c r="F1" s="66" t="s">
        <v>1131</v>
      </c>
    </row>
    <row r="2" spans="1:6">
      <c r="A2" s="66" t="s">
        <v>2295</v>
      </c>
      <c r="B2" s="66">
        <v>5130.7</v>
      </c>
      <c r="C2" s="260">
        <f t="shared" ref="C2:C33" si="0">B2*115/100</f>
        <v>5900.3050000000003</v>
      </c>
      <c r="D2" s="66" t="s">
        <v>2298</v>
      </c>
      <c r="E2" s="66" t="s">
        <v>835</v>
      </c>
      <c r="F2" s="66">
        <v>12266</v>
      </c>
    </row>
    <row r="3" spans="1:6">
      <c r="A3" s="66" t="s">
        <v>2296</v>
      </c>
      <c r="B3" s="66">
        <v>5130.7</v>
      </c>
      <c r="C3" s="260">
        <f t="shared" si="0"/>
        <v>5900.3050000000003</v>
      </c>
      <c r="D3" s="66" t="s">
        <v>2298</v>
      </c>
      <c r="E3" s="66" t="s">
        <v>835</v>
      </c>
      <c r="F3" s="66">
        <v>12267</v>
      </c>
    </row>
    <row r="4" spans="1:6">
      <c r="A4" s="66" t="s">
        <v>2297</v>
      </c>
      <c r="B4" s="66">
        <v>5130.7</v>
      </c>
      <c r="C4" s="260">
        <f t="shared" si="0"/>
        <v>5900.3050000000003</v>
      </c>
      <c r="D4" s="66" t="s">
        <v>2298</v>
      </c>
      <c r="E4" s="66" t="s">
        <v>835</v>
      </c>
      <c r="F4" s="66">
        <v>12268</v>
      </c>
    </row>
    <row r="5" spans="1:6">
      <c r="A5" s="66" t="s">
        <v>2299</v>
      </c>
      <c r="B5" s="66">
        <v>5195</v>
      </c>
      <c r="C5" s="260">
        <f t="shared" si="0"/>
        <v>5974.25</v>
      </c>
      <c r="D5" s="66" t="s">
        <v>2300</v>
      </c>
      <c r="E5" s="66" t="s">
        <v>835</v>
      </c>
      <c r="F5" s="66">
        <v>6276</v>
      </c>
    </row>
    <row r="6" spans="1:6">
      <c r="A6" s="66" t="s">
        <v>2301</v>
      </c>
      <c r="B6" s="66">
        <v>5262.28</v>
      </c>
      <c r="C6" s="260">
        <f t="shared" si="0"/>
        <v>6051.6219999999994</v>
      </c>
      <c r="D6" s="66" t="s">
        <v>2298</v>
      </c>
      <c r="E6" s="66" t="s">
        <v>835</v>
      </c>
      <c r="F6" s="66">
        <v>12592</v>
      </c>
    </row>
    <row r="7" spans="1:6">
      <c r="A7" s="66" t="s">
        <v>2302</v>
      </c>
      <c r="B7" s="66">
        <v>5262.28</v>
      </c>
      <c r="C7" s="260">
        <f t="shared" si="0"/>
        <v>6051.6219999999994</v>
      </c>
      <c r="D7" s="66" t="s">
        <v>2298</v>
      </c>
      <c r="E7" s="66" t="s">
        <v>835</v>
      </c>
      <c r="F7" s="66">
        <v>12593</v>
      </c>
    </row>
    <row r="8" spans="1:6">
      <c r="A8" s="66" t="s">
        <v>2303</v>
      </c>
      <c r="B8" s="66">
        <v>5262.28</v>
      </c>
      <c r="C8" s="260">
        <f t="shared" si="0"/>
        <v>6051.6219999999994</v>
      </c>
      <c r="D8" s="66" t="s">
        <v>2304</v>
      </c>
      <c r="E8" s="66" t="s">
        <v>834</v>
      </c>
      <c r="F8" s="66">
        <v>13961</v>
      </c>
    </row>
    <row r="9" spans="1:6">
      <c r="A9" s="66" t="s">
        <v>2305</v>
      </c>
      <c r="B9" s="66">
        <v>5262.28</v>
      </c>
      <c r="C9" s="260">
        <f t="shared" si="0"/>
        <v>6051.6219999999994</v>
      </c>
      <c r="D9" s="66" t="s">
        <v>2304</v>
      </c>
      <c r="E9" s="66" t="s">
        <v>834</v>
      </c>
      <c r="F9" s="66">
        <v>13913</v>
      </c>
    </row>
    <row r="10" spans="1:6">
      <c r="A10" s="66" t="s">
        <v>2306</v>
      </c>
      <c r="B10" s="66">
        <v>5262.28</v>
      </c>
      <c r="C10" s="260">
        <f t="shared" si="0"/>
        <v>6051.6219999999994</v>
      </c>
      <c r="D10" s="66" t="s">
        <v>2304</v>
      </c>
      <c r="E10" s="66" t="s">
        <v>834</v>
      </c>
      <c r="F10" s="66">
        <v>13902</v>
      </c>
    </row>
    <row r="11" spans="1:6">
      <c r="A11" s="66" t="s">
        <v>2307</v>
      </c>
      <c r="B11" s="66">
        <v>5262.28</v>
      </c>
      <c r="C11" s="260">
        <f t="shared" si="0"/>
        <v>6051.6219999999994</v>
      </c>
      <c r="D11" s="66" t="s">
        <v>2304</v>
      </c>
      <c r="E11" s="66" t="s">
        <v>834</v>
      </c>
      <c r="F11" s="66">
        <v>13904</v>
      </c>
    </row>
    <row r="12" spans="1:6">
      <c r="A12" s="66" t="s">
        <v>2308</v>
      </c>
      <c r="B12" s="66">
        <v>5382.11</v>
      </c>
      <c r="C12" s="260">
        <f t="shared" si="0"/>
        <v>6189.4264999999987</v>
      </c>
      <c r="D12" s="66" t="s">
        <v>2298</v>
      </c>
      <c r="E12" s="66" t="s">
        <v>835</v>
      </c>
      <c r="F12" s="66">
        <v>10516</v>
      </c>
    </row>
    <row r="13" spans="1:6">
      <c r="A13" s="66" t="s">
        <v>2309</v>
      </c>
      <c r="B13" s="66">
        <v>5382.11</v>
      </c>
      <c r="C13" s="260">
        <f t="shared" si="0"/>
        <v>6189.4264999999987</v>
      </c>
      <c r="D13" s="66" t="s">
        <v>2298</v>
      </c>
      <c r="E13" s="66" t="s">
        <v>2315</v>
      </c>
      <c r="F13" s="66">
        <v>10658</v>
      </c>
    </row>
    <row r="14" spans="1:6">
      <c r="A14" s="66" t="s">
        <v>2310</v>
      </c>
      <c r="B14" s="66">
        <v>5465.81</v>
      </c>
      <c r="C14" s="260">
        <f t="shared" si="0"/>
        <v>6285.6815000000006</v>
      </c>
      <c r="D14" s="66" t="s">
        <v>2298</v>
      </c>
      <c r="E14" s="66" t="s">
        <v>2316</v>
      </c>
      <c r="F14" s="66">
        <v>6516</v>
      </c>
    </row>
    <row r="15" spans="1:6">
      <c r="A15" s="66" t="s">
        <v>2311</v>
      </c>
      <c r="B15" s="66">
        <v>5465.81</v>
      </c>
      <c r="C15" s="260">
        <f t="shared" si="0"/>
        <v>6285.6815000000006</v>
      </c>
      <c r="D15" s="66" t="s">
        <v>2298</v>
      </c>
      <c r="E15" s="66" t="s">
        <v>2316</v>
      </c>
      <c r="F15" s="66">
        <v>6888</v>
      </c>
    </row>
    <row r="16" spans="1:6">
      <c r="A16" s="66" t="s">
        <v>2312</v>
      </c>
      <c r="B16" s="66">
        <v>5465.82</v>
      </c>
      <c r="C16" s="260">
        <f t="shared" si="0"/>
        <v>6285.6929999999993</v>
      </c>
      <c r="D16" s="66" t="s">
        <v>2298</v>
      </c>
      <c r="E16" s="66" t="s">
        <v>835</v>
      </c>
      <c r="F16" s="66">
        <v>6907</v>
      </c>
    </row>
    <row r="17" spans="1:6">
      <c r="A17" s="66" t="s">
        <v>2228</v>
      </c>
      <c r="B17" s="66">
        <v>5509.77</v>
      </c>
      <c r="C17" s="260">
        <f t="shared" si="0"/>
        <v>6336.2355000000007</v>
      </c>
      <c r="D17" s="66" t="s">
        <v>2230</v>
      </c>
      <c r="E17" s="66">
        <v>252170072</v>
      </c>
      <c r="F17" s="66">
        <v>13032</v>
      </c>
    </row>
    <row r="18" spans="1:6">
      <c r="A18" s="66" t="s">
        <v>2229</v>
      </c>
      <c r="B18" s="66">
        <v>5509.78</v>
      </c>
      <c r="C18" s="260">
        <f t="shared" si="0"/>
        <v>6336.2469999999994</v>
      </c>
      <c r="D18" s="66" t="s">
        <v>2230</v>
      </c>
      <c r="E18" s="66" t="s">
        <v>2231</v>
      </c>
      <c r="F18" s="66">
        <v>13033</v>
      </c>
    </row>
    <row r="19" spans="1:6">
      <c r="A19" s="66" t="s">
        <v>2232</v>
      </c>
      <c r="B19" s="66">
        <v>5509.78</v>
      </c>
      <c r="C19" s="260">
        <f t="shared" si="0"/>
        <v>6336.2469999999994</v>
      </c>
      <c r="D19" s="66" t="s">
        <v>2230</v>
      </c>
      <c r="E19" s="66" t="s">
        <v>834</v>
      </c>
      <c r="F19" s="66">
        <v>13034</v>
      </c>
    </row>
    <row r="20" spans="1:6">
      <c r="A20" s="66" t="s">
        <v>2313</v>
      </c>
      <c r="B20" s="66">
        <v>5516.3</v>
      </c>
      <c r="C20" s="260">
        <f t="shared" si="0"/>
        <v>6343.7449999999999</v>
      </c>
      <c r="D20" s="66" t="s">
        <v>2314</v>
      </c>
      <c r="E20" s="66" t="s">
        <v>2317</v>
      </c>
      <c r="F20" s="66">
        <v>16485</v>
      </c>
    </row>
    <row r="21" spans="1:6">
      <c r="A21" s="66" t="s">
        <v>2318</v>
      </c>
      <c r="B21" s="66">
        <v>5635.09</v>
      </c>
      <c r="C21" s="260">
        <f t="shared" si="0"/>
        <v>6480.3535000000002</v>
      </c>
      <c r="D21" s="66" t="s">
        <v>2319</v>
      </c>
      <c r="E21" s="66" t="s">
        <v>834</v>
      </c>
      <c r="F21" s="66">
        <v>13993</v>
      </c>
    </row>
    <row r="22" spans="1:6">
      <c r="A22" s="66" t="s">
        <v>2320</v>
      </c>
      <c r="B22" s="66">
        <v>5635.09</v>
      </c>
      <c r="C22" s="260">
        <f t="shared" si="0"/>
        <v>6480.3535000000002</v>
      </c>
      <c r="D22" s="66" t="s">
        <v>2319</v>
      </c>
      <c r="E22" s="66" t="s">
        <v>834</v>
      </c>
      <c r="F22" s="66">
        <v>13957</v>
      </c>
    </row>
    <row r="23" spans="1:6">
      <c r="A23" s="66" t="s">
        <v>2321</v>
      </c>
      <c r="B23" s="66">
        <v>5639.47</v>
      </c>
      <c r="C23" s="260">
        <f t="shared" si="0"/>
        <v>6485.3905000000004</v>
      </c>
      <c r="D23" s="66" t="s">
        <v>2324</v>
      </c>
      <c r="E23" s="66" t="s">
        <v>834</v>
      </c>
      <c r="F23" s="66">
        <v>13711</v>
      </c>
    </row>
    <row r="24" spans="1:6">
      <c r="A24" s="66" t="s">
        <v>2322</v>
      </c>
      <c r="B24" s="66">
        <v>5657.89</v>
      </c>
      <c r="C24" s="260">
        <f t="shared" si="0"/>
        <v>6506.5735000000013</v>
      </c>
      <c r="D24" s="66" t="s">
        <v>2325</v>
      </c>
      <c r="E24" s="66" t="s">
        <v>2326</v>
      </c>
      <c r="F24" s="66">
        <v>12225</v>
      </c>
    </row>
    <row r="25" spans="1:6">
      <c r="A25" s="66" t="s">
        <v>2233</v>
      </c>
      <c r="B25" s="66">
        <v>5662.28</v>
      </c>
      <c r="C25" s="260">
        <f t="shared" si="0"/>
        <v>6511.6219999999994</v>
      </c>
      <c r="D25" s="66" t="s">
        <v>1139</v>
      </c>
      <c r="E25" s="66" t="s">
        <v>835</v>
      </c>
      <c r="F25" s="66">
        <v>11829</v>
      </c>
    </row>
    <row r="26" spans="1:6">
      <c r="A26" s="66" t="s">
        <v>2234</v>
      </c>
      <c r="B26" s="66">
        <v>5675.44</v>
      </c>
      <c r="C26" s="260">
        <f t="shared" si="0"/>
        <v>6526.7559999999994</v>
      </c>
      <c r="D26" s="66" t="s">
        <v>1132</v>
      </c>
      <c r="E26" s="66" t="s">
        <v>2238</v>
      </c>
      <c r="F26" s="66">
        <v>11321</v>
      </c>
    </row>
    <row r="27" spans="1:6">
      <c r="A27" s="66" t="s">
        <v>2323</v>
      </c>
      <c r="B27" s="66">
        <v>5848</v>
      </c>
      <c r="C27" s="260">
        <f t="shared" si="0"/>
        <v>6725.2</v>
      </c>
      <c r="D27" s="66" t="s">
        <v>2298</v>
      </c>
      <c r="E27" s="66" t="s">
        <v>835</v>
      </c>
      <c r="F27" s="66">
        <v>12580</v>
      </c>
    </row>
    <row r="28" spans="1:6">
      <c r="A28" s="66" t="s">
        <v>2235</v>
      </c>
      <c r="B28" s="66">
        <v>5872.81</v>
      </c>
      <c r="C28" s="260">
        <f t="shared" si="0"/>
        <v>6753.7314999999999</v>
      </c>
      <c r="D28" s="66" t="s">
        <v>2237</v>
      </c>
      <c r="E28" s="66" t="s">
        <v>2239</v>
      </c>
      <c r="F28" s="66">
        <v>12734</v>
      </c>
    </row>
    <row r="29" spans="1:6">
      <c r="A29" s="66" t="s">
        <v>2236</v>
      </c>
      <c r="B29" s="66">
        <v>5872.81</v>
      </c>
      <c r="C29" s="260">
        <f t="shared" si="0"/>
        <v>6753.7314999999999</v>
      </c>
      <c r="D29" s="66" t="s">
        <v>2237</v>
      </c>
      <c r="E29" s="66" t="s">
        <v>2240</v>
      </c>
      <c r="F29" s="66">
        <v>12736</v>
      </c>
    </row>
    <row r="30" spans="1:6">
      <c r="A30" s="66" t="s">
        <v>2327</v>
      </c>
      <c r="B30" s="66">
        <v>6038.58</v>
      </c>
      <c r="C30" s="260">
        <f t="shared" si="0"/>
        <v>6944.3669999999993</v>
      </c>
      <c r="D30" s="66" t="s">
        <v>2298</v>
      </c>
      <c r="E30" s="66" t="s">
        <v>835</v>
      </c>
      <c r="F30" s="66">
        <v>9629</v>
      </c>
    </row>
    <row r="31" spans="1:6">
      <c r="A31" s="66" t="s">
        <v>2241</v>
      </c>
      <c r="B31" s="66">
        <v>6115</v>
      </c>
      <c r="C31" s="260">
        <f t="shared" si="0"/>
        <v>7032.25</v>
      </c>
      <c r="D31" s="66" t="s">
        <v>2242</v>
      </c>
      <c r="E31" s="66" t="s">
        <v>834</v>
      </c>
      <c r="F31" s="66">
        <v>14002</v>
      </c>
    </row>
    <row r="32" spans="1:6">
      <c r="A32" s="66" t="s">
        <v>2328</v>
      </c>
      <c r="B32" s="66">
        <v>6122.81</v>
      </c>
      <c r="C32" s="260">
        <f t="shared" si="0"/>
        <v>7041.2314999999999</v>
      </c>
      <c r="D32" s="66" t="s">
        <v>2330</v>
      </c>
      <c r="E32" s="66" t="s">
        <v>834</v>
      </c>
      <c r="F32" s="66">
        <v>14261</v>
      </c>
    </row>
    <row r="33" spans="1:6">
      <c r="A33" s="66" t="s">
        <v>2329</v>
      </c>
      <c r="B33" s="66">
        <v>6130.43</v>
      </c>
      <c r="C33" s="260">
        <f t="shared" si="0"/>
        <v>7049.9945000000007</v>
      </c>
      <c r="D33" s="66" t="s">
        <v>2314</v>
      </c>
      <c r="E33" s="66" t="s">
        <v>2331</v>
      </c>
      <c r="F33" s="66">
        <v>16357</v>
      </c>
    </row>
    <row r="34" spans="1:6">
      <c r="A34" s="66" t="s">
        <v>2243</v>
      </c>
      <c r="B34" s="66">
        <v>6139.47</v>
      </c>
      <c r="C34" s="260">
        <f t="shared" ref="C34:C65" si="1">B34*115/100</f>
        <v>7060.3905000000004</v>
      </c>
      <c r="D34" s="66" t="s">
        <v>1195</v>
      </c>
      <c r="E34" s="66" t="s">
        <v>834</v>
      </c>
      <c r="F34" s="66">
        <v>13813</v>
      </c>
    </row>
    <row r="35" spans="1:6">
      <c r="A35" s="66" t="s">
        <v>2244</v>
      </c>
      <c r="B35" s="66">
        <v>6139.47</v>
      </c>
      <c r="C35" s="260">
        <f t="shared" si="1"/>
        <v>7060.3905000000004</v>
      </c>
      <c r="D35" s="66" t="s">
        <v>2246</v>
      </c>
      <c r="E35" s="66" t="s">
        <v>834</v>
      </c>
      <c r="F35" s="66">
        <v>13784</v>
      </c>
    </row>
    <row r="36" spans="1:6">
      <c r="A36" s="66" t="s">
        <v>2245</v>
      </c>
      <c r="B36" s="66">
        <v>6139.47</v>
      </c>
      <c r="C36" s="260">
        <f t="shared" si="1"/>
        <v>7060.3905000000004</v>
      </c>
      <c r="D36" s="66" t="s">
        <v>2247</v>
      </c>
      <c r="E36" s="66" t="s">
        <v>834</v>
      </c>
      <c r="F36" s="66">
        <v>13803</v>
      </c>
    </row>
    <row r="37" spans="1:6">
      <c r="A37" s="66" t="s">
        <v>2248</v>
      </c>
      <c r="B37" s="66">
        <v>6139.47</v>
      </c>
      <c r="C37" s="260">
        <f t="shared" si="1"/>
        <v>7060.3905000000004</v>
      </c>
      <c r="D37" s="66" t="s">
        <v>2249</v>
      </c>
      <c r="E37" s="66" t="s">
        <v>834</v>
      </c>
      <c r="F37" s="66">
        <v>13812</v>
      </c>
    </row>
    <row r="38" spans="1:6">
      <c r="A38" s="66" t="s">
        <v>2250</v>
      </c>
      <c r="B38" s="66">
        <v>6139.47</v>
      </c>
      <c r="C38" s="260">
        <f t="shared" si="1"/>
        <v>7060.3905000000004</v>
      </c>
      <c r="D38" s="66" t="s">
        <v>2249</v>
      </c>
      <c r="E38" s="66" t="s">
        <v>834</v>
      </c>
      <c r="F38" s="66">
        <v>13776</v>
      </c>
    </row>
    <row r="39" spans="1:6">
      <c r="A39" s="66" t="s">
        <v>2251</v>
      </c>
      <c r="B39" s="66">
        <v>6139.47</v>
      </c>
      <c r="C39" s="260">
        <f t="shared" si="1"/>
        <v>7060.3905000000004</v>
      </c>
      <c r="D39" s="66" t="s">
        <v>2249</v>
      </c>
      <c r="E39" s="66" t="s">
        <v>834</v>
      </c>
      <c r="F39" s="66">
        <v>13761</v>
      </c>
    </row>
    <row r="40" spans="1:6">
      <c r="A40" s="66" t="s">
        <v>2252</v>
      </c>
      <c r="B40" s="66">
        <v>6139.47</v>
      </c>
      <c r="C40" s="260">
        <f t="shared" si="1"/>
        <v>7060.3905000000004</v>
      </c>
      <c r="D40" s="66" t="s">
        <v>1189</v>
      </c>
      <c r="E40" s="66" t="s">
        <v>834</v>
      </c>
      <c r="F40" s="66">
        <v>13768</v>
      </c>
    </row>
    <row r="41" spans="1:6">
      <c r="A41" s="66" t="s">
        <v>2253</v>
      </c>
      <c r="B41" s="66">
        <v>6139.48</v>
      </c>
      <c r="C41" s="260">
        <f t="shared" si="1"/>
        <v>7060.4019999999991</v>
      </c>
      <c r="D41" s="66" t="s">
        <v>2249</v>
      </c>
      <c r="E41" s="66" t="s">
        <v>834</v>
      </c>
      <c r="F41" s="66">
        <v>13760</v>
      </c>
    </row>
    <row r="42" spans="1:6">
      <c r="A42" s="66" t="s">
        <v>2254</v>
      </c>
      <c r="B42" s="66">
        <v>6196.5</v>
      </c>
      <c r="C42" s="260">
        <f t="shared" si="1"/>
        <v>7125.9750000000004</v>
      </c>
      <c r="D42" s="66" t="s">
        <v>2255</v>
      </c>
      <c r="E42" s="66" t="s">
        <v>2256</v>
      </c>
      <c r="F42" s="66">
        <v>12695</v>
      </c>
    </row>
    <row r="43" spans="1:6">
      <c r="A43" s="66" t="s">
        <v>2257</v>
      </c>
      <c r="B43" s="66">
        <v>6255.9</v>
      </c>
      <c r="C43" s="260">
        <f t="shared" si="1"/>
        <v>7194.2849999999999</v>
      </c>
      <c r="D43" s="66" t="s">
        <v>1132</v>
      </c>
      <c r="E43" s="66" t="s">
        <v>835</v>
      </c>
      <c r="F43" s="66">
        <v>11263</v>
      </c>
    </row>
    <row r="44" spans="1:6">
      <c r="A44" s="66" t="s">
        <v>2258</v>
      </c>
      <c r="B44" s="66">
        <v>6402.63</v>
      </c>
      <c r="C44" s="260">
        <f t="shared" si="1"/>
        <v>7363.0245000000004</v>
      </c>
      <c r="D44" s="66" t="s">
        <v>2247</v>
      </c>
      <c r="E44" s="66" t="s">
        <v>834</v>
      </c>
      <c r="F44" s="66">
        <v>14081</v>
      </c>
    </row>
    <row r="45" spans="1:6">
      <c r="A45" s="66" t="s">
        <v>2332</v>
      </c>
      <c r="B45" s="66">
        <v>6529.51</v>
      </c>
      <c r="C45" s="260">
        <f t="shared" si="1"/>
        <v>7508.9364999999998</v>
      </c>
      <c r="D45" s="66" t="s">
        <v>1399</v>
      </c>
      <c r="E45" s="66" t="s">
        <v>834</v>
      </c>
      <c r="F45" s="66">
        <v>14857</v>
      </c>
    </row>
    <row r="46" spans="1:6">
      <c r="A46" s="66" t="s">
        <v>2333</v>
      </c>
      <c r="B46" s="66">
        <v>6529.59</v>
      </c>
      <c r="C46" s="260">
        <f t="shared" si="1"/>
        <v>7509.0284999999994</v>
      </c>
      <c r="D46" s="66" t="s">
        <v>1399</v>
      </c>
      <c r="E46" s="66" t="s">
        <v>834</v>
      </c>
      <c r="F46" s="66">
        <v>15116</v>
      </c>
    </row>
    <row r="47" spans="1:6">
      <c r="A47" s="66" t="s">
        <v>2334</v>
      </c>
      <c r="B47" s="66">
        <v>6529.59</v>
      </c>
      <c r="C47" s="260">
        <f t="shared" si="1"/>
        <v>7509.0284999999994</v>
      </c>
      <c r="D47" s="66" t="s">
        <v>1399</v>
      </c>
      <c r="E47" s="66" t="s">
        <v>834</v>
      </c>
      <c r="F47" s="66">
        <v>15140</v>
      </c>
    </row>
    <row r="48" spans="1:6">
      <c r="A48" s="66" t="s">
        <v>2335</v>
      </c>
      <c r="B48" s="66">
        <v>6529.59</v>
      </c>
      <c r="C48" s="260">
        <f t="shared" si="1"/>
        <v>7509.0284999999994</v>
      </c>
      <c r="D48" s="66" t="s">
        <v>1399</v>
      </c>
      <c r="E48" s="66" t="s">
        <v>834</v>
      </c>
      <c r="F48" s="66">
        <v>15145</v>
      </c>
    </row>
    <row r="49" spans="1:6">
      <c r="A49" s="66" t="s">
        <v>2336</v>
      </c>
      <c r="B49" s="66">
        <v>6529.59</v>
      </c>
      <c r="C49" s="260">
        <f t="shared" si="1"/>
        <v>7509.0284999999994</v>
      </c>
      <c r="D49" s="66" t="s">
        <v>1399</v>
      </c>
      <c r="E49" s="66" t="s">
        <v>834</v>
      </c>
      <c r="F49" s="66">
        <v>14858</v>
      </c>
    </row>
    <row r="50" spans="1:6">
      <c r="A50" s="66" t="s">
        <v>2337</v>
      </c>
      <c r="B50" s="66">
        <v>6529.59</v>
      </c>
      <c r="C50" s="260">
        <f t="shared" si="1"/>
        <v>7509.0284999999994</v>
      </c>
      <c r="D50" s="66" t="s">
        <v>1399</v>
      </c>
      <c r="E50" s="66" t="s">
        <v>834</v>
      </c>
      <c r="F50" s="66">
        <v>14852</v>
      </c>
    </row>
    <row r="51" spans="1:6">
      <c r="A51" s="66" t="s">
        <v>2259</v>
      </c>
      <c r="B51" s="66">
        <v>6596.81</v>
      </c>
      <c r="C51" s="260">
        <f t="shared" si="1"/>
        <v>7586.3315000000002</v>
      </c>
      <c r="D51" s="66" t="s">
        <v>1132</v>
      </c>
      <c r="E51" s="66" t="s">
        <v>835</v>
      </c>
      <c r="F51" s="66">
        <v>12322</v>
      </c>
    </row>
    <row r="52" spans="1:6">
      <c r="A52" s="66" t="s">
        <v>2260</v>
      </c>
      <c r="B52" s="66">
        <v>6596.81</v>
      </c>
      <c r="C52" s="260">
        <f t="shared" si="1"/>
        <v>7586.3315000000002</v>
      </c>
      <c r="D52" s="66" t="s">
        <v>1132</v>
      </c>
      <c r="E52" s="66" t="s">
        <v>835</v>
      </c>
      <c r="F52" s="66">
        <v>12329</v>
      </c>
    </row>
    <row r="53" spans="1:6">
      <c r="A53" s="66" t="s">
        <v>2261</v>
      </c>
      <c r="B53" s="66">
        <v>6596.81</v>
      </c>
      <c r="C53" s="260">
        <f t="shared" si="1"/>
        <v>7586.3315000000002</v>
      </c>
      <c r="D53" s="66" t="s">
        <v>1132</v>
      </c>
      <c r="E53" s="66" t="s">
        <v>2268</v>
      </c>
      <c r="F53" s="66">
        <v>12330</v>
      </c>
    </row>
    <row r="54" spans="1:6">
      <c r="A54" s="66" t="s">
        <v>2338</v>
      </c>
      <c r="B54" s="66">
        <v>6621</v>
      </c>
      <c r="C54" s="260">
        <f t="shared" si="1"/>
        <v>7614.15</v>
      </c>
      <c r="D54" s="66" t="s">
        <v>1399</v>
      </c>
      <c r="E54" s="66" t="s">
        <v>834</v>
      </c>
      <c r="F54" s="66">
        <v>14851</v>
      </c>
    </row>
    <row r="55" spans="1:6">
      <c r="A55" s="66" t="s">
        <v>2339</v>
      </c>
      <c r="B55" s="66">
        <v>6621</v>
      </c>
      <c r="C55" s="260">
        <f t="shared" si="1"/>
        <v>7614.15</v>
      </c>
      <c r="D55" s="66" t="s">
        <v>1399</v>
      </c>
      <c r="E55" s="66" t="s">
        <v>834</v>
      </c>
      <c r="F55" s="66">
        <v>14844</v>
      </c>
    </row>
    <row r="56" spans="1:6">
      <c r="A56" s="66" t="s">
        <v>2340</v>
      </c>
      <c r="B56" s="66">
        <v>6621</v>
      </c>
      <c r="C56" s="260">
        <f t="shared" si="1"/>
        <v>7614.15</v>
      </c>
      <c r="D56" s="66" t="s">
        <v>1399</v>
      </c>
      <c r="E56" s="66" t="s">
        <v>834</v>
      </c>
      <c r="F56" s="66">
        <v>14856</v>
      </c>
    </row>
    <row r="57" spans="1:6">
      <c r="A57" s="66" t="s">
        <v>2341</v>
      </c>
      <c r="B57" s="66">
        <v>6621</v>
      </c>
      <c r="C57" s="260">
        <f t="shared" si="1"/>
        <v>7614.15</v>
      </c>
      <c r="D57" s="66" t="s">
        <v>1399</v>
      </c>
      <c r="E57" s="66" t="s">
        <v>834</v>
      </c>
      <c r="F57" s="66">
        <v>14842</v>
      </c>
    </row>
    <row r="58" spans="1:6">
      <c r="A58" s="66" t="s">
        <v>2342</v>
      </c>
      <c r="B58" s="66">
        <v>6621</v>
      </c>
      <c r="C58" s="260">
        <f t="shared" si="1"/>
        <v>7614.15</v>
      </c>
      <c r="D58" s="66" t="s">
        <v>1399</v>
      </c>
      <c r="E58" s="66" t="s">
        <v>834</v>
      </c>
      <c r="F58" s="66">
        <v>14840</v>
      </c>
    </row>
    <row r="59" spans="1:6">
      <c r="A59" s="66" t="s">
        <v>2343</v>
      </c>
      <c r="B59" s="66">
        <v>6621.01</v>
      </c>
      <c r="C59" s="260">
        <f t="shared" si="1"/>
        <v>7614.1615000000002</v>
      </c>
      <c r="D59" s="66" t="s">
        <v>1399</v>
      </c>
      <c r="E59" s="66" t="s">
        <v>834</v>
      </c>
      <c r="F59" s="66">
        <v>14853</v>
      </c>
    </row>
    <row r="60" spans="1:6">
      <c r="A60" s="66" t="s">
        <v>2344</v>
      </c>
      <c r="B60" s="66">
        <v>6621.01</v>
      </c>
      <c r="C60" s="260">
        <f t="shared" si="1"/>
        <v>7614.1615000000002</v>
      </c>
      <c r="D60" s="66" t="s">
        <v>1399</v>
      </c>
      <c r="E60" s="66" t="s">
        <v>834</v>
      </c>
      <c r="F60" s="66">
        <v>14843</v>
      </c>
    </row>
    <row r="61" spans="1:6">
      <c r="A61" s="66" t="s">
        <v>2345</v>
      </c>
      <c r="B61" s="66">
        <v>6652</v>
      </c>
      <c r="C61" s="260">
        <f t="shared" si="1"/>
        <v>7649.8</v>
      </c>
      <c r="D61" s="66" t="s">
        <v>2346</v>
      </c>
      <c r="E61" s="66" t="s">
        <v>834</v>
      </c>
      <c r="F61" s="66">
        <v>14003</v>
      </c>
    </row>
    <row r="62" spans="1:6">
      <c r="A62" s="66" t="s">
        <v>2262</v>
      </c>
      <c r="B62" s="66">
        <v>6837.72</v>
      </c>
      <c r="C62" s="260">
        <f t="shared" si="1"/>
        <v>7863.3780000000006</v>
      </c>
      <c r="D62" s="66" t="s">
        <v>2266</v>
      </c>
      <c r="E62" s="66" t="s">
        <v>2269</v>
      </c>
      <c r="F62" s="66">
        <v>13579</v>
      </c>
    </row>
    <row r="63" spans="1:6">
      <c r="A63" s="66" t="s">
        <v>2263</v>
      </c>
      <c r="B63" s="66">
        <v>6837.72</v>
      </c>
      <c r="C63" s="260">
        <f t="shared" si="1"/>
        <v>7863.3780000000006</v>
      </c>
      <c r="D63" s="66" t="s">
        <v>2267</v>
      </c>
      <c r="E63" s="66" t="s">
        <v>2270</v>
      </c>
      <c r="F63" s="66">
        <v>13580</v>
      </c>
    </row>
    <row r="64" spans="1:6">
      <c r="A64" s="66" t="s">
        <v>2264</v>
      </c>
      <c r="B64" s="66">
        <v>6837.72</v>
      </c>
      <c r="C64" s="260">
        <f t="shared" si="1"/>
        <v>7863.3780000000006</v>
      </c>
      <c r="D64" s="66" t="s">
        <v>2267</v>
      </c>
      <c r="E64" s="66">
        <v>650905453400</v>
      </c>
      <c r="F64" s="66">
        <v>13581</v>
      </c>
    </row>
    <row r="65" spans="1:8">
      <c r="A65" s="66" t="s">
        <v>2265</v>
      </c>
      <c r="B65" s="66">
        <v>6842.11</v>
      </c>
      <c r="C65" s="260">
        <f t="shared" si="1"/>
        <v>7868.4264999999987</v>
      </c>
      <c r="D65" s="66" t="s">
        <v>1139</v>
      </c>
      <c r="E65" s="66" t="s">
        <v>2271</v>
      </c>
      <c r="F65" s="66">
        <v>10254</v>
      </c>
    </row>
    <row r="66" spans="1:8">
      <c r="A66" s="66" t="s">
        <v>1209</v>
      </c>
      <c r="B66" s="66">
        <v>7016.65</v>
      </c>
      <c r="C66" s="260">
        <f t="shared" ref="C66:C72" si="2">B66*115/100</f>
        <v>8069.1475</v>
      </c>
      <c r="D66" s="66" t="s">
        <v>1210</v>
      </c>
      <c r="E66" s="66" t="s">
        <v>834</v>
      </c>
      <c r="F66" s="66">
        <v>14048</v>
      </c>
    </row>
    <row r="67" spans="1:8">
      <c r="A67" s="66" t="s">
        <v>1211</v>
      </c>
      <c r="B67" s="66">
        <v>7016.67</v>
      </c>
      <c r="C67" s="260">
        <f t="shared" si="2"/>
        <v>8069.1705000000002</v>
      </c>
      <c r="D67" s="66" t="s">
        <v>1210</v>
      </c>
      <c r="E67" s="66" t="s">
        <v>834</v>
      </c>
      <c r="F67" s="66">
        <v>14031</v>
      </c>
    </row>
    <row r="68" spans="1:8">
      <c r="A68" s="66" t="s">
        <v>1212</v>
      </c>
      <c r="B68" s="66">
        <v>7016.68</v>
      </c>
      <c r="C68" s="260">
        <f t="shared" si="2"/>
        <v>8069.1820000000007</v>
      </c>
      <c r="D68" s="66" t="s">
        <v>1210</v>
      </c>
      <c r="E68" s="66" t="s">
        <v>834</v>
      </c>
      <c r="F68" s="66">
        <v>14032</v>
      </c>
    </row>
    <row r="69" spans="1:8">
      <c r="A69" s="66" t="s">
        <v>1400</v>
      </c>
      <c r="B69" s="66">
        <v>7035.67</v>
      </c>
      <c r="C69" s="260">
        <f t="shared" si="2"/>
        <v>8091.0205000000005</v>
      </c>
      <c r="D69" s="66" t="s">
        <v>1401</v>
      </c>
      <c r="E69" s="66" t="s">
        <v>834</v>
      </c>
      <c r="F69" s="66">
        <v>15034</v>
      </c>
    </row>
    <row r="70" spans="1:8">
      <c r="A70" s="66" t="s">
        <v>1402</v>
      </c>
      <c r="B70" s="66">
        <v>7035.71</v>
      </c>
      <c r="C70" s="260">
        <f t="shared" si="2"/>
        <v>8091.0664999999999</v>
      </c>
      <c r="D70" s="66" t="s">
        <v>1401</v>
      </c>
      <c r="E70" s="66" t="s">
        <v>834</v>
      </c>
      <c r="F70" s="66">
        <v>15022</v>
      </c>
    </row>
    <row r="71" spans="1:8">
      <c r="A71" s="66" t="s">
        <v>1403</v>
      </c>
      <c r="B71" s="66">
        <v>7035.71</v>
      </c>
      <c r="C71" s="260">
        <f t="shared" si="2"/>
        <v>8091.0664999999999</v>
      </c>
      <c r="D71" s="66" t="s">
        <v>1401</v>
      </c>
      <c r="E71" s="66" t="s">
        <v>834</v>
      </c>
      <c r="F71" s="66">
        <v>15031</v>
      </c>
    </row>
    <row r="72" spans="1:8">
      <c r="A72" s="66" t="s">
        <v>1404</v>
      </c>
      <c r="B72" s="66">
        <v>7035.71</v>
      </c>
      <c r="C72" s="260">
        <f t="shared" si="2"/>
        <v>8091.0664999999999</v>
      </c>
      <c r="D72" s="66" t="s">
        <v>1401</v>
      </c>
      <c r="E72" s="66" t="s">
        <v>834</v>
      </c>
      <c r="F72" s="66">
        <v>14831</v>
      </c>
    </row>
    <row r="73" spans="1:8">
      <c r="A73" s="286" t="s">
        <v>1729</v>
      </c>
      <c r="B73" s="66"/>
      <c r="C73" s="287">
        <v>8200</v>
      </c>
      <c r="D73" s="286" t="s">
        <v>1730</v>
      </c>
      <c r="E73" s="288" t="s">
        <v>1758</v>
      </c>
      <c r="F73" s="286" t="s">
        <v>1759</v>
      </c>
      <c r="G73" s="512"/>
      <c r="H73" s="512"/>
    </row>
    <row r="74" spans="1:8">
      <c r="A74" s="286" t="s">
        <v>1729</v>
      </c>
      <c r="B74" s="66"/>
      <c r="C74" s="287">
        <v>8200</v>
      </c>
      <c r="D74" s="286" t="s">
        <v>1730</v>
      </c>
      <c r="E74" s="288" t="s">
        <v>1760</v>
      </c>
      <c r="F74" s="286" t="s">
        <v>1759</v>
      </c>
      <c r="G74" s="512"/>
      <c r="H74" s="512"/>
    </row>
    <row r="75" spans="1:8">
      <c r="A75" s="286" t="s">
        <v>1729</v>
      </c>
      <c r="B75" s="66"/>
      <c r="C75" s="287">
        <v>8200</v>
      </c>
      <c r="D75" s="286" t="s">
        <v>1730</v>
      </c>
      <c r="E75" s="288" t="s">
        <v>1761</v>
      </c>
      <c r="F75" s="286" t="s">
        <v>1759</v>
      </c>
      <c r="G75" s="512"/>
      <c r="H75" s="512"/>
    </row>
    <row r="76" spans="1:8">
      <c r="A76" s="286" t="s">
        <v>1729</v>
      </c>
      <c r="B76" s="66"/>
      <c r="C76" s="287">
        <v>8200</v>
      </c>
      <c r="D76" s="286" t="s">
        <v>1730</v>
      </c>
      <c r="E76" s="288" t="s">
        <v>1762</v>
      </c>
      <c r="F76" s="286" t="s">
        <v>1759</v>
      </c>
      <c r="G76" s="512"/>
      <c r="H76" s="512"/>
    </row>
    <row r="77" spans="1:8">
      <c r="A77" s="286" t="s">
        <v>1729</v>
      </c>
      <c r="B77" s="66"/>
      <c r="C77" s="287">
        <v>8200</v>
      </c>
      <c r="D77" s="286" t="s">
        <v>1730</v>
      </c>
      <c r="E77" s="288" t="s">
        <v>1763</v>
      </c>
      <c r="F77" s="286" t="s">
        <v>1759</v>
      </c>
      <c r="G77" s="512"/>
      <c r="H77" s="512"/>
    </row>
    <row r="78" spans="1:8">
      <c r="A78" s="286" t="s">
        <v>1729</v>
      </c>
      <c r="B78" s="66"/>
      <c r="C78" s="287">
        <v>8200</v>
      </c>
      <c r="D78" s="286" t="s">
        <v>1730</v>
      </c>
      <c r="E78" s="288" t="s">
        <v>1764</v>
      </c>
      <c r="F78" s="286" t="s">
        <v>1759</v>
      </c>
      <c r="G78" s="512"/>
      <c r="H78" s="512"/>
    </row>
    <row r="79" spans="1:8">
      <c r="A79" s="286" t="s">
        <v>1729</v>
      </c>
      <c r="B79" s="66"/>
      <c r="C79" s="287">
        <v>8200</v>
      </c>
      <c r="D79" s="286" t="s">
        <v>1730</v>
      </c>
      <c r="E79" s="288" t="s">
        <v>1765</v>
      </c>
      <c r="F79" s="286" t="s">
        <v>1759</v>
      </c>
      <c r="G79" s="512"/>
      <c r="H79" s="512"/>
    </row>
    <row r="80" spans="1:8">
      <c r="A80" s="286" t="s">
        <v>1729</v>
      </c>
      <c r="B80" s="66"/>
      <c r="C80" s="287">
        <v>8200</v>
      </c>
      <c r="D80" s="286" t="s">
        <v>1730</v>
      </c>
      <c r="E80" s="288" t="s">
        <v>1766</v>
      </c>
      <c r="F80" s="286" t="s">
        <v>1759</v>
      </c>
      <c r="G80" s="512"/>
      <c r="H80" s="512"/>
    </row>
    <row r="81" spans="1:8">
      <c r="A81" s="286" t="s">
        <v>1729</v>
      </c>
      <c r="B81" s="66"/>
      <c r="C81" s="287">
        <v>8200</v>
      </c>
      <c r="D81" s="286" t="s">
        <v>1730</v>
      </c>
      <c r="E81" s="288" t="s">
        <v>1767</v>
      </c>
      <c r="F81" s="286" t="s">
        <v>1759</v>
      </c>
      <c r="G81" s="512"/>
      <c r="H81" s="512"/>
    </row>
    <row r="82" spans="1:8">
      <c r="A82" s="286" t="s">
        <v>1729</v>
      </c>
      <c r="B82" s="66"/>
      <c r="C82" s="287">
        <v>8200</v>
      </c>
      <c r="D82" s="286" t="s">
        <v>1730</v>
      </c>
      <c r="E82" s="288" t="s">
        <v>1768</v>
      </c>
      <c r="F82" s="286" t="s">
        <v>1759</v>
      </c>
      <c r="G82" s="512"/>
      <c r="H82" s="512"/>
    </row>
    <row r="83" spans="1:8">
      <c r="A83" s="286" t="s">
        <v>1729</v>
      </c>
      <c r="B83" s="66"/>
      <c r="C83" s="287">
        <v>8200</v>
      </c>
      <c r="D83" s="286" t="s">
        <v>1730</v>
      </c>
      <c r="E83" s="288" t="s">
        <v>1769</v>
      </c>
      <c r="F83" s="286" t="s">
        <v>1759</v>
      </c>
      <c r="G83" s="512"/>
      <c r="H83" s="512"/>
    </row>
    <row r="84" spans="1:8">
      <c r="A84" s="66" t="s">
        <v>1405</v>
      </c>
      <c r="B84" s="66">
        <v>7134.21</v>
      </c>
      <c r="C84" s="260">
        <f t="shared" ref="C84:C114" si="3">B84*115/100</f>
        <v>8204.3415000000005</v>
      </c>
      <c r="D84" s="66" t="s">
        <v>1401</v>
      </c>
      <c r="E84" s="66" t="s">
        <v>834</v>
      </c>
      <c r="F84" s="66">
        <v>14892</v>
      </c>
    </row>
    <row r="85" spans="1:8">
      <c r="A85" s="66" t="s">
        <v>1151</v>
      </c>
      <c r="B85" s="66">
        <v>7197.37</v>
      </c>
      <c r="C85" s="260">
        <f t="shared" si="3"/>
        <v>8276.9754999999986</v>
      </c>
      <c r="D85" s="66" t="s">
        <v>1139</v>
      </c>
      <c r="E85" s="66" t="s">
        <v>857</v>
      </c>
      <c r="F85" s="66">
        <v>11952</v>
      </c>
    </row>
    <row r="86" spans="1:8">
      <c r="A86" s="66" t="s">
        <v>1406</v>
      </c>
      <c r="B86" s="66">
        <v>7224.78</v>
      </c>
      <c r="C86" s="260">
        <f t="shared" si="3"/>
        <v>8308.4969999999994</v>
      </c>
      <c r="D86" s="66" t="s">
        <v>1410</v>
      </c>
      <c r="E86" s="66" t="s">
        <v>834</v>
      </c>
      <c r="F86" s="66">
        <v>14381</v>
      </c>
    </row>
    <row r="87" spans="1:8">
      <c r="A87" s="66" t="s">
        <v>1407</v>
      </c>
      <c r="B87" s="66">
        <v>7224.78</v>
      </c>
      <c r="C87" s="260">
        <f t="shared" si="3"/>
        <v>8308.4969999999994</v>
      </c>
      <c r="D87" s="66" t="s">
        <v>1411</v>
      </c>
      <c r="E87" s="66" t="s">
        <v>1412</v>
      </c>
      <c r="F87" s="66">
        <v>14400</v>
      </c>
    </row>
    <row r="88" spans="1:8">
      <c r="A88" s="66" t="s">
        <v>1408</v>
      </c>
      <c r="B88" s="66">
        <v>7224.78</v>
      </c>
      <c r="C88" s="260">
        <f t="shared" si="3"/>
        <v>8308.4969999999994</v>
      </c>
      <c r="D88" s="66" t="s">
        <v>1411</v>
      </c>
      <c r="E88" s="66" t="s">
        <v>834</v>
      </c>
      <c r="F88" s="66">
        <v>14395</v>
      </c>
    </row>
    <row r="89" spans="1:8">
      <c r="A89" s="66" t="s">
        <v>1409</v>
      </c>
      <c r="B89" s="66">
        <v>7224.78</v>
      </c>
      <c r="C89" s="260">
        <f t="shared" si="3"/>
        <v>8308.4969999999994</v>
      </c>
      <c r="D89" s="66" t="s">
        <v>1411</v>
      </c>
      <c r="E89" s="66" t="s">
        <v>1413</v>
      </c>
      <c r="F89" s="66">
        <v>14391</v>
      </c>
    </row>
    <row r="90" spans="1:8">
      <c r="A90" s="66" t="s">
        <v>1414</v>
      </c>
      <c r="B90" s="66">
        <v>7224.78</v>
      </c>
      <c r="C90" s="260">
        <f t="shared" si="3"/>
        <v>8308.4969999999994</v>
      </c>
      <c r="D90" s="66" t="s">
        <v>1411</v>
      </c>
      <c r="E90" s="66" t="s">
        <v>1430</v>
      </c>
      <c r="F90" s="66">
        <v>14392</v>
      </c>
    </row>
    <row r="91" spans="1:8">
      <c r="A91" s="66" t="s">
        <v>1415</v>
      </c>
      <c r="B91" s="66">
        <v>7224.78</v>
      </c>
      <c r="C91" s="260">
        <f t="shared" si="3"/>
        <v>8308.4969999999994</v>
      </c>
      <c r="D91" s="66" t="s">
        <v>1427</v>
      </c>
      <c r="E91" s="66" t="s">
        <v>1431</v>
      </c>
      <c r="F91" s="66">
        <v>14393</v>
      </c>
    </row>
    <row r="92" spans="1:8">
      <c r="A92" s="66" t="s">
        <v>1416</v>
      </c>
      <c r="B92" s="66">
        <v>7224.78</v>
      </c>
      <c r="C92" s="260">
        <f t="shared" si="3"/>
        <v>8308.4969999999994</v>
      </c>
      <c r="D92" s="66" t="s">
        <v>1411</v>
      </c>
      <c r="E92" s="66" t="s">
        <v>1432</v>
      </c>
      <c r="F92" s="66">
        <v>14383</v>
      </c>
    </row>
    <row r="93" spans="1:8">
      <c r="A93" s="66" t="s">
        <v>1417</v>
      </c>
      <c r="B93" s="66">
        <v>7224.78</v>
      </c>
      <c r="C93" s="260">
        <f t="shared" si="3"/>
        <v>8308.4969999999994</v>
      </c>
      <c r="D93" s="66" t="s">
        <v>1411</v>
      </c>
      <c r="E93" s="66" t="s">
        <v>834</v>
      </c>
      <c r="F93" s="66">
        <v>14382</v>
      </c>
    </row>
    <row r="94" spans="1:8">
      <c r="A94" s="66" t="s">
        <v>1418</v>
      </c>
      <c r="B94" s="66">
        <v>7224.78</v>
      </c>
      <c r="C94" s="260">
        <f t="shared" si="3"/>
        <v>8308.4969999999994</v>
      </c>
      <c r="D94" s="66" t="s">
        <v>1411</v>
      </c>
      <c r="E94" s="66" t="s">
        <v>834</v>
      </c>
      <c r="F94" s="66">
        <v>14394</v>
      </c>
    </row>
    <row r="95" spans="1:8">
      <c r="A95" s="66" t="s">
        <v>1419</v>
      </c>
      <c r="B95" s="66">
        <v>7224.78</v>
      </c>
      <c r="C95" s="260">
        <f t="shared" si="3"/>
        <v>8308.4969999999994</v>
      </c>
      <c r="D95" s="66" t="s">
        <v>1411</v>
      </c>
      <c r="E95" s="66" t="s">
        <v>1433</v>
      </c>
      <c r="F95" s="66">
        <v>14389</v>
      </c>
    </row>
    <row r="96" spans="1:8">
      <c r="A96" s="66" t="s">
        <v>1420</v>
      </c>
      <c r="B96" s="66">
        <v>7224.78</v>
      </c>
      <c r="C96" s="260">
        <f t="shared" si="3"/>
        <v>8308.4969999999994</v>
      </c>
      <c r="D96" s="66" t="s">
        <v>1411</v>
      </c>
      <c r="E96" s="66" t="s">
        <v>1434</v>
      </c>
      <c r="F96" s="66">
        <v>14388</v>
      </c>
    </row>
    <row r="97" spans="1:6">
      <c r="A97" s="66" t="s">
        <v>1421</v>
      </c>
      <c r="B97" s="66">
        <v>7224.78</v>
      </c>
      <c r="C97" s="260">
        <f t="shared" si="3"/>
        <v>8308.4969999999994</v>
      </c>
      <c r="D97" s="66" t="s">
        <v>1410</v>
      </c>
      <c r="E97" s="66" t="s">
        <v>834</v>
      </c>
      <c r="F97" s="66">
        <v>14385</v>
      </c>
    </row>
    <row r="98" spans="1:6">
      <c r="A98" s="66" t="s">
        <v>1185</v>
      </c>
      <c r="B98" s="66">
        <v>7236.84</v>
      </c>
      <c r="C98" s="260">
        <f t="shared" si="3"/>
        <v>8322.366</v>
      </c>
      <c r="D98" s="66" t="s">
        <v>1186</v>
      </c>
      <c r="E98" s="66" t="s">
        <v>858</v>
      </c>
      <c r="F98" s="66">
        <v>13520</v>
      </c>
    </row>
    <row r="99" spans="1:6">
      <c r="A99" s="66" t="s">
        <v>1187</v>
      </c>
      <c r="B99" s="66">
        <v>7236.84</v>
      </c>
      <c r="C99" s="260">
        <f t="shared" si="3"/>
        <v>8322.366</v>
      </c>
      <c r="D99" s="66" t="s">
        <v>1186</v>
      </c>
      <c r="E99" s="66" t="s">
        <v>834</v>
      </c>
      <c r="F99" s="66">
        <v>13519</v>
      </c>
    </row>
    <row r="100" spans="1:6">
      <c r="A100" s="66" t="s">
        <v>1188</v>
      </c>
      <c r="B100" s="66">
        <v>7236.85</v>
      </c>
      <c r="C100" s="260">
        <f t="shared" si="3"/>
        <v>8322.3775000000005</v>
      </c>
      <c r="D100" s="66" t="s">
        <v>1186</v>
      </c>
      <c r="E100" s="66" t="s">
        <v>834</v>
      </c>
      <c r="F100" s="66">
        <v>13521</v>
      </c>
    </row>
    <row r="101" spans="1:6">
      <c r="A101" s="66" t="s">
        <v>1644</v>
      </c>
      <c r="B101" s="66">
        <v>7409.5</v>
      </c>
      <c r="C101" s="260">
        <f t="shared" si="3"/>
        <v>8520.9249999999993</v>
      </c>
      <c r="D101" s="66" t="s">
        <v>1645</v>
      </c>
      <c r="E101" s="66" t="s">
        <v>1646</v>
      </c>
      <c r="F101" s="66">
        <v>15814</v>
      </c>
    </row>
    <row r="102" spans="1:6">
      <c r="A102" s="66" t="s">
        <v>1647</v>
      </c>
      <c r="B102" s="66">
        <v>7409.5</v>
      </c>
      <c r="C102" s="260">
        <f t="shared" si="3"/>
        <v>8520.9249999999993</v>
      </c>
      <c r="D102" s="66" t="s">
        <v>1645</v>
      </c>
      <c r="E102" s="66" t="s">
        <v>1648</v>
      </c>
      <c r="F102" s="66">
        <v>15817</v>
      </c>
    </row>
    <row r="103" spans="1:6">
      <c r="A103" s="66" t="s">
        <v>1147</v>
      </c>
      <c r="B103" s="66">
        <v>7433.51</v>
      </c>
      <c r="C103" s="260">
        <f t="shared" si="3"/>
        <v>8548.5365000000002</v>
      </c>
      <c r="D103" s="66" t="s">
        <v>1139</v>
      </c>
      <c r="E103" s="66" t="s">
        <v>859</v>
      </c>
      <c r="F103" s="66">
        <v>10925</v>
      </c>
    </row>
    <row r="104" spans="1:6">
      <c r="A104" s="66" t="s">
        <v>1138</v>
      </c>
      <c r="B104" s="66">
        <v>7448.86</v>
      </c>
      <c r="C104" s="260">
        <f t="shared" si="3"/>
        <v>8566.1889999999985</v>
      </c>
      <c r="D104" s="66" t="s">
        <v>1132</v>
      </c>
      <c r="E104" s="66" t="s">
        <v>835</v>
      </c>
      <c r="F104" s="66">
        <v>9441</v>
      </c>
    </row>
    <row r="105" spans="1:6">
      <c r="A105" s="66" t="s">
        <v>1137</v>
      </c>
      <c r="B105" s="66">
        <v>7475</v>
      </c>
      <c r="C105" s="260">
        <f t="shared" si="3"/>
        <v>8596.25</v>
      </c>
      <c r="D105" s="66" t="s">
        <v>1132</v>
      </c>
      <c r="E105" s="66" t="s">
        <v>861</v>
      </c>
      <c r="F105" s="66">
        <v>8761</v>
      </c>
    </row>
    <row r="106" spans="1:6">
      <c r="A106" s="66" t="s">
        <v>1179</v>
      </c>
      <c r="B106" s="66">
        <v>7587.72</v>
      </c>
      <c r="C106" s="260">
        <f t="shared" si="3"/>
        <v>8725.8780000000006</v>
      </c>
      <c r="D106" s="66" t="s">
        <v>1180</v>
      </c>
      <c r="E106" s="66" t="s">
        <v>862</v>
      </c>
      <c r="F106" s="66">
        <v>13387</v>
      </c>
    </row>
    <row r="107" spans="1:6">
      <c r="A107" s="66" t="s">
        <v>1183</v>
      </c>
      <c r="B107" s="66">
        <v>7587.72</v>
      </c>
      <c r="C107" s="260">
        <f t="shared" si="3"/>
        <v>8725.8780000000006</v>
      </c>
      <c r="D107" s="66" t="s">
        <v>1184</v>
      </c>
      <c r="E107" s="66" t="s">
        <v>863</v>
      </c>
      <c r="F107" s="66">
        <v>13428</v>
      </c>
    </row>
    <row r="108" spans="1:6">
      <c r="A108" s="66" t="s">
        <v>1149</v>
      </c>
      <c r="B108" s="66">
        <v>7701.76</v>
      </c>
      <c r="C108" s="260">
        <f t="shared" si="3"/>
        <v>8857.0239999999994</v>
      </c>
      <c r="D108" s="66" t="s">
        <v>1132</v>
      </c>
      <c r="E108" s="66" t="s">
        <v>864</v>
      </c>
      <c r="F108" s="66">
        <v>11303</v>
      </c>
    </row>
    <row r="109" spans="1:6">
      <c r="A109" s="66" t="s">
        <v>1150</v>
      </c>
      <c r="B109" s="66">
        <v>7701.76</v>
      </c>
      <c r="C109" s="260">
        <f t="shared" si="3"/>
        <v>8857.0239999999994</v>
      </c>
      <c r="D109" s="66" t="s">
        <v>1132</v>
      </c>
      <c r="E109" s="66" t="s">
        <v>866</v>
      </c>
      <c r="F109" s="66">
        <v>11522</v>
      </c>
    </row>
    <row r="110" spans="1:6">
      <c r="A110" s="66" t="s">
        <v>1152</v>
      </c>
      <c r="B110" s="66">
        <v>7701.76</v>
      </c>
      <c r="C110" s="260">
        <f t="shared" si="3"/>
        <v>8857.0239999999994</v>
      </c>
      <c r="D110" s="66" t="s">
        <v>1132</v>
      </c>
      <c r="E110" s="66" t="s">
        <v>865</v>
      </c>
      <c r="F110" s="66">
        <v>11960</v>
      </c>
    </row>
    <row r="111" spans="1:6">
      <c r="A111" s="66" t="s">
        <v>1133</v>
      </c>
      <c r="B111" s="66">
        <v>7705</v>
      </c>
      <c r="C111" s="260">
        <f t="shared" si="3"/>
        <v>8860.75</v>
      </c>
      <c r="D111" s="66" t="s">
        <v>1132</v>
      </c>
      <c r="E111" s="66" t="s">
        <v>860</v>
      </c>
      <c r="F111" s="66">
        <v>6434</v>
      </c>
    </row>
    <row r="112" spans="1:6">
      <c r="A112" s="66" t="s">
        <v>1170</v>
      </c>
      <c r="B112" s="66">
        <v>7736.84</v>
      </c>
      <c r="C112" s="260">
        <f t="shared" si="3"/>
        <v>8897.366</v>
      </c>
      <c r="D112" s="66" t="s">
        <v>1171</v>
      </c>
      <c r="E112" s="66" t="s">
        <v>868</v>
      </c>
      <c r="F112" s="66">
        <v>13359</v>
      </c>
    </row>
    <row r="113" spans="1:8">
      <c r="A113" s="66" t="s">
        <v>1172</v>
      </c>
      <c r="B113" s="66">
        <v>7736.84</v>
      </c>
      <c r="C113" s="260">
        <f t="shared" si="3"/>
        <v>8897.366</v>
      </c>
      <c r="D113" s="66" t="s">
        <v>1173</v>
      </c>
      <c r="E113" s="66" t="s">
        <v>867</v>
      </c>
      <c r="F113" s="66">
        <v>13360</v>
      </c>
    </row>
    <row r="114" spans="1:8">
      <c r="A114" s="66" t="s">
        <v>1175</v>
      </c>
      <c r="B114" s="66">
        <v>7736.84</v>
      </c>
      <c r="C114" s="260">
        <f t="shared" si="3"/>
        <v>8897.366</v>
      </c>
      <c r="D114" s="66" t="s">
        <v>1174</v>
      </c>
      <c r="E114" s="66">
        <v>1408070724300</v>
      </c>
      <c r="F114" s="66">
        <v>13613</v>
      </c>
    </row>
    <row r="115" spans="1:8">
      <c r="A115" s="513" t="s">
        <v>1729</v>
      </c>
      <c r="B115" s="66"/>
      <c r="C115" s="520">
        <v>9200</v>
      </c>
      <c r="D115" s="513" t="s">
        <v>1730</v>
      </c>
      <c r="E115" s="513" t="s">
        <v>2118</v>
      </c>
      <c r="F115" s="513" t="s">
        <v>2119</v>
      </c>
      <c r="G115" s="512"/>
      <c r="H115" s="512"/>
    </row>
    <row r="116" spans="1:8">
      <c r="A116" s="66" t="s">
        <v>1422</v>
      </c>
      <c r="B116" s="66">
        <v>8120</v>
      </c>
      <c r="C116" s="260">
        <f>B116*115/100</f>
        <v>9338</v>
      </c>
      <c r="D116" s="66" t="s">
        <v>1132</v>
      </c>
      <c r="E116" s="66" t="s">
        <v>1435</v>
      </c>
      <c r="F116" s="66">
        <v>14476</v>
      </c>
    </row>
    <row r="117" spans="1:8">
      <c r="A117" s="66" t="s">
        <v>1423</v>
      </c>
      <c r="B117" s="66">
        <v>8120</v>
      </c>
      <c r="C117" s="260">
        <f>B117*115/100</f>
        <v>9338</v>
      </c>
      <c r="D117" s="66" t="s">
        <v>1132</v>
      </c>
      <c r="E117" s="66" t="s">
        <v>834</v>
      </c>
      <c r="F117" s="66">
        <v>14478</v>
      </c>
    </row>
    <row r="118" spans="1:8">
      <c r="A118" s="66" t="s">
        <v>1424</v>
      </c>
      <c r="B118" s="66">
        <v>8198.59</v>
      </c>
      <c r="C118" s="260">
        <f>B118*115/100</f>
        <v>9428.3784999999989</v>
      </c>
      <c r="D118" s="66" t="s">
        <v>1428</v>
      </c>
      <c r="E118" s="66" t="s">
        <v>1436</v>
      </c>
      <c r="F118" s="66">
        <v>15471</v>
      </c>
    </row>
    <row r="119" spans="1:8">
      <c r="A119" s="286" t="s">
        <v>1716</v>
      </c>
      <c r="B119" s="66"/>
      <c r="C119" s="287">
        <v>9580</v>
      </c>
      <c r="D119" s="286" t="s">
        <v>1715</v>
      </c>
      <c r="E119" s="288" t="s">
        <v>835</v>
      </c>
      <c r="F119" s="286">
        <v>8336</v>
      </c>
    </row>
    <row r="120" spans="1:8">
      <c r="A120" s="66" t="s">
        <v>1425</v>
      </c>
      <c r="B120" s="66">
        <v>8395.5</v>
      </c>
      <c r="C120" s="260">
        <f t="shared" ref="C120:C166" si="4">B120*115/100</f>
        <v>9654.8250000000007</v>
      </c>
      <c r="D120" s="66" t="s">
        <v>1429</v>
      </c>
      <c r="E120" s="66" t="s">
        <v>834</v>
      </c>
      <c r="F120" s="66">
        <v>14855</v>
      </c>
    </row>
    <row r="121" spans="1:8">
      <c r="A121" s="66" t="s">
        <v>1426</v>
      </c>
      <c r="B121" s="66">
        <v>8395.51</v>
      </c>
      <c r="C121" s="260">
        <f t="shared" si="4"/>
        <v>9654.8364999999994</v>
      </c>
      <c r="D121" s="66" t="s">
        <v>1399</v>
      </c>
      <c r="E121" s="66" t="s">
        <v>834</v>
      </c>
      <c r="F121" s="66">
        <v>14854</v>
      </c>
    </row>
    <row r="122" spans="1:8">
      <c r="A122" s="66" t="s">
        <v>1165</v>
      </c>
      <c r="B122" s="66">
        <v>8399.1200000000008</v>
      </c>
      <c r="C122" s="260">
        <f t="shared" si="4"/>
        <v>9658.9880000000012</v>
      </c>
      <c r="D122" s="66" t="s">
        <v>1166</v>
      </c>
      <c r="E122" s="66" t="s">
        <v>869</v>
      </c>
      <c r="F122" s="66">
        <v>13251</v>
      </c>
    </row>
    <row r="123" spans="1:8">
      <c r="A123" s="66" t="s">
        <v>1167</v>
      </c>
      <c r="B123" s="66">
        <v>8399.1200000000008</v>
      </c>
      <c r="C123" s="260">
        <f t="shared" si="4"/>
        <v>9658.9880000000012</v>
      </c>
      <c r="D123" s="66" t="s">
        <v>1166</v>
      </c>
      <c r="E123" s="66" t="s">
        <v>870</v>
      </c>
      <c r="F123" s="66">
        <v>13257</v>
      </c>
    </row>
    <row r="124" spans="1:8">
      <c r="A124" s="66" t="s">
        <v>1140</v>
      </c>
      <c r="B124" s="66">
        <v>8474.4</v>
      </c>
      <c r="C124" s="260">
        <f t="shared" si="4"/>
        <v>9745.56</v>
      </c>
      <c r="D124" s="66" t="s">
        <v>1132</v>
      </c>
      <c r="E124" s="66" t="s">
        <v>871</v>
      </c>
      <c r="F124" s="66">
        <v>10651</v>
      </c>
    </row>
    <row r="125" spans="1:8">
      <c r="A125" s="66" t="s">
        <v>1142</v>
      </c>
      <c r="B125" s="66">
        <v>8474.4</v>
      </c>
      <c r="C125" s="260">
        <f t="shared" si="4"/>
        <v>9745.56</v>
      </c>
      <c r="D125" s="66" t="s">
        <v>1139</v>
      </c>
      <c r="E125" s="66" t="s">
        <v>873</v>
      </c>
      <c r="F125" s="66">
        <v>15893</v>
      </c>
    </row>
    <row r="126" spans="1:8">
      <c r="A126" s="66" t="s">
        <v>1143</v>
      </c>
      <c r="B126" s="66">
        <v>8474.4</v>
      </c>
      <c r="C126" s="260">
        <f t="shared" si="4"/>
        <v>9745.56</v>
      </c>
      <c r="D126" s="66" t="s">
        <v>1139</v>
      </c>
      <c r="E126" s="66" t="s">
        <v>835</v>
      </c>
      <c r="F126" s="66">
        <v>10872</v>
      </c>
    </row>
    <row r="127" spans="1:8">
      <c r="A127" s="66" t="s">
        <v>1146</v>
      </c>
      <c r="B127" s="66">
        <v>8474.4</v>
      </c>
      <c r="C127" s="260">
        <f t="shared" si="4"/>
        <v>9745.56</v>
      </c>
      <c r="D127" s="66" t="s">
        <v>1139</v>
      </c>
      <c r="E127" s="66" t="s">
        <v>872</v>
      </c>
      <c r="F127" s="66">
        <v>10920</v>
      </c>
    </row>
    <row r="128" spans="1:8">
      <c r="A128" s="66" t="s">
        <v>1148</v>
      </c>
      <c r="B128" s="66">
        <v>8474.4</v>
      </c>
      <c r="C128" s="260">
        <f t="shared" si="4"/>
        <v>9745.56</v>
      </c>
      <c r="D128" s="66" t="s">
        <v>1139</v>
      </c>
      <c r="E128" s="66" t="s">
        <v>835</v>
      </c>
      <c r="F128" s="66">
        <v>10933</v>
      </c>
    </row>
    <row r="129" spans="1:6">
      <c r="A129" s="66" t="s">
        <v>1144</v>
      </c>
      <c r="B129" s="66">
        <v>8474.5</v>
      </c>
      <c r="C129" s="260">
        <f t="shared" si="4"/>
        <v>9745.6749999999993</v>
      </c>
      <c r="D129" s="66" t="s">
        <v>1139</v>
      </c>
      <c r="E129" s="66" t="s">
        <v>835</v>
      </c>
      <c r="F129" s="66">
        <v>10888</v>
      </c>
    </row>
    <row r="130" spans="1:6">
      <c r="A130" s="66" t="s">
        <v>1611</v>
      </c>
      <c r="B130" s="66">
        <v>8663.14</v>
      </c>
      <c r="C130" s="260">
        <f t="shared" si="4"/>
        <v>9962.610999999999</v>
      </c>
      <c r="D130" s="66" t="s">
        <v>1612</v>
      </c>
      <c r="E130" s="66" t="s">
        <v>1613</v>
      </c>
      <c r="F130" s="66">
        <v>15818</v>
      </c>
    </row>
    <row r="131" spans="1:6">
      <c r="A131" s="66" t="s">
        <v>2347</v>
      </c>
      <c r="B131" s="66">
        <v>8674</v>
      </c>
      <c r="C131" s="260">
        <f t="shared" si="4"/>
        <v>9975.1</v>
      </c>
      <c r="D131" s="66" t="s">
        <v>2348</v>
      </c>
      <c r="E131" s="66" t="s">
        <v>834</v>
      </c>
      <c r="F131" s="66" t="s">
        <v>856</v>
      </c>
    </row>
    <row r="132" spans="1:6">
      <c r="A132" s="66" t="s">
        <v>1145</v>
      </c>
      <c r="B132" s="66">
        <v>8924.0499999999993</v>
      </c>
      <c r="C132" s="260">
        <f t="shared" si="4"/>
        <v>10262.657499999999</v>
      </c>
      <c r="D132" s="66" t="s">
        <v>1132</v>
      </c>
      <c r="E132" s="66" t="s">
        <v>835</v>
      </c>
      <c r="F132" s="66">
        <v>10904</v>
      </c>
    </row>
    <row r="133" spans="1:6">
      <c r="A133" s="66" t="s">
        <v>1437</v>
      </c>
      <c r="B133" s="66">
        <v>8935.42</v>
      </c>
      <c r="C133" s="260">
        <f t="shared" si="4"/>
        <v>10275.733</v>
      </c>
      <c r="D133" s="66" t="s">
        <v>1438</v>
      </c>
      <c r="E133" s="66" t="s">
        <v>1439</v>
      </c>
      <c r="F133" s="66">
        <v>14162</v>
      </c>
    </row>
    <row r="134" spans="1:6">
      <c r="A134" s="66" t="s">
        <v>1440</v>
      </c>
      <c r="B134" s="66">
        <v>8935.42</v>
      </c>
      <c r="C134" s="260">
        <f t="shared" si="4"/>
        <v>10275.733</v>
      </c>
      <c r="D134" s="66" t="s">
        <v>1441</v>
      </c>
      <c r="E134" s="66" t="s">
        <v>834</v>
      </c>
      <c r="F134" s="66">
        <v>15670</v>
      </c>
    </row>
    <row r="135" spans="1:6">
      <c r="A135" s="66" t="s">
        <v>1442</v>
      </c>
      <c r="B135" s="66">
        <v>8935.42</v>
      </c>
      <c r="C135" s="260">
        <f t="shared" si="4"/>
        <v>10275.733</v>
      </c>
      <c r="D135" s="66" t="s">
        <v>1444</v>
      </c>
      <c r="E135" s="66" t="s">
        <v>834</v>
      </c>
      <c r="F135" s="66">
        <v>16895</v>
      </c>
    </row>
    <row r="136" spans="1:6">
      <c r="A136" s="66" t="s">
        <v>1443</v>
      </c>
      <c r="B136" s="66">
        <v>8935.42</v>
      </c>
      <c r="C136" s="260">
        <f t="shared" si="4"/>
        <v>10275.733</v>
      </c>
      <c r="D136" s="66" t="s">
        <v>1444</v>
      </c>
      <c r="E136" s="66" t="s">
        <v>834</v>
      </c>
      <c r="F136" s="66">
        <v>14154</v>
      </c>
    </row>
    <row r="137" spans="1:6">
      <c r="A137" s="66" t="s">
        <v>1445</v>
      </c>
      <c r="B137" s="66">
        <v>8935.42</v>
      </c>
      <c r="C137" s="260">
        <f t="shared" si="4"/>
        <v>10275.733</v>
      </c>
      <c r="D137" s="66" t="s">
        <v>1444</v>
      </c>
      <c r="E137" s="66" t="s">
        <v>834</v>
      </c>
      <c r="F137" s="66">
        <v>14155</v>
      </c>
    </row>
    <row r="138" spans="1:6">
      <c r="A138" s="66" t="s">
        <v>1446</v>
      </c>
      <c r="B138" s="66">
        <v>8935.42</v>
      </c>
      <c r="C138" s="260">
        <f t="shared" si="4"/>
        <v>10275.733</v>
      </c>
      <c r="D138" s="66" t="s">
        <v>1444</v>
      </c>
      <c r="E138" s="66" t="s">
        <v>834</v>
      </c>
      <c r="F138" s="66">
        <v>14160</v>
      </c>
    </row>
    <row r="139" spans="1:6">
      <c r="A139" s="66" t="s">
        <v>1447</v>
      </c>
      <c r="B139" s="66">
        <v>8935.42</v>
      </c>
      <c r="C139" s="260">
        <f t="shared" si="4"/>
        <v>10275.733</v>
      </c>
      <c r="D139" s="66" t="s">
        <v>1444</v>
      </c>
      <c r="E139" s="66" t="s">
        <v>834</v>
      </c>
      <c r="F139" s="66">
        <v>14161</v>
      </c>
    </row>
    <row r="140" spans="1:6">
      <c r="A140" s="66" t="s">
        <v>1448</v>
      </c>
      <c r="B140" s="66">
        <v>8935.42</v>
      </c>
      <c r="C140" s="260">
        <f t="shared" si="4"/>
        <v>10275.733</v>
      </c>
      <c r="D140" s="66" t="s">
        <v>1444</v>
      </c>
      <c r="E140" s="66" t="s">
        <v>834</v>
      </c>
      <c r="F140" s="66">
        <v>14199</v>
      </c>
    </row>
    <row r="141" spans="1:6">
      <c r="A141" s="66" t="s">
        <v>1449</v>
      </c>
      <c r="B141" s="66">
        <v>8935.42</v>
      </c>
      <c r="C141" s="260">
        <f t="shared" si="4"/>
        <v>10275.733</v>
      </c>
      <c r="D141" s="66" t="s">
        <v>1444</v>
      </c>
      <c r="E141" s="66" t="s">
        <v>834</v>
      </c>
      <c r="F141" s="66">
        <v>14200</v>
      </c>
    </row>
    <row r="142" spans="1:6">
      <c r="A142" s="66" t="s">
        <v>1450</v>
      </c>
      <c r="B142" s="66">
        <v>8935.42</v>
      </c>
      <c r="C142" s="260">
        <f t="shared" si="4"/>
        <v>10275.733</v>
      </c>
      <c r="D142" s="66" t="s">
        <v>1444</v>
      </c>
      <c r="E142" s="66" t="s">
        <v>834</v>
      </c>
      <c r="F142" s="66">
        <v>14177</v>
      </c>
    </row>
    <row r="143" spans="1:6">
      <c r="A143" s="66" t="s">
        <v>1451</v>
      </c>
      <c r="B143" s="66">
        <v>8935.42</v>
      </c>
      <c r="C143" s="260">
        <f t="shared" si="4"/>
        <v>10275.733</v>
      </c>
      <c r="D143" s="66" t="s">
        <v>1444</v>
      </c>
      <c r="E143" s="66" t="s">
        <v>834</v>
      </c>
      <c r="F143" s="66">
        <v>14180</v>
      </c>
    </row>
    <row r="144" spans="1:6">
      <c r="A144" s="66" t="s">
        <v>1452</v>
      </c>
      <c r="B144" s="66">
        <v>8935.42</v>
      </c>
      <c r="C144" s="260">
        <f t="shared" si="4"/>
        <v>10275.733</v>
      </c>
      <c r="D144" s="66" t="s">
        <v>1444</v>
      </c>
      <c r="E144" s="66" t="s">
        <v>834</v>
      </c>
      <c r="F144" s="66">
        <v>14186</v>
      </c>
    </row>
    <row r="145" spans="1:6">
      <c r="A145" s="66" t="s">
        <v>1453</v>
      </c>
      <c r="B145" s="66">
        <v>8935.42</v>
      </c>
      <c r="C145" s="260">
        <f t="shared" si="4"/>
        <v>10275.733</v>
      </c>
      <c r="D145" s="66" t="s">
        <v>1444</v>
      </c>
      <c r="E145" s="66" t="s">
        <v>834</v>
      </c>
      <c r="F145" s="66">
        <v>14060</v>
      </c>
    </row>
    <row r="146" spans="1:6">
      <c r="A146" s="66" t="s">
        <v>1454</v>
      </c>
      <c r="B146" s="66">
        <v>8935.42</v>
      </c>
      <c r="C146" s="260">
        <f t="shared" si="4"/>
        <v>10275.733</v>
      </c>
      <c r="D146" s="66" t="s">
        <v>1458</v>
      </c>
      <c r="E146" s="66" t="s">
        <v>834</v>
      </c>
      <c r="F146" s="66">
        <v>14189</v>
      </c>
    </row>
    <row r="147" spans="1:6">
      <c r="A147" s="66" t="s">
        <v>1455</v>
      </c>
      <c r="B147" s="66">
        <v>8935.42</v>
      </c>
      <c r="C147" s="260">
        <f t="shared" si="4"/>
        <v>10275.733</v>
      </c>
      <c r="D147" s="66" t="s">
        <v>1444</v>
      </c>
      <c r="E147" s="66" t="s">
        <v>834</v>
      </c>
      <c r="F147" s="66">
        <v>14196</v>
      </c>
    </row>
    <row r="148" spans="1:6">
      <c r="A148" s="66" t="s">
        <v>1456</v>
      </c>
      <c r="B148" s="66">
        <v>8935.42</v>
      </c>
      <c r="C148" s="260">
        <f t="shared" si="4"/>
        <v>10275.733</v>
      </c>
      <c r="D148" s="66" t="s">
        <v>1444</v>
      </c>
      <c r="E148" s="66" t="s">
        <v>834</v>
      </c>
      <c r="F148" s="66">
        <v>14197</v>
      </c>
    </row>
    <row r="149" spans="1:6">
      <c r="A149" s="66" t="s">
        <v>1457</v>
      </c>
      <c r="B149" s="66">
        <v>8935.42</v>
      </c>
      <c r="C149" s="260">
        <f t="shared" si="4"/>
        <v>10275.733</v>
      </c>
      <c r="D149" s="66" t="s">
        <v>1444</v>
      </c>
      <c r="E149" s="66" t="s">
        <v>834</v>
      </c>
      <c r="F149" s="66">
        <v>16869</v>
      </c>
    </row>
    <row r="150" spans="1:6">
      <c r="A150" s="66" t="s">
        <v>1459</v>
      </c>
      <c r="B150" s="66">
        <v>8935.42</v>
      </c>
      <c r="C150" s="260">
        <f t="shared" si="4"/>
        <v>10275.733</v>
      </c>
      <c r="D150" s="66" t="s">
        <v>1461</v>
      </c>
      <c r="E150" s="66" t="s">
        <v>834</v>
      </c>
      <c r="F150" s="66">
        <v>14168</v>
      </c>
    </row>
    <row r="151" spans="1:6">
      <c r="A151" s="66" t="s">
        <v>1460</v>
      </c>
      <c r="B151" s="66">
        <v>8935.4500000000007</v>
      </c>
      <c r="C151" s="260">
        <f t="shared" si="4"/>
        <v>10275.767500000002</v>
      </c>
      <c r="D151" s="66" t="s">
        <v>1462</v>
      </c>
      <c r="E151" s="66" t="s">
        <v>834</v>
      </c>
      <c r="F151" s="66">
        <v>14709</v>
      </c>
    </row>
    <row r="152" spans="1:6">
      <c r="A152" s="66" t="s">
        <v>1201</v>
      </c>
      <c r="B152" s="66">
        <v>8991.23</v>
      </c>
      <c r="C152" s="260">
        <f t="shared" si="4"/>
        <v>10339.914499999999</v>
      </c>
      <c r="D152" s="66" t="s">
        <v>1202</v>
      </c>
      <c r="E152" s="66" t="s">
        <v>834</v>
      </c>
      <c r="F152" s="66">
        <v>13804</v>
      </c>
    </row>
    <row r="153" spans="1:6">
      <c r="A153" s="66" t="s">
        <v>1203</v>
      </c>
      <c r="B153" s="66">
        <v>8991.23</v>
      </c>
      <c r="C153" s="260">
        <f t="shared" si="4"/>
        <v>10339.914499999999</v>
      </c>
      <c r="D153" s="66" t="s">
        <v>1202</v>
      </c>
      <c r="E153" s="66" t="s">
        <v>834</v>
      </c>
      <c r="F153" s="66">
        <v>13805</v>
      </c>
    </row>
    <row r="154" spans="1:6">
      <c r="A154" s="66" t="s">
        <v>1463</v>
      </c>
      <c r="B154" s="66">
        <v>9048.39</v>
      </c>
      <c r="C154" s="260">
        <f t="shared" si="4"/>
        <v>10405.648499999999</v>
      </c>
      <c r="D154" s="66" t="s">
        <v>1504</v>
      </c>
      <c r="E154" s="66" t="s">
        <v>834</v>
      </c>
      <c r="F154" s="66">
        <v>14188</v>
      </c>
    </row>
    <row r="155" spans="1:6">
      <c r="A155" s="66" t="s">
        <v>1464</v>
      </c>
      <c r="B155" s="66">
        <v>9048.4</v>
      </c>
      <c r="C155" s="260">
        <f t="shared" si="4"/>
        <v>10405.66</v>
      </c>
      <c r="D155" s="66" t="s">
        <v>1401</v>
      </c>
      <c r="E155" s="66" t="s">
        <v>834</v>
      </c>
      <c r="F155" s="66">
        <v>14495</v>
      </c>
    </row>
    <row r="156" spans="1:6">
      <c r="A156" s="66" t="s">
        <v>1465</v>
      </c>
      <c r="B156" s="66">
        <v>9048.4</v>
      </c>
      <c r="C156" s="260">
        <f t="shared" si="4"/>
        <v>10405.66</v>
      </c>
      <c r="D156" s="66" t="s">
        <v>1467</v>
      </c>
      <c r="E156" s="66" t="s">
        <v>1468</v>
      </c>
      <c r="F156" s="66">
        <v>14380</v>
      </c>
    </row>
    <row r="157" spans="1:6">
      <c r="A157" s="66" t="s">
        <v>1466</v>
      </c>
      <c r="B157" s="66">
        <v>9048.4</v>
      </c>
      <c r="C157" s="260">
        <f t="shared" si="4"/>
        <v>10405.66</v>
      </c>
      <c r="D157" s="66" t="s">
        <v>1467</v>
      </c>
      <c r="E157" s="66" t="s">
        <v>1469</v>
      </c>
      <c r="F157" s="66">
        <v>14399</v>
      </c>
    </row>
    <row r="158" spans="1:6">
      <c r="A158" s="66" t="s">
        <v>1470</v>
      </c>
      <c r="B158" s="66">
        <v>9048.4</v>
      </c>
      <c r="C158" s="260">
        <f t="shared" si="4"/>
        <v>10405.66</v>
      </c>
      <c r="D158" s="66" t="s">
        <v>1467</v>
      </c>
      <c r="E158" s="66" t="s">
        <v>834</v>
      </c>
      <c r="F158" s="66">
        <v>15561</v>
      </c>
    </row>
    <row r="159" spans="1:6">
      <c r="A159" s="66" t="s">
        <v>1471</v>
      </c>
      <c r="B159" s="66">
        <v>9048.4</v>
      </c>
      <c r="C159" s="260">
        <f t="shared" si="4"/>
        <v>10405.66</v>
      </c>
      <c r="D159" s="66" t="s">
        <v>1467</v>
      </c>
      <c r="E159" s="66" t="s">
        <v>834</v>
      </c>
      <c r="F159" s="66">
        <v>14390</v>
      </c>
    </row>
    <row r="160" spans="1:6">
      <c r="A160" s="66" t="s">
        <v>1472</v>
      </c>
      <c r="B160" s="66">
        <v>9048.4</v>
      </c>
      <c r="C160" s="260">
        <f t="shared" si="4"/>
        <v>10405.66</v>
      </c>
      <c r="D160" s="66" t="s">
        <v>1467</v>
      </c>
      <c r="E160" s="66" t="s">
        <v>834</v>
      </c>
      <c r="F160" s="66">
        <v>14387</v>
      </c>
    </row>
    <row r="161" spans="1:8">
      <c r="A161" s="66" t="s">
        <v>1473</v>
      </c>
      <c r="B161" s="66">
        <v>9048.4</v>
      </c>
      <c r="C161" s="260">
        <f t="shared" si="4"/>
        <v>10405.66</v>
      </c>
      <c r="D161" s="66" t="s">
        <v>1467</v>
      </c>
      <c r="E161" s="66" t="s">
        <v>1475</v>
      </c>
      <c r="F161" s="66">
        <v>14378</v>
      </c>
    </row>
    <row r="162" spans="1:8">
      <c r="A162" s="66" t="s">
        <v>1474</v>
      </c>
      <c r="B162" s="66">
        <v>9048.4</v>
      </c>
      <c r="C162" s="260">
        <f t="shared" si="4"/>
        <v>10405.66</v>
      </c>
      <c r="D162" s="66" t="s">
        <v>1467</v>
      </c>
      <c r="E162" s="66" t="s">
        <v>1476</v>
      </c>
      <c r="F162" s="66">
        <v>14379</v>
      </c>
    </row>
    <row r="163" spans="1:8">
      <c r="A163" s="66" t="s">
        <v>1477</v>
      </c>
      <c r="B163" s="66">
        <v>9048.4</v>
      </c>
      <c r="C163" s="260">
        <f t="shared" si="4"/>
        <v>10405.66</v>
      </c>
      <c r="D163" s="66" t="s">
        <v>1467</v>
      </c>
      <c r="E163" s="66" t="s">
        <v>1478</v>
      </c>
      <c r="F163" s="66">
        <v>14397</v>
      </c>
    </row>
    <row r="164" spans="1:8">
      <c r="A164" s="66" t="s">
        <v>1479</v>
      </c>
      <c r="B164" s="66">
        <v>9048.4</v>
      </c>
      <c r="C164" s="260">
        <f t="shared" si="4"/>
        <v>10405.66</v>
      </c>
      <c r="D164" s="66" t="s">
        <v>1503</v>
      </c>
      <c r="E164" s="66" t="s">
        <v>834</v>
      </c>
      <c r="F164" s="66">
        <v>14396</v>
      </c>
    </row>
    <row r="165" spans="1:8">
      <c r="A165" s="66" t="s">
        <v>1480</v>
      </c>
      <c r="B165" s="66">
        <v>9057.86</v>
      </c>
      <c r="C165" s="260">
        <f t="shared" si="4"/>
        <v>10416.539000000001</v>
      </c>
      <c r="D165" s="66" t="s">
        <v>1504</v>
      </c>
      <c r="E165" s="66" t="s">
        <v>834</v>
      </c>
      <c r="F165" s="66">
        <v>15301</v>
      </c>
    </row>
    <row r="166" spans="1:8">
      <c r="A166" s="66" t="s">
        <v>1205</v>
      </c>
      <c r="B166" s="66">
        <v>9116.66</v>
      </c>
      <c r="C166" s="260">
        <f t="shared" si="4"/>
        <v>10484.159</v>
      </c>
      <c r="D166" s="66" t="s">
        <v>1132</v>
      </c>
      <c r="E166" s="66" t="s">
        <v>834</v>
      </c>
      <c r="F166" s="66">
        <v>14156</v>
      </c>
    </row>
    <row r="167" spans="1:8">
      <c r="A167" s="66" t="s">
        <v>2584</v>
      </c>
      <c r="B167" s="66"/>
      <c r="C167" s="497">
        <v>10555.988000000001</v>
      </c>
      <c r="D167" s="233" t="s">
        <v>2489</v>
      </c>
      <c r="E167" s="496" t="s">
        <v>2490</v>
      </c>
      <c r="F167" s="230">
        <v>16653</v>
      </c>
      <c r="G167" s="512"/>
      <c r="H167" s="512"/>
    </row>
    <row r="168" spans="1:8">
      <c r="A168" s="66" t="s">
        <v>2585</v>
      </c>
      <c r="B168" s="66"/>
      <c r="C168" s="497">
        <v>10555.988000000001</v>
      </c>
      <c r="D168" s="233" t="s">
        <v>2489</v>
      </c>
      <c r="E168" s="496" t="s">
        <v>2491</v>
      </c>
      <c r="F168" s="230">
        <v>16495</v>
      </c>
      <c r="G168" s="512"/>
      <c r="H168" s="512"/>
    </row>
    <row r="169" spans="1:8">
      <c r="A169" s="66" t="s">
        <v>2586</v>
      </c>
      <c r="B169" s="66"/>
      <c r="C169" s="497">
        <v>10555.988000000001</v>
      </c>
      <c r="D169" s="233" t="s">
        <v>2489</v>
      </c>
      <c r="E169" s="496" t="s">
        <v>2492</v>
      </c>
      <c r="F169" s="230">
        <v>16692</v>
      </c>
      <c r="G169" s="512"/>
      <c r="H169" s="512"/>
    </row>
    <row r="170" spans="1:8">
      <c r="A170" s="66" t="s">
        <v>2587</v>
      </c>
      <c r="B170" s="66"/>
      <c r="C170" s="497">
        <v>10555.988000000001</v>
      </c>
      <c r="D170" s="233" t="s">
        <v>2489</v>
      </c>
      <c r="E170" s="496" t="s">
        <v>2493</v>
      </c>
      <c r="F170" s="230">
        <v>16672</v>
      </c>
      <c r="G170" s="512"/>
      <c r="H170" s="512"/>
    </row>
    <row r="171" spans="1:8">
      <c r="A171" s="66" t="s">
        <v>2588</v>
      </c>
      <c r="B171" s="66"/>
      <c r="C171" s="497">
        <v>10555.988000000001</v>
      </c>
      <c r="D171" s="233" t="s">
        <v>2489</v>
      </c>
      <c r="E171" s="496" t="s">
        <v>2494</v>
      </c>
      <c r="F171" s="230">
        <v>16699</v>
      </c>
      <c r="G171" s="512"/>
      <c r="H171" s="512"/>
    </row>
    <row r="172" spans="1:8">
      <c r="A172" s="66" t="s">
        <v>2589</v>
      </c>
      <c r="B172" s="66"/>
      <c r="C172" s="497">
        <v>10555.988000000001</v>
      </c>
      <c r="D172" s="233" t="s">
        <v>2489</v>
      </c>
      <c r="E172" s="496" t="s">
        <v>2495</v>
      </c>
      <c r="F172" s="230">
        <v>16654</v>
      </c>
      <c r="G172" s="512"/>
      <c r="H172" s="512"/>
    </row>
    <row r="173" spans="1:8">
      <c r="A173" s="66" t="s">
        <v>1190</v>
      </c>
      <c r="B173" s="66">
        <v>9209.65</v>
      </c>
      <c r="C173" s="260">
        <f t="shared" ref="C173:C204" si="5">B173*115/100</f>
        <v>10591.0975</v>
      </c>
      <c r="D173" s="66" t="s">
        <v>1191</v>
      </c>
      <c r="E173" s="66" t="s">
        <v>834</v>
      </c>
      <c r="F173" s="66">
        <v>14079</v>
      </c>
    </row>
    <row r="174" spans="1:8">
      <c r="A174" s="66" t="s">
        <v>1649</v>
      </c>
      <c r="B174" s="66">
        <v>9396.4500000000007</v>
      </c>
      <c r="C174" s="260">
        <f t="shared" si="5"/>
        <v>10805.9175</v>
      </c>
      <c r="D174" s="66" t="s">
        <v>1650</v>
      </c>
      <c r="E174" s="66" t="s">
        <v>834</v>
      </c>
      <c r="F174" s="66">
        <v>15571</v>
      </c>
    </row>
    <row r="175" spans="1:8">
      <c r="A175" s="66" t="s">
        <v>1651</v>
      </c>
      <c r="B175" s="66">
        <v>9396.4500000000007</v>
      </c>
      <c r="C175" s="260">
        <f t="shared" si="5"/>
        <v>10805.9175</v>
      </c>
      <c r="D175" s="66" t="s">
        <v>1650</v>
      </c>
      <c r="E175" s="66" t="s">
        <v>834</v>
      </c>
      <c r="F175" s="66">
        <v>15588</v>
      </c>
    </row>
    <row r="176" spans="1:8">
      <c r="A176" s="66" t="s">
        <v>1652</v>
      </c>
      <c r="B176" s="66">
        <v>9396.4500000000007</v>
      </c>
      <c r="C176" s="260">
        <f t="shared" si="5"/>
        <v>10805.9175</v>
      </c>
      <c r="D176" s="66" t="s">
        <v>1650</v>
      </c>
      <c r="E176" s="66" t="s">
        <v>834</v>
      </c>
      <c r="F176" s="66">
        <v>15523</v>
      </c>
    </row>
    <row r="177" spans="1:6">
      <c r="A177" s="66" t="s">
        <v>1653</v>
      </c>
      <c r="B177" s="66">
        <v>9396.4500000000007</v>
      </c>
      <c r="C177" s="260">
        <f t="shared" si="5"/>
        <v>10805.9175</v>
      </c>
      <c r="D177" s="66" t="s">
        <v>1650</v>
      </c>
      <c r="E177" s="66" t="s">
        <v>834</v>
      </c>
      <c r="F177" s="66">
        <v>15585</v>
      </c>
    </row>
    <row r="178" spans="1:6">
      <c r="A178" s="66" t="s">
        <v>1654</v>
      </c>
      <c r="B178" s="66">
        <v>9396.4500000000007</v>
      </c>
      <c r="C178" s="260">
        <f t="shared" si="5"/>
        <v>10805.9175</v>
      </c>
      <c r="D178" s="66" t="s">
        <v>1650</v>
      </c>
      <c r="E178" s="66" t="s">
        <v>834</v>
      </c>
      <c r="F178" s="66">
        <v>15432</v>
      </c>
    </row>
    <row r="179" spans="1:6">
      <c r="A179" s="66" t="s">
        <v>1655</v>
      </c>
      <c r="B179" s="66">
        <v>9396.4500000000007</v>
      </c>
      <c r="C179" s="260">
        <f t="shared" si="5"/>
        <v>10805.9175</v>
      </c>
      <c r="D179" s="66" t="s">
        <v>1650</v>
      </c>
      <c r="E179" s="66" t="s">
        <v>834</v>
      </c>
      <c r="F179" s="66">
        <v>15554</v>
      </c>
    </row>
    <row r="180" spans="1:6">
      <c r="A180" s="66" t="s">
        <v>1656</v>
      </c>
      <c r="B180" s="66">
        <v>9396.4500000000007</v>
      </c>
      <c r="C180" s="260">
        <f t="shared" si="5"/>
        <v>10805.9175</v>
      </c>
      <c r="D180" s="66" t="s">
        <v>1650</v>
      </c>
      <c r="E180" s="66" t="s">
        <v>834</v>
      </c>
      <c r="F180" s="66">
        <v>15512</v>
      </c>
    </row>
    <row r="181" spans="1:6">
      <c r="A181" s="66" t="s">
        <v>1657</v>
      </c>
      <c r="B181" s="66">
        <v>9396.4500000000007</v>
      </c>
      <c r="C181" s="260">
        <f t="shared" si="5"/>
        <v>10805.9175</v>
      </c>
      <c r="D181" s="66" t="s">
        <v>1650</v>
      </c>
      <c r="E181" s="66" t="s">
        <v>834</v>
      </c>
      <c r="F181" s="66">
        <v>15600</v>
      </c>
    </row>
    <row r="182" spans="1:6">
      <c r="A182" s="66" t="s">
        <v>1658</v>
      </c>
      <c r="B182" s="66">
        <v>9396.4500000000007</v>
      </c>
      <c r="C182" s="260">
        <f t="shared" si="5"/>
        <v>10805.9175</v>
      </c>
      <c r="D182" s="66" t="s">
        <v>1650</v>
      </c>
      <c r="E182" s="66" t="s">
        <v>834</v>
      </c>
      <c r="F182" s="66">
        <v>15549</v>
      </c>
    </row>
    <row r="183" spans="1:6">
      <c r="A183" s="66" t="s">
        <v>1659</v>
      </c>
      <c r="B183" s="66">
        <v>9396.4500000000007</v>
      </c>
      <c r="C183" s="260">
        <f t="shared" si="5"/>
        <v>10805.9175</v>
      </c>
      <c r="D183" s="66" t="s">
        <v>1650</v>
      </c>
      <c r="E183" s="66" t="s">
        <v>834</v>
      </c>
      <c r="F183" s="66">
        <v>15517</v>
      </c>
    </row>
    <row r="184" spans="1:6">
      <c r="A184" s="66" t="s">
        <v>1660</v>
      </c>
      <c r="B184" s="66">
        <v>9396.4500000000007</v>
      </c>
      <c r="C184" s="260">
        <f t="shared" si="5"/>
        <v>10805.9175</v>
      </c>
      <c r="D184" s="66" t="s">
        <v>1650</v>
      </c>
      <c r="E184" s="66" t="s">
        <v>834</v>
      </c>
      <c r="F184" s="66">
        <v>15548</v>
      </c>
    </row>
    <row r="185" spans="1:6">
      <c r="A185" s="66" t="s">
        <v>1199</v>
      </c>
      <c r="B185" s="66">
        <v>9468</v>
      </c>
      <c r="C185" s="260">
        <f t="shared" si="5"/>
        <v>10888.2</v>
      </c>
      <c r="D185" s="66" t="s">
        <v>1200</v>
      </c>
      <c r="E185" s="66" t="s">
        <v>834</v>
      </c>
      <c r="F185" s="66">
        <v>13888</v>
      </c>
    </row>
    <row r="186" spans="1:6">
      <c r="A186" s="66" t="s">
        <v>2349</v>
      </c>
      <c r="B186" s="66">
        <v>9483.51</v>
      </c>
      <c r="C186" s="260">
        <f t="shared" si="5"/>
        <v>10906.036500000002</v>
      </c>
      <c r="D186" s="66" t="s">
        <v>2350</v>
      </c>
      <c r="E186" s="66" t="s">
        <v>2351</v>
      </c>
      <c r="F186" s="66">
        <v>16444</v>
      </c>
    </row>
    <row r="187" spans="1:6">
      <c r="A187" s="66" t="s">
        <v>1178</v>
      </c>
      <c r="B187" s="66">
        <v>9517.5400000000009</v>
      </c>
      <c r="C187" s="260">
        <f t="shared" si="5"/>
        <v>10945.171</v>
      </c>
      <c r="D187" s="66" t="s">
        <v>1177</v>
      </c>
      <c r="E187" s="66">
        <v>15206503250</v>
      </c>
      <c r="F187" s="66">
        <v>13362</v>
      </c>
    </row>
    <row r="188" spans="1:6">
      <c r="A188" s="66" t="s">
        <v>1169</v>
      </c>
      <c r="B188" s="66">
        <v>9517.5499999999993</v>
      </c>
      <c r="C188" s="260">
        <f t="shared" si="5"/>
        <v>10945.182500000001</v>
      </c>
      <c r="D188" s="66" t="s">
        <v>1168</v>
      </c>
      <c r="E188" s="66">
        <v>6141846386</v>
      </c>
      <c r="F188" s="66">
        <v>13364</v>
      </c>
    </row>
    <row r="189" spans="1:6">
      <c r="A189" s="66" t="s">
        <v>1176</v>
      </c>
      <c r="B189" s="66">
        <v>9517.5499999999993</v>
      </c>
      <c r="C189" s="260">
        <f t="shared" si="5"/>
        <v>10945.182500000001</v>
      </c>
      <c r="D189" s="66" t="s">
        <v>1177</v>
      </c>
      <c r="E189" s="66">
        <v>716458047858</v>
      </c>
      <c r="F189" s="66">
        <v>13370</v>
      </c>
    </row>
    <row r="190" spans="1:6">
      <c r="A190" s="66" t="s">
        <v>1661</v>
      </c>
      <c r="B190" s="66">
        <v>9537.39</v>
      </c>
      <c r="C190" s="260">
        <f t="shared" si="5"/>
        <v>10967.998499999998</v>
      </c>
      <c r="D190" s="66" t="s">
        <v>1650</v>
      </c>
      <c r="E190" s="66" t="s">
        <v>834</v>
      </c>
      <c r="F190" s="66">
        <v>15533</v>
      </c>
    </row>
    <row r="191" spans="1:6">
      <c r="A191" s="66" t="s">
        <v>1662</v>
      </c>
      <c r="B191" s="66">
        <v>9537.39</v>
      </c>
      <c r="C191" s="260">
        <f t="shared" si="5"/>
        <v>10967.998499999998</v>
      </c>
      <c r="D191" s="66" t="s">
        <v>1650</v>
      </c>
      <c r="E191" s="66" t="s">
        <v>834</v>
      </c>
      <c r="F191" s="66">
        <v>15564</v>
      </c>
    </row>
    <row r="192" spans="1:6">
      <c r="A192" s="66" t="s">
        <v>1663</v>
      </c>
      <c r="B192" s="66">
        <v>9537.39</v>
      </c>
      <c r="C192" s="260">
        <f t="shared" si="5"/>
        <v>10967.998499999998</v>
      </c>
      <c r="D192" s="66" t="s">
        <v>1650</v>
      </c>
      <c r="E192" s="66" t="s">
        <v>834</v>
      </c>
      <c r="F192" s="66">
        <v>15537</v>
      </c>
    </row>
    <row r="193" spans="1:6">
      <c r="A193" s="66" t="s">
        <v>1664</v>
      </c>
      <c r="B193" s="66">
        <v>9537.4</v>
      </c>
      <c r="C193" s="260">
        <f t="shared" si="5"/>
        <v>10968.01</v>
      </c>
      <c r="D193" s="66" t="s">
        <v>1650</v>
      </c>
      <c r="E193" s="66" t="s">
        <v>834</v>
      </c>
      <c r="F193" s="66">
        <v>15515</v>
      </c>
    </row>
    <row r="194" spans="1:6">
      <c r="A194" s="66" t="s">
        <v>1665</v>
      </c>
      <c r="B194" s="66">
        <v>9537.4</v>
      </c>
      <c r="C194" s="260">
        <f t="shared" si="5"/>
        <v>10968.01</v>
      </c>
      <c r="D194" s="66" t="s">
        <v>1650</v>
      </c>
      <c r="E194" s="66" t="s">
        <v>834</v>
      </c>
      <c r="F194" s="66">
        <v>15524</v>
      </c>
    </row>
    <row r="195" spans="1:6">
      <c r="A195" s="66" t="s">
        <v>1666</v>
      </c>
      <c r="B195" s="66">
        <v>9537.4</v>
      </c>
      <c r="C195" s="260">
        <f t="shared" si="5"/>
        <v>10968.01</v>
      </c>
      <c r="D195" s="66" t="s">
        <v>1650</v>
      </c>
      <c r="E195" s="66" t="s">
        <v>834</v>
      </c>
      <c r="F195" s="66">
        <v>15574</v>
      </c>
    </row>
    <row r="196" spans="1:6">
      <c r="A196" s="66" t="s">
        <v>1667</v>
      </c>
      <c r="B196" s="66">
        <v>9537.4</v>
      </c>
      <c r="C196" s="260">
        <f t="shared" si="5"/>
        <v>10968.01</v>
      </c>
      <c r="D196" s="66" t="s">
        <v>1650</v>
      </c>
      <c r="E196" s="66" t="s">
        <v>834</v>
      </c>
      <c r="F196" s="66">
        <v>15546</v>
      </c>
    </row>
    <row r="197" spans="1:6">
      <c r="A197" s="66" t="s">
        <v>1668</v>
      </c>
      <c r="B197" s="66">
        <v>9537.4</v>
      </c>
      <c r="C197" s="260">
        <f t="shared" si="5"/>
        <v>10968.01</v>
      </c>
      <c r="D197" s="66" t="s">
        <v>1650</v>
      </c>
      <c r="E197" s="66" t="s">
        <v>834</v>
      </c>
      <c r="F197" s="66">
        <v>15587</v>
      </c>
    </row>
    <row r="198" spans="1:6">
      <c r="A198" s="66" t="s">
        <v>1669</v>
      </c>
      <c r="B198" s="66">
        <v>9537.4</v>
      </c>
      <c r="C198" s="260">
        <f t="shared" si="5"/>
        <v>10968.01</v>
      </c>
      <c r="D198" s="66" t="s">
        <v>1650</v>
      </c>
      <c r="E198" s="66" t="s">
        <v>834</v>
      </c>
      <c r="F198" s="66">
        <v>15575</v>
      </c>
    </row>
    <row r="199" spans="1:6">
      <c r="A199" s="66" t="s">
        <v>1670</v>
      </c>
      <c r="B199" s="66">
        <v>9537.4</v>
      </c>
      <c r="C199" s="260">
        <f t="shared" si="5"/>
        <v>10968.01</v>
      </c>
      <c r="D199" s="66" t="s">
        <v>1650</v>
      </c>
      <c r="E199" s="66" t="s">
        <v>834</v>
      </c>
      <c r="F199" s="66">
        <v>15598</v>
      </c>
    </row>
    <row r="200" spans="1:6">
      <c r="A200" s="66" t="s">
        <v>1671</v>
      </c>
      <c r="B200" s="66">
        <v>9537.4</v>
      </c>
      <c r="C200" s="260">
        <f t="shared" si="5"/>
        <v>10968.01</v>
      </c>
      <c r="D200" s="66" t="s">
        <v>1650</v>
      </c>
      <c r="E200" s="66" t="s">
        <v>834</v>
      </c>
      <c r="F200" s="66">
        <v>15565</v>
      </c>
    </row>
    <row r="201" spans="1:6">
      <c r="A201" s="66" t="s">
        <v>1672</v>
      </c>
      <c r="B201" s="66">
        <v>9537.4</v>
      </c>
      <c r="C201" s="260">
        <f t="shared" si="5"/>
        <v>10968.01</v>
      </c>
      <c r="D201" s="66" t="s">
        <v>1650</v>
      </c>
      <c r="E201" s="66" t="s">
        <v>834</v>
      </c>
      <c r="F201" s="66">
        <v>15581</v>
      </c>
    </row>
    <row r="202" spans="1:6">
      <c r="A202" s="66" t="s">
        <v>2352</v>
      </c>
      <c r="B202" s="66">
        <v>9625.75</v>
      </c>
      <c r="C202" s="260">
        <f t="shared" si="5"/>
        <v>11069.612499999999</v>
      </c>
      <c r="D202" s="66" t="s">
        <v>2353</v>
      </c>
      <c r="E202" s="66" t="s">
        <v>2354</v>
      </c>
      <c r="F202" s="66">
        <v>16478</v>
      </c>
    </row>
    <row r="203" spans="1:6">
      <c r="A203" s="66" t="s">
        <v>1590</v>
      </c>
      <c r="B203" s="66">
        <v>9669.4500000000007</v>
      </c>
      <c r="C203" s="260">
        <f t="shared" si="5"/>
        <v>11119.8675</v>
      </c>
      <c r="D203" s="66" t="s">
        <v>1582</v>
      </c>
      <c r="E203" s="66" t="s">
        <v>834</v>
      </c>
      <c r="F203" s="66">
        <v>15510</v>
      </c>
    </row>
    <row r="204" spans="1:6">
      <c r="A204" s="66" t="s">
        <v>1595</v>
      </c>
      <c r="B204" s="66">
        <v>9669.4500000000007</v>
      </c>
      <c r="C204" s="260">
        <f t="shared" si="5"/>
        <v>11119.8675</v>
      </c>
      <c r="D204" s="66" t="s">
        <v>1582</v>
      </c>
      <c r="E204" s="66" t="s">
        <v>834</v>
      </c>
      <c r="F204" s="66">
        <v>15527</v>
      </c>
    </row>
    <row r="205" spans="1:6">
      <c r="A205" s="66" t="s">
        <v>1596</v>
      </c>
      <c r="B205" s="66">
        <v>9669.4500000000007</v>
      </c>
      <c r="C205" s="260">
        <f t="shared" ref="C205:C236" si="6">B205*115/100</f>
        <v>11119.8675</v>
      </c>
      <c r="D205" s="66" t="s">
        <v>1582</v>
      </c>
      <c r="E205" s="66" t="s">
        <v>834</v>
      </c>
      <c r="F205" s="66">
        <v>15531</v>
      </c>
    </row>
    <row r="206" spans="1:6">
      <c r="A206" s="66" t="s">
        <v>1597</v>
      </c>
      <c r="B206" s="66">
        <v>9669.4500000000007</v>
      </c>
      <c r="C206" s="260">
        <f t="shared" si="6"/>
        <v>11119.8675</v>
      </c>
      <c r="D206" s="66" t="s">
        <v>1582</v>
      </c>
      <c r="E206" s="66" t="s">
        <v>834</v>
      </c>
      <c r="F206" s="66">
        <v>15532</v>
      </c>
    </row>
    <row r="207" spans="1:6">
      <c r="A207" s="66" t="s">
        <v>1598</v>
      </c>
      <c r="B207" s="66">
        <v>9669.4500000000007</v>
      </c>
      <c r="C207" s="260">
        <f t="shared" si="6"/>
        <v>11119.8675</v>
      </c>
      <c r="D207" s="66" t="s">
        <v>1582</v>
      </c>
      <c r="E207" s="66" t="s">
        <v>834</v>
      </c>
      <c r="F207" s="66">
        <v>15539</v>
      </c>
    </row>
    <row r="208" spans="1:6">
      <c r="A208" s="66" t="s">
        <v>1599</v>
      </c>
      <c r="B208" s="66">
        <v>9669.4500000000007</v>
      </c>
      <c r="C208" s="260">
        <f t="shared" si="6"/>
        <v>11119.8675</v>
      </c>
      <c r="D208" s="66" t="s">
        <v>1582</v>
      </c>
      <c r="E208" s="66" t="s">
        <v>834</v>
      </c>
      <c r="F208" s="66">
        <v>15542</v>
      </c>
    </row>
    <row r="209" spans="1:6">
      <c r="A209" s="66" t="s">
        <v>1600</v>
      </c>
      <c r="B209" s="66">
        <v>9669.4500000000007</v>
      </c>
      <c r="C209" s="260">
        <f t="shared" si="6"/>
        <v>11119.8675</v>
      </c>
      <c r="D209" s="66" t="s">
        <v>1582</v>
      </c>
      <c r="E209" s="66" t="s">
        <v>834</v>
      </c>
      <c r="F209" s="66">
        <v>15544</v>
      </c>
    </row>
    <row r="210" spans="1:6">
      <c r="A210" s="66" t="s">
        <v>1601</v>
      </c>
      <c r="B210" s="66">
        <v>9669.4500000000007</v>
      </c>
      <c r="C210" s="260">
        <f t="shared" si="6"/>
        <v>11119.8675</v>
      </c>
      <c r="D210" s="66" t="s">
        <v>1582</v>
      </c>
      <c r="E210" s="66" t="s">
        <v>834</v>
      </c>
      <c r="F210" s="66">
        <v>15553</v>
      </c>
    </row>
    <row r="211" spans="1:6">
      <c r="A211" s="66" t="s">
        <v>1602</v>
      </c>
      <c r="B211" s="66">
        <v>9669.4500000000007</v>
      </c>
      <c r="C211" s="260">
        <f t="shared" si="6"/>
        <v>11119.8675</v>
      </c>
      <c r="D211" s="66" t="s">
        <v>1582</v>
      </c>
      <c r="E211" s="66" t="s">
        <v>834</v>
      </c>
      <c r="F211" s="66">
        <v>15567</v>
      </c>
    </row>
    <row r="212" spans="1:6">
      <c r="A212" s="66" t="s">
        <v>1603</v>
      </c>
      <c r="B212" s="66">
        <v>9669.4500000000007</v>
      </c>
      <c r="C212" s="260">
        <f t="shared" si="6"/>
        <v>11119.8675</v>
      </c>
      <c r="D212" s="66" t="s">
        <v>1582</v>
      </c>
      <c r="E212" s="66" t="s">
        <v>834</v>
      </c>
      <c r="F212" s="66">
        <v>15577</v>
      </c>
    </row>
    <row r="213" spans="1:6">
      <c r="A213" s="66" t="s">
        <v>1604</v>
      </c>
      <c r="B213" s="66">
        <v>9669.4500000000007</v>
      </c>
      <c r="C213" s="260">
        <f t="shared" si="6"/>
        <v>11119.8675</v>
      </c>
      <c r="D213" s="66" t="s">
        <v>1582</v>
      </c>
      <c r="E213" s="66" t="s">
        <v>834</v>
      </c>
      <c r="F213" s="66">
        <v>15583</v>
      </c>
    </row>
    <row r="214" spans="1:6">
      <c r="A214" s="66" t="s">
        <v>1605</v>
      </c>
      <c r="B214" s="66">
        <v>9669.4500000000007</v>
      </c>
      <c r="C214" s="260">
        <f t="shared" si="6"/>
        <v>11119.8675</v>
      </c>
      <c r="D214" s="66" t="s">
        <v>1582</v>
      </c>
      <c r="E214" s="66" t="s">
        <v>834</v>
      </c>
      <c r="F214" s="66">
        <v>15591</v>
      </c>
    </row>
    <row r="215" spans="1:6">
      <c r="A215" s="66" t="s">
        <v>1606</v>
      </c>
      <c r="B215" s="66">
        <v>9669.4500000000007</v>
      </c>
      <c r="C215" s="260">
        <f t="shared" si="6"/>
        <v>11119.8675</v>
      </c>
      <c r="D215" s="66" t="s">
        <v>1582</v>
      </c>
      <c r="E215" s="66" t="s">
        <v>834</v>
      </c>
      <c r="F215" s="66">
        <v>15593</v>
      </c>
    </row>
    <row r="216" spans="1:6">
      <c r="A216" s="66" t="s">
        <v>1607</v>
      </c>
      <c r="B216" s="66">
        <v>9669.4500000000007</v>
      </c>
      <c r="C216" s="260">
        <f t="shared" si="6"/>
        <v>11119.8675</v>
      </c>
      <c r="D216" s="66" t="s">
        <v>1582</v>
      </c>
      <c r="E216" s="66" t="s">
        <v>834</v>
      </c>
      <c r="F216" s="66">
        <v>15597</v>
      </c>
    </row>
    <row r="217" spans="1:6">
      <c r="A217" s="66" t="s">
        <v>1608</v>
      </c>
      <c r="B217" s="66">
        <v>9669.4500000000007</v>
      </c>
      <c r="C217" s="260">
        <f t="shared" si="6"/>
        <v>11119.8675</v>
      </c>
      <c r="D217" s="66" t="s">
        <v>1582</v>
      </c>
      <c r="E217" s="66" t="s">
        <v>834</v>
      </c>
      <c r="F217" s="66">
        <v>15599</v>
      </c>
    </row>
    <row r="218" spans="1:6">
      <c r="A218" s="66" t="s">
        <v>1196</v>
      </c>
      <c r="B218" s="66">
        <v>9735.9699999999993</v>
      </c>
      <c r="C218" s="260">
        <f t="shared" si="6"/>
        <v>11196.365499999998</v>
      </c>
      <c r="D218" s="66" t="s">
        <v>1197</v>
      </c>
      <c r="E218" s="66" t="s">
        <v>834</v>
      </c>
      <c r="F218" s="66">
        <v>13745</v>
      </c>
    </row>
    <row r="219" spans="1:6">
      <c r="A219" s="66" t="s">
        <v>1198</v>
      </c>
      <c r="B219" s="66">
        <v>9735.9699999999993</v>
      </c>
      <c r="C219" s="260">
        <f t="shared" si="6"/>
        <v>11196.365499999998</v>
      </c>
      <c r="D219" s="66" t="s">
        <v>1197</v>
      </c>
      <c r="E219" s="66" t="s">
        <v>834</v>
      </c>
      <c r="F219" s="66">
        <v>13754</v>
      </c>
    </row>
    <row r="220" spans="1:6">
      <c r="A220" s="66" t="s">
        <v>1614</v>
      </c>
      <c r="B220" s="66">
        <v>9814.48</v>
      </c>
      <c r="C220" s="260">
        <f t="shared" si="6"/>
        <v>11286.652</v>
      </c>
      <c r="D220" s="66" t="s">
        <v>1615</v>
      </c>
      <c r="E220" s="66" t="s">
        <v>834</v>
      </c>
      <c r="F220" s="66">
        <v>15508</v>
      </c>
    </row>
    <row r="221" spans="1:6">
      <c r="A221" s="66" t="s">
        <v>1581</v>
      </c>
      <c r="B221" s="66">
        <v>9814.49</v>
      </c>
      <c r="C221" s="260">
        <f t="shared" si="6"/>
        <v>11286.663499999999</v>
      </c>
      <c r="D221" s="66" t="s">
        <v>1582</v>
      </c>
      <c r="E221" s="66" t="s">
        <v>1583</v>
      </c>
      <c r="F221" s="66">
        <v>15535</v>
      </c>
    </row>
    <row r="222" spans="1:6">
      <c r="A222" s="66" t="s">
        <v>1584</v>
      </c>
      <c r="B222" s="66">
        <v>9814.49</v>
      </c>
      <c r="C222" s="260">
        <f t="shared" si="6"/>
        <v>11286.663499999999</v>
      </c>
      <c r="D222" s="66" t="s">
        <v>1582</v>
      </c>
      <c r="E222" s="66" t="s">
        <v>834</v>
      </c>
      <c r="F222" s="66">
        <v>15507</v>
      </c>
    </row>
    <row r="223" spans="1:6">
      <c r="A223" s="66" t="s">
        <v>1591</v>
      </c>
      <c r="B223" s="66">
        <v>9814.49</v>
      </c>
      <c r="C223" s="260">
        <f t="shared" si="6"/>
        <v>11286.663499999999</v>
      </c>
      <c r="D223" s="66" t="s">
        <v>1582</v>
      </c>
      <c r="E223" s="66" t="s">
        <v>834</v>
      </c>
      <c r="F223" s="66">
        <v>15514</v>
      </c>
    </row>
    <row r="224" spans="1:6">
      <c r="A224" s="66" t="s">
        <v>1592</v>
      </c>
      <c r="B224" s="66">
        <v>9814.49</v>
      </c>
      <c r="C224" s="260">
        <f t="shared" si="6"/>
        <v>11286.663499999999</v>
      </c>
      <c r="D224" s="66" t="s">
        <v>1582</v>
      </c>
      <c r="E224" s="66" t="s">
        <v>834</v>
      </c>
      <c r="F224" s="66">
        <v>15516</v>
      </c>
    </row>
    <row r="225" spans="1:6">
      <c r="A225" s="66" t="s">
        <v>1593</v>
      </c>
      <c r="B225" s="66">
        <v>9814.49</v>
      </c>
      <c r="C225" s="260">
        <f t="shared" si="6"/>
        <v>11286.663499999999</v>
      </c>
      <c r="D225" s="66" t="s">
        <v>1582</v>
      </c>
      <c r="E225" s="66" t="s">
        <v>834</v>
      </c>
      <c r="F225" s="66">
        <v>15522</v>
      </c>
    </row>
    <row r="226" spans="1:6">
      <c r="A226" s="66" t="s">
        <v>1213</v>
      </c>
      <c r="B226" s="66">
        <v>10152</v>
      </c>
      <c r="C226" s="260">
        <f t="shared" si="6"/>
        <v>11674.8</v>
      </c>
      <c r="D226" s="66" t="s">
        <v>1207</v>
      </c>
      <c r="E226" s="66" t="s">
        <v>874</v>
      </c>
      <c r="F226" s="66">
        <v>12579</v>
      </c>
    </row>
    <row r="227" spans="1:6">
      <c r="A227" s="66" t="s">
        <v>1194</v>
      </c>
      <c r="B227" s="66">
        <v>10258.77</v>
      </c>
      <c r="C227" s="260">
        <f t="shared" si="6"/>
        <v>11797.585500000001</v>
      </c>
      <c r="D227" s="66" t="s">
        <v>1195</v>
      </c>
      <c r="E227" s="66" t="s">
        <v>834</v>
      </c>
      <c r="F227" s="66">
        <v>13731</v>
      </c>
    </row>
    <row r="228" spans="1:6">
      <c r="A228" s="66" t="s">
        <v>1214</v>
      </c>
      <c r="B228" s="66">
        <v>10346.49</v>
      </c>
      <c r="C228" s="260">
        <f t="shared" si="6"/>
        <v>11898.463499999998</v>
      </c>
      <c r="D228" s="66" t="s">
        <v>1215</v>
      </c>
      <c r="E228" s="66" t="s">
        <v>834</v>
      </c>
      <c r="F228" s="66">
        <v>12698</v>
      </c>
    </row>
    <row r="229" spans="1:6">
      <c r="A229" s="66" t="s">
        <v>1673</v>
      </c>
      <c r="B229" s="66">
        <v>10762.61</v>
      </c>
      <c r="C229" s="260">
        <f t="shared" si="6"/>
        <v>12377.001500000002</v>
      </c>
      <c r="D229" s="66" t="s">
        <v>1674</v>
      </c>
      <c r="E229" s="66" t="s">
        <v>1675</v>
      </c>
      <c r="F229" s="66">
        <v>16224</v>
      </c>
    </row>
    <row r="230" spans="1:6">
      <c r="A230" s="66" t="s">
        <v>1676</v>
      </c>
      <c r="B230" s="66">
        <v>10762.61</v>
      </c>
      <c r="C230" s="260">
        <f t="shared" si="6"/>
        <v>12377.001500000002</v>
      </c>
      <c r="D230" s="66" t="s">
        <v>1674</v>
      </c>
      <c r="E230" s="66" t="s">
        <v>1677</v>
      </c>
      <c r="F230" s="66">
        <v>16225</v>
      </c>
    </row>
    <row r="231" spans="1:6">
      <c r="A231" s="66" t="s">
        <v>1678</v>
      </c>
      <c r="B231" s="66">
        <v>10762.61</v>
      </c>
      <c r="C231" s="260">
        <f t="shared" si="6"/>
        <v>12377.001500000002</v>
      </c>
      <c r="D231" s="66" t="s">
        <v>1674</v>
      </c>
      <c r="E231" s="66" t="s">
        <v>1679</v>
      </c>
      <c r="F231" s="66">
        <v>16226</v>
      </c>
    </row>
    <row r="232" spans="1:6">
      <c r="A232" s="66" t="s">
        <v>1192</v>
      </c>
      <c r="B232" s="66">
        <v>10876.32</v>
      </c>
      <c r="C232" s="260">
        <f t="shared" si="6"/>
        <v>12507.768</v>
      </c>
      <c r="D232" s="66" t="s">
        <v>1193</v>
      </c>
      <c r="E232" s="66" t="s">
        <v>834</v>
      </c>
      <c r="F232" s="66">
        <v>13732</v>
      </c>
    </row>
    <row r="233" spans="1:6">
      <c r="A233" s="66" t="s">
        <v>1204</v>
      </c>
      <c r="B233" s="66">
        <v>10876.32</v>
      </c>
      <c r="C233" s="260">
        <f t="shared" si="6"/>
        <v>12507.768</v>
      </c>
      <c r="D233" s="66" t="s">
        <v>1202</v>
      </c>
      <c r="E233" s="66" t="s">
        <v>834</v>
      </c>
      <c r="F233" s="66">
        <v>13752</v>
      </c>
    </row>
    <row r="234" spans="1:6">
      <c r="A234" s="66" t="s">
        <v>1680</v>
      </c>
      <c r="B234" s="66">
        <v>10924.05</v>
      </c>
      <c r="C234" s="260">
        <f t="shared" si="6"/>
        <v>12562.657499999999</v>
      </c>
      <c r="D234" s="66" t="s">
        <v>1674</v>
      </c>
      <c r="E234" s="66" t="s">
        <v>1681</v>
      </c>
      <c r="F234" s="66">
        <v>16218</v>
      </c>
    </row>
    <row r="235" spans="1:6">
      <c r="A235" s="66" t="s">
        <v>1682</v>
      </c>
      <c r="B235" s="66">
        <v>10924.05</v>
      </c>
      <c r="C235" s="260">
        <f t="shared" si="6"/>
        <v>12562.657499999999</v>
      </c>
      <c r="D235" s="66" t="s">
        <v>1674</v>
      </c>
      <c r="E235" s="66" t="s">
        <v>1683</v>
      </c>
      <c r="F235" s="66">
        <v>16219</v>
      </c>
    </row>
    <row r="236" spans="1:6">
      <c r="A236" s="66" t="s">
        <v>1684</v>
      </c>
      <c r="B236" s="66">
        <v>10924.05</v>
      </c>
      <c r="C236" s="260">
        <f t="shared" si="6"/>
        <v>12562.657499999999</v>
      </c>
      <c r="D236" s="66" t="s">
        <v>1674</v>
      </c>
      <c r="E236" s="66" t="s">
        <v>1685</v>
      </c>
      <c r="F236" s="66">
        <v>16220</v>
      </c>
    </row>
    <row r="237" spans="1:6">
      <c r="A237" s="66" t="s">
        <v>1686</v>
      </c>
      <c r="B237" s="66">
        <v>10924.06</v>
      </c>
      <c r="C237" s="260">
        <f t="shared" ref="C237:C262" si="7">B237*115/100</f>
        <v>12562.669</v>
      </c>
      <c r="D237" s="66" t="s">
        <v>1674</v>
      </c>
      <c r="E237" s="66" t="s">
        <v>1687</v>
      </c>
      <c r="F237" s="66">
        <v>16221</v>
      </c>
    </row>
    <row r="238" spans="1:6">
      <c r="A238" s="66" t="s">
        <v>1688</v>
      </c>
      <c r="B238" s="66">
        <v>10924.06</v>
      </c>
      <c r="C238" s="260">
        <f t="shared" si="7"/>
        <v>12562.669</v>
      </c>
      <c r="D238" s="66" t="s">
        <v>1674</v>
      </c>
      <c r="E238" s="66" t="s">
        <v>1689</v>
      </c>
      <c r="F238" s="66">
        <v>16222</v>
      </c>
    </row>
    <row r="239" spans="1:6">
      <c r="A239" s="66" t="s">
        <v>1690</v>
      </c>
      <c r="B239" s="66">
        <v>10924.06</v>
      </c>
      <c r="C239" s="260">
        <f t="shared" si="7"/>
        <v>12562.669</v>
      </c>
      <c r="D239" s="66" t="s">
        <v>1674</v>
      </c>
      <c r="E239" s="66" t="s">
        <v>1691</v>
      </c>
      <c r="F239" s="66">
        <v>16223</v>
      </c>
    </row>
    <row r="240" spans="1:6">
      <c r="A240" s="66" t="s">
        <v>2272</v>
      </c>
      <c r="B240" s="66">
        <v>11193.81</v>
      </c>
      <c r="C240" s="260">
        <f t="shared" si="7"/>
        <v>12872.8815</v>
      </c>
      <c r="D240" s="66" t="s">
        <v>2273</v>
      </c>
      <c r="E240" s="353" t="s">
        <v>2274</v>
      </c>
      <c r="F240" s="66">
        <v>16404</v>
      </c>
    </row>
    <row r="241" spans="1:6">
      <c r="A241" s="66" t="s">
        <v>2275</v>
      </c>
      <c r="B241" s="66">
        <v>11193.81</v>
      </c>
      <c r="C241" s="260">
        <f t="shared" si="7"/>
        <v>12872.8815</v>
      </c>
      <c r="D241" s="66" t="s">
        <v>2273</v>
      </c>
      <c r="E241" s="66" t="s">
        <v>834</v>
      </c>
      <c r="F241" s="66">
        <v>16408</v>
      </c>
    </row>
    <row r="242" spans="1:6">
      <c r="A242" s="66" t="s">
        <v>2276</v>
      </c>
      <c r="B242" s="66">
        <v>11193.81</v>
      </c>
      <c r="C242" s="260">
        <f t="shared" si="7"/>
        <v>12872.8815</v>
      </c>
      <c r="D242" s="66" t="s">
        <v>2273</v>
      </c>
      <c r="E242" s="353" t="s">
        <v>2277</v>
      </c>
      <c r="F242" s="66">
        <v>16500</v>
      </c>
    </row>
    <row r="243" spans="1:6">
      <c r="A243" s="66" t="s">
        <v>2278</v>
      </c>
      <c r="B243" s="66">
        <v>11193.81</v>
      </c>
      <c r="C243" s="260">
        <f t="shared" si="7"/>
        <v>12872.8815</v>
      </c>
      <c r="D243" s="66" t="s">
        <v>2273</v>
      </c>
      <c r="E243" s="66" t="s">
        <v>2279</v>
      </c>
      <c r="F243" s="66">
        <v>16415</v>
      </c>
    </row>
    <row r="244" spans="1:6">
      <c r="A244" s="66" t="s">
        <v>1163</v>
      </c>
      <c r="B244" s="66">
        <v>11333.33</v>
      </c>
      <c r="C244" s="260">
        <f t="shared" si="7"/>
        <v>13033.3295</v>
      </c>
      <c r="D244" s="66" t="s">
        <v>1164</v>
      </c>
      <c r="E244" s="66" t="s">
        <v>834</v>
      </c>
      <c r="F244" s="66">
        <v>14117</v>
      </c>
    </row>
    <row r="245" spans="1:6">
      <c r="A245" s="66" t="s">
        <v>2280</v>
      </c>
      <c r="B245" s="66">
        <v>11361.71</v>
      </c>
      <c r="C245" s="260">
        <f t="shared" si="7"/>
        <v>13065.966499999999</v>
      </c>
      <c r="D245" s="66" t="s">
        <v>2273</v>
      </c>
      <c r="E245" s="66" t="s">
        <v>2287</v>
      </c>
      <c r="F245" s="66">
        <v>16403</v>
      </c>
    </row>
    <row r="246" spans="1:6">
      <c r="A246" s="66" t="s">
        <v>2281</v>
      </c>
      <c r="B246" s="66">
        <v>11361.71</v>
      </c>
      <c r="C246" s="260">
        <f t="shared" si="7"/>
        <v>13065.966499999999</v>
      </c>
      <c r="D246" s="66" t="s">
        <v>2273</v>
      </c>
      <c r="E246" s="66">
        <v>3049079183400</v>
      </c>
      <c r="F246" s="66">
        <v>16405</v>
      </c>
    </row>
    <row r="247" spans="1:6">
      <c r="A247" s="66" t="s">
        <v>2282</v>
      </c>
      <c r="B247" s="66">
        <v>11361.72</v>
      </c>
      <c r="C247" s="260">
        <f t="shared" si="7"/>
        <v>13065.977999999997</v>
      </c>
      <c r="D247" s="66" t="s">
        <v>2273</v>
      </c>
      <c r="E247" s="66" t="s">
        <v>2288</v>
      </c>
      <c r="F247" s="66">
        <v>16401</v>
      </c>
    </row>
    <row r="248" spans="1:6">
      <c r="A248" s="66" t="s">
        <v>2283</v>
      </c>
      <c r="B248" s="66">
        <v>11361.72</v>
      </c>
      <c r="C248" s="260">
        <f t="shared" si="7"/>
        <v>13065.977999999997</v>
      </c>
      <c r="D248" s="66" t="s">
        <v>2273</v>
      </c>
      <c r="E248" s="353" t="s">
        <v>2274</v>
      </c>
      <c r="F248" s="66">
        <v>16403</v>
      </c>
    </row>
    <row r="249" spans="1:6">
      <c r="A249" s="66" t="s">
        <v>2284</v>
      </c>
      <c r="B249" s="66">
        <v>11361.72</v>
      </c>
      <c r="C249" s="260">
        <f t="shared" si="7"/>
        <v>13065.977999999997</v>
      </c>
      <c r="D249" s="66" t="s">
        <v>2273</v>
      </c>
      <c r="E249" s="66" t="s">
        <v>2289</v>
      </c>
      <c r="F249" s="66">
        <v>16406</v>
      </c>
    </row>
    <row r="250" spans="1:6">
      <c r="A250" s="66" t="s">
        <v>2285</v>
      </c>
      <c r="B250" s="66">
        <v>11361.72</v>
      </c>
      <c r="C250" s="260">
        <f t="shared" si="7"/>
        <v>13065.977999999997</v>
      </c>
      <c r="D250" s="66" t="s">
        <v>2273</v>
      </c>
      <c r="E250" s="66" t="s">
        <v>2290</v>
      </c>
      <c r="F250" s="66">
        <v>16499</v>
      </c>
    </row>
    <row r="251" spans="1:6">
      <c r="A251" s="66" t="s">
        <v>2286</v>
      </c>
      <c r="B251" s="66">
        <v>11361.72</v>
      </c>
      <c r="C251" s="260">
        <f t="shared" si="7"/>
        <v>13065.977999999997</v>
      </c>
      <c r="D251" s="66" t="s">
        <v>2273</v>
      </c>
      <c r="E251" s="66">
        <v>3049079743400</v>
      </c>
      <c r="F251" s="66">
        <v>16407</v>
      </c>
    </row>
    <row r="252" spans="1:6">
      <c r="A252" s="66" t="s">
        <v>1692</v>
      </c>
      <c r="B252" s="66">
        <v>11527.98</v>
      </c>
      <c r="C252" s="260">
        <f t="shared" si="7"/>
        <v>13257.177</v>
      </c>
      <c r="D252" s="66" t="s">
        <v>1693</v>
      </c>
      <c r="E252" s="66" t="s">
        <v>834</v>
      </c>
      <c r="F252" s="66" t="s">
        <v>856</v>
      </c>
    </row>
    <row r="253" spans="1:6">
      <c r="A253" s="66" t="s">
        <v>1481</v>
      </c>
      <c r="B253" s="66">
        <v>11596.37</v>
      </c>
      <c r="C253" s="260">
        <f t="shared" si="7"/>
        <v>13335.825500000001</v>
      </c>
      <c r="D253" s="66" t="s">
        <v>1505</v>
      </c>
      <c r="E253" s="66" t="s">
        <v>834</v>
      </c>
      <c r="F253" s="66">
        <v>15073</v>
      </c>
    </row>
    <row r="254" spans="1:6">
      <c r="A254" s="66" t="s">
        <v>1482</v>
      </c>
      <c r="B254" s="66">
        <v>11641.84</v>
      </c>
      <c r="C254" s="260">
        <f t="shared" si="7"/>
        <v>13388.116000000002</v>
      </c>
      <c r="D254" s="66" t="s">
        <v>1506</v>
      </c>
      <c r="E254" s="66" t="s">
        <v>834</v>
      </c>
      <c r="F254" s="66">
        <v>14832</v>
      </c>
    </row>
    <row r="255" spans="1:6">
      <c r="A255" s="66" t="s">
        <v>1483</v>
      </c>
      <c r="B255" s="66">
        <v>11641.84</v>
      </c>
      <c r="C255" s="260">
        <f t="shared" si="7"/>
        <v>13388.116000000002</v>
      </c>
      <c r="D255" s="66" t="s">
        <v>1506</v>
      </c>
      <c r="E255" s="66" t="s">
        <v>834</v>
      </c>
      <c r="F255" s="66">
        <v>14839</v>
      </c>
    </row>
    <row r="256" spans="1:6">
      <c r="A256" s="66" t="s">
        <v>1484</v>
      </c>
      <c r="B256" s="66">
        <v>11804.82</v>
      </c>
      <c r="C256" s="260">
        <f t="shared" si="7"/>
        <v>13575.543</v>
      </c>
      <c r="D256" s="66" t="s">
        <v>1506</v>
      </c>
      <c r="E256" s="66" t="s">
        <v>834</v>
      </c>
      <c r="F256" s="66">
        <v>14837</v>
      </c>
    </row>
    <row r="257" spans="1:8">
      <c r="A257" s="66" t="s">
        <v>1485</v>
      </c>
      <c r="B257" s="66">
        <v>11804.82</v>
      </c>
      <c r="C257" s="260">
        <f t="shared" si="7"/>
        <v>13575.543</v>
      </c>
      <c r="D257" s="66" t="s">
        <v>1506</v>
      </c>
      <c r="E257" s="66" t="s">
        <v>834</v>
      </c>
      <c r="F257" s="66">
        <v>16524</v>
      </c>
    </row>
    <row r="258" spans="1:8">
      <c r="A258" s="66" t="s">
        <v>1486</v>
      </c>
      <c r="B258" s="66">
        <v>11804.82</v>
      </c>
      <c r="C258" s="260">
        <f t="shared" si="7"/>
        <v>13575.543</v>
      </c>
      <c r="D258" s="66" t="s">
        <v>1506</v>
      </c>
      <c r="E258" s="66" t="s">
        <v>834</v>
      </c>
      <c r="F258" s="66">
        <v>14833</v>
      </c>
    </row>
    <row r="259" spans="1:8">
      <c r="A259" s="66" t="s">
        <v>1487</v>
      </c>
      <c r="B259" s="66">
        <v>11804.83</v>
      </c>
      <c r="C259" s="260">
        <f t="shared" si="7"/>
        <v>13575.5545</v>
      </c>
      <c r="D259" s="66" t="s">
        <v>1506</v>
      </c>
      <c r="E259" s="66" t="s">
        <v>834</v>
      </c>
      <c r="F259" s="66">
        <v>14836</v>
      </c>
    </row>
    <row r="260" spans="1:8">
      <c r="A260" s="66" t="s">
        <v>1488</v>
      </c>
      <c r="B260" s="66">
        <v>11804.83</v>
      </c>
      <c r="C260" s="260">
        <f t="shared" si="7"/>
        <v>13575.5545</v>
      </c>
      <c r="D260" s="66" t="s">
        <v>1506</v>
      </c>
      <c r="E260" s="66" t="s">
        <v>834</v>
      </c>
      <c r="F260" s="66">
        <v>15015</v>
      </c>
    </row>
    <row r="261" spans="1:8">
      <c r="A261" s="66" t="s">
        <v>1489</v>
      </c>
      <c r="B261" s="66">
        <v>11804.83</v>
      </c>
      <c r="C261" s="260">
        <f t="shared" si="7"/>
        <v>13575.5545</v>
      </c>
      <c r="D261" s="66" t="s">
        <v>1506</v>
      </c>
      <c r="E261" s="66" t="s">
        <v>834</v>
      </c>
      <c r="F261" s="66">
        <v>14838</v>
      </c>
    </row>
    <row r="262" spans="1:8">
      <c r="A262" s="66" t="s">
        <v>1490</v>
      </c>
      <c r="B262" s="66">
        <v>11804.83</v>
      </c>
      <c r="C262" s="260">
        <f t="shared" si="7"/>
        <v>13575.5545</v>
      </c>
      <c r="D262" s="66" t="s">
        <v>1506</v>
      </c>
      <c r="E262" s="66" t="s">
        <v>834</v>
      </c>
      <c r="F262" s="66">
        <v>14835</v>
      </c>
    </row>
    <row r="263" spans="1:8">
      <c r="A263" s="66" t="s">
        <v>2519</v>
      </c>
      <c r="B263" s="66"/>
      <c r="C263" s="497">
        <v>13802.99</v>
      </c>
      <c r="D263" s="233" t="s">
        <v>2456</v>
      </c>
      <c r="E263" s="496" t="s">
        <v>2457</v>
      </c>
      <c r="F263" s="230">
        <v>16638</v>
      </c>
      <c r="G263" s="512"/>
      <c r="H263" s="512"/>
    </row>
    <row r="264" spans="1:8">
      <c r="A264" s="66" t="s">
        <v>2520</v>
      </c>
      <c r="B264" s="66"/>
      <c r="C264" s="497">
        <v>13802.99</v>
      </c>
      <c r="D264" s="233" t="s">
        <v>2456</v>
      </c>
      <c r="E264" s="496" t="s">
        <v>2458</v>
      </c>
      <c r="F264" s="230">
        <v>16632</v>
      </c>
      <c r="G264" s="512"/>
      <c r="H264" s="512"/>
    </row>
    <row r="265" spans="1:8">
      <c r="A265" s="66" t="s">
        <v>2521</v>
      </c>
      <c r="B265" s="66"/>
      <c r="C265" s="497">
        <v>13802.99</v>
      </c>
      <c r="D265" s="233" t="s">
        <v>2456</v>
      </c>
      <c r="E265" s="496" t="s">
        <v>2459</v>
      </c>
      <c r="F265" s="230">
        <v>16673</v>
      </c>
      <c r="G265" s="512"/>
      <c r="H265" s="512"/>
    </row>
    <row r="266" spans="1:8">
      <c r="A266" s="66" t="s">
        <v>2522</v>
      </c>
      <c r="B266" s="66"/>
      <c r="C266" s="497">
        <v>13802.99</v>
      </c>
      <c r="D266" s="233" t="s">
        <v>2456</v>
      </c>
      <c r="E266" s="496" t="s">
        <v>2460</v>
      </c>
      <c r="F266" s="230">
        <v>16442</v>
      </c>
      <c r="G266" s="512"/>
      <c r="H266" s="512"/>
    </row>
    <row r="267" spans="1:8">
      <c r="A267" s="66" t="s">
        <v>2523</v>
      </c>
      <c r="B267" s="66"/>
      <c r="C267" s="497">
        <v>13802.99</v>
      </c>
      <c r="D267" s="233" t="s">
        <v>2456</v>
      </c>
      <c r="E267" s="496" t="s">
        <v>2461</v>
      </c>
      <c r="F267" s="230">
        <v>16857</v>
      </c>
      <c r="G267" s="512"/>
      <c r="H267" s="512"/>
    </row>
    <row r="268" spans="1:8">
      <c r="A268" s="66" t="s">
        <v>2524</v>
      </c>
      <c r="B268" s="66"/>
      <c r="C268" s="497">
        <v>13802.99</v>
      </c>
      <c r="D268" s="233" t="s">
        <v>2456</v>
      </c>
      <c r="E268" s="496" t="s">
        <v>2462</v>
      </c>
      <c r="F268" s="230">
        <v>16700</v>
      </c>
      <c r="G268" s="512"/>
      <c r="H268" s="512"/>
    </row>
    <row r="269" spans="1:8">
      <c r="A269" s="66" t="s">
        <v>2525</v>
      </c>
      <c r="B269" s="66"/>
      <c r="C269" s="497">
        <v>13802.99</v>
      </c>
      <c r="D269" s="233" t="s">
        <v>2456</v>
      </c>
      <c r="E269" s="496" t="s">
        <v>2463</v>
      </c>
      <c r="F269" s="230">
        <v>16665</v>
      </c>
      <c r="G269" s="512"/>
      <c r="H269" s="512"/>
    </row>
    <row r="270" spans="1:8">
      <c r="A270" s="66" t="s">
        <v>2526</v>
      </c>
      <c r="B270" s="66"/>
      <c r="C270" s="497">
        <v>13802.99</v>
      </c>
      <c r="D270" s="233" t="s">
        <v>2456</v>
      </c>
      <c r="E270" s="496" t="s">
        <v>2464</v>
      </c>
      <c r="F270" s="230">
        <v>16645</v>
      </c>
      <c r="G270" s="512"/>
      <c r="H270" s="512"/>
    </row>
    <row r="271" spans="1:8">
      <c r="A271" s="66" t="s">
        <v>2527</v>
      </c>
      <c r="B271" s="66"/>
      <c r="C271" s="497">
        <v>13802.99</v>
      </c>
      <c r="D271" s="233" t="s">
        <v>2456</v>
      </c>
      <c r="E271" s="496" t="s">
        <v>2465</v>
      </c>
      <c r="F271" s="230">
        <v>16687</v>
      </c>
      <c r="G271" s="512"/>
      <c r="H271" s="512"/>
    </row>
    <row r="272" spans="1:8">
      <c r="A272" s="66" t="s">
        <v>2528</v>
      </c>
      <c r="B272" s="66"/>
      <c r="C272" s="497">
        <v>13802.99</v>
      </c>
      <c r="D272" s="233" t="s">
        <v>2456</v>
      </c>
      <c r="E272" s="496" t="s">
        <v>2466</v>
      </c>
      <c r="F272" s="230">
        <v>16601</v>
      </c>
      <c r="G272" s="512"/>
      <c r="H272" s="512"/>
    </row>
    <row r="273" spans="1:8">
      <c r="A273" s="66" t="s">
        <v>2529</v>
      </c>
      <c r="B273" s="66"/>
      <c r="C273" s="497">
        <v>13802.99</v>
      </c>
      <c r="D273" s="233" t="s">
        <v>2456</v>
      </c>
      <c r="E273" s="496" t="s">
        <v>2467</v>
      </c>
      <c r="F273" s="230">
        <v>16644</v>
      </c>
      <c r="G273" s="512"/>
      <c r="H273" s="512"/>
    </row>
    <row r="274" spans="1:8">
      <c r="A274" s="66" t="s">
        <v>2530</v>
      </c>
      <c r="B274" s="66"/>
      <c r="C274" s="497">
        <v>13802.99</v>
      </c>
      <c r="D274" s="233" t="s">
        <v>2456</v>
      </c>
      <c r="E274" s="496" t="s">
        <v>2468</v>
      </c>
      <c r="F274" s="230">
        <v>16669</v>
      </c>
      <c r="G274" s="512"/>
      <c r="H274" s="512"/>
    </row>
    <row r="275" spans="1:8">
      <c r="A275" s="66" t="s">
        <v>2531</v>
      </c>
      <c r="B275" s="66"/>
      <c r="C275" s="497">
        <v>13802.99</v>
      </c>
      <c r="D275" s="233" t="s">
        <v>2456</v>
      </c>
      <c r="E275" s="496" t="s">
        <v>2469</v>
      </c>
      <c r="F275" s="230">
        <v>16689</v>
      </c>
      <c r="G275" s="512"/>
      <c r="H275" s="512"/>
    </row>
    <row r="276" spans="1:8">
      <c r="A276" s="66" t="s">
        <v>2532</v>
      </c>
      <c r="B276" s="66"/>
      <c r="C276" s="497">
        <v>13802.99</v>
      </c>
      <c r="D276" s="233" t="s">
        <v>2456</v>
      </c>
      <c r="E276" s="496" t="s">
        <v>2470</v>
      </c>
      <c r="F276" s="230">
        <v>16652</v>
      </c>
      <c r="G276" s="512"/>
      <c r="H276" s="512"/>
    </row>
    <row r="277" spans="1:8">
      <c r="A277" s="66" t="s">
        <v>2533</v>
      </c>
      <c r="B277" s="66"/>
      <c r="C277" s="497">
        <v>13802.99</v>
      </c>
      <c r="D277" s="233" t="s">
        <v>2456</v>
      </c>
      <c r="E277" s="496" t="s">
        <v>2471</v>
      </c>
      <c r="F277" s="230">
        <v>16660</v>
      </c>
      <c r="G277" s="512"/>
      <c r="H277" s="512"/>
    </row>
    <row r="278" spans="1:8">
      <c r="A278" s="66" t="s">
        <v>2554</v>
      </c>
      <c r="B278" s="66"/>
      <c r="C278" s="497">
        <v>13802.99</v>
      </c>
      <c r="D278" s="233" t="s">
        <v>2456</v>
      </c>
      <c r="E278" s="496" t="s">
        <v>2472</v>
      </c>
      <c r="F278" s="230">
        <v>16656</v>
      </c>
      <c r="G278" s="512"/>
      <c r="H278" s="512"/>
    </row>
    <row r="279" spans="1:8">
      <c r="A279" s="66" t="s">
        <v>2555</v>
      </c>
      <c r="B279" s="66"/>
      <c r="C279" s="497">
        <v>13802.99</v>
      </c>
      <c r="D279" s="233" t="s">
        <v>2456</v>
      </c>
      <c r="E279" s="496" t="s">
        <v>2473</v>
      </c>
      <c r="F279" s="230">
        <v>16651</v>
      </c>
      <c r="G279" s="512"/>
      <c r="H279" s="512"/>
    </row>
    <row r="280" spans="1:8">
      <c r="A280" s="66" t="s">
        <v>2556</v>
      </c>
      <c r="B280" s="66"/>
      <c r="C280" s="497">
        <v>13802.99</v>
      </c>
      <c r="D280" s="233" t="s">
        <v>2456</v>
      </c>
      <c r="E280" s="496" t="s">
        <v>2474</v>
      </c>
      <c r="F280" s="230">
        <v>16663</v>
      </c>
      <c r="G280" s="512"/>
      <c r="H280" s="512"/>
    </row>
    <row r="281" spans="1:8">
      <c r="A281" s="66" t="s">
        <v>2557</v>
      </c>
      <c r="B281" s="66"/>
      <c r="C281" s="497">
        <v>13802.99</v>
      </c>
      <c r="D281" s="233" t="s">
        <v>2456</v>
      </c>
      <c r="E281" s="496" t="s">
        <v>2475</v>
      </c>
      <c r="F281" s="230">
        <v>16641</v>
      </c>
      <c r="G281" s="512"/>
      <c r="H281" s="512"/>
    </row>
    <row r="282" spans="1:8">
      <c r="A282" s="66" t="s">
        <v>2558</v>
      </c>
      <c r="B282" s="66"/>
      <c r="C282" s="497">
        <v>13802.99</v>
      </c>
      <c r="D282" s="233" t="s">
        <v>2456</v>
      </c>
      <c r="E282" s="496" t="s">
        <v>2476</v>
      </c>
      <c r="F282" s="230">
        <v>16647</v>
      </c>
      <c r="G282" s="512"/>
      <c r="H282" s="512"/>
    </row>
    <row r="283" spans="1:8">
      <c r="A283" s="66" t="s">
        <v>2559</v>
      </c>
      <c r="B283" s="66"/>
      <c r="C283" s="497">
        <v>13802.99</v>
      </c>
      <c r="D283" s="233" t="s">
        <v>2456</v>
      </c>
      <c r="E283" s="496" t="s">
        <v>2477</v>
      </c>
      <c r="F283" s="230">
        <v>16629</v>
      </c>
      <c r="G283" s="512"/>
      <c r="H283" s="512"/>
    </row>
    <row r="284" spans="1:8">
      <c r="A284" s="66" t="s">
        <v>2560</v>
      </c>
      <c r="B284" s="66"/>
      <c r="C284" s="497">
        <v>13802.99</v>
      </c>
      <c r="D284" s="233" t="s">
        <v>2456</v>
      </c>
      <c r="E284" s="496" t="s">
        <v>2478</v>
      </c>
      <c r="F284" s="230">
        <v>16657</v>
      </c>
      <c r="G284" s="512"/>
      <c r="H284" s="512"/>
    </row>
    <row r="285" spans="1:8">
      <c r="A285" s="66" t="s">
        <v>2561</v>
      </c>
      <c r="B285" s="66"/>
      <c r="C285" s="497">
        <v>13802.99</v>
      </c>
      <c r="D285" s="233" t="s">
        <v>2456</v>
      </c>
      <c r="E285" s="496" t="s">
        <v>2479</v>
      </c>
      <c r="F285" s="230">
        <v>16646</v>
      </c>
      <c r="G285" s="512"/>
      <c r="H285" s="512"/>
    </row>
    <row r="286" spans="1:8">
      <c r="A286" s="66" t="s">
        <v>2562</v>
      </c>
      <c r="B286" s="66"/>
      <c r="C286" s="497">
        <v>13802.99</v>
      </c>
      <c r="D286" s="233" t="s">
        <v>2456</v>
      </c>
      <c r="E286" s="496" t="s">
        <v>2480</v>
      </c>
      <c r="F286" s="230">
        <v>16865</v>
      </c>
      <c r="G286" s="512"/>
      <c r="H286" s="512"/>
    </row>
    <row r="287" spans="1:8">
      <c r="A287" s="66" t="s">
        <v>2563</v>
      </c>
      <c r="B287" s="66"/>
      <c r="C287" s="497">
        <v>13802.99</v>
      </c>
      <c r="D287" s="233" t="s">
        <v>2456</v>
      </c>
      <c r="E287" s="496" t="s">
        <v>2481</v>
      </c>
      <c r="F287" s="230">
        <v>16694</v>
      </c>
      <c r="G287" s="512"/>
      <c r="H287" s="512"/>
    </row>
    <row r="288" spans="1:8">
      <c r="A288" s="66" t="s">
        <v>2564</v>
      </c>
      <c r="B288" s="66"/>
      <c r="C288" s="497">
        <v>13802.99</v>
      </c>
      <c r="D288" s="233" t="s">
        <v>2456</v>
      </c>
      <c r="E288" s="496" t="s">
        <v>2482</v>
      </c>
      <c r="F288" s="230">
        <v>16674</v>
      </c>
      <c r="G288" s="512"/>
      <c r="H288" s="512"/>
    </row>
    <row r="289" spans="1:8">
      <c r="A289" s="66" t="s">
        <v>2565</v>
      </c>
      <c r="B289" s="66"/>
      <c r="C289" s="497">
        <v>13802.99</v>
      </c>
      <c r="D289" s="233" t="s">
        <v>2456</v>
      </c>
      <c r="E289" s="496" t="s">
        <v>2483</v>
      </c>
      <c r="F289" s="230">
        <v>16666</v>
      </c>
      <c r="G289" s="512"/>
      <c r="H289" s="512"/>
    </row>
    <row r="290" spans="1:8">
      <c r="A290" s="66" t="s">
        <v>2566</v>
      </c>
      <c r="B290" s="66"/>
      <c r="C290" s="497">
        <v>13802.99</v>
      </c>
      <c r="D290" s="233" t="s">
        <v>2456</v>
      </c>
      <c r="E290" s="496" t="s">
        <v>2484</v>
      </c>
      <c r="F290" s="230">
        <v>16637</v>
      </c>
      <c r="G290" s="512"/>
      <c r="H290" s="512"/>
    </row>
    <row r="291" spans="1:8">
      <c r="A291" s="66" t="s">
        <v>2550</v>
      </c>
      <c r="B291" s="66"/>
      <c r="C291" s="497">
        <v>13802.99</v>
      </c>
      <c r="D291" s="233" t="s">
        <v>2456</v>
      </c>
      <c r="E291" s="496" t="s">
        <v>2485</v>
      </c>
      <c r="F291" s="230">
        <v>16695</v>
      </c>
      <c r="G291" s="512"/>
      <c r="H291" s="512"/>
    </row>
    <row r="292" spans="1:8">
      <c r="A292" s="66" t="s">
        <v>2551</v>
      </c>
      <c r="B292" s="66"/>
      <c r="C292" s="497">
        <v>13802.99</v>
      </c>
      <c r="D292" s="233" t="s">
        <v>2456</v>
      </c>
      <c r="E292" s="496" t="s">
        <v>2486</v>
      </c>
      <c r="F292" s="230">
        <v>16680</v>
      </c>
      <c r="G292" s="512"/>
      <c r="H292" s="512"/>
    </row>
    <row r="293" spans="1:8">
      <c r="A293" s="66" t="s">
        <v>2552</v>
      </c>
      <c r="B293" s="66"/>
      <c r="C293" s="497">
        <v>13802.99</v>
      </c>
      <c r="D293" s="233" t="s">
        <v>2456</v>
      </c>
      <c r="E293" s="496" t="s">
        <v>2487</v>
      </c>
      <c r="F293" s="230">
        <v>16683</v>
      </c>
      <c r="G293" s="512"/>
      <c r="H293" s="512"/>
    </row>
    <row r="294" spans="1:8">
      <c r="A294" s="66" t="s">
        <v>2553</v>
      </c>
      <c r="B294" s="66"/>
      <c r="C294" s="497">
        <v>13802.99</v>
      </c>
      <c r="D294" s="233" t="s">
        <v>2456</v>
      </c>
      <c r="E294" s="496" t="s">
        <v>2488</v>
      </c>
      <c r="F294" s="230">
        <v>16693</v>
      </c>
      <c r="G294" s="512"/>
      <c r="H294" s="512"/>
    </row>
    <row r="295" spans="1:8">
      <c r="A295" s="66" t="s">
        <v>1628</v>
      </c>
      <c r="B295" s="66">
        <v>12252.17</v>
      </c>
      <c r="C295" s="260">
        <f>B295*115/100</f>
        <v>14089.995500000001</v>
      </c>
      <c r="D295" s="66" t="s">
        <v>1617</v>
      </c>
      <c r="E295" s="66" t="s">
        <v>1629</v>
      </c>
      <c r="F295" s="66">
        <v>16205</v>
      </c>
    </row>
    <row r="296" spans="1:8">
      <c r="A296" s="66" t="s">
        <v>1630</v>
      </c>
      <c r="B296" s="66">
        <v>12252.17</v>
      </c>
      <c r="C296" s="260">
        <f>B296*115/100</f>
        <v>14089.995500000001</v>
      </c>
      <c r="D296" s="66" t="s">
        <v>1617</v>
      </c>
      <c r="E296" s="353">
        <v>923003000000</v>
      </c>
      <c r="F296" s="66">
        <v>16206</v>
      </c>
    </row>
    <row r="297" spans="1:8">
      <c r="A297" s="66" t="s">
        <v>1640</v>
      </c>
      <c r="B297" s="66">
        <v>12252.17</v>
      </c>
      <c r="C297" s="260">
        <f>B297*115/100</f>
        <v>14089.995500000001</v>
      </c>
      <c r="D297" s="66" t="s">
        <v>1617</v>
      </c>
      <c r="E297" s="353" t="s">
        <v>1641</v>
      </c>
      <c r="F297" s="66">
        <v>16210</v>
      </c>
    </row>
    <row r="298" spans="1:8">
      <c r="A298" s="66" t="s">
        <v>1642</v>
      </c>
      <c r="B298" s="66">
        <v>12252.17</v>
      </c>
      <c r="C298" s="260">
        <f>B298*115/100</f>
        <v>14089.995500000001</v>
      </c>
      <c r="D298" s="66" t="s">
        <v>1617</v>
      </c>
      <c r="E298" s="66" t="s">
        <v>1629</v>
      </c>
      <c r="F298" s="66">
        <v>16211</v>
      </c>
    </row>
    <row r="299" spans="1:8">
      <c r="A299" s="66" t="s">
        <v>1643</v>
      </c>
      <c r="B299" s="66">
        <v>12252.17</v>
      </c>
      <c r="C299" s="260">
        <f>B299*115/100</f>
        <v>14089.995500000001</v>
      </c>
      <c r="D299" s="66" t="s">
        <v>1617</v>
      </c>
      <c r="E299" s="353">
        <v>923003000000</v>
      </c>
      <c r="F299" s="66">
        <v>16212</v>
      </c>
    </row>
    <row r="300" spans="1:8">
      <c r="A300" s="286" t="s">
        <v>1714</v>
      </c>
      <c r="B300" s="66"/>
      <c r="C300" s="287">
        <v>14170</v>
      </c>
      <c r="D300" s="286" t="s">
        <v>1715</v>
      </c>
      <c r="E300" s="288" t="s">
        <v>835</v>
      </c>
      <c r="F300" s="286">
        <v>7701</v>
      </c>
    </row>
    <row r="301" spans="1:8">
      <c r="A301" s="66" t="s">
        <v>1638</v>
      </c>
      <c r="B301" s="66">
        <v>12435.93</v>
      </c>
      <c r="C301" s="260">
        <f t="shared" ref="C301:C326" si="8">B301*115/100</f>
        <v>14301.3195</v>
      </c>
      <c r="D301" s="66" t="s">
        <v>1617</v>
      </c>
      <c r="E301" s="66" t="s">
        <v>1639</v>
      </c>
      <c r="F301" s="66">
        <v>16209</v>
      </c>
    </row>
    <row r="302" spans="1:8">
      <c r="A302" s="66" t="s">
        <v>1616</v>
      </c>
      <c r="B302" s="66">
        <v>12435.95</v>
      </c>
      <c r="C302" s="260">
        <f t="shared" si="8"/>
        <v>14301.342500000001</v>
      </c>
      <c r="D302" s="66" t="s">
        <v>1617</v>
      </c>
      <c r="E302" s="353">
        <v>923003000000</v>
      </c>
      <c r="F302" s="66">
        <v>16201</v>
      </c>
    </row>
    <row r="303" spans="1:8">
      <c r="A303" s="66" t="s">
        <v>1618</v>
      </c>
      <c r="B303" s="66">
        <v>12435.95</v>
      </c>
      <c r="C303" s="260">
        <f t="shared" si="8"/>
        <v>14301.342500000001</v>
      </c>
      <c r="D303" s="66" t="s">
        <v>1617</v>
      </c>
      <c r="E303" s="353">
        <v>923003000000</v>
      </c>
      <c r="F303" s="66">
        <v>16202</v>
      </c>
    </row>
    <row r="304" spans="1:8">
      <c r="A304" s="66" t="s">
        <v>1626</v>
      </c>
      <c r="B304" s="66">
        <v>12435.95</v>
      </c>
      <c r="C304" s="260">
        <f t="shared" si="8"/>
        <v>14301.342500000001</v>
      </c>
      <c r="D304" s="66" t="s">
        <v>1617</v>
      </c>
      <c r="E304" s="353">
        <v>923003000000</v>
      </c>
      <c r="F304" s="66">
        <v>16203</v>
      </c>
    </row>
    <row r="305" spans="1:6">
      <c r="A305" s="66" t="s">
        <v>1627</v>
      </c>
      <c r="B305" s="66">
        <v>12435.95</v>
      </c>
      <c r="C305" s="260">
        <f t="shared" si="8"/>
        <v>14301.342500000001</v>
      </c>
      <c r="D305" s="66" t="s">
        <v>1617</v>
      </c>
      <c r="E305" s="353">
        <v>923003000000</v>
      </c>
      <c r="F305" s="66">
        <v>16204</v>
      </c>
    </row>
    <row r="306" spans="1:6">
      <c r="A306" s="66" t="s">
        <v>1631</v>
      </c>
      <c r="B306" s="66">
        <v>12435.95</v>
      </c>
      <c r="C306" s="260">
        <f t="shared" si="8"/>
        <v>14301.342500000001</v>
      </c>
      <c r="D306" s="66" t="s">
        <v>1617</v>
      </c>
      <c r="E306" s="353">
        <v>923003000000</v>
      </c>
      <c r="F306" s="66">
        <v>16207</v>
      </c>
    </row>
    <row r="307" spans="1:6">
      <c r="A307" s="66" t="s">
        <v>1636</v>
      </c>
      <c r="B307" s="66">
        <v>12435.95</v>
      </c>
      <c r="C307" s="260">
        <f t="shared" si="8"/>
        <v>14301.342500000001</v>
      </c>
      <c r="D307" s="66" t="s">
        <v>1617</v>
      </c>
      <c r="E307" s="66" t="s">
        <v>1637</v>
      </c>
      <c r="F307" s="66">
        <v>16208</v>
      </c>
    </row>
    <row r="308" spans="1:6">
      <c r="A308" s="66" t="s">
        <v>1491</v>
      </c>
      <c r="B308" s="66">
        <v>13349.45</v>
      </c>
      <c r="C308" s="260">
        <f t="shared" si="8"/>
        <v>15351.8675</v>
      </c>
      <c r="D308" s="66" t="s">
        <v>1507</v>
      </c>
      <c r="E308" s="66" t="s">
        <v>834</v>
      </c>
      <c r="F308" s="66">
        <v>15108</v>
      </c>
    </row>
    <row r="309" spans="1:6">
      <c r="A309" s="66" t="s">
        <v>1181</v>
      </c>
      <c r="B309" s="66">
        <v>13641.1</v>
      </c>
      <c r="C309" s="260">
        <f t="shared" si="8"/>
        <v>15687.264999999999</v>
      </c>
      <c r="D309" s="66" t="s">
        <v>1182</v>
      </c>
      <c r="E309" s="66" t="s">
        <v>875</v>
      </c>
      <c r="F309" s="66">
        <v>13427</v>
      </c>
    </row>
    <row r="310" spans="1:6">
      <c r="A310" s="66" t="s">
        <v>2291</v>
      </c>
      <c r="B310" s="66">
        <v>13799.58</v>
      </c>
      <c r="C310" s="260">
        <f t="shared" si="8"/>
        <v>15869.517</v>
      </c>
      <c r="D310" s="66" t="s">
        <v>2292</v>
      </c>
      <c r="E310" s="66" t="s">
        <v>2293</v>
      </c>
      <c r="F310" s="66">
        <v>16879</v>
      </c>
    </row>
    <row r="311" spans="1:6">
      <c r="A311" s="66" t="s">
        <v>1694</v>
      </c>
      <c r="B311" s="66">
        <v>13912.17</v>
      </c>
      <c r="C311" s="260">
        <f t="shared" si="8"/>
        <v>15998.995500000001</v>
      </c>
      <c r="D311" s="66" t="s">
        <v>1695</v>
      </c>
      <c r="E311" s="66" t="s">
        <v>834</v>
      </c>
      <c r="F311" s="66">
        <v>15651</v>
      </c>
    </row>
    <row r="312" spans="1:6">
      <c r="A312" s="66" t="s">
        <v>1492</v>
      </c>
      <c r="B312" s="66">
        <v>14500.2</v>
      </c>
      <c r="C312" s="260">
        <f t="shared" si="8"/>
        <v>16675.23</v>
      </c>
      <c r="D312" s="66" t="s">
        <v>1508</v>
      </c>
      <c r="E312" s="66" t="s">
        <v>834</v>
      </c>
      <c r="F312" s="66">
        <v>14159</v>
      </c>
    </row>
    <row r="313" spans="1:6">
      <c r="A313" s="66" t="s">
        <v>1622</v>
      </c>
      <c r="B313" s="66">
        <v>14851.65</v>
      </c>
      <c r="C313" s="260">
        <f t="shared" si="8"/>
        <v>17079.397499999999</v>
      </c>
      <c r="D313" s="66" t="s">
        <v>1620</v>
      </c>
      <c r="E313" s="66" t="s">
        <v>1623</v>
      </c>
      <c r="F313" s="66">
        <v>16214</v>
      </c>
    </row>
    <row r="314" spans="1:6">
      <c r="A314" s="66" t="s">
        <v>1624</v>
      </c>
      <c r="B314" s="66">
        <v>14851.65</v>
      </c>
      <c r="C314" s="260">
        <f t="shared" si="8"/>
        <v>17079.397499999999</v>
      </c>
      <c r="D314" s="66" t="s">
        <v>1620</v>
      </c>
      <c r="E314" s="66" t="s">
        <v>1625</v>
      </c>
      <c r="F314" s="66">
        <v>16215</v>
      </c>
    </row>
    <row r="315" spans="1:6">
      <c r="A315" s="66" t="s">
        <v>1632</v>
      </c>
      <c r="B315" s="66">
        <v>14851.65</v>
      </c>
      <c r="C315" s="260">
        <f t="shared" si="8"/>
        <v>17079.397499999999</v>
      </c>
      <c r="D315" s="66" t="s">
        <v>1620</v>
      </c>
      <c r="E315" s="66" t="s">
        <v>1633</v>
      </c>
      <c r="F315" s="66">
        <v>16216</v>
      </c>
    </row>
    <row r="316" spans="1:6">
      <c r="A316" s="66" t="s">
        <v>1634</v>
      </c>
      <c r="B316" s="66">
        <v>14851.65</v>
      </c>
      <c r="C316" s="260">
        <f t="shared" si="8"/>
        <v>17079.397499999999</v>
      </c>
      <c r="D316" s="66" t="s">
        <v>1620</v>
      </c>
      <c r="E316" s="66" t="s">
        <v>1635</v>
      </c>
      <c r="F316" s="66">
        <v>16217</v>
      </c>
    </row>
    <row r="317" spans="1:6">
      <c r="A317" s="66" t="s">
        <v>1619</v>
      </c>
      <c r="B317" s="66">
        <v>14851.66</v>
      </c>
      <c r="C317" s="260">
        <f t="shared" si="8"/>
        <v>17079.409</v>
      </c>
      <c r="D317" s="66" t="s">
        <v>1620</v>
      </c>
      <c r="E317" s="66" t="s">
        <v>1621</v>
      </c>
      <c r="F317" s="66">
        <v>16213</v>
      </c>
    </row>
    <row r="318" spans="1:6">
      <c r="A318" s="66" t="s">
        <v>1696</v>
      </c>
      <c r="B318" s="66">
        <v>14907.26</v>
      </c>
      <c r="C318" s="260">
        <f t="shared" si="8"/>
        <v>17143.349000000002</v>
      </c>
      <c r="D318" s="66" t="s">
        <v>1697</v>
      </c>
      <c r="E318" s="66" t="s">
        <v>834</v>
      </c>
      <c r="F318" s="66">
        <v>15016</v>
      </c>
    </row>
    <row r="319" spans="1:6">
      <c r="A319" s="66" t="s">
        <v>1216</v>
      </c>
      <c r="B319" s="66">
        <v>15435.62</v>
      </c>
      <c r="C319" s="260">
        <f t="shared" si="8"/>
        <v>17750.963</v>
      </c>
      <c r="D319" s="66" t="s">
        <v>1207</v>
      </c>
      <c r="E319" s="66" t="s">
        <v>876</v>
      </c>
      <c r="F319" s="66">
        <v>11592</v>
      </c>
    </row>
    <row r="320" spans="1:6">
      <c r="A320" s="66" t="s">
        <v>1217</v>
      </c>
      <c r="B320" s="66">
        <v>15435.62</v>
      </c>
      <c r="C320" s="260">
        <f t="shared" si="8"/>
        <v>17750.963</v>
      </c>
      <c r="D320" s="66" t="s">
        <v>1207</v>
      </c>
      <c r="E320" s="66" t="s">
        <v>877</v>
      </c>
      <c r="F320" s="66">
        <v>11593</v>
      </c>
    </row>
    <row r="321" spans="1:8">
      <c r="A321" s="66" t="s">
        <v>1493</v>
      </c>
      <c r="B321" s="66">
        <v>15462.65</v>
      </c>
      <c r="C321" s="260">
        <f t="shared" si="8"/>
        <v>17782.047500000001</v>
      </c>
      <c r="D321" s="66" t="s">
        <v>1509</v>
      </c>
      <c r="E321" s="66" t="s">
        <v>1512</v>
      </c>
      <c r="F321" s="66">
        <v>14386</v>
      </c>
    </row>
    <row r="322" spans="1:8">
      <c r="A322" s="66" t="s">
        <v>1494</v>
      </c>
      <c r="B322" s="66">
        <v>15462.65</v>
      </c>
      <c r="C322" s="260">
        <f t="shared" si="8"/>
        <v>17782.047500000001</v>
      </c>
      <c r="D322" s="66" t="s">
        <v>1509</v>
      </c>
      <c r="E322" s="66" t="s">
        <v>1513</v>
      </c>
      <c r="F322" s="66">
        <v>14384</v>
      </c>
    </row>
    <row r="323" spans="1:8">
      <c r="A323" s="66" t="s">
        <v>1495</v>
      </c>
      <c r="B323" s="66">
        <v>15462.65</v>
      </c>
      <c r="C323" s="260">
        <f t="shared" si="8"/>
        <v>17782.047500000001</v>
      </c>
      <c r="D323" s="66" t="s">
        <v>1509</v>
      </c>
      <c r="E323" s="66" t="s">
        <v>1514</v>
      </c>
      <c r="F323" s="66">
        <v>14573</v>
      </c>
    </row>
    <row r="324" spans="1:8">
      <c r="A324" s="66" t="s">
        <v>1496</v>
      </c>
      <c r="B324" s="66">
        <v>15462.65</v>
      </c>
      <c r="C324" s="260">
        <f t="shared" si="8"/>
        <v>17782.047500000001</v>
      </c>
      <c r="D324" s="66" t="s">
        <v>1510</v>
      </c>
      <c r="E324" s="66" t="s">
        <v>1515</v>
      </c>
      <c r="F324" s="66">
        <v>14326</v>
      </c>
    </row>
    <row r="325" spans="1:8">
      <c r="A325" s="66" t="s">
        <v>1134</v>
      </c>
      <c r="B325" s="66">
        <v>16500</v>
      </c>
      <c r="C325" s="260">
        <f t="shared" si="8"/>
        <v>18975</v>
      </c>
      <c r="D325" s="66" t="s">
        <v>1135</v>
      </c>
      <c r="E325" s="66" t="s">
        <v>1136</v>
      </c>
      <c r="F325" s="66">
        <v>6465</v>
      </c>
    </row>
    <row r="326" spans="1:8">
      <c r="A326" s="66" t="s">
        <v>1141</v>
      </c>
      <c r="B326" s="66">
        <v>16500</v>
      </c>
      <c r="C326" s="260">
        <f t="shared" si="8"/>
        <v>18975</v>
      </c>
      <c r="D326" s="66" t="s">
        <v>1135</v>
      </c>
      <c r="E326" s="66" t="s">
        <v>835</v>
      </c>
      <c r="F326" s="66">
        <v>10866</v>
      </c>
    </row>
    <row r="327" spans="1:8">
      <c r="A327" s="66" t="s">
        <v>2513</v>
      </c>
      <c r="B327" s="66"/>
      <c r="C327" s="497">
        <v>19249.999500000002</v>
      </c>
      <c r="D327" s="233" t="s">
        <v>2453</v>
      </c>
      <c r="E327" s="230" t="s">
        <v>2454</v>
      </c>
      <c r="F327" s="230">
        <v>16648</v>
      </c>
      <c r="G327" s="512"/>
      <c r="H327" s="512"/>
    </row>
    <row r="328" spans="1:8">
      <c r="A328" s="286" t="s">
        <v>1712</v>
      </c>
      <c r="B328" s="66"/>
      <c r="C328" s="287">
        <v>20200</v>
      </c>
      <c r="D328" s="286" t="s">
        <v>1713</v>
      </c>
      <c r="E328" s="288" t="s">
        <v>835</v>
      </c>
      <c r="F328" s="286">
        <v>7700</v>
      </c>
    </row>
    <row r="329" spans="1:8">
      <c r="A329" s="66" t="s">
        <v>1698</v>
      </c>
      <c r="B329" s="66">
        <v>18016.25</v>
      </c>
      <c r="C329" s="260">
        <f>B329*115/100</f>
        <v>20718.6875</v>
      </c>
      <c r="D329" s="66" t="s">
        <v>1699</v>
      </c>
      <c r="E329" s="66" t="s">
        <v>834</v>
      </c>
      <c r="F329" s="66">
        <v>15506</v>
      </c>
    </row>
    <row r="330" spans="1:8">
      <c r="A330" s="66" t="s">
        <v>1700</v>
      </c>
      <c r="B330" s="66">
        <v>18016.25</v>
      </c>
      <c r="C330" s="260">
        <f>B330*115/100</f>
        <v>20718.6875</v>
      </c>
      <c r="D330" s="66" t="s">
        <v>1699</v>
      </c>
      <c r="E330" s="66" t="s">
        <v>834</v>
      </c>
      <c r="F330" s="66">
        <v>15563</v>
      </c>
    </row>
    <row r="331" spans="1:8">
      <c r="A331" s="66" t="s">
        <v>1701</v>
      </c>
      <c r="B331" s="66">
        <v>18016.25</v>
      </c>
      <c r="C331" s="260">
        <f>B331*115/100</f>
        <v>20718.6875</v>
      </c>
      <c r="D331" s="66" t="s">
        <v>1699</v>
      </c>
      <c r="E331" s="66" t="s">
        <v>834</v>
      </c>
      <c r="F331" s="66">
        <v>15552</v>
      </c>
    </row>
    <row r="332" spans="1:8" ht="12">
      <c r="A332" s="518" t="s">
        <v>2512</v>
      </c>
      <c r="B332" s="381"/>
      <c r="C332" s="497">
        <v>20858.251500000002</v>
      </c>
      <c r="D332" s="233" t="s">
        <v>2451</v>
      </c>
      <c r="E332" s="230" t="s">
        <v>2452</v>
      </c>
      <c r="F332" s="230">
        <v>16445</v>
      </c>
      <c r="G332" s="512"/>
      <c r="H332" s="512"/>
    </row>
    <row r="333" spans="1:8">
      <c r="A333" s="66" t="s">
        <v>1609</v>
      </c>
      <c r="B333" s="66">
        <v>18167.099999999999</v>
      </c>
      <c r="C333" s="260">
        <f t="shared" ref="C333:C344" si="9">B333*115/100</f>
        <v>20892.164999999997</v>
      </c>
      <c r="D333" s="66" t="s">
        <v>1588</v>
      </c>
      <c r="E333" s="66" t="s">
        <v>834</v>
      </c>
      <c r="F333" s="66">
        <v>15534</v>
      </c>
    </row>
    <row r="334" spans="1:8">
      <c r="A334" s="66" t="s">
        <v>1610</v>
      </c>
      <c r="B334" s="66">
        <v>18167.099999999999</v>
      </c>
      <c r="C334" s="260">
        <f t="shared" si="9"/>
        <v>20892.164999999997</v>
      </c>
      <c r="D334" s="66" t="s">
        <v>1588</v>
      </c>
      <c r="E334" s="66" t="s">
        <v>834</v>
      </c>
      <c r="F334" s="66">
        <v>15540</v>
      </c>
    </row>
    <row r="335" spans="1:8">
      <c r="A335" s="66" t="s">
        <v>1585</v>
      </c>
      <c r="B335" s="66">
        <v>18439.61</v>
      </c>
      <c r="C335" s="260">
        <f t="shared" si="9"/>
        <v>21205.551499999998</v>
      </c>
      <c r="D335" s="66" t="s">
        <v>1586</v>
      </c>
      <c r="E335" s="66" t="s">
        <v>834</v>
      </c>
      <c r="F335" s="66">
        <v>15547</v>
      </c>
    </row>
    <row r="336" spans="1:8">
      <c r="A336" s="66" t="s">
        <v>1587</v>
      </c>
      <c r="B336" s="66">
        <v>18439.61</v>
      </c>
      <c r="C336" s="260">
        <f t="shared" si="9"/>
        <v>21205.551499999998</v>
      </c>
      <c r="D336" s="66" t="s">
        <v>1588</v>
      </c>
      <c r="E336" s="66" t="s">
        <v>1589</v>
      </c>
      <c r="F336" s="66">
        <v>15589</v>
      </c>
    </row>
    <row r="337" spans="1:8">
      <c r="A337" s="66" t="s">
        <v>1594</v>
      </c>
      <c r="B337" s="66">
        <v>18439.61</v>
      </c>
      <c r="C337" s="260">
        <f t="shared" si="9"/>
        <v>21205.551499999998</v>
      </c>
      <c r="D337" s="66" t="s">
        <v>1588</v>
      </c>
      <c r="E337" s="66" t="s">
        <v>834</v>
      </c>
      <c r="F337" s="66">
        <v>15513</v>
      </c>
    </row>
    <row r="338" spans="1:8">
      <c r="A338" s="66" t="s">
        <v>1702</v>
      </c>
      <c r="B338" s="66">
        <v>18828.25</v>
      </c>
      <c r="C338" s="260">
        <f t="shared" si="9"/>
        <v>21652.487499999999</v>
      </c>
      <c r="D338" s="66" t="s">
        <v>1703</v>
      </c>
      <c r="E338" s="66">
        <v>1663406</v>
      </c>
      <c r="F338" s="66">
        <v>16123</v>
      </c>
    </row>
    <row r="339" spans="1:8">
      <c r="A339" s="66" t="s">
        <v>1497</v>
      </c>
      <c r="B339" s="66">
        <v>19123.68</v>
      </c>
      <c r="C339" s="260">
        <f t="shared" si="9"/>
        <v>21992.232000000004</v>
      </c>
      <c r="D339" s="66" t="s">
        <v>1506</v>
      </c>
      <c r="E339" s="66" t="s">
        <v>834</v>
      </c>
      <c r="F339" s="66">
        <v>14841</v>
      </c>
    </row>
    <row r="340" spans="1:8">
      <c r="A340" s="66" t="s">
        <v>1498</v>
      </c>
      <c r="B340" s="66">
        <v>19546.34</v>
      </c>
      <c r="C340" s="260">
        <f t="shared" si="9"/>
        <v>22478.291000000001</v>
      </c>
      <c r="D340" s="66" t="s">
        <v>1511</v>
      </c>
      <c r="E340" s="66" t="s">
        <v>834</v>
      </c>
      <c r="F340" s="66">
        <v>16397</v>
      </c>
    </row>
    <row r="341" spans="1:8">
      <c r="A341" s="66" t="s">
        <v>1499</v>
      </c>
      <c r="B341" s="66">
        <v>19546.34</v>
      </c>
      <c r="C341" s="260">
        <f t="shared" si="9"/>
        <v>22478.291000000001</v>
      </c>
      <c r="D341" s="66" t="s">
        <v>1511</v>
      </c>
      <c r="E341" s="66" t="s">
        <v>834</v>
      </c>
      <c r="F341" s="66" t="s">
        <v>856</v>
      </c>
    </row>
    <row r="342" spans="1:8">
      <c r="A342" s="66" t="s">
        <v>1500</v>
      </c>
      <c r="B342" s="66">
        <v>19546.34</v>
      </c>
      <c r="C342" s="260">
        <f t="shared" si="9"/>
        <v>22478.291000000001</v>
      </c>
      <c r="D342" s="66" t="s">
        <v>1511</v>
      </c>
      <c r="E342" s="66" t="s">
        <v>834</v>
      </c>
      <c r="F342" s="66" t="s">
        <v>856</v>
      </c>
    </row>
    <row r="343" spans="1:8">
      <c r="A343" s="66" t="s">
        <v>1501</v>
      </c>
      <c r="B343" s="66">
        <v>19546.34</v>
      </c>
      <c r="C343" s="260">
        <f t="shared" si="9"/>
        <v>22478.291000000001</v>
      </c>
      <c r="D343" s="66" t="s">
        <v>1511</v>
      </c>
      <c r="E343" s="66" t="s">
        <v>834</v>
      </c>
      <c r="F343" s="66" t="s">
        <v>856</v>
      </c>
    </row>
    <row r="344" spans="1:8">
      <c r="A344" s="66" t="s">
        <v>1502</v>
      </c>
      <c r="B344" s="66">
        <v>19546.349999999999</v>
      </c>
      <c r="C344" s="260">
        <f t="shared" si="9"/>
        <v>22478.302500000002</v>
      </c>
      <c r="D344" s="66" t="s">
        <v>1511</v>
      </c>
      <c r="E344" s="66" t="s">
        <v>834</v>
      </c>
      <c r="F344" s="66" t="s">
        <v>856</v>
      </c>
    </row>
    <row r="345" spans="1:8">
      <c r="A345" s="66" t="s">
        <v>2516</v>
      </c>
      <c r="B345" s="66"/>
      <c r="C345" s="497">
        <v>23547.998000000003</v>
      </c>
      <c r="D345" s="233" t="s">
        <v>2455</v>
      </c>
      <c r="E345" s="230"/>
      <c r="F345" s="230">
        <v>16650</v>
      </c>
      <c r="G345" s="512"/>
      <c r="H345" s="512"/>
    </row>
    <row r="346" spans="1:8">
      <c r="A346" s="66" t="s">
        <v>2517</v>
      </c>
      <c r="B346" s="66"/>
      <c r="C346" s="497">
        <v>23547.998000000003</v>
      </c>
      <c r="D346" s="233" t="s">
        <v>2455</v>
      </c>
      <c r="E346" s="230"/>
      <c r="F346" s="230">
        <v>16679</v>
      </c>
      <c r="G346" s="512"/>
      <c r="H346" s="512"/>
    </row>
    <row r="347" spans="1:8">
      <c r="A347" s="286" t="s">
        <v>1729</v>
      </c>
      <c r="B347" s="66"/>
      <c r="C347" s="287">
        <v>24000</v>
      </c>
      <c r="D347" s="286" t="s">
        <v>1730</v>
      </c>
      <c r="E347" s="288" t="s">
        <v>1732</v>
      </c>
      <c r="F347" s="286" t="s">
        <v>1733</v>
      </c>
    </row>
    <row r="348" spans="1:8">
      <c r="A348" s="286" t="s">
        <v>1729</v>
      </c>
      <c r="B348" s="66"/>
      <c r="C348" s="287">
        <v>24000</v>
      </c>
      <c r="D348" s="286" t="s">
        <v>1730</v>
      </c>
      <c r="E348" s="288" t="s">
        <v>1734</v>
      </c>
      <c r="F348" s="286" t="s">
        <v>1733</v>
      </c>
    </row>
    <row r="349" spans="1:8">
      <c r="A349" s="286" t="s">
        <v>1729</v>
      </c>
      <c r="B349" s="66"/>
      <c r="C349" s="287">
        <v>24000</v>
      </c>
      <c r="D349" s="286" t="s">
        <v>1730</v>
      </c>
      <c r="E349" s="288" t="s">
        <v>1735</v>
      </c>
      <c r="F349" s="286" t="s">
        <v>1733</v>
      </c>
    </row>
    <row r="350" spans="1:8">
      <c r="A350" s="286" t="s">
        <v>1729</v>
      </c>
      <c r="B350" s="66"/>
      <c r="C350" s="287">
        <v>24000</v>
      </c>
      <c r="D350" s="286" t="s">
        <v>1730</v>
      </c>
      <c r="E350" s="288" t="s">
        <v>1736</v>
      </c>
      <c r="F350" s="286" t="s">
        <v>1733</v>
      </c>
    </row>
    <row r="351" spans="1:8">
      <c r="A351" s="286" t="s">
        <v>1729</v>
      </c>
      <c r="B351" s="66"/>
      <c r="C351" s="287">
        <v>24000</v>
      </c>
      <c r="D351" s="286" t="s">
        <v>1730</v>
      </c>
      <c r="E351" s="288" t="s">
        <v>1737</v>
      </c>
      <c r="F351" s="286" t="s">
        <v>1733</v>
      </c>
    </row>
    <row r="352" spans="1:8">
      <c r="A352" s="286" t="s">
        <v>1729</v>
      </c>
      <c r="B352" s="66"/>
      <c r="C352" s="287">
        <v>24000</v>
      </c>
      <c r="D352" s="286" t="s">
        <v>1730</v>
      </c>
      <c r="E352" s="288" t="s">
        <v>1738</v>
      </c>
      <c r="F352" s="286" t="s">
        <v>1733</v>
      </c>
    </row>
    <row r="353" spans="1:8">
      <c r="A353" s="286" t="s">
        <v>1729</v>
      </c>
      <c r="B353" s="66"/>
      <c r="C353" s="287">
        <v>24000</v>
      </c>
      <c r="D353" s="286" t="s">
        <v>1730</v>
      </c>
      <c r="E353" s="288" t="s">
        <v>1739</v>
      </c>
      <c r="F353" s="286" t="s">
        <v>1733</v>
      </c>
    </row>
    <row r="354" spans="1:8">
      <c r="A354" s="286" t="s">
        <v>1729</v>
      </c>
      <c r="B354" s="66"/>
      <c r="C354" s="287">
        <v>24000</v>
      </c>
      <c r="D354" s="286" t="s">
        <v>1730</v>
      </c>
      <c r="E354" s="288" t="s">
        <v>1740</v>
      </c>
      <c r="F354" s="286" t="s">
        <v>1733</v>
      </c>
    </row>
    <row r="355" spans="1:8">
      <c r="A355" s="286" t="s">
        <v>1729</v>
      </c>
      <c r="B355" s="66"/>
      <c r="C355" s="287">
        <v>24000</v>
      </c>
      <c r="D355" s="286" t="s">
        <v>1730</v>
      </c>
      <c r="E355" s="288" t="s">
        <v>1741</v>
      </c>
      <c r="F355" s="286" t="s">
        <v>1733</v>
      </c>
    </row>
    <row r="356" spans="1:8">
      <c r="A356" s="66" t="s">
        <v>1218</v>
      </c>
      <c r="B356" s="66">
        <v>21504.39</v>
      </c>
      <c r="C356" s="260">
        <f>B356*115/100</f>
        <v>24730.048500000001</v>
      </c>
      <c r="D356" s="66" t="s">
        <v>1208</v>
      </c>
      <c r="E356" s="66" t="s">
        <v>834</v>
      </c>
      <c r="F356" s="66" t="s">
        <v>856</v>
      </c>
    </row>
    <row r="357" spans="1:8">
      <c r="A357" s="66" t="s">
        <v>1219</v>
      </c>
      <c r="B357" s="66">
        <v>22806.14</v>
      </c>
      <c r="C357" s="260">
        <f>B357*115/100</f>
        <v>26227.061000000002</v>
      </c>
      <c r="D357" s="66" t="s">
        <v>1220</v>
      </c>
      <c r="E357" s="66" t="s">
        <v>834</v>
      </c>
      <c r="F357" s="66">
        <v>12883</v>
      </c>
    </row>
    <row r="358" spans="1:8">
      <c r="A358" s="66" t="s">
        <v>1516</v>
      </c>
      <c r="B358" s="66">
        <v>23250</v>
      </c>
      <c r="C358" s="260">
        <f>B358*115/100</f>
        <v>26737.5</v>
      </c>
      <c r="D358" s="66" t="s">
        <v>1521</v>
      </c>
      <c r="E358" s="66" t="s">
        <v>834</v>
      </c>
      <c r="F358" s="66">
        <v>14509</v>
      </c>
    </row>
    <row r="359" spans="1:8">
      <c r="A359" s="66" t="s">
        <v>1517</v>
      </c>
      <c r="B359" s="66">
        <v>23250</v>
      </c>
      <c r="C359" s="260">
        <f>B359*115/100</f>
        <v>26737.5</v>
      </c>
      <c r="D359" s="66" t="s">
        <v>1521</v>
      </c>
      <c r="E359" s="66" t="s">
        <v>834</v>
      </c>
      <c r="F359" s="66">
        <v>14508</v>
      </c>
    </row>
    <row r="360" spans="1:8">
      <c r="A360" s="66" t="s">
        <v>1518</v>
      </c>
      <c r="B360" s="66">
        <v>24183.9</v>
      </c>
      <c r="C360" s="260">
        <f>B360*115/100</f>
        <v>27811.485000000001</v>
      </c>
      <c r="D360" s="66" t="s">
        <v>1522</v>
      </c>
      <c r="E360" s="66" t="s">
        <v>834</v>
      </c>
      <c r="F360" s="66">
        <v>15213</v>
      </c>
    </row>
    <row r="361" spans="1:8">
      <c r="A361" s="286" t="s">
        <v>1729</v>
      </c>
      <c r="B361" s="66"/>
      <c r="C361" s="287">
        <v>28000</v>
      </c>
      <c r="D361" s="286" t="s">
        <v>1730</v>
      </c>
      <c r="E361" s="288" t="s">
        <v>1742</v>
      </c>
      <c r="F361" s="286" t="s">
        <v>1743</v>
      </c>
    </row>
    <row r="362" spans="1:8">
      <c r="A362" s="286" t="s">
        <v>1729</v>
      </c>
      <c r="B362" s="66"/>
      <c r="C362" s="287">
        <v>28000</v>
      </c>
      <c r="D362" s="286" t="s">
        <v>1730</v>
      </c>
      <c r="E362" s="288" t="s">
        <v>1744</v>
      </c>
      <c r="F362" s="286" t="s">
        <v>1743</v>
      </c>
      <c r="G362" s="512"/>
      <c r="H362" s="512"/>
    </row>
    <row r="363" spans="1:8">
      <c r="A363" s="286" t="s">
        <v>1729</v>
      </c>
      <c r="B363" s="66"/>
      <c r="C363" s="287">
        <v>28000</v>
      </c>
      <c r="D363" s="286" t="s">
        <v>1730</v>
      </c>
      <c r="E363" s="288" t="s">
        <v>1745</v>
      </c>
      <c r="F363" s="286" t="s">
        <v>1743</v>
      </c>
      <c r="G363" s="512"/>
      <c r="H363" s="512"/>
    </row>
    <row r="364" spans="1:8">
      <c r="A364" s="286" t="s">
        <v>1729</v>
      </c>
      <c r="B364" s="66"/>
      <c r="C364" s="287">
        <v>28000</v>
      </c>
      <c r="D364" s="286" t="s">
        <v>1730</v>
      </c>
      <c r="E364" s="288" t="s">
        <v>1746</v>
      </c>
      <c r="F364" s="286" t="s">
        <v>1743</v>
      </c>
      <c r="G364" s="512"/>
      <c r="H364" s="512"/>
    </row>
    <row r="365" spans="1:8">
      <c r="A365" s="286" t="s">
        <v>1729</v>
      </c>
      <c r="B365" s="66"/>
      <c r="C365" s="287">
        <v>28000</v>
      </c>
      <c r="D365" s="286" t="s">
        <v>1730</v>
      </c>
      <c r="E365" s="288" t="s">
        <v>1747</v>
      </c>
      <c r="F365" s="286" t="s">
        <v>1743</v>
      </c>
      <c r="G365" s="512"/>
      <c r="H365" s="512"/>
    </row>
    <row r="366" spans="1:8">
      <c r="A366" s="286" t="s">
        <v>1729</v>
      </c>
      <c r="B366" s="66"/>
      <c r="C366" s="287">
        <v>28000</v>
      </c>
      <c r="D366" s="286" t="s">
        <v>1730</v>
      </c>
      <c r="E366" s="288" t="s">
        <v>1748</v>
      </c>
      <c r="F366" s="286" t="s">
        <v>1743</v>
      </c>
      <c r="G366" s="512"/>
      <c r="H366" s="512"/>
    </row>
    <row r="367" spans="1:8">
      <c r="A367" s="286" t="s">
        <v>1729</v>
      </c>
      <c r="B367" s="66"/>
      <c r="C367" s="287">
        <v>28000</v>
      </c>
      <c r="D367" s="286" t="s">
        <v>1730</v>
      </c>
      <c r="E367" s="288" t="s">
        <v>1749</v>
      </c>
      <c r="F367" s="286" t="s">
        <v>1743</v>
      </c>
      <c r="G367" s="512"/>
      <c r="H367" s="512"/>
    </row>
    <row r="368" spans="1:8">
      <c r="A368" s="286" t="s">
        <v>1729</v>
      </c>
      <c r="B368" s="66"/>
      <c r="C368" s="287">
        <v>28000</v>
      </c>
      <c r="D368" s="286" t="s">
        <v>1730</v>
      </c>
      <c r="E368" s="288" t="s">
        <v>1750</v>
      </c>
      <c r="F368" s="286" t="s">
        <v>1743</v>
      </c>
      <c r="G368" s="512"/>
      <c r="H368" s="512"/>
    </row>
    <row r="369" spans="1:8">
      <c r="A369" s="286" t="s">
        <v>1729</v>
      </c>
      <c r="B369" s="66"/>
      <c r="C369" s="287">
        <v>28000</v>
      </c>
      <c r="D369" s="286" t="s">
        <v>1730</v>
      </c>
      <c r="E369" s="288" t="s">
        <v>1751</v>
      </c>
      <c r="F369" s="286" t="s">
        <v>1743</v>
      </c>
      <c r="G369" s="512"/>
      <c r="H369" s="512"/>
    </row>
    <row r="370" spans="1:8">
      <c r="A370" s="286" t="s">
        <v>1729</v>
      </c>
      <c r="B370" s="66"/>
      <c r="C370" s="287">
        <v>28000</v>
      </c>
      <c r="D370" s="286" t="s">
        <v>1730</v>
      </c>
      <c r="E370" s="288" t="s">
        <v>1752</v>
      </c>
      <c r="F370" s="286" t="s">
        <v>1743</v>
      </c>
      <c r="G370" s="512"/>
      <c r="H370" s="512"/>
    </row>
    <row r="371" spans="1:8">
      <c r="A371" s="286" t="s">
        <v>1729</v>
      </c>
      <c r="B371" s="66"/>
      <c r="C371" s="287">
        <v>28000</v>
      </c>
      <c r="D371" s="286" t="s">
        <v>1730</v>
      </c>
      <c r="E371" s="288" t="s">
        <v>1753</v>
      </c>
      <c r="F371" s="286" t="s">
        <v>1743</v>
      </c>
      <c r="G371" s="512"/>
      <c r="H371" s="512"/>
    </row>
    <row r="372" spans="1:8">
      <c r="A372" s="286" t="s">
        <v>1729</v>
      </c>
      <c r="B372" s="66"/>
      <c r="C372" s="287">
        <v>28000</v>
      </c>
      <c r="D372" s="286" t="s">
        <v>1730</v>
      </c>
      <c r="E372" s="288" t="s">
        <v>1754</v>
      </c>
      <c r="F372" s="286" t="s">
        <v>1743</v>
      </c>
      <c r="G372" s="512"/>
      <c r="H372" s="512"/>
    </row>
    <row r="373" spans="1:8">
      <c r="A373" s="286" t="s">
        <v>1729</v>
      </c>
      <c r="B373" s="66"/>
      <c r="C373" s="287">
        <v>28000</v>
      </c>
      <c r="D373" s="286" t="s">
        <v>1730</v>
      </c>
      <c r="E373" s="288" t="s">
        <v>1755</v>
      </c>
      <c r="F373" s="286" t="s">
        <v>1743</v>
      </c>
      <c r="G373" s="512"/>
      <c r="H373" s="512"/>
    </row>
    <row r="374" spans="1:8">
      <c r="A374" s="286" t="s">
        <v>1729</v>
      </c>
      <c r="B374" s="66"/>
      <c r="C374" s="287">
        <v>28000</v>
      </c>
      <c r="D374" s="286" t="s">
        <v>1730</v>
      </c>
      <c r="E374" s="288" t="s">
        <v>1756</v>
      </c>
      <c r="F374" s="286" t="s">
        <v>1743</v>
      </c>
      <c r="G374" s="512"/>
      <c r="H374" s="512"/>
    </row>
    <row r="375" spans="1:8">
      <c r="A375" s="286" t="s">
        <v>1729</v>
      </c>
      <c r="B375" s="66"/>
      <c r="C375" s="287">
        <v>28000</v>
      </c>
      <c r="D375" s="286" t="s">
        <v>1730</v>
      </c>
      <c r="E375" s="288" t="s">
        <v>1757</v>
      </c>
      <c r="F375" s="286" t="s">
        <v>1743</v>
      </c>
      <c r="G375" s="512"/>
      <c r="H375" s="512"/>
    </row>
    <row r="376" spans="1:8">
      <c r="A376" s="66" t="s">
        <v>1519</v>
      </c>
      <c r="B376" s="66">
        <v>25147.200000000001</v>
      </c>
      <c r="C376" s="260">
        <f>B376*115/100</f>
        <v>28919.279999999999</v>
      </c>
      <c r="D376" s="66" t="s">
        <v>1523</v>
      </c>
      <c r="E376" s="66" t="s">
        <v>834</v>
      </c>
      <c r="F376" s="66" t="s">
        <v>856</v>
      </c>
    </row>
    <row r="377" spans="1:8">
      <c r="A377" s="66" t="s">
        <v>1520</v>
      </c>
      <c r="B377" s="66">
        <v>26288.75</v>
      </c>
      <c r="C377" s="260">
        <f>B377*115/100</f>
        <v>30232.0625</v>
      </c>
      <c r="D377" s="66" t="s">
        <v>1524</v>
      </c>
      <c r="E377" s="66" t="s">
        <v>834</v>
      </c>
      <c r="F377" s="66">
        <v>15260</v>
      </c>
    </row>
    <row r="378" spans="1:8">
      <c r="A378" s="513" t="s">
        <v>1729</v>
      </c>
      <c r="B378" s="66"/>
      <c r="C378" s="289">
        <v>31100</v>
      </c>
      <c r="D378" s="513" t="s">
        <v>1730</v>
      </c>
      <c r="E378" s="291" t="s">
        <v>2117</v>
      </c>
      <c r="F378" s="290" t="s">
        <v>1743</v>
      </c>
      <c r="G378" s="512"/>
      <c r="H378" s="512"/>
    </row>
    <row r="379" spans="1:8">
      <c r="A379" s="66" t="s">
        <v>1153</v>
      </c>
      <c r="B379" s="66">
        <v>30660</v>
      </c>
      <c r="C379" s="260">
        <f t="shared" ref="C379:C388" si="10">B379*115/100</f>
        <v>35259</v>
      </c>
      <c r="D379" s="66" t="s">
        <v>1154</v>
      </c>
      <c r="E379" s="66" t="s">
        <v>883</v>
      </c>
      <c r="F379" s="66">
        <v>12311</v>
      </c>
    </row>
    <row r="380" spans="1:8">
      <c r="A380" s="66" t="s">
        <v>1155</v>
      </c>
      <c r="B380" s="66">
        <v>30660</v>
      </c>
      <c r="C380" s="260">
        <f t="shared" si="10"/>
        <v>35259</v>
      </c>
      <c r="D380" s="66" t="s">
        <v>1154</v>
      </c>
      <c r="E380" s="66" t="s">
        <v>884</v>
      </c>
      <c r="F380" s="66">
        <v>12312</v>
      </c>
    </row>
    <row r="381" spans="1:8">
      <c r="A381" s="66" t="s">
        <v>1156</v>
      </c>
      <c r="B381" s="66">
        <v>30660</v>
      </c>
      <c r="C381" s="260">
        <f t="shared" si="10"/>
        <v>35259</v>
      </c>
      <c r="D381" s="66" t="s">
        <v>1154</v>
      </c>
      <c r="E381" s="66" t="s">
        <v>878</v>
      </c>
      <c r="F381" s="66">
        <v>12313</v>
      </c>
    </row>
    <row r="382" spans="1:8">
      <c r="A382" s="66" t="s">
        <v>1157</v>
      </c>
      <c r="B382" s="66">
        <v>30660</v>
      </c>
      <c r="C382" s="260">
        <f t="shared" si="10"/>
        <v>35259</v>
      </c>
      <c r="D382" s="66" t="s">
        <v>1154</v>
      </c>
      <c r="E382" s="66" t="s">
        <v>879</v>
      </c>
      <c r="F382" s="66">
        <v>12314</v>
      </c>
    </row>
    <row r="383" spans="1:8">
      <c r="A383" s="66" t="s">
        <v>1158</v>
      </c>
      <c r="B383" s="66">
        <v>30660</v>
      </c>
      <c r="C383" s="260">
        <f t="shared" si="10"/>
        <v>35259</v>
      </c>
      <c r="D383" s="66" t="s">
        <v>1154</v>
      </c>
      <c r="E383" s="66" t="s">
        <v>834</v>
      </c>
      <c r="F383" s="66">
        <v>12315</v>
      </c>
    </row>
    <row r="384" spans="1:8">
      <c r="A384" s="66" t="s">
        <v>1159</v>
      </c>
      <c r="B384" s="66">
        <v>30660</v>
      </c>
      <c r="C384" s="260">
        <f t="shared" si="10"/>
        <v>35259</v>
      </c>
      <c r="D384" s="66" t="s">
        <v>1154</v>
      </c>
      <c r="E384" s="66" t="s">
        <v>880</v>
      </c>
      <c r="F384" s="66">
        <v>12316</v>
      </c>
    </row>
    <row r="385" spans="1:8">
      <c r="A385" s="66" t="s">
        <v>1160</v>
      </c>
      <c r="B385" s="66">
        <v>30660</v>
      </c>
      <c r="C385" s="260">
        <f t="shared" si="10"/>
        <v>35259</v>
      </c>
      <c r="D385" s="66" t="s">
        <v>1154</v>
      </c>
      <c r="E385" s="66" t="s">
        <v>881</v>
      </c>
      <c r="F385" s="66">
        <v>12317</v>
      </c>
    </row>
    <row r="386" spans="1:8">
      <c r="A386" s="66" t="s">
        <v>1161</v>
      </c>
      <c r="B386" s="66">
        <v>30660</v>
      </c>
      <c r="C386" s="260">
        <f t="shared" si="10"/>
        <v>35259</v>
      </c>
      <c r="D386" s="66" t="s">
        <v>1154</v>
      </c>
      <c r="E386" s="66" t="s">
        <v>882</v>
      </c>
      <c r="F386" s="66">
        <v>12318</v>
      </c>
    </row>
    <row r="387" spans="1:8">
      <c r="A387" s="66" t="s">
        <v>1162</v>
      </c>
      <c r="B387" s="66">
        <v>30660</v>
      </c>
      <c r="C387" s="260">
        <f t="shared" si="10"/>
        <v>35259</v>
      </c>
      <c r="D387" s="66" t="s">
        <v>1154</v>
      </c>
      <c r="E387" s="66" t="s">
        <v>883</v>
      </c>
      <c r="F387" s="66">
        <v>12319</v>
      </c>
    </row>
    <row r="388" spans="1:8">
      <c r="A388" s="66" t="s">
        <v>1525</v>
      </c>
      <c r="B388" s="66">
        <v>39317.25</v>
      </c>
      <c r="C388" s="260">
        <f t="shared" si="10"/>
        <v>45214.837500000001</v>
      </c>
      <c r="D388" s="66" t="s">
        <v>1526</v>
      </c>
      <c r="E388" s="66" t="s">
        <v>834</v>
      </c>
      <c r="F388" s="66" t="s">
        <v>856</v>
      </c>
    </row>
    <row r="389" spans="1:8">
      <c r="A389" s="286" t="s">
        <v>1729</v>
      </c>
      <c r="B389" s="66"/>
      <c r="C389" s="287">
        <v>55000</v>
      </c>
      <c r="D389" s="286" t="s">
        <v>1730</v>
      </c>
      <c r="E389" s="288" t="s">
        <v>1770</v>
      </c>
      <c r="F389" s="286" t="s">
        <v>1771</v>
      </c>
      <c r="G389" s="512"/>
      <c r="H389" s="512"/>
    </row>
    <row r="390" spans="1:8">
      <c r="A390" s="286" t="s">
        <v>1729</v>
      </c>
      <c r="B390" s="66"/>
      <c r="C390" s="287">
        <v>55000</v>
      </c>
      <c r="D390" s="286" t="s">
        <v>1730</v>
      </c>
      <c r="E390" s="288" t="s">
        <v>1772</v>
      </c>
      <c r="F390" s="286" t="s">
        <v>1771</v>
      </c>
      <c r="G390" s="512"/>
      <c r="H390" s="512"/>
    </row>
    <row r="391" spans="1:8">
      <c r="A391" s="286" t="s">
        <v>1719</v>
      </c>
      <c r="B391" s="66"/>
      <c r="C391" s="287">
        <v>59520</v>
      </c>
      <c r="D391" s="286" t="s">
        <v>1720</v>
      </c>
      <c r="E391" s="288" t="s">
        <v>835</v>
      </c>
      <c r="F391" s="286">
        <v>12624</v>
      </c>
    </row>
    <row r="392" spans="1:8">
      <c r="A392" s="286" t="s">
        <v>1710</v>
      </c>
      <c r="B392" s="66"/>
      <c r="C392" s="287">
        <v>68000</v>
      </c>
      <c r="D392" s="286" t="s">
        <v>1711</v>
      </c>
      <c r="E392" s="288" t="s">
        <v>835</v>
      </c>
      <c r="F392" s="286">
        <v>2443</v>
      </c>
    </row>
    <row r="393" spans="1:8">
      <c r="A393" s="66" t="s">
        <v>1221</v>
      </c>
      <c r="B393" s="66">
        <v>59998.720000000001</v>
      </c>
      <c r="C393" s="260">
        <f>B393*115/100</f>
        <v>68998.527999999991</v>
      </c>
      <c r="D393" s="66" t="s">
        <v>1222</v>
      </c>
      <c r="E393" s="66" t="s">
        <v>834</v>
      </c>
      <c r="F393" s="66">
        <v>14220</v>
      </c>
    </row>
    <row r="394" spans="1:8">
      <c r="A394" s="66" t="s">
        <v>1223</v>
      </c>
      <c r="B394" s="66">
        <v>62653.51</v>
      </c>
      <c r="C394" s="260">
        <f>B394*115/100</f>
        <v>72051.536500000002</v>
      </c>
      <c r="D394" s="66" t="s">
        <v>1224</v>
      </c>
      <c r="E394" s="66" t="s">
        <v>834</v>
      </c>
      <c r="F394" s="66">
        <v>13098</v>
      </c>
    </row>
    <row r="395" spans="1:8">
      <c r="A395" s="66" t="s">
        <v>1225</v>
      </c>
      <c r="B395" s="66">
        <v>62653.51</v>
      </c>
      <c r="C395" s="260">
        <f>B395*115/100</f>
        <v>72051.536500000002</v>
      </c>
      <c r="D395" s="66" t="s">
        <v>1226</v>
      </c>
      <c r="E395" s="66" t="s">
        <v>834</v>
      </c>
      <c r="F395" s="66">
        <v>13097</v>
      </c>
    </row>
    <row r="396" spans="1:8">
      <c r="A396" s="66" t="s">
        <v>1704</v>
      </c>
      <c r="B396" s="66">
        <v>65600</v>
      </c>
      <c r="C396" s="260">
        <f>B396*115/100</f>
        <v>75440</v>
      </c>
      <c r="D396" s="66" t="s">
        <v>1705</v>
      </c>
      <c r="E396" s="66" t="s">
        <v>834</v>
      </c>
      <c r="F396" s="66">
        <v>15969</v>
      </c>
    </row>
    <row r="397" spans="1:8">
      <c r="A397" s="286" t="s">
        <v>1727</v>
      </c>
      <c r="B397" s="66"/>
      <c r="C397" s="287">
        <v>76200</v>
      </c>
      <c r="D397" s="288" t="s">
        <v>1728</v>
      </c>
      <c r="E397" s="288"/>
      <c r="F397" s="286">
        <v>16311</v>
      </c>
    </row>
    <row r="398" spans="1:8">
      <c r="A398" s="66" t="s">
        <v>1227</v>
      </c>
      <c r="B398" s="66">
        <v>70324</v>
      </c>
      <c r="C398" s="260">
        <f>B398*115/100</f>
        <v>80872.600000000006</v>
      </c>
      <c r="D398" s="66" t="s">
        <v>1228</v>
      </c>
      <c r="E398" s="66" t="s">
        <v>834</v>
      </c>
      <c r="F398" s="66">
        <v>13724</v>
      </c>
    </row>
    <row r="399" spans="1:8">
      <c r="A399" s="66" t="s">
        <v>1527</v>
      </c>
      <c r="B399" s="66">
        <v>84290.27</v>
      </c>
      <c r="C399" s="260">
        <f>B399*115/100</f>
        <v>96933.810500000007</v>
      </c>
      <c r="D399" s="66" t="s">
        <v>1530</v>
      </c>
      <c r="E399" s="66" t="s">
        <v>834</v>
      </c>
      <c r="F399" s="66" t="s">
        <v>856</v>
      </c>
    </row>
    <row r="400" spans="1:8">
      <c r="A400" s="66" t="s">
        <v>1528</v>
      </c>
      <c r="B400" s="66">
        <v>84290.27</v>
      </c>
      <c r="C400" s="260">
        <f>B400*115/100</f>
        <v>96933.810500000007</v>
      </c>
      <c r="D400" s="66" t="s">
        <v>1530</v>
      </c>
      <c r="E400" s="66" t="s">
        <v>834</v>
      </c>
      <c r="F400" s="66" t="s">
        <v>856</v>
      </c>
    </row>
    <row r="401" spans="1:8">
      <c r="A401" s="66" t="s">
        <v>1229</v>
      </c>
      <c r="B401" s="66">
        <v>88828.95</v>
      </c>
      <c r="C401" s="260">
        <f>B401*115/100</f>
        <v>102153.2925</v>
      </c>
      <c r="D401" s="66" t="s">
        <v>1230</v>
      </c>
      <c r="E401" s="66" t="s">
        <v>885</v>
      </c>
      <c r="F401" s="66">
        <v>13724</v>
      </c>
    </row>
    <row r="402" spans="1:8">
      <c r="A402" s="66" t="s">
        <v>1231</v>
      </c>
      <c r="B402" s="66">
        <v>100980</v>
      </c>
      <c r="C402" s="260">
        <f>B402*115/100</f>
        <v>116127</v>
      </c>
      <c r="D402" s="66" t="s">
        <v>1232</v>
      </c>
      <c r="E402" s="66" t="s">
        <v>834</v>
      </c>
      <c r="F402" s="66">
        <v>13699</v>
      </c>
    </row>
    <row r="403" spans="1:8">
      <c r="A403" s="286" t="s">
        <v>1721</v>
      </c>
      <c r="B403" s="66"/>
      <c r="C403" s="287">
        <v>120000</v>
      </c>
      <c r="D403" s="286" t="s">
        <v>1722</v>
      </c>
      <c r="E403" s="288" t="s">
        <v>834</v>
      </c>
      <c r="F403" s="286">
        <v>14860</v>
      </c>
    </row>
    <row r="404" spans="1:8">
      <c r="A404" s="286" t="s">
        <v>1723</v>
      </c>
      <c r="B404" s="66"/>
      <c r="C404" s="287">
        <v>120000</v>
      </c>
      <c r="D404" s="286" t="s">
        <v>1724</v>
      </c>
      <c r="E404" s="288" t="s">
        <v>834</v>
      </c>
      <c r="F404" s="286">
        <v>14861</v>
      </c>
    </row>
    <row r="405" spans="1:8">
      <c r="A405" s="66" t="s">
        <v>1529</v>
      </c>
      <c r="B405" s="66">
        <v>115634.98</v>
      </c>
      <c r="C405" s="260">
        <f>B405*115/100</f>
        <v>132980.22699999998</v>
      </c>
      <c r="D405" s="66" t="s">
        <v>1531</v>
      </c>
      <c r="E405" s="66" t="s">
        <v>834</v>
      </c>
      <c r="F405" s="66">
        <v>14516</v>
      </c>
    </row>
    <row r="406" spans="1:8">
      <c r="A406" s="66" t="s">
        <v>1233</v>
      </c>
      <c r="B406" s="66">
        <v>127498</v>
      </c>
      <c r="C406" s="260">
        <f>B406*115/100</f>
        <v>146622.70000000001</v>
      </c>
      <c r="D406" s="66" t="s">
        <v>1532</v>
      </c>
      <c r="E406" s="66" t="s">
        <v>834</v>
      </c>
      <c r="F406" s="66">
        <v>13986</v>
      </c>
    </row>
    <row r="407" spans="1:8">
      <c r="A407" s="66" t="s">
        <v>1533</v>
      </c>
      <c r="B407" s="66">
        <v>148530.72</v>
      </c>
      <c r="C407" s="260">
        <f>B407*115/100</f>
        <v>170810.32800000001</v>
      </c>
      <c r="D407" s="66" t="s">
        <v>1535</v>
      </c>
      <c r="E407" s="66" t="s">
        <v>834</v>
      </c>
      <c r="F407" s="66" t="s">
        <v>856</v>
      </c>
    </row>
    <row r="408" spans="1:8">
      <c r="A408" s="66" t="s">
        <v>1534</v>
      </c>
      <c r="B408" s="66">
        <v>166253</v>
      </c>
      <c r="C408" s="260">
        <f>B408*115/100</f>
        <v>191190.95</v>
      </c>
      <c r="D408" s="66" t="s">
        <v>1536</v>
      </c>
      <c r="E408" s="66" t="s">
        <v>834</v>
      </c>
      <c r="F408" s="66" t="s">
        <v>856</v>
      </c>
    </row>
    <row r="409" spans="1:8">
      <c r="A409" s="286" t="s">
        <v>1717</v>
      </c>
      <c r="B409" s="66"/>
      <c r="C409" s="287">
        <v>194950</v>
      </c>
      <c r="D409" s="286" t="s">
        <v>1718</v>
      </c>
      <c r="E409" s="288" t="s">
        <v>835</v>
      </c>
      <c r="F409" s="286">
        <v>12124</v>
      </c>
    </row>
    <row r="410" spans="1:8">
      <c r="A410" s="66" t="s">
        <v>1234</v>
      </c>
      <c r="B410" s="66">
        <v>173062</v>
      </c>
      <c r="C410" s="260">
        <f>B410*115/100</f>
        <v>199021.3</v>
      </c>
      <c r="D410" s="66" t="s">
        <v>1537</v>
      </c>
      <c r="E410" s="66" t="s">
        <v>834</v>
      </c>
      <c r="F410" s="66">
        <v>13976</v>
      </c>
    </row>
    <row r="411" spans="1:8">
      <c r="A411" s="286" t="s">
        <v>1725</v>
      </c>
      <c r="B411" s="66"/>
      <c r="C411" s="287">
        <v>228570</v>
      </c>
      <c r="D411" s="286" t="s">
        <v>1726</v>
      </c>
      <c r="E411" s="288" t="s">
        <v>834</v>
      </c>
      <c r="F411" s="286">
        <v>16171</v>
      </c>
    </row>
    <row r="412" spans="1:8">
      <c r="A412" s="66" t="s">
        <v>1706</v>
      </c>
      <c r="B412" s="66">
        <v>217850.77</v>
      </c>
      <c r="C412" s="260">
        <f>B412*115/100</f>
        <v>250528.38549999997</v>
      </c>
      <c r="D412" s="66" t="s">
        <v>1707</v>
      </c>
      <c r="E412" s="66" t="s">
        <v>834</v>
      </c>
      <c r="F412" s="66">
        <v>16157</v>
      </c>
    </row>
    <row r="413" spans="1:8">
      <c r="A413" s="286" t="s">
        <v>1729</v>
      </c>
      <c r="B413" s="66"/>
      <c r="C413" s="287">
        <v>300000</v>
      </c>
      <c r="D413" s="286" t="s">
        <v>1730</v>
      </c>
      <c r="E413" s="288">
        <v>331206941</v>
      </c>
      <c r="F413" s="286" t="s">
        <v>1731</v>
      </c>
    </row>
    <row r="414" spans="1:8">
      <c r="A414" s="66" t="s">
        <v>1235</v>
      </c>
      <c r="B414" s="66">
        <v>329830.64</v>
      </c>
      <c r="C414" s="260">
        <f>B414*115/100</f>
        <v>379305.23600000003</v>
      </c>
      <c r="D414" s="66" t="s">
        <v>1236</v>
      </c>
      <c r="E414" s="66" t="s">
        <v>834</v>
      </c>
      <c r="F414" s="66" t="s">
        <v>856</v>
      </c>
    </row>
    <row r="415" spans="1:8">
      <c r="A415" s="66" t="s">
        <v>1708</v>
      </c>
      <c r="B415" s="66">
        <v>573695.65</v>
      </c>
      <c r="C415" s="260">
        <f>B415*115/100</f>
        <v>659749.99750000006</v>
      </c>
      <c r="D415" s="66" t="s">
        <v>1709</v>
      </c>
      <c r="E415" s="66" t="s">
        <v>834</v>
      </c>
      <c r="F415" s="66">
        <v>16157</v>
      </c>
    </row>
    <row r="416" spans="1:8" ht="12">
      <c r="A416" s="66"/>
      <c r="B416" s="66"/>
      <c r="C416" s="521">
        <f>SUM(C2:C415)</f>
        <v>9296444.2655000109</v>
      </c>
      <c r="D416" s="260"/>
      <c r="E416" s="66"/>
      <c r="F416" s="519"/>
      <c r="G416" s="512"/>
      <c r="H416" s="512"/>
    </row>
    <row r="417" spans="1:8">
      <c r="A417" s="66"/>
      <c r="B417" s="66"/>
      <c r="C417" s="260"/>
      <c r="D417" s="260"/>
      <c r="E417" s="66"/>
      <c r="F417" s="519"/>
      <c r="G417" s="512"/>
      <c r="H417" s="512"/>
    </row>
    <row r="418" spans="1:8">
      <c r="A418" s="66"/>
      <c r="B418" s="66"/>
      <c r="C418" s="260"/>
      <c r="D418" s="260"/>
      <c r="E418" s="66"/>
      <c r="F418" s="519"/>
      <c r="G418" s="512"/>
      <c r="H418" s="512"/>
    </row>
    <row r="419" spans="1:8">
      <c r="A419" s="66"/>
      <c r="B419" s="66"/>
      <c r="C419" s="260"/>
      <c r="D419" s="260"/>
      <c r="E419" s="66"/>
      <c r="F419" s="519"/>
      <c r="G419" s="512"/>
      <c r="H419" s="512"/>
    </row>
    <row r="420" spans="1:8">
      <c r="A420" s="512"/>
      <c r="B420" s="512"/>
      <c r="C420" s="514"/>
      <c r="D420" s="514"/>
      <c r="E420" s="512"/>
      <c r="F420" s="515"/>
      <c r="G420" s="512"/>
      <c r="H420" s="512"/>
    </row>
    <row r="421" spans="1:8">
      <c r="A421" s="512"/>
      <c r="B421" s="512"/>
      <c r="C421" s="514"/>
      <c r="D421" s="514"/>
      <c r="E421" s="512"/>
      <c r="F421" s="515"/>
      <c r="G421" s="512"/>
      <c r="H421" s="512"/>
    </row>
    <row r="422" spans="1:8">
      <c r="A422" s="512"/>
      <c r="B422" s="512"/>
      <c r="C422" s="514"/>
      <c r="D422" s="514"/>
      <c r="E422" s="512"/>
      <c r="F422" s="515"/>
      <c r="G422" s="512"/>
      <c r="H422" s="512"/>
    </row>
    <row r="423" spans="1:8">
      <c r="A423" s="512"/>
      <c r="B423" s="512"/>
      <c r="C423" s="514"/>
      <c r="D423" s="514"/>
      <c r="E423" s="512"/>
      <c r="F423" s="515"/>
      <c r="G423" s="512"/>
      <c r="H423" s="512"/>
    </row>
    <row r="424" spans="1:8">
      <c r="A424" s="512"/>
      <c r="B424" s="512"/>
      <c r="C424" s="514"/>
      <c r="D424" s="514"/>
      <c r="E424" s="512"/>
      <c r="F424" s="515"/>
      <c r="G424" s="512"/>
      <c r="H424" s="512"/>
    </row>
    <row r="425" spans="1:8">
      <c r="A425" s="512"/>
      <c r="B425" s="512"/>
      <c r="C425" s="514"/>
      <c r="D425" s="514"/>
      <c r="E425" s="512"/>
      <c r="F425" s="515"/>
      <c r="G425" s="512"/>
      <c r="H425" s="512"/>
    </row>
    <row r="426" spans="1:8">
      <c r="A426" s="512"/>
      <c r="B426" s="512"/>
      <c r="C426" s="514"/>
      <c r="D426" s="514"/>
      <c r="E426" s="512"/>
      <c r="F426" s="515"/>
      <c r="G426" s="512"/>
      <c r="H426" s="512"/>
    </row>
    <row r="427" spans="1:8">
      <c r="A427" s="512"/>
      <c r="B427" s="512"/>
      <c r="C427" s="514"/>
      <c r="D427" s="514"/>
      <c r="E427" s="512"/>
      <c r="F427" s="515"/>
      <c r="G427" s="512"/>
      <c r="H427" s="512"/>
    </row>
    <row r="428" spans="1:8">
      <c r="A428" s="512"/>
      <c r="B428" s="512"/>
      <c r="C428" s="514"/>
      <c r="D428" s="514"/>
      <c r="E428" s="512"/>
      <c r="F428" s="515"/>
      <c r="G428" s="512"/>
      <c r="H428" s="512"/>
    </row>
    <row r="429" spans="1:8">
      <c r="A429" s="512"/>
      <c r="B429" s="512"/>
      <c r="C429" s="514"/>
      <c r="D429" s="514"/>
      <c r="E429" s="512"/>
      <c r="F429" s="515"/>
      <c r="G429" s="512"/>
      <c r="H429" s="512"/>
    </row>
    <row r="430" spans="1:8">
      <c r="A430" s="512"/>
      <c r="B430" s="512"/>
      <c r="C430" s="514"/>
      <c r="D430" s="514"/>
      <c r="E430" s="512"/>
      <c r="F430" s="515"/>
      <c r="G430" s="512"/>
      <c r="H430" s="512"/>
    </row>
    <row r="431" spans="1:8">
      <c r="A431" s="512"/>
      <c r="B431" s="512"/>
      <c r="C431" s="514"/>
      <c r="D431" s="514"/>
      <c r="E431" s="512"/>
      <c r="F431" s="515"/>
      <c r="G431" s="512"/>
      <c r="H431" s="512"/>
    </row>
    <row r="432" spans="1:8">
      <c r="A432" s="512"/>
      <c r="B432" s="512"/>
      <c r="C432" s="514"/>
      <c r="D432" s="514"/>
      <c r="E432" s="512"/>
      <c r="F432" s="515"/>
      <c r="G432" s="512"/>
      <c r="H432" s="512"/>
    </row>
    <row r="433" spans="1:8">
      <c r="A433" s="512"/>
      <c r="B433" s="512"/>
      <c r="C433" s="514"/>
      <c r="D433" s="514"/>
      <c r="E433" s="512"/>
      <c r="F433" s="515"/>
      <c r="G433" s="512"/>
      <c r="H433" s="512"/>
    </row>
    <row r="434" spans="1:8">
      <c r="A434" s="512"/>
      <c r="B434" s="512"/>
      <c r="C434" s="514"/>
      <c r="D434" s="514"/>
      <c r="E434" s="512"/>
      <c r="F434" s="512"/>
      <c r="G434" s="512"/>
      <c r="H434" s="512"/>
    </row>
    <row r="435" spans="1:8">
      <c r="A435" s="512"/>
      <c r="B435" s="512"/>
      <c r="C435" s="514"/>
      <c r="D435" s="514"/>
      <c r="E435" s="512"/>
      <c r="F435" s="515"/>
      <c r="G435" s="512"/>
      <c r="H435" s="512"/>
    </row>
    <row r="436" spans="1:8">
      <c r="A436" s="512"/>
      <c r="B436" s="512"/>
      <c r="C436" s="514"/>
      <c r="D436" s="512"/>
      <c r="E436" s="512"/>
      <c r="F436" s="515"/>
      <c r="G436" s="512"/>
      <c r="H436" s="512"/>
    </row>
    <row r="437" spans="1:8">
      <c r="A437" s="512"/>
      <c r="B437" s="512"/>
      <c r="C437" s="514"/>
      <c r="D437" s="512"/>
      <c r="E437" s="512"/>
      <c r="F437" s="515"/>
      <c r="G437" s="512"/>
      <c r="H437" s="512"/>
    </row>
    <row r="438" spans="1:8">
      <c r="A438" s="512"/>
      <c r="B438" s="512"/>
      <c r="C438" s="514"/>
      <c r="D438" s="512"/>
      <c r="E438" s="512"/>
      <c r="F438" s="515"/>
      <c r="G438" s="512"/>
      <c r="H438" s="512"/>
    </row>
    <row r="439" spans="1:8">
      <c r="A439" s="512"/>
      <c r="B439" s="512"/>
      <c r="C439" s="514"/>
      <c r="D439" s="512"/>
      <c r="E439" s="512"/>
      <c r="F439" s="515"/>
      <c r="G439" s="512"/>
      <c r="H439" s="512"/>
    </row>
    <row r="440" spans="1:8">
      <c r="A440" s="512"/>
      <c r="B440" s="512"/>
      <c r="C440" s="514"/>
      <c r="D440" s="512"/>
      <c r="E440" s="512"/>
      <c r="F440" s="515"/>
      <c r="G440" s="512"/>
      <c r="H440" s="512"/>
    </row>
    <row r="441" spans="1:8">
      <c r="A441" s="512"/>
      <c r="B441" s="512"/>
      <c r="C441" s="514"/>
      <c r="D441" s="512"/>
      <c r="E441" s="512"/>
      <c r="F441" s="515"/>
      <c r="G441" s="512"/>
      <c r="H441" s="512"/>
    </row>
    <row r="442" spans="1:8">
      <c r="A442" s="512"/>
      <c r="B442" s="512"/>
      <c r="C442" s="514"/>
      <c r="D442" s="512"/>
      <c r="E442" s="512"/>
      <c r="F442" s="515"/>
      <c r="G442" s="512"/>
      <c r="H442" s="512"/>
    </row>
    <row r="443" spans="1:8">
      <c r="A443" s="512"/>
      <c r="B443" s="512"/>
      <c r="C443" s="514"/>
      <c r="D443" s="512"/>
      <c r="E443" s="512"/>
      <c r="F443" s="515"/>
      <c r="G443" s="512"/>
      <c r="H443" s="512"/>
    </row>
    <row r="444" spans="1:8">
      <c r="A444" s="512"/>
      <c r="B444" s="512"/>
      <c r="C444" s="514"/>
      <c r="D444" s="512"/>
      <c r="E444" s="512"/>
      <c r="F444" s="515"/>
      <c r="G444" s="512"/>
      <c r="H444" s="512"/>
    </row>
    <row r="445" spans="1:8">
      <c r="A445" s="512"/>
      <c r="B445" s="512"/>
      <c r="C445" s="514"/>
      <c r="D445" s="514"/>
      <c r="E445" s="512"/>
      <c r="F445" s="515"/>
      <c r="G445" s="512"/>
      <c r="H445" s="512"/>
    </row>
    <row r="446" spans="1:8">
      <c r="A446" s="512"/>
      <c r="B446" s="516"/>
      <c r="C446" s="517"/>
      <c r="D446" s="517"/>
      <c r="E446" s="516"/>
      <c r="F446" s="516"/>
      <c r="G446" s="516"/>
      <c r="H446" s="516"/>
    </row>
    <row r="447" spans="1:8">
      <c r="A447" s="512"/>
      <c r="B447" s="516"/>
      <c r="C447" s="517"/>
      <c r="D447" s="517"/>
      <c r="E447" s="516"/>
      <c r="F447" s="516"/>
      <c r="G447" s="516"/>
      <c r="H447" s="516"/>
    </row>
    <row r="448" spans="1:8">
      <c r="A448" s="512"/>
      <c r="B448" s="516"/>
      <c r="C448" s="517"/>
      <c r="D448" s="517"/>
      <c r="E448" s="516"/>
      <c r="F448" s="516"/>
      <c r="G448" s="516"/>
      <c r="H448" s="516"/>
    </row>
    <row r="449" spans="1:8">
      <c r="A449" s="512"/>
      <c r="B449" s="516"/>
      <c r="C449" s="517"/>
      <c r="D449" s="517"/>
      <c r="E449" s="516"/>
      <c r="F449" s="516"/>
      <c r="G449" s="516"/>
      <c r="H449" s="516"/>
    </row>
    <row r="450" spans="1:8">
      <c r="A450" s="512"/>
      <c r="B450" s="516"/>
      <c r="C450" s="517"/>
      <c r="D450" s="517"/>
      <c r="E450" s="516"/>
      <c r="F450" s="516"/>
      <c r="G450" s="516"/>
      <c r="H450" s="516"/>
    </row>
    <row r="451" spans="1:8">
      <c r="A451" s="512"/>
      <c r="B451" s="516"/>
      <c r="C451" s="517"/>
      <c r="D451" s="517"/>
      <c r="E451" s="516"/>
      <c r="F451" s="516"/>
      <c r="G451" s="516"/>
      <c r="H451" s="516"/>
    </row>
    <row r="452" spans="1:8">
      <c r="A452" s="512"/>
      <c r="B452" s="516"/>
      <c r="C452" s="517"/>
      <c r="D452" s="517"/>
      <c r="E452" s="516"/>
      <c r="F452" s="516"/>
      <c r="G452" s="516"/>
      <c r="H452" s="516"/>
    </row>
    <row r="453" spans="1:8">
      <c r="A453" s="512"/>
      <c r="B453" s="516"/>
      <c r="C453" s="517"/>
      <c r="D453" s="517"/>
      <c r="E453" s="516"/>
      <c r="F453" s="516"/>
      <c r="G453" s="516"/>
      <c r="H453" s="516"/>
    </row>
    <row r="454" spans="1:8">
      <c r="A454" s="512"/>
      <c r="B454" s="516"/>
      <c r="C454" s="517"/>
      <c r="D454" s="517"/>
      <c r="E454" s="516"/>
      <c r="F454" s="516"/>
      <c r="G454" s="516"/>
      <c r="H454" s="516"/>
    </row>
    <row r="455" spans="1:8">
      <c r="A455" s="512"/>
      <c r="B455" s="516"/>
      <c r="C455" s="517"/>
      <c r="D455" s="517"/>
      <c r="E455" s="516"/>
      <c r="F455" s="516"/>
      <c r="G455" s="516"/>
      <c r="H455" s="516"/>
    </row>
    <row r="456" spans="1:8">
      <c r="A456" s="512"/>
      <c r="B456" s="516"/>
      <c r="C456" s="517"/>
      <c r="D456" s="517"/>
      <c r="E456" s="516"/>
      <c r="F456" s="516"/>
      <c r="G456" s="516"/>
      <c r="H456" s="516"/>
    </row>
    <row r="457" spans="1:8">
      <c r="A457" s="512"/>
      <c r="B457" s="516"/>
      <c r="C457" s="517"/>
      <c r="D457" s="517"/>
      <c r="E457" s="516"/>
      <c r="F457" s="516"/>
      <c r="G457" s="516"/>
      <c r="H457" s="516"/>
    </row>
    <row r="458" spans="1:8">
      <c r="A458" s="512"/>
      <c r="B458" s="516"/>
      <c r="C458" s="517"/>
      <c r="D458" s="517"/>
      <c r="E458" s="516"/>
      <c r="F458" s="516"/>
      <c r="G458" s="516"/>
      <c r="H458" s="516"/>
    </row>
    <row r="459" spans="1:8">
      <c r="A459" s="512"/>
      <c r="B459" s="516"/>
      <c r="C459" s="517"/>
      <c r="D459" s="517"/>
      <c r="E459" s="516"/>
      <c r="F459" s="516"/>
      <c r="G459" s="516"/>
      <c r="H459" s="516"/>
    </row>
    <row r="460" spans="1:8">
      <c r="A460" s="512"/>
      <c r="B460" s="516"/>
      <c r="C460" s="517"/>
      <c r="D460" s="517"/>
      <c r="E460" s="516"/>
      <c r="F460" s="516"/>
      <c r="G460" s="516"/>
      <c r="H460" s="516"/>
    </row>
    <row r="461" spans="1:8">
      <c r="A461" s="512"/>
      <c r="B461" s="516"/>
      <c r="C461" s="517"/>
      <c r="D461" s="517"/>
      <c r="E461" s="516"/>
      <c r="F461" s="516"/>
      <c r="G461" s="516"/>
      <c r="H461" s="516"/>
    </row>
    <row r="462" spans="1:8">
      <c r="A462" s="512"/>
      <c r="B462" s="516"/>
      <c r="C462" s="517"/>
      <c r="D462" s="517"/>
      <c r="E462" s="516"/>
      <c r="F462" s="516"/>
      <c r="G462" s="516"/>
      <c r="H462" s="516"/>
    </row>
    <row r="463" spans="1:8">
      <c r="A463" s="512"/>
      <c r="B463" s="516"/>
      <c r="C463" s="517"/>
      <c r="D463" s="517"/>
      <c r="E463" s="516"/>
      <c r="F463" s="516"/>
      <c r="G463" s="516"/>
      <c r="H463" s="516"/>
    </row>
    <row r="464" spans="1:8">
      <c r="A464" s="512"/>
      <c r="B464" s="516"/>
      <c r="C464" s="517"/>
      <c r="D464" s="517"/>
      <c r="E464" s="516"/>
      <c r="F464" s="516"/>
      <c r="G464" s="516"/>
      <c r="H464" s="516"/>
    </row>
    <row r="465" spans="1:8">
      <c r="A465" s="512"/>
      <c r="B465" s="516"/>
      <c r="C465" s="517"/>
      <c r="D465" s="517"/>
      <c r="E465" s="516"/>
      <c r="F465" s="516"/>
      <c r="G465" s="516"/>
      <c r="H465" s="516"/>
    </row>
    <row r="466" spans="1:8">
      <c r="A466" s="512"/>
      <c r="B466" s="516"/>
      <c r="C466" s="517"/>
      <c r="D466" s="517"/>
      <c r="E466" s="516"/>
      <c r="F466" s="516"/>
      <c r="G466" s="516"/>
      <c r="H466" s="516"/>
    </row>
    <row r="467" spans="1:8">
      <c r="A467" s="512"/>
      <c r="B467" s="516"/>
      <c r="C467" s="517"/>
      <c r="D467" s="517"/>
      <c r="E467" s="516"/>
      <c r="F467" s="516"/>
      <c r="G467" s="516"/>
      <c r="H467" s="516"/>
    </row>
    <row r="468" spans="1:8">
      <c r="A468" s="512"/>
      <c r="B468" s="516"/>
      <c r="C468" s="517"/>
      <c r="D468" s="517"/>
      <c r="E468" s="516"/>
      <c r="F468" s="516"/>
      <c r="G468" s="516"/>
      <c r="H468" s="516"/>
    </row>
    <row r="469" spans="1:8">
      <c r="A469" s="512"/>
      <c r="B469" s="516"/>
      <c r="C469" s="517"/>
      <c r="D469" s="517"/>
      <c r="E469" s="516"/>
      <c r="F469" s="516"/>
      <c r="G469" s="516"/>
      <c r="H469" s="516"/>
    </row>
    <row r="470" spans="1:8">
      <c r="A470" s="512"/>
      <c r="B470" s="516"/>
      <c r="C470" s="517"/>
      <c r="D470" s="517"/>
      <c r="E470" s="516"/>
      <c r="F470" s="516"/>
      <c r="G470" s="516"/>
      <c r="H470" s="516"/>
    </row>
    <row r="471" spans="1:8">
      <c r="A471" s="512"/>
      <c r="B471" s="516"/>
      <c r="C471" s="517"/>
      <c r="D471" s="517"/>
      <c r="E471" s="516"/>
      <c r="F471" s="516"/>
      <c r="G471" s="516"/>
      <c r="H471" s="516"/>
    </row>
    <row r="472" spans="1:8">
      <c r="A472" s="512"/>
      <c r="B472" s="516"/>
      <c r="C472" s="517"/>
      <c r="D472" s="517"/>
      <c r="E472" s="516"/>
      <c r="F472" s="516"/>
      <c r="G472" s="516"/>
      <c r="H472" s="516"/>
    </row>
    <row r="473" spans="1:8">
      <c r="A473" s="512"/>
      <c r="B473" s="516"/>
      <c r="C473" s="517"/>
      <c r="D473" s="517"/>
      <c r="E473" s="516"/>
      <c r="F473" s="516"/>
      <c r="G473" s="516"/>
      <c r="H473" s="516"/>
    </row>
    <row r="474" spans="1:8">
      <c r="A474" s="512"/>
      <c r="B474" s="516"/>
      <c r="C474" s="517"/>
      <c r="D474" s="517"/>
      <c r="E474" s="516"/>
      <c r="F474" s="516"/>
      <c r="G474" s="516"/>
      <c r="H474" s="516"/>
    </row>
    <row r="475" spans="1:8">
      <c r="A475" s="512"/>
      <c r="B475" s="516"/>
      <c r="C475" s="517"/>
      <c r="D475" s="517"/>
      <c r="E475" s="516"/>
      <c r="F475" s="516"/>
      <c r="G475" s="516"/>
      <c r="H475" s="516"/>
    </row>
    <row r="476" spans="1:8">
      <c r="A476" s="512"/>
      <c r="B476" s="516"/>
      <c r="C476" s="517"/>
      <c r="D476" s="517"/>
      <c r="E476" s="516"/>
      <c r="F476" s="516"/>
      <c r="G476" s="516"/>
      <c r="H476" s="516"/>
    </row>
    <row r="477" spans="1:8">
      <c r="A477" s="512"/>
      <c r="B477" s="516"/>
      <c r="C477" s="517"/>
      <c r="D477" s="517"/>
      <c r="E477" s="516"/>
      <c r="F477" s="516"/>
      <c r="G477" s="516"/>
      <c r="H477" s="516"/>
    </row>
    <row r="478" spans="1:8">
      <c r="A478" s="512"/>
      <c r="B478" s="516"/>
      <c r="C478" s="517"/>
      <c r="D478" s="517"/>
      <c r="E478" s="516"/>
      <c r="F478" s="516"/>
      <c r="G478" s="516"/>
      <c r="H478" s="516"/>
    </row>
    <row r="479" spans="1:8">
      <c r="A479" s="512"/>
      <c r="B479" s="516"/>
      <c r="C479" s="517"/>
      <c r="D479" s="517"/>
      <c r="E479" s="516"/>
      <c r="F479" s="516"/>
      <c r="G479" s="516"/>
      <c r="H479" s="516"/>
    </row>
    <row r="480" spans="1:8">
      <c r="A480" s="512"/>
      <c r="B480" s="516"/>
      <c r="C480" s="517"/>
      <c r="D480" s="517"/>
      <c r="E480" s="516"/>
      <c r="F480" s="516"/>
      <c r="G480" s="516"/>
      <c r="H480" s="516"/>
    </row>
    <row r="481" spans="1:8">
      <c r="A481" s="512"/>
      <c r="B481" s="516"/>
      <c r="C481" s="517"/>
      <c r="D481" s="517"/>
      <c r="E481" s="516"/>
      <c r="F481" s="516"/>
      <c r="G481" s="516"/>
      <c r="H481" s="516"/>
    </row>
    <row r="482" spans="1:8">
      <c r="A482" s="512"/>
      <c r="B482" s="516"/>
      <c r="C482" s="517"/>
      <c r="D482" s="517"/>
      <c r="E482" s="516"/>
      <c r="F482" s="516"/>
      <c r="G482" s="516"/>
      <c r="H482" s="516"/>
    </row>
    <row r="483" spans="1:8">
      <c r="A483" s="512"/>
      <c r="B483" s="516"/>
      <c r="C483" s="517"/>
      <c r="D483" s="517"/>
      <c r="E483" s="516"/>
      <c r="F483" s="516"/>
      <c r="G483" s="516"/>
      <c r="H483" s="516"/>
    </row>
    <row r="484" spans="1:8">
      <c r="A484" s="512"/>
      <c r="B484" s="516"/>
      <c r="C484" s="517"/>
      <c r="D484" s="517"/>
      <c r="E484" s="516"/>
      <c r="F484" s="516"/>
      <c r="G484" s="516"/>
      <c r="H484" s="516"/>
    </row>
    <row r="485" spans="1:8">
      <c r="A485" s="512"/>
      <c r="B485" s="516"/>
      <c r="C485" s="517"/>
      <c r="D485" s="516"/>
      <c r="E485" s="516"/>
      <c r="F485" s="516"/>
      <c r="G485" s="516"/>
      <c r="H485" s="516"/>
    </row>
    <row r="486" spans="1:8">
      <c r="A486" s="512"/>
      <c r="B486" s="512"/>
      <c r="C486" s="514"/>
      <c r="D486" s="512"/>
      <c r="E486" s="512"/>
      <c r="F486" s="512"/>
      <c r="G486" s="512"/>
      <c r="H486" s="512"/>
    </row>
  </sheetData>
  <autoFilter ref="A1:H486" xr:uid="{82FC2969-E0E4-4480-B280-FB85744F6E26}">
    <sortState xmlns:xlrd2="http://schemas.microsoft.com/office/spreadsheetml/2017/richdata2" ref="A2:H486">
      <sortCondition ref="C1:C486"/>
    </sortState>
  </autoFilter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36"/>
  <sheetViews>
    <sheetView view="pageBreakPreview" topLeftCell="B12" zoomScaleSheetLayoutView="100" workbookViewId="0">
      <selection sqref="A1:K35"/>
    </sheetView>
  </sheetViews>
  <sheetFormatPr defaultColWidth="8.90625" defaultRowHeight="15"/>
  <cols>
    <col min="1" max="1" width="18.1796875" style="242" customWidth="1"/>
    <col min="2" max="2" width="29.453125" style="242" bestFit="1" customWidth="1"/>
    <col min="3" max="3" width="12.81640625" style="242" customWidth="1"/>
    <col min="4" max="6" width="12.1796875" style="242" customWidth="1"/>
    <col min="7" max="7" width="26.81640625" style="242" customWidth="1"/>
    <col min="8" max="9" width="12.1796875" style="242" customWidth="1"/>
    <col min="10" max="11" width="13.08984375" style="242" bestFit="1" customWidth="1"/>
    <col min="12" max="16384" width="8.90625" style="242"/>
  </cols>
  <sheetData>
    <row r="1" spans="1:11" ht="15.6">
      <c r="A1" s="241" t="s">
        <v>1353</v>
      </c>
    </row>
    <row r="2" spans="1:11" ht="15.6">
      <c r="A2" s="241"/>
    </row>
    <row r="3" spans="1:11" ht="15.6">
      <c r="A3" s="243" t="s">
        <v>1354</v>
      </c>
      <c r="B3" s="244"/>
      <c r="C3" s="244"/>
    </row>
    <row r="4" spans="1:11" ht="15.6">
      <c r="A4" s="243"/>
      <c r="B4" s="244"/>
      <c r="C4" s="244"/>
    </row>
    <row r="5" spans="1:11" ht="15.6">
      <c r="A5" s="243" t="s">
        <v>2355</v>
      </c>
      <c r="B5" s="244"/>
      <c r="C5" s="244"/>
    </row>
    <row r="7" spans="1:11">
      <c r="A7" s="245" t="s">
        <v>1355</v>
      </c>
      <c r="B7" s="246" t="s">
        <v>1356</v>
      </c>
      <c r="C7" s="246" t="s">
        <v>1357</v>
      </c>
      <c r="D7" s="246" t="s">
        <v>1358</v>
      </c>
      <c r="E7" s="246" t="s">
        <v>1359</v>
      </c>
      <c r="F7" s="247" t="s">
        <v>1360</v>
      </c>
      <c r="G7" s="248" t="s">
        <v>1361</v>
      </c>
      <c r="H7" s="248" t="s">
        <v>1362</v>
      </c>
      <c r="I7" s="248" t="s">
        <v>1363</v>
      </c>
      <c r="J7" s="249" t="s">
        <v>1364</v>
      </c>
      <c r="K7" s="249" t="s">
        <v>1365</v>
      </c>
    </row>
    <row r="8" spans="1:11">
      <c r="A8" s="355" t="s">
        <v>1378</v>
      </c>
      <c r="B8" s="251" t="s">
        <v>2358</v>
      </c>
      <c r="C8" s="357">
        <v>733088</v>
      </c>
      <c r="D8" s="357">
        <v>1500000</v>
      </c>
      <c r="E8" s="357">
        <v>350000</v>
      </c>
      <c r="F8" s="358">
        <v>1850000</v>
      </c>
      <c r="G8" s="281"/>
      <c r="H8" s="253"/>
      <c r="I8" s="253"/>
      <c r="J8" s="359">
        <v>1466176</v>
      </c>
      <c r="K8" s="359">
        <v>1466176</v>
      </c>
    </row>
    <row r="9" spans="1:11">
      <c r="A9" s="355" t="s">
        <v>1867</v>
      </c>
      <c r="B9" s="354" t="s">
        <v>1379</v>
      </c>
      <c r="C9" s="360">
        <v>316830</v>
      </c>
      <c r="D9" s="357">
        <v>70000</v>
      </c>
      <c r="E9" s="357">
        <v>155000</v>
      </c>
      <c r="F9" s="358">
        <v>225000</v>
      </c>
      <c r="G9" s="253"/>
      <c r="H9" s="253"/>
      <c r="I9" s="253"/>
      <c r="J9" s="359">
        <v>633660</v>
      </c>
      <c r="K9" s="359">
        <v>633660</v>
      </c>
    </row>
    <row r="10" spans="1:11">
      <c r="A10" s="355" t="s">
        <v>1380</v>
      </c>
      <c r="B10" s="354" t="s">
        <v>1381</v>
      </c>
      <c r="C10" s="357">
        <v>316830</v>
      </c>
      <c r="D10" s="357">
        <v>850000</v>
      </c>
      <c r="E10" s="357">
        <v>110000</v>
      </c>
      <c r="F10" s="358">
        <v>960000</v>
      </c>
      <c r="H10" s="253"/>
      <c r="I10" s="253"/>
      <c r="J10" s="359">
        <v>633660</v>
      </c>
      <c r="K10" s="359">
        <v>633660</v>
      </c>
    </row>
    <row r="11" spans="1:11">
      <c r="A11" s="355" t="s">
        <v>1864</v>
      </c>
      <c r="B11" s="251"/>
      <c r="C11" s="357"/>
      <c r="D11" s="357">
        <v>80000</v>
      </c>
      <c r="E11" s="357">
        <v>90000</v>
      </c>
      <c r="F11" s="358">
        <v>170000</v>
      </c>
      <c r="G11" s="253"/>
      <c r="H11" s="253"/>
      <c r="I11" s="253"/>
      <c r="J11" s="254"/>
      <c r="K11" s="254"/>
    </row>
    <row r="12" spans="1:11">
      <c r="A12" s="355" t="s">
        <v>1865</v>
      </c>
      <c r="B12" s="251"/>
      <c r="C12" s="357"/>
      <c r="D12" s="357"/>
      <c r="E12" s="357">
        <v>150000</v>
      </c>
      <c r="F12" s="358">
        <v>150000</v>
      </c>
      <c r="G12" s="253" t="s">
        <v>1866</v>
      </c>
      <c r="H12" s="253"/>
      <c r="I12" s="253"/>
      <c r="J12" s="254"/>
      <c r="K12" s="254"/>
    </row>
    <row r="13" spans="1:11" ht="26.4">
      <c r="A13" s="355" t="s">
        <v>1868</v>
      </c>
      <c r="B13" s="251" t="s">
        <v>2357</v>
      </c>
      <c r="C13" s="357"/>
      <c r="D13" s="357">
        <v>950000</v>
      </c>
      <c r="E13" s="357">
        <v>535000</v>
      </c>
      <c r="F13" s="358">
        <v>1485000</v>
      </c>
      <c r="G13" s="281" t="s">
        <v>1869</v>
      </c>
      <c r="H13" s="253"/>
      <c r="I13" s="253"/>
      <c r="J13" s="254"/>
      <c r="K13" s="254"/>
    </row>
    <row r="14" spans="1:11" ht="39.6">
      <c r="A14" s="355" t="s">
        <v>1870</v>
      </c>
      <c r="B14" s="251" t="s">
        <v>2359</v>
      </c>
      <c r="C14" s="357"/>
      <c r="D14" s="357">
        <v>900000</v>
      </c>
      <c r="E14" s="357">
        <v>300000</v>
      </c>
      <c r="F14" s="358">
        <v>1200000</v>
      </c>
      <c r="G14" s="281" t="s">
        <v>2356</v>
      </c>
      <c r="H14" s="253"/>
      <c r="I14" s="253"/>
      <c r="J14" s="254"/>
      <c r="K14" s="254"/>
    </row>
    <row r="15" spans="1:11">
      <c r="A15" s="250"/>
      <c r="B15" s="251"/>
      <c r="C15" s="251"/>
      <c r="D15" s="251"/>
      <c r="E15" s="251"/>
      <c r="F15" s="252"/>
      <c r="G15" s="253"/>
      <c r="H15" s="253"/>
      <c r="I15" s="253"/>
      <c r="J15" s="254"/>
      <c r="K15" s="254"/>
    </row>
    <row r="16" spans="1:11">
      <c r="A16" s="250"/>
      <c r="B16" s="251"/>
      <c r="C16" s="251"/>
      <c r="D16" s="251"/>
      <c r="E16" s="251"/>
      <c r="F16" s="252"/>
      <c r="G16" s="253"/>
      <c r="H16" s="253"/>
      <c r="I16" s="253"/>
      <c r="J16" s="254"/>
      <c r="K16" s="254"/>
    </row>
    <row r="17" spans="1:11">
      <c r="A17" s="250"/>
      <c r="B17" s="251"/>
      <c r="C17" s="251"/>
      <c r="D17" s="251"/>
      <c r="E17" s="251"/>
      <c r="F17" s="252"/>
      <c r="G17" s="253"/>
      <c r="H17" s="253"/>
      <c r="I17" s="253"/>
      <c r="J17" s="254"/>
      <c r="K17" s="254"/>
    </row>
    <row r="18" spans="1:11">
      <c r="A18" s="250"/>
      <c r="B18" s="251"/>
      <c r="C18" s="251"/>
      <c r="D18" s="251"/>
      <c r="E18" s="251"/>
      <c r="F18" s="252"/>
      <c r="G18" s="253"/>
      <c r="H18" s="253"/>
      <c r="I18" s="253"/>
      <c r="J18" s="254"/>
      <c r="K18" s="254"/>
    </row>
    <row r="19" spans="1:11">
      <c r="A19" s="250"/>
      <c r="B19" s="251"/>
      <c r="C19" s="251"/>
      <c r="D19" s="251"/>
      <c r="E19" s="251"/>
      <c r="F19" s="252"/>
      <c r="G19" s="253"/>
      <c r="H19" s="253"/>
      <c r="I19" s="253"/>
      <c r="J19" s="254"/>
      <c r="K19" s="254"/>
    </row>
    <row r="20" spans="1:11">
      <c r="A20" s="255"/>
      <c r="B20" s="256"/>
      <c r="C20" s="256"/>
      <c r="D20" s="256"/>
      <c r="E20" s="256"/>
      <c r="F20" s="252"/>
      <c r="G20" s="254"/>
      <c r="H20" s="254"/>
      <c r="I20" s="254"/>
      <c r="J20" s="254"/>
      <c r="K20" s="254"/>
    </row>
    <row r="21" spans="1:11">
      <c r="A21" s="255"/>
      <c r="B21" s="256"/>
      <c r="C21" s="256"/>
      <c r="D21" s="256"/>
      <c r="E21" s="256"/>
      <c r="F21" s="252"/>
      <c r="G21" s="254"/>
      <c r="H21" s="254"/>
      <c r="I21" s="254"/>
      <c r="J21" s="254"/>
      <c r="K21" s="254"/>
    </row>
    <row r="22" spans="1:11">
      <c r="A22" s="255"/>
      <c r="B22" s="256"/>
      <c r="C22" s="256"/>
      <c r="D22" s="256"/>
      <c r="E22" s="256"/>
      <c r="F22" s="252"/>
      <c r="G22" s="254"/>
      <c r="H22" s="254"/>
      <c r="I22" s="254"/>
      <c r="J22" s="254"/>
      <c r="K22" s="254"/>
    </row>
    <row r="23" spans="1:11">
      <c r="A23" s="255"/>
      <c r="B23" s="256"/>
      <c r="C23" s="256"/>
      <c r="D23" s="256"/>
      <c r="E23" s="256"/>
      <c r="F23" s="252"/>
      <c r="G23" s="254"/>
      <c r="H23" s="254"/>
      <c r="I23" s="254"/>
      <c r="J23" s="254"/>
      <c r="K23" s="254"/>
    </row>
    <row r="24" spans="1:11">
      <c r="A24" s="255"/>
      <c r="B24" s="256"/>
      <c r="C24" s="256"/>
      <c r="D24" s="256"/>
      <c r="E24" s="256"/>
      <c r="F24" s="252"/>
      <c r="G24" s="254"/>
      <c r="H24" s="254"/>
      <c r="I24" s="254"/>
      <c r="J24" s="254"/>
      <c r="K24" s="254"/>
    </row>
    <row r="25" spans="1:11">
      <c r="A25" s="255"/>
      <c r="B25" s="256"/>
      <c r="C25" s="256"/>
      <c r="D25" s="256"/>
      <c r="E25" s="256"/>
      <c r="F25" s="252"/>
      <c r="G25" s="254"/>
      <c r="H25" s="254"/>
      <c r="I25" s="254"/>
      <c r="J25" s="254"/>
      <c r="K25" s="254"/>
    </row>
    <row r="26" spans="1:11">
      <c r="A26" s="255"/>
      <c r="B26" s="256"/>
      <c r="C26" s="256"/>
      <c r="D26" s="256"/>
      <c r="E26" s="256"/>
      <c r="F26" s="252"/>
      <c r="G26" s="254"/>
      <c r="H26" s="254"/>
      <c r="I26" s="254"/>
      <c r="J26" s="254"/>
      <c r="K26" s="254"/>
    </row>
    <row r="27" spans="1:11">
      <c r="A27" s="255" t="s">
        <v>369</v>
      </c>
      <c r="B27" s="256" t="s">
        <v>77</v>
      </c>
      <c r="C27" s="256"/>
      <c r="D27" s="256">
        <f>SUM(D8:D26)</f>
        <v>4350000</v>
      </c>
      <c r="E27" s="256">
        <f>SUM(E8:E26)</f>
        <v>1690000</v>
      </c>
      <c r="F27" s="257">
        <f>SUM(F8:F26)</f>
        <v>6040000</v>
      </c>
      <c r="G27" s="256" t="s">
        <v>77</v>
      </c>
      <c r="H27" s="256" t="s">
        <v>77</v>
      </c>
      <c r="I27" s="256"/>
      <c r="J27" s="257">
        <f>SUM(J8:J26)</f>
        <v>2733496</v>
      </c>
      <c r="K27" s="257">
        <f>SUM(K8:K26)</f>
        <v>2733496</v>
      </c>
    </row>
    <row r="29" spans="1:11">
      <c r="A29" s="258" t="s">
        <v>1366</v>
      </c>
      <c r="B29" s="259"/>
      <c r="C29" s="259"/>
      <c r="D29" s="259"/>
      <c r="E29" s="259"/>
      <c r="F29" s="259"/>
      <c r="G29" s="259"/>
      <c r="H29" s="259"/>
      <c r="I29" s="259"/>
    </row>
    <row r="32" spans="1:11">
      <c r="A32" s="242" t="s">
        <v>1367</v>
      </c>
      <c r="B32" s="244"/>
      <c r="C32" s="244"/>
      <c r="D32" s="244"/>
      <c r="E32" s="244"/>
    </row>
    <row r="33" spans="1:5">
      <c r="A33" s="242" t="s">
        <v>1368</v>
      </c>
      <c r="B33" s="244"/>
      <c r="C33" s="244"/>
      <c r="D33" s="244"/>
      <c r="E33" s="244"/>
    </row>
    <row r="34" spans="1:5">
      <c r="A34" s="242" t="s">
        <v>1369</v>
      </c>
      <c r="B34" s="244"/>
      <c r="C34" s="244"/>
      <c r="D34" s="244"/>
      <c r="E34" s="244"/>
    </row>
    <row r="35" spans="1:5">
      <c r="A35" s="242" t="s">
        <v>1370</v>
      </c>
      <c r="B35" s="244"/>
      <c r="C35" s="244"/>
      <c r="D35" s="244"/>
      <c r="E35" s="244"/>
    </row>
    <row r="36" spans="1:5">
      <c r="A36" s="244"/>
      <c r="B36" s="244"/>
      <c r="C36" s="244"/>
      <c r="D36" s="244"/>
      <c r="E36" s="244"/>
    </row>
  </sheetData>
  <printOptions horizontalCentered="1"/>
  <pageMargins left="0.74803149606299213" right="0.74803149606299213" top="0.98425196850393704" bottom="0.98425196850393704" header="0.51181102362204722" footer="0.51181102362204722"/>
  <pageSetup paperSize="9" scale="74" orientation="portrait" r:id="rId1"/>
  <headerFooter alignWithMargins="0">
    <oddFooter>&amp;C&amp;"Garamond,Italic"&amp;8&amp;Z&amp;F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75DC3-1D44-4C8A-A32A-D1C7AB03527D}">
  <dimension ref="A1:I132"/>
  <sheetViews>
    <sheetView topLeftCell="E107" workbookViewId="0">
      <selection activeCell="F112" sqref="F112:I131"/>
    </sheetView>
  </sheetViews>
  <sheetFormatPr defaultRowHeight="15"/>
  <cols>
    <col min="1" max="1" width="12.453125" bestFit="1" customWidth="1"/>
    <col min="5" max="5" width="116.6328125" bestFit="1" customWidth="1"/>
  </cols>
  <sheetData>
    <row r="1" spans="1:9">
      <c r="A1" s="278" t="s">
        <v>1206</v>
      </c>
      <c r="B1" s="278" t="s">
        <v>1126</v>
      </c>
      <c r="C1" s="278" t="s">
        <v>1127</v>
      </c>
      <c r="D1" s="278" t="s">
        <v>1128</v>
      </c>
      <c r="E1" s="278" t="s">
        <v>1129</v>
      </c>
      <c r="F1" s="278" t="s">
        <v>1871</v>
      </c>
      <c r="G1" s="278" t="s">
        <v>1872</v>
      </c>
      <c r="H1" s="278" t="s">
        <v>1873</v>
      </c>
      <c r="I1" s="278" t="s">
        <v>1874</v>
      </c>
    </row>
    <row r="2" spans="1:9">
      <c r="A2" s="278" t="s">
        <v>1875</v>
      </c>
      <c r="B2" s="278">
        <v>50000</v>
      </c>
      <c r="C2" s="278">
        <v>210008</v>
      </c>
      <c r="D2" s="278">
        <v>112</v>
      </c>
      <c r="E2" s="278" t="s">
        <v>1876</v>
      </c>
      <c r="F2" s="278" t="s">
        <v>1877</v>
      </c>
      <c r="G2" s="278" t="s">
        <v>1878</v>
      </c>
      <c r="H2" s="278" t="s">
        <v>1878</v>
      </c>
      <c r="I2" s="278" t="s">
        <v>1878</v>
      </c>
    </row>
    <row r="3" spans="1:9">
      <c r="A3" s="278" t="s">
        <v>1879</v>
      </c>
      <c r="B3" s="278">
        <v>50000</v>
      </c>
      <c r="C3" s="278">
        <v>210008</v>
      </c>
      <c r="D3" s="278">
        <v>112</v>
      </c>
      <c r="E3" s="278" t="s">
        <v>1880</v>
      </c>
      <c r="F3" s="278" t="s">
        <v>1877</v>
      </c>
      <c r="G3" s="278" t="s">
        <v>1878</v>
      </c>
      <c r="H3" s="278" t="s">
        <v>1878</v>
      </c>
      <c r="I3" s="278" t="s">
        <v>1878</v>
      </c>
    </row>
    <row r="4" spans="1:9">
      <c r="A4" s="278" t="s">
        <v>1881</v>
      </c>
      <c r="B4" s="278">
        <v>35000</v>
      </c>
      <c r="C4" s="278">
        <v>210008</v>
      </c>
      <c r="D4" s="278">
        <v>112</v>
      </c>
      <c r="E4" s="278" t="s">
        <v>1882</v>
      </c>
      <c r="F4" s="278" t="s">
        <v>1877</v>
      </c>
      <c r="G4" s="278" t="s">
        <v>1878</v>
      </c>
      <c r="H4" s="278" t="s">
        <v>1878</v>
      </c>
      <c r="I4" s="278" t="s">
        <v>1878</v>
      </c>
    </row>
    <row r="5" spans="1:9">
      <c r="A5" s="278" t="s">
        <v>1883</v>
      </c>
      <c r="B5" s="278">
        <v>120000</v>
      </c>
      <c r="C5" s="278">
        <v>210008</v>
      </c>
      <c r="D5" s="278">
        <v>112</v>
      </c>
      <c r="E5" s="278" t="s">
        <v>1884</v>
      </c>
      <c r="F5" s="278" t="s">
        <v>1877</v>
      </c>
      <c r="G5" s="278" t="s">
        <v>1878</v>
      </c>
      <c r="H5" s="278" t="s">
        <v>1878</v>
      </c>
      <c r="I5" s="278" t="s">
        <v>1878</v>
      </c>
    </row>
    <row r="6" spans="1:9">
      <c r="A6" s="278" t="s">
        <v>1885</v>
      </c>
      <c r="B6" s="278">
        <v>120000</v>
      </c>
      <c r="C6" s="278">
        <v>210008</v>
      </c>
      <c r="D6" s="278">
        <v>112</v>
      </c>
      <c r="E6" s="278" t="s">
        <v>1886</v>
      </c>
      <c r="F6" s="278" t="s">
        <v>1877</v>
      </c>
      <c r="G6" s="278" t="s">
        <v>1878</v>
      </c>
      <c r="H6" s="278" t="s">
        <v>1878</v>
      </c>
      <c r="I6" s="278" t="s">
        <v>1878</v>
      </c>
    </row>
    <row r="7" spans="1:9">
      <c r="A7" s="278" t="s">
        <v>1887</v>
      </c>
      <c r="B7" s="278">
        <v>50000</v>
      </c>
      <c r="C7" s="278">
        <v>210008</v>
      </c>
      <c r="D7" s="278">
        <v>112</v>
      </c>
      <c r="E7" s="278" t="s">
        <v>1888</v>
      </c>
      <c r="F7" s="278" t="s">
        <v>1877</v>
      </c>
      <c r="G7" s="278" t="s">
        <v>1878</v>
      </c>
      <c r="H7" s="278" t="s">
        <v>1878</v>
      </c>
      <c r="I7" s="278" t="s">
        <v>1878</v>
      </c>
    </row>
    <row r="8" spans="1:9">
      <c r="A8" s="278" t="s">
        <v>1889</v>
      </c>
      <c r="B8" s="278">
        <v>50000</v>
      </c>
      <c r="C8" s="278">
        <v>210008</v>
      </c>
      <c r="D8" s="278">
        <v>112</v>
      </c>
      <c r="E8" s="278" t="s">
        <v>1890</v>
      </c>
      <c r="F8" s="278" t="s">
        <v>1877</v>
      </c>
      <c r="G8" s="278" t="s">
        <v>1878</v>
      </c>
      <c r="H8" s="278" t="s">
        <v>1878</v>
      </c>
      <c r="I8" s="278" t="s">
        <v>1878</v>
      </c>
    </row>
    <row r="9" spans="1:9">
      <c r="A9" s="278" t="s">
        <v>1891</v>
      </c>
      <c r="B9" s="278">
        <v>50000</v>
      </c>
      <c r="C9" s="278">
        <v>210008</v>
      </c>
      <c r="D9" s="278">
        <v>112</v>
      </c>
      <c r="E9" s="278" t="s">
        <v>1892</v>
      </c>
      <c r="F9" s="278" t="s">
        <v>1877</v>
      </c>
      <c r="G9" s="278" t="s">
        <v>1878</v>
      </c>
      <c r="H9" s="278" t="s">
        <v>1878</v>
      </c>
      <c r="I9" s="278" t="s">
        <v>1878</v>
      </c>
    </row>
    <row r="10" spans="1:9">
      <c r="A10" s="278" t="s">
        <v>1893</v>
      </c>
      <c r="B10" s="278">
        <v>50000</v>
      </c>
      <c r="C10" s="278">
        <v>210008</v>
      </c>
      <c r="D10" s="278">
        <v>112</v>
      </c>
      <c r="E10" s="278" t="s">
        <v>1894</v>
      </c>
      <c r="F10" s="278" t="s">
        <v>1877</v>
      </c>
      <c r="G10" s="278" t="s">
        <v>1878</v>
      </c>
      <c r="H10" s="278" t="s">
        <v>1878</v>
      </c>
      <c r="I10" s="278" t="s">
        <v>1878</v>
      </c>
    </row>
    <row r="11" spans="1:9">
      <c r="A11" s="278" t="s">
        <v>1895</v>
      </c>
      <c r="B11" s="278">
        <v>50000</v>
      </c>
      <c r="C11" s="278">
        <v>210008</v>
      </c>
      <c r="D11" s="278">
        <v>112</v>
      </c>
      <c r="E11" s="278" t="s">
        <v>1896</v>
      </c>
      <c r="F11" s="278" t="s">
        <v>1877</v>
      </c>
      <c r="G11" s="278" t="s">
        <v>1878</v>
      </c>
      <c r="H11" s="278" t="s">
        <v>1878</v>
      </c>
      <c r="I11" s="278" t="s">
        <v>1878</v>
      </c>
    </row>
    <row r="12" spans="1:9">
      <c r="A12" s="278" t="s">
        <v>1897</v>
      </c>
      <c r="B12" s="278">
        <v>25000</v>
      </c>
      <c r="C12" s="278">
        <v>210008</v>
      </c>
      <c r="D12" s="278">
        <v>112</v>
      </c>
      <c r="E12" s="278" t="s">
        <v>1898</v>
      </c>
      <c r="F12" s="278" t="s">
        <v>1877</v>
      </c>
      <c r="G12" s="278" t="s">
        <v>1878</v>
      </c>
      <c r="H12" s="278" t="s">
        <v>1878</v>
      </c>
      <c r="I12" s="278" t="s">
        <v>1878</v>
      </c>
    </row>
    <row r="13" spans="1:9">
      <c r="A13" s="278" t="s">
        <v>1899</v>
      </c>
      <c r="B13" s="278">
        <v>50000</v>
      </c>
      <c r="C13" s="278">
        <v>210008</v>
      </c>
      <c r="D13" s="278">
        <v>112</v>
      </c>
      <c r="E13" s="278" t="s">
        <v>1900</v>
      </c>
      <c r="F13" s="278" t="s">
        <v>1877</v>
      </c>
      <c r="G13" s="278" t="s">
        <v>1878</v>
      </c>
      <c r="H13" s="278" t="s">
        <v>1878</v>
      </c>
      <c r="I13" s="278" t="s">
        <v>1878</v>
      </c>
    </row>
    <row r="14" spans="1:9">
      <c r="A14" s="278" t="s">
        <v>1901</v>
      </c>
      <c r="B14" s="278">
        <v>250000</v>
      </c>
      <c r="C14" s="278">
        <v>210008</v>
      </c>
      <c r="D14" s="278">
        <v>112</v>
      </c>
      <c r="E14" s="278" t="s">
        <v>1902</v>
      </c>
      <c r="F14" s="278" t="s">
        <v>1877</v>
      </c>
      <c r="G14" s="278" t="s">
        <v>1878</v>
      </c>
      <c r="H14" s="278" t="s">
        <v>1878</v>
      </c>
      <c r="I14" s="278" t="s">
        <v>1878</v>
      </c>
    </row>
    <row r="15" spans="1:9">
      <c r="A15" s="278" t="s">
        <v>1903</v>
      </c>
      <c r="B15" s="278">
        <v>75000</v>
      </c>
      <c r="C15" s="278">
        <v>210008</v>
      </c>
      <c r="D15" s="278">
        <v>112</v>
      </c>
      <c r="E15" s="278" t="s">
        <v>1904</v>
      </c>
      <c r="F15" s="278" t="s">
        <v>1877</v>
      </c>
      <c r="G15" s="278" t="s">
        <v>1878</v>
      </c>
      <c r="H15" s="278" t="s">
        <v>1878</v>
      </c>
      <c r="I15" s="278" t="s">
        <v>1878</v>
      </c>
    </row>
    <row r="16" spans="1:9">
      <c r="A16" s="278" t="s">
        <v>1905</v>
      </c>
      <c r="B16" s="278">
        <v>140000</v>
      </c>
      <c r="C16" s="278">
        <v>210008</v>
      </c>
      <c r="D16" s="278">
        <v>112</v>
      </c>
      <c r="E16" s="278" t="s">
        <v>1906</v>
      </c>
      <c r="F16" s="278" t="s">
        <v>1877</v>
      </c>
      <c r="G16" s="278" t="s">
        <v>1878</v>
      </c>
      <c r="H16" s="278" t="s">
        <v>1878</v>
      </c>
      <c r="I16" s="278" t="s">
        <v>1878</v>
      </c>
    </row>
    <row r="17" spans="1:9">
      <c r="A17" s="278" t="s">
        <v>1907</v>
      </c>
      <c r="B17" s="278">
        <v>150000</v>
      </c>
      <c r="C17" s="278">
        <v>210008</v>
      </c>
      <c r="D17" s="278">
        <v>112</v>
      </c>
      <c r="E17" s="278" t="s">
        <v>1908</v>
      </c>
      <c r="F17" s="278" t="s">
        <v>1877</v>
      </c>
      <c r="G17" s="278" t="s">
        <v>1878</v>
      </c>
      <c r="H17" s="278" t="s">
        <v>1878</v>
      </c>
      <c r="I17" s="278" t="s">
        <v>1878</v>
      </c>
    </row>
    <row r="18" spans="1:9">
      <c r="A18" s="278" t="s">
        <v>1909</v>
      </c>
      <c r="B18" s="278">
        <v>10000</v>
      </c>
      <c r="C18" s="278">
        <v>210008</v>
      </c>
      <c r="D18" s="278">
        <v>112</v>
      </c>
      <c r="E18" s="278" t="s">
        <v>1910</v>
      </c>
      <c r="F18" s="278" t="s">
        <v>1877</v>
      </c>
      <c r="G18" s="278" t="s">
        <v>1878</v>
      </c>
      <c r="H18" s="278" t="s">
        <v>1878</v>
      </c>
      <c r="I18" s="278" t="s">
        <v>1878</v>
      </c>
    </row>
    <row r="19" spans="1:9">
      <c r="A19" s="278" t="s">
        <v>1911</v>
      </c>
      <c r="B19" s="278">
        <v>20000</v>
      </c>
      <c r="C19" s="278">
        <v>210008</v>
      </c>
      <c r="D19" s="278">
        <v>112</v>
      </c>
      <c r="E19" s="278" t="s">
        <v>1912</v>
      </c>
      <c r="F19" s="278" t="s">
        <v>1877</v>
      </c>
      <c r="G19" s="278" t="s">
        <v>1878</v>
      </c>
      <c r="H19" s="278" t="s">
        <v>1878</v>
      </c>
      <c r="I19" s="278" t="s">
        <v>1878</v>
      </c>
    </row>
    <row r="20" spans="1:9">
      <c r="A20" s="278" t="s">
        <v>1913</v>
      </c>
      <c r="B20" s="278">
        <v>70000</v>
      </c>
      <c r="C20" s="278">
        <v>210008</v>
      </c>
      <c r="D20" s="278">
        <v>112</v>
      </c>
      <c r="E20" s="278" t="s">
        <v>1914</v>
      </c>
      <c r="F20" s="278" t="s">
        <v>1877</v>
      </c>
      <c r="G20" s="278" t="s">
        <v>1878</v>
      </c>
      <c r="H20" s="278" t="s">
        <v>1878</v>
      </c>
      <c r="I20" s="278" t="s">
        <v>1878</v>
      </c>
    </row>
    <row r="21" spans="1:9">
      <c r="A21" s="278" t="s">
        <v>1915</v>
      </c>
      <c r="B21" s="278">
        <v>850000</v>
      </c>
      <c r="C21" s="278">
        <v>210008</v>
      </c>
      <c r="D21" s="278">
        <v>112</v>
      </c>
      <c r="E21" s="278" t="s">
        <v>1916</v>
      </c>
      <c r="F21" s="278" t="s">
        <v>1877</v>
      </c>
      <c r="G21" s="278" t="s">
        <v>1878</v>
      </c>
      <c r="H21" s="278" t="s">
        <v>1878</v>
      </c>
      <c r="I21" s="278" t="s">
        <v>1878</v>
      </c>
    </row>
    <row r="22" spans="1:9">
      <c r="A22" s="278" t="s">
        <v>1917</v>
      </c>
      <c r="B22" s="278">
        <v>95000</v>
      </c>
      <c r="C22" s="278">
        <v>210008</v>
      </c>
      <c r="D22" s="278">
        <v>112</v>
      </c>
      <c r="E22" s="278" t="s">
        <v>1918</v>
      </c>
      <c r="F22" s="278" t="s">
        <v>1877</v>
      </c>
      <c r="G22" s="278" t="s">
        <v>1878</v>
      </c>
      <c r="H22" s="278" t="s">
        <v>1878</v>
      </c>
      <c r="I22" s="278" t="s">
        <v>1878</v>
      </c>
    </row>
    <row r="23" spans="1:9">
      <c r="A23" s="278" t="s">
        <v>1919</v>
      </c>
      <c r="B23" s="278">
        <v>2000000</v>
      </c>
      <c r="C23" s="278">
        <v>210008</v>
      </c>
      <c r="D23" s="278">
        <v>112</v>
      </c>
      <c r="E23" s="278" t="s">
        <v>1920</v>
      </c>
      <c r="F23" s="278" t="s">
        <v>1877</v>
      </c>
      <c r="G23" s="278" t="s">
        <v>1878</v>
      </c>
      <c r="H23" s="278" t="s">
        <v>1878</v>
      </c>
      <c r="I23" s="278" t="s">
        <v>1878</v>
      </c>
    </row>
    <row r="24" spans="1:9">
      <c r="A24" s="278" t="s">
        <v>1921</v>
      </c>
      <c r="B24" s="278">
        <v>95000</v>
      </c>
      <c r="C24" s="278">
        <v>210008</v>
      </c>
      <c r="D24" s="278">
        <v>112</v>
      </c>
      <c r="E24" s="278" t="s">
        <v>1922</v>
      </c>
      <c r="F24" s="278" t="s">
        <v>1877</v>
      </c>
      <c r="G24" s="278" t="s">
        <v>1878</v>
      </c>
      <c r="H24" s="278" t="s">
        <v>1878</v>
      </c>
      <c r="I24" s="278" t="s">
        <v>1878</v>
      </c>
    </row>
    <row r="25" spans="1:9">
      <c r="A25" s="278" t="s">
        <v>1923</v>
      </c>
      <c r="B25" s="278">
        <v>85000</v>
      </c>
      <c r="C25" s="278">
        <v>210008</v>
      </c>
      <c r="D25" s="278">
        <v>112</v>
      </c>
      <c r="E25" s="278" t="s">
        <v>1924</v>
      </c>
      <c r="F25" s="278" t="s">
        <v>1877</v>
      </c>
      <c r="G25" s="278" t="s">
        <v>1878</v>
      </c>
      <c r="H25" s="278" t="s">
        <v>1878</v>
      </c>
      <c r="I25" s="278" t="s">
        <v>1878</v>
      </c>
    </row>
    <row r="26" spans="1:9">
      <c r="A26" s="278" t="s">
        <v>1925</v>
      </c>
      <c r="B26" s="278">
        <v>30000</v>
      </c>
      <c r="C26" s="278">
        <v>210008</v>
      </c>
      <c r="D26" s="278">
        <v>112</v>
      </c>
      <c r="E26" s="278" t="s">
        <v>1926</v>
      </c>
      <c r="F26" s="278" t="s">
        <v>1877</v>
      </c>
      <c r="G26" s="278" t="s">
        <v>1878</v>
      </c>
      <c r="H26" s="278" t="s">
        <v>1878</v>
      </c>
      <c r="I26" s="278" t="s">
        <v>1878</v>
      </c>
    </row>
    <row r="27" spans="1:9">
      <c r="A27" s="278" t="s">
        <v>1927</v>
      </c>
      <c r="B27" s="278">
        <v>50000</v>
      </c>
      <c r="C27" s="278">
        <v>210008</v>
      </c>
      <c r="D27" s="278">
        <v>112</v>
      </c>
      <c r="E27" s="278" t="s">
        <v>1928</v>
      </c>
      <c r="F27" s="278" t="s">
        <v>1877</v>
      </c>
      <c r="G27" s="278" t="s">
        <v>1878</v>
      </c>
      <c r="H27" s="278" t="s">
        <v>1878</v>
      </c>
      <c r="I27" s="278" t="s">
        <v>1878</v>
      </c>
    </row>
    <row r="28" spans="1:9">
      <c r="A28" s="278" t="s">
        <v>1929</v>
      </c>
      <c r="B28" s="278">
        <v>50000</v>
      </c>
      <c r="C28" s="278">
        <v>210008</v>
      </c>
      <c r="D28" s="278">
        <v>112</v>
      </c>
      <c r="E28" s="278" t="s">
        <v>1930</v>
      </c>
      <c r="F28" s="278" t="s">
        <v>1877</v>
      </c>
      <c r="G28" s="278" t="s">
        <v>1878</v>
      </c>
      <c r="H28" s="278" t="s">
        <v>1878</v>
      </c>
      <c r="I28" s="278" t="s">
        <v>1878</v>
      </c>
    </row>
    <row r="29" spans="1:9">
      <c r="A29" s="278" t="s">
        <v>1931</v>
      </c>
      <c r="B29" s="278">
        <v>40000</v>
      </c>
      <c r="C29" s="278">
        <v>210008</v>
      </c>
      <c r="D29" s="278">
        <v>112</v>
      </c>
      <c r="E29" s="278" t="s">
        <v>1932</v>
      </c>
      <c r="F29" s="278" t="s">
        <v>1877</v>
      </c>
      <c r="G29" s="278" t="s">
        <v>1878</v>
      </c>
      <c r="H29" s="278" t="s">
        <v>1878</v>
      </c>
      <c r="I29" s="278" t="s">
        <v>1878</v>
      </c>
    </row>
    <row r="30" spans="1:9">
      <c r="A30" s="278" t="s">
        <v>1933</v>
      </c>
      <c r="B30" s="278">
        <v>35000</v>
      </c>
      <c r="C30" s="278">
        <v>210008</v>
      </c>
      <c r="D30" s="278">
        <v>112</v>
      </c>
      <c r="E30" s="278" t="s">
        <v>1934</v>
      </c>
      <c r="F30" s="278" t="s">
        <v>1877</v>
      </c>
      <c r="G30" s="278" t="s">
        <v>1878</v>
      </c>
      <c r="H30" s="278" t="s">
        <v>1878</v>
      </c>
      <c r="I30" s="278" t="s">
        <v>1878</v>
      </c>
    </row>
    <row r="31" spans="1:9">
      <c r="A31" s="278" t="s">
        <v>1935</v>
      </c>
      <c r="B31" s="278">
        <v>6000</v>
      </c>
      <c r="C31" s="278">
        <v>210008</v>
      </c>
      <c r="D31" s="278">
        <v>112</v>
      </c>
      <c r="E31" s="278" t="s">
        <v>1936</v>
      </c>
      <c r="F31" s="278" t="s">
        <v>1877</v>
      </c>
      <c r="G31" s="278" t="s">
        <v>1878</v>
      </c>
      <c r="H31" s="278" t="s">
        <v>1878</v>
      </c>
      <c r="I31" s="278" t="s">
        <v>1878</v>
      </c>
    </row>
    <row r="32" spans="1:9">
      <c r="A32" s="278" t="s">
        <v>1937</v>
      </c>
      <c r="B32" s="278">
        <v>23000</v>
      </c>
      <c r="C32" s="278">
        <v>210008</v>
      </c>
      <c r="D32" s="278">
        <v>112</v>
      </c>
      <c r="E32" s="278" t="s">
        <v>1938</v>
      </c>
      <c r="F32" s="278" t="s">
        <v>1877</v>
      </c>
      <c r="G32" s="278" t="s">
        <v>1878</v>
      </c>
      <c r="H32" s="278" t="s">
        <v>1878</v>
      </c>
      <c r="I32" s="278" t="s">
        <v>1878</v>
      </c>
    </row>
    <row r="33" spans="1:9">
      <c r="A33" s="278" t="s">
        <v>1939</v>
      </c>
      <c r="B33" s="278">
        <v>5000</v>
      </c>
      <c r="C33" s="278">
        <v>210008</v>
      </c>
      <c r="D33" s="278">
        <v>112</v>
      </c>
      <c r="E33" s="278" t="s">
        <v>1940</v>
      </c>
      <c r="F33" s="278" t="s">
        <v>1877</v>
      </c>
      <c r="G33" s="278" t="s">
        <v>1878</v>
      </c>
      <c r="H33" s="278" t="s">
        <v>1878</v>
      </c>
      <c r="I33" s="278" t="s">
        <v>1878</v>
      </c>
    </row>
    <row r="34" spans="1:9">
      <c r="A34" s="278" t="s">
        <v>1941</v>
      </c>
      <c r="B34" s="278">
        <v>3500</v>
      </c>
      <c r="C34" s="278">
        <v>210008</v>
      </c>
      <c r="D34" s="278">
        <v>112</v>
      </c>
      <c r="E34" s="278" t="s">
        <v>1942</v>
      </c>
      <c r="F34" s="278" t="s">
        <v>1877</v>
      </c>
      <c r="G34" s="278" t="s">
        <v>1878</v>
      </c>
      <c r="H34" s="278" t="s">
        <v>1878</v>
      </c>
      <c r="I34" s="278" t="s">
        <v>1878</v>
      </c>
    </row>
    <row r="35" spans="1:9">
      <c r="A35" s="278" t="s">
        <v>1943</v>
      </c>
      <c r="B35" s="278">
        <v>50000</v>
      </c>
      <c r="C35" s="278">
        <v>210008</v>
      </c>
      <c r="D35" s="278">
        <v>112</v>
      </c>
      <c r="E35" s="278" t="s">
        <v>1944</v>
      </c>
      <c r="F35" s="278" t="s">
        <v>1877</v>
      </c>
      <c r="G35" s="278" t="s">
        <v>1878</v>
      </c>
      <c r="H35" s="278" t="s">
        <v>1878</v>
      </c>
      <c r="I35" s="278" t="s">
        <v>1878</v>
      </c>
    </row>
    <row r="36" spans="1:9">
      <c r="A36" s="278" t="s">
        <v>1945</v>
      </c>
      <c r="B36" s="278">
        <v>5000</v>
      </c>
      <c r="C36" s="278">
        <v>210008</v>
      </c>
      <c r="D36" s="278">
        <v>112</v>
      </c>
      <c r="E36" s="278" t="s">
        <v>1946</v>
      </c>
      <c r="F36" s="278" t="s">
        <v>1877</v>
      </c>
      <c r="G36" s="278" t="s">
        <v>1878</v>
      </c>
      <c r="H36" s="278" t="s">
        <v>1878</v>
      </c>
      <c r="I36" s="278" t="s">
        <v>1878</v>
      </c>
    </row>
    <row r="37" spans="1:9">
      <c r="A37" s="278" t="s">
        <v>1947</v>
      </c>
      <c r="B37" s="278">
        <v>5000</v>
      </c>
      <c r="C37" s="278">
        <v>210008</v>
      </c>
      <c r="D37" s="278">
        <v>112</v>
      </c>
      <c r="E37" s="278" t="s">
        <v>1948</v>
      </c>
      <c r="F37" s="278" t="s">
        <v>1877</v>
      </c>
      <c r="G37" s="278" t="s">
        <v>1878</v>
      </c>
      <c r="H37" s="278" t="s">
        <v>1878</v>
      </c>
      <c r="I37" s="278" t="s">
        <v>1878</v>
      </c>
    </row>
    <row r="38" spans="1:9">
      <c r="A38" s="278" t="s">
        <v>1949</v>
      </c>
      <c r="B38" s="278">
        <v>5000</v>
      </c>
      <c r="C38" s="278">
        <v>210008</v>
      </c>
      <c r="D38" s="278">
        <v>112</v>
      </c>
      <c r="E38" s="278" t="s">
        <v>1950</v>
      </c>
      <c r="F38" s="278" t="s">
        <v>1877</v>
      </c>
      <c r="G38" s="278" t="s">
        <v>1878</v>
      </c>
      <c r="H38" s="278" t="s">
        <v>1878</v>
      </c>
      <c r="I38" s="278" t="s">
        <v>1878</v>
      </c>
    </row>
    <row r="39" spans="1:9">
      <c r="A39" s="278" t="s">
        <v>1951</v>
      </c>
      <c r="B39" s="278">
        <v>5000</v>
      </c>
      <c r="C39" s="278">
        <v>210008</v>
      </c>
      <c r="D39" s="278">
        <v>112</v>
      </c>
      <c r="E39" s="278" t="s">
        <v>1952</v>
      </c>
      <c r="F39" s="278" t="s">
        <v>1877</v>
      </c>
      <c r="G39" s="278" t="s">
        <v>1878</v>
      </c>
      <c r="H39" s="278" t="s">
        <v>1878</v>
      </c>
      <c r="I39" s="278" t="s">
        <v>1878</v>
      </c>
    </row>
    <row r="40" spans="1:9">
      <c r="A40" s="278" t="s">
        <v>1953</v>
      </c>
      <c r="B40" s="278">
        <v>5000</v>
      </c>
      <c r="C40" s="278">
        <v>210008</v>
      </c>
      <c r="D40" s="278">
        <v>112</v>
      </c>
      <c r="E40" s="278" t="s">
        <v>1954</v>
      </c>
      <c r="F40" s="278" t="s">
        <v>1877</v>
      </c>
      <c r="G40" s="278" t="s">
        <v>1878</v>
      </c>
      <c r="H40" s="278" t="s">
        <v>1878</v>
      </c>
      <c r="I40" s="278" t="s">
        <v>1878</v>
      </c>
    </row>
    <row r="41" spans="1:9">
      <c r="A41" s="278" t="s">
        <v>1955</v>
      </c>
      <c r="B41" s="278">
        <v>5000</v>
      </c>
      <c r="C41" s="278">
        <v>210008</v>
      </c>
      <c r="D41" s="278">
        <v>112</v>
      </c>
      <c r="E41" s="278" t="s">
        <v>1956</v>
      </c>
      <c r="F41" s="278" t="s">
        <v>1877</v>
      </c>
      <c r="G41" s="278" t="s">
        <v>1878</v>
      </c>
      <c r="H41" s="278" t="s">
        <v>1878</v>
      </c>
      <c r="I41" s="278" t="s">
        <v>1878</v>
      </c>
    </row>
    <row r="42" spans="1:9">
      <c r="A42" s="278" t="s">
        <v>1957</v>
      </c>
      <c r="B42" s="278">
        <v>480000</v>
      </c>
      <c r="C42" s="278">
        <v>210008</v>
      </c>
      <c r="D42" s="278">
        <v>112</v>
      </c>
      <c r="E42" s="278" t="s">
        <v>1958</v>
      </c>
      <c r="F42" s="278" t="s">
        <v>1877</v>
      </c>
      <c r="G42" s="278" t="s">
        <v>1878</v>
      </c>
      <c r="H42" s="278" t="s">
        <v>1878</v>
      </c>
      <c r="I42" s="278" t="s">
        <v>1878</v>
      </c>
    </row>
    <row r="43" spans="1:9">
      <c r="A43" s="278" t="s">
        <v>1959</v>
      </c>
      <c r="B43" s="278">
        <v>100000</v>
      </c>
      <c r="C43" s="278">
        <v>210008</v>
      </c>
      <c r="D43" s="278">
        <v>112</v>
      </c>
      <c r="E43" s="278" t="s">
        <v>1960</v>
      </c>
      <c r="F43" s="278" t="s">
        <v>1877</v>
      </c>
      <c r="G43" s="278" t="s">
        <v>1878</v>
      </c>
      <c r="H43" s="278" t="s">
        <v>1878</v>
      </c>
      <c r="I43" s="278" t="s">
        <v>1878</v>
      </c>
    </row>
    <row r="44" spans="1:9">
      <c r="A44" s="278" t="s">
        <v>1961</v>
      </c>
      <c r="B44" s="278">
        <v>90000</v>
      </c>
      <c r="C44" s="278">
        <v>210008</v>
      </c>
      <c r="D44" s="278">
        <v>112</v>
      </c>
      <c r="E44" s="278" t="s">
        <v>1962</v>
      </c>
      <c r="F44" s="278" t="s">
        <v>1877</v>
      </c>
      <c r="G44" s="278" t="s">
        <v>1878</v>
      </c>
      <c r="H44" s="278" t="s">
        <v>1878</v>
      </c>
      <c r="I44" s="278" t="s">
        <v>1878</v>
      </c>
    </row>
    <row r="45" spans="1:9">
      <c r="A45" s="278" t="s">
        <v>1963</v>
      </c>
      <c r="B45" s="278">
        <v>90000</v>
      </c>
      <c r="C45" s="278">
        <v>210008</v>
      </c>
      <c r="D45" s="278">
        <v>112</v>
      </c>
      <c r="E45" s="278" t="s">
        <v>1964</v>
      </c>
      <c r="F45" s="278" t="s">
        <v>1877</v>
      </c>
      <c r="G45" s="278" t="s">
        <v>1878</v>
      </c>
      <c r="H45" s="278" t="s">
        <v>1878</v>
      </c>
      <c r="I45" s="278" t="s">
        <v>1878</v>
      </c>
    </row>
    <row r="46" spans="1:9">
      <c r="A46" s="278" t="s">
        <v>1965</v>
      </c>
      <c r="B46" s="278">
        <v>185000</v>
      </c>
      <c r="C46" s="278">
        <v>210008</v>
      </c>
      <c r="D46" s="278">
        <v>112</v>
      </c>
      <c r="E46" s="278" t="s">
        <v>1966</v>
      </c>
      <c r="F46" s="278" t="s">
        <v>1877</v>
      </c>
      <c r="G46" s="278" t="s">
        <v>1878</v>
      </c>
      <c r="H46" s="278" t="s">
        <v>1878</v>
      </c>
      <c r="I46" s="278" t="s">
        <v>1878</v>
      </c>
    </row>
    <row r="47" spans="1:9">
      <c r="A47" s="278" t="s">
        <v>1967</v>
      </c>
      <c r="B47" s="278">
        <v>30000</v>
      </c>
      <c r="C47" s="278">
        <v>210008</v>
      </c>
      <c r="D47" s="278">
        <v>112</v>
      </c>
      <c r="E47" s="278" t="s">
        <v>1968</v>
      </c>
      <c r="F47" s="278" t="s">
        <v>1877</v>
      </c>
      <c r="G47" s="278" t="s">
        <v>1878</v>
      </c>
      <c r="H47" s="278" t="s">
        <v>1878</v>
      </c>
      <c r="I47" s="278" t="s">
        <v>1878</v>
      </c>
    </row>
    <row r="48" spans="1:9">
      <c r="A48" s="278" t="s">
        <v>1969</v>
      </c>
      <c r="B48" s="278">
        <v>17500</v>
      </c>
      <c r="C48" s="278">
        <v>210008</v>
      </c>
      <c r="D48" s="278">
        <v>112</v>
      </c>
      <c r="E48" s="278" t="s">
        <v>1970</v>
      </c>
      <c r="F48" s="278" t="s">
        <v>1877</v>
      </c>
      <c r="G48" s="278" t="s">
        <v>1878</v>
      </c>
      <c r="H48" s="278" t="s">
        <v>1878</v>
      </c>
      <c r="I48" s="278" t="s">
        <v>1878</v>
      </c>
    </row>
    <row r="49" spans="1:9">
      <c r="A49" s="278" t="s">
        <v>1971</v>
      </c>
      <c r="B49" s="278">
        <v>230000</v>
      </c>
      <c r="C49" s="278">
        <v>210008</v>
      </c>
      <c r="D49" s="278">
        <v>112</v>
      </c>
      <c r="E49" s="278" t="s">
        <v>1972</v>
      </c>
      <c r="F49" s="278" t="s">
        <v>1877</v>
      </c>
      <c r="G49" s="278" t="s">
        <v>1878</v>
      </c>
      <c r="H49" s="278" t="s">
        <v>1878</v>
      </c>
      <c r="I49" s="278" t="s">
        <v>1878</v>
      </c>
    </row>
    <row r="50" spans="1:9">
      <c r="A50" s="278" t="s">
        <v>1973</v>
      </c>
      <c r="B50" s="278">
        <v>5000</v>
      </c>
      <c r="C50" s="278">
        <v>210008</v>
      </c>
      <c r="D50" s="278">
        <v>112</v>
      </c>
      <c r="E50" s="278" t="s">
        <v>1974</v>
      </c>
      <c r="F50" s="278" t="s">
        <v>1877</v>
      </c>
      <c r="G50" s="278" t="s">
        <v>1878</v>
      </c>
      <c r="H50" s="278" t="s">
        <v>1878</v>
      </c>
      <c r="I50" s="278" t="s">
        <v>1878</v>
      </c>
    </row>
    <row r="51" spans="1:9">
      <c r="A51" s="278" t="s">
        <v>1975</v>
      </c>
      <c r="B51" s="278">
        <v>230000</v>
      </c>
      <c r="C51" s="278">
        <v>210008</v>
      </c>
      <c r="D51" s="278">
        <v>112</v>
      </c>
      <c r="E51" s="278" t="s">
        <v>1976</v>
      </c>
      <c r="F51" s="278" t="s">
        <v>1877</v>
      </c>
      <c r="G51" s="278" t="s">
        <v>1878</v>
      </c>
      <c r="H51" s="278" t="s">
        <v>1878</v>
      </c>
      <c r="I51" s="278" t="s">
        <v>1878</v>
      </c>
    </row>
    <row r="52" spans="1:9">
      <c r="A52" s="278" t="s">
        <v>1977</v>
      </c>
      <c r="B52" s="278">
        <v>1500</v>
      </c>
      <c r="C52" s="278">
        <v>210008</v>
      </c>
      <c r="D52" s="278">
        <v>112</v>
      </c>
      <c r="E52" s="278" t="s">
        <v>1978</v>
      </c>
      <c r="F52" s="278" t="s">
        <v>1877</v>
      </c>
      <c r="G52" s="278" t="s">
        <v>1878</v>
      </c>
      <c r="H52" s="278" t="s">
        <v>1878</v>
      </c>
      <c r="I52" s="278" t="s">
        <v>1878</v>
      </c>
    </row>
    <row r="53" spans="1:9">
      <c r="A53" s="278" t="s">
        <v>1979</v>
      </c>
      <c r="B53" s="278">
        <v>1500</v>
      </c>
      <c r="C53" s="278">
        <v>210008</v>
      </c>
      <c r="D53" s="278">
        <v>112</v>
      </c>
      <c r="E53" s="278" t="s">
        <v>1980</v>
      </c>
      <c r="F53" s="278" t="s">
        <v>1877</v>
      </c>
      <c r="G53" s="278" t="s">
        <v>1878</v>
      </c>
      <c r="H53" s="278" t="s">
        <v>1878</v>
      </c>
      <c r="I53" s="278" t="s">
        <v>1878</v>
      </c>
    </row>
    <row r="54" spans="1:9">
      <c r="A54" s="278" t="s">
        <v>1981</v>
      </c>
      <c r="B54" s="278">
        <v>1500</v>
      </c>
      <c r="C54" s="278">
        <v>210008</v>
      </c>
      <c r="D54" s="278">
        <v>112</v>
      </c>
      <c r="E54" s="278" t="s">
        <v>1982</v>
      </c>
      <c r="F54" s="278" t="s">
        <v>1877</v>
      </c>
      <c r="G54" s="278" t="s">
        <v>1878</v>
      </c>
      <c r="H54" s="278" t="s">
        <v>1878</v>
      </c>
      <c r="I54" s="278" t="s">
        <v>1878</v>
      </c>
    </row>
    <row r="55" spans="1:9">
      <c r="A55" s="278" t="s">
        <v>1983</v>
      </c>
      <c r="B55" s="278">
        <v>70000</v>
      </c>
      <c r="C55" s="278">
        <v>210008</v>
      </c>
      <c r="D55" s="278">
        <v>112</v>
      </c>
      <c r="E55" s="278" t="s">
        <v>1984</v>
      </c>
      <c r="F55" s="278" t="s">
        <v>1877</v>
      </c>
      <c r="G55" s="278" t="s">
        <v>1878</v>
      </c>
      <c r="H55" s="278" t="s">
        <v>1878</v>
      </c>
      <c r="I55" s="278" t="s">
        <v>1878</v>
      </c>
    </row>
    <row r="56" spans="1:9">
      <c r="A56" s="278" t="s">
        <v>1985</v>
      </c>
      <c r="B56" s="278">
        <v>500</v>
      </c>
      <c r="C56" s="278">
        <v>210008</v>
      </c>
      <c r="D56" s="278">
        <v>112</v>
      </c>
      <c r="E56" s="278" t="s">
        <v>1986</v>
      </c>
      <c r="F56" s="278" t="s">
        <v>1877</v>
      </c>
      <c r="G56" s="278" t="s">
        <v>1878</v>
      </c>
      <c r="H56" s="278" t="s">
        <v>1878</v>
      </c>
      <c r="I56" s="278" t="s">
        <v>1878</v>
      </c>
    </row>
    <row r="57" spans="1:9">
      <c r="A57" s="278" t="s">
        <v>1987</v>
      </c>
      <c r="B57" s="278">
        <v>3000</v>
      </c>
      <c r="C57" s="278">
        <v>210008</v>
      </c>
      <c r="D57" s="278">
        <v>112</v>
      </c>
      <c r="E57" s="278" t="s">
        <v>1988</v>
      </c>
      <c r="F57" s="278" t="s">
        <v>1877</v>
      </c>
      <c r="G57" s="278" t="s">
        <v>1878</v>
      </c>
      <c r="H57" s="278" t="s">
        <v>1878</v>
      </c>
      <c r="I57" s="278" t="s">
        <v>1878</v>
      </c>
    </row>
    <row r="58" spans="1:9">
      <c r="A58" s="278" t="s">
        <v>1989</v>
      </c>
      <c r="B58" s="278">
        <v>3000</v>
      </c>
      <c r="C58" s="278">
        <v>210008</v>
      </c>
      <c r="D58" s="278">
        <v>112</v>
      </c>
      <c r="E58" s="278" t="s">
        <v>1990</v>
      </c>
      <c r="F58" s="278" t="s">
        <v>1877</v>
      </c>
      <c r="G58" s="278" t="s">
        <v>1878</v>
      </c>
      <c r="H58" s="278" t="s">
        <v>1878</v>
      </c>
      <c r="I58" s="278" t="s">
        <v>1878</v>
      </c>
    </row>
    <row r="59" spans="1:9">
      <c r="A59" s="278" t="s">
        <v>1991</v>
      </c>
      <c r="B59" s="278">
        <v>500</v>
      </c>
      <c r="C59" s="278">
        <v>210008</v>
      </c>
      <c r="D59" s="278">
        <v>112</v>
      </c>
      <c r="E59" s="278" t="s">
        <v>1992</v>
      </c>
      <c r="F59" s="278" t="s">
        <v>1877</v>
      </c>
      <c r="G59" s="278" t="s">
        <v>1878</v>
      </c>
      <c r="H59" s="278" t="s">
        <v>1878</v>
      </c>
      <c r="I59" s="278" t="s">
        <v>1878</v>
      </c>
    </row>
    <row r="60" spans="1:9">
      <c r="A60" s="278" t="s">
        <v>1993</v>
      </c>
      <c r="B60" s="278">
        <v>40000</v>
      </c>
      <c r="C60" s="278">
        <v>210008</v>
      </c>
      <c r="D60" s="278">
        <v>112</v>
      </c>
      <c r="E60" s="278" t="s">
        <v>1994</v>
      </c>
      <c r="F60" s="278" t="s">
        <v>1877</v>
      </c>
      <c r="G60" s="278" t="s">
        <v>1878</v>
      </c>
      <c r="H60" s="278" t="s">
        <v>1878</v>
      </c>
      <c r="I60" s="278" t="s">
        <v>1878</v>
      </c>
    </row>
    <row r="61" spans="1:9">
      <c r="A61" s="278" t="s">
        <v>1995</v>
      </c>
      <c r="B61" s="278">
        <v>5000</v>
      </c>
      <c r="C61" s="278">
        <v>210008</v>
      </c>
      <c r="D61" s="278">
        <v>112</v>
      </c>
      <c r="E61" s="278" t="s">
        <v>1996</v>
      </c>
      <c r="F61" s="278" t="s">
        <v>1877</v>
      </c>
      <c r="G61" s="278" t="s">
        <v>1878</v>
      </c>
      <c r="H61" s="278" t="s">
        <v>1878</v>
      </c>
      <c r="I61" s="278" t="s">
        <v>1878</v>
      </c>
    </row>
    <row r="62" spans="1:9">
      <c r="A62" s="278" t="s">
        <v>1997</v>
      </c>
      <c r="B62" s="278">
        <v>180000</v>
      </c>
      <c r="C62" s="278">
        <v>210008</v>
      </c>
      <c r="D62" s="278">
        <v>112</v>
      </c>
      <c r="E62" s="278" t="s">
        <v>1998</v>
      </c>
      <c r="F62" s="278" t="s">
        <v>1877</v>
      </c>
      <c r="G62" s="278" t="s">
        <v>1878</v>
      </c>
      <c r="H62" s="278" t="s">
        <v>1878</v>
      </c>
      <c r="I62" s="278" t="s">
        <v>1878</v>
      </c>
    </row>
    <row r="63" spans="1:9">
      <c r="A63" s="278" t="s">
        <v>1999</v>
      </c>
      <c r="B63" s="278">
        <v>50000</v>
      </c>
      <c r="C63" s="278">
        <v>210008</v>
      </c>
      <c r="D63" s="278">
        <v>112</v>
      </c>
      <c r="E63" s="278" t="s">
        <v>2000</v>
      </c>
      <c r="F63" s="278" t="s">
        <v>1877</v>
      </c>
      <c r="G63" s="278" t="s">
        <v>1878</v>
      </c>
      <c r="H63" s="278" t="s">
        <v>1878</v>
      </c>
      <c r="I63" s="278" t="s">
        <v>1878</v>
      </c>
    </row>
    <row r="64" spans="1:9">
      <c r="A64" s="278" t="s">
        <v>2001</v>
      </c>
      <c r="B64" s="278">
        <v>60000</v>
      </c>
      <c r="C64" s="278">
        <v>210008</v>
      </c>
      <c r="D64" s="278">
        <v>112</v>
      </c>
      <c r="E64" s="278" t="s">
        <v>2002</v>
      </c>
      <c r="F64" s="278" t="s">
        <v>1877</v>
      </c>
      <c r="G64" s="278" t="s">
        <v>1878</v>
      </c>
      <c r="H64" s="278" t="s">
        <v>1878</v>
      </c>
      <c r="I64" s="278" t="s">
        <v>1878</v>
      </c>
    </row>
    <row r="65" spans="1:9">
      <c r="A65" s="278" t="s">
        <v>2003</v>
      </c>
      <c r="B65" s="278">
        <v>10000</v>
      </c>
      <c r="C65" s="278">
        <v>210008</v>
      </c>
      <c r="D65" s="278">
        <v>112</v>
      </c>
      <c r="E65" s="278" t="s">
        <v>2004</v>
      </c>
      <c r="F65" s="278" t="s">
        <v>1877</v>
      </c>
      <c r="G65" s="278" t="s">
        <v>1878</v>
      </c>
      <c r="H65" s="278" t="s">
        <v>1878</v>
      </c>
      <c r="I65" s="278" t="s">
        <v>1878</v>
      </c>
    </row>
    <row r="66" spans="1:9">
      <c r="A66" s="278" t="s">
        <v>2005</v>
      </c>
      <c r="B66" s="278">
        <v>60000</v>
      </c>
      <c r="C66" s="278">
        <v>210008</v>
      </c>
      <c r="D66" s="278">
        <v>112</v>
      </c>
      <c r="E66" s="278" t="s">
        <v>2006</v>
      </c>
      <c r="F66" s="278" t="s">
        <v>1877</v>
      </c>
      <c r="G66" s="278" t="s">
        <v>1878</v>
      </c>
      <c r="H66" s="278" t="s">
        <v>1878</v>
      </c>
      <c r="I66" s="278" t="s">
        <v>1878</v>
      </c>
    </row>
    <row r="67" spans="1:9">
      <c r="A67" s="278" t="s">
        <v>2007</v>
      </c>
      <c r="B67" s="278">
        <v>50000</v>
      </c>
      <c r="C67" s="278">
        <v>210008</v>
      </c>
      <c r="D67" s="278">
        <v>112</v>
      </c>
      <c r="E67" s="278" t="s">
        <v>2008</v>
      </c>
      <c r="F67" s="278" t="s">
        <v>1877</v>
      </c>
      <c r="G67" s="278" t="s">
        <v>1878</v>
      </c>
      <c r="H67" s="278" t="s">
        <v>1878</v>
      </c>
      <c r="I67" s="278" t="s">
        <v>1878</v>
      </c>
    </row>
    <row r="68" spans="1:9">
      <c r="A68" s="278" t="s">
        <v>2009</v>
      </c>
      <c r="B68" s="278">
        <v>2000</v>
      </c>
      <c r="C68" s="278">
        <v>210008</v>
      </c>
      <c r="D68" s="278">
        <v>112</v>
      </c>
      <c r="E68" s="278" t="s">
        <v>2010</v>
      </c>
      <c r="F68" s="278" t="s">
        <v>1877</v>
      </c>
      <c r="G68" s="278" t="s">
        <v>1878</v>
      </c>
      <c r="H68" s="278" t="s">
        <v>1878</v>
      </c>
      <c r="I68" s="278" t="s">
        <v>1878</v>
      </c>
    </row>
    <row r="69" spans="1:9">
      <c r="A69" s="278" t="s">
        <v>2011</v>
      </c>
      <c r="B69" s="278">
        <v>3500</v>
      </c>
      <c r="C69" s="278">
        <v>210008</v>
      </c>
      <c r="D69" s="278">
        <v>112</v>
      </c>
      <c r="E69" s="278" t="s">
        <v>2012</v>
      </c>
      <c r="F69" s="278" t="s">
        <v>1877</v>
      </c>
      <c r="G69" s="278" t="s">
        <v>1878</v>
      </c>
      <c r="H69" s="278" t="s">
        <v>1878</v>
      </c>
      <c r="I69" s="278" t="s">
        <v>1878</v>
      </c>
    </row>
    <row r="70" spans="1:9">
      <c r="A70" s="278" t="s">
        <v>2013</v>
      </c>
      <c r="B70" s="278">
        <v>25000</v>
      </c>
      <c r="C70" s="278">
        <v>210008</v>
      </c>
      <c r="D70" s="278">
        <v>112</v>
      </c>
      <c r="E70" s="278" t="s">
        <v>2014</v>
      </c>
      <c r="F70" s="278" t="s">
        <v>1877</v>
      </c>
      <c r="G70" s="278" t="s">
        <v>1878</v>
      </c>
      <c r="H70" s="278" t="s">
        <v>1878</v>
      </c>
      <c r="I70" s="278" t="s">
        <v>1878</v>
      </c>
    </row>
    <row r="71" spans="1:9">
      <c r="A71" s="278" t="s">
        <v>2015</v>
      </c>
      <c r="B71" s="278">
        <v>3000</v>
      </c>
      <c r="C71" s="278">
        <v>210008</v>
      </c>
      <c r="D71" s="278">
        <v>112</v>
      </c>
      <c r="E71" s="278" t="s">
        <v>2016</v>
      </c>
      <c r="F71" s="278" t="s">
        <v>1877</v>
      </c>
      <c r="G71" s="278" t="s">
        <v>1878</v>
      </c>
      <c r="H71" s="278" t="s">
        <v>1878</v>
      </c>
      <c r="I71" s="278" t="s">
        <v>1878</v>
      </c>
    </row>
    <row r="72" spans="1:9">
      <c r="A72" s="278" t="s">
        <v>2017</v>
      </c>
      <c r="B72" s="278">
        <v>3000</v>
      </c>
      <c r="C72" s="278">
        <v>210008</v>
      </c>
      <c r="D72" s="278">
        <v>112</v>
      </c>
      <c r="E72" s="278" t="s">
        <v>2018</v>
      </c>
      <c r="F72" s="278" t="s">
        <v>1877</v>
      </c>
      <c r="G72" s="278" t="s">
        <v>1878</v>
      </c>
      <c r="H72" s="278" t="s">
        <v>1878</v>
      </c>
      <c r="I72" s="278" t="s">
        <v>1878</v>
      </c>
    </row>
    <row r="73" spans="1:9">
      <c r="A73" s="278" t="s">
        <v>2019</v>
      </c>
      <c r="B73" s="278">
        <v>3000</v>
      </c>
      <c r="C73" s="278">
        <v>210008</v>
      </c>
      <c r="D73" s="278">
        <v>112</v>
      </c>
      <c r="E73" s="278" t="s">
        <v>2020</v>
      </c>
      <c r="F73" s="278" t="s">
        <v>1877</v>
      </c>
      <c r="G73" s="278" t="s">
        <v>1878</v>
      </c>
      <c r="H73" s="278" t="s">
        <v>1878</v>
      </c>
      <c r="I73" s="278" t="s">
        <v>1878</v>
      </c>
    </row>
    <row r="74" spans="1:9">
      <c r="A74" s="278" t="s">
        <v>2021</v>
      </c>
      <c r="B74" s="278">
        <v>3000</v>
      </c>
      <c r="C74" s="278">
        <v>210008</v>
      </c>
      <c r="D74" s="278">
        <v>112</v>
      </c>
      <c r="E74" s="278" t="s">
        <v>2022</v>
      </c>
      <c r="F74" s="278" t="s">
        <v>1877</v>
      </c>
      <c r="G74" s="278" t="s">
        <v>1878</v>
      </c>
      <c r="H74" s="278" t="s">
        <v>1878</v>
      </c>
      <c r="I74" s="278" t="s">
        <v>1878</v>
      </c>
    </row>
    <row r="75" spans="1:9">
      <c r="A75" s="278" t="s">
        <v>2023</v>
      </c>
      <c r="B75" s="278">
        <v>3000</v>
      </c>
      <c r="C75" s="278">
        <v>210008</v>
      </c>
      <c r="D75" s="278">
        <v>112</v>
      </c>
      <c r="E75" s="278" t="s">
        <v>2024</v>
      </c>
      <c r="F75" s="278" t="s">
        <v>1877</v>
      </c>
      <c r="G75" s="278" t="s">
        <v>1878</v>
      </c>
      <c r="H75" s="278" t="s">
        <v>1878</v>
      </c>
      <c r="I75" s="278" t="s">
        <v>1878</v>
      </c>
    </row>
    <row r="76" spans="1:9">
      <c r="A76" s="278" t="s">
        <v>2025</v>
      </c>
      <c r="B76" s="278">
        <v>3000</v>
      </c>
      <c r="C76" s="278">
        <v>210008</v>
      </c>
      <c r="D76" s="278">
        <v>112</v>
      </c>
      <c r="E76" s="278" t="s">
        <v>2026</v>
      </c>
      <c r="F76" s="278" t="s">
        <v>1877</v>
      </c>
      <c r="G76" s="278" t="s">
        <v>1878</v>
      </c>
      <c r="H76" s="278" t="s">
        <v>1878</v>
      </c>
      <c r="I76" s="278" t="s">
        <v>1878</v>
      </c>
    </row>
    <row r="77" spans="1:9">
      <c r="A77" s="278" t="s">
        <v>2027</v>
      </c>
      <c r="B77" s="278">
        <v>3000</v>
      </c>
      <c r="C77" s="278">
        <v>210008</v>
      </c>
      <c r="D77" s="278">
        <v>112</v>
      </c>
      <c r="E77" s="278" t="s">
        <v>2028</v>
      </c>
      <c r="F77" s="278" t="s">
        <v>1877</v>
      </c>
      <c r="G77" s="278" t="s">
        <v>1878</v>
      </c>
      <c r="H77" s="278" t="s">
        <v>1878</v>
      </c>
      <c r="I77" s="278" t="s">
        <v>1878</v>
      </c>
    </row>
    <row r="78" spans="1:9">
      <c r="A78" s="278" t="s">
        <v>2029</v>
      </c>
      <c r="B78" s="278">
        <v>3000</v>
      </c>
      <c r="C78" s="278">
        <v>210008</v>
      </c>
      <c r="D78" s="278">
        <v>112</v>
      </c>
      <c r="E78" s="278" t="s">
        <v>2030</v>
      </c>
      <c r="F78" s="278" t="s">
        <v>1877</v>
      </c>
      <c r="G78" s="278" t="s">
        <v>1878</v>
      </c>
      <c r="H78" s="278" t="s">
        <v>1878</v>
      </c>
      <c r="I78" s="278" t="s">
        <v>1878</v>
      </c>
    </row>
    <row r="79" spans="1:9">
      <c r="A79" s="278" t="s">
        <v>2031</v>
      </c>
      <c r="B79" s="278">
        <v>3000</v>
      </c>
      <c r="C79" s="278">
        <v>210008</v>
      </c>
      <c r="D79" s="278">
        <v>112</v>
      </c>
      <c r="E79" s="278" t="s">
        <v>2032</v>
      </c>
      <c r="F79" s="278" t="s">
        <v>1877</v>
      </c>
      <c r="G79" s="278" t="s">
        <v>1878</v>
      </c>
      <c r="H79" s="278" t="s">
        <v>1878</v>
      </c>
      <c r="I79" s="278" t="s">
        <v>1878</v>
      </c>
    </row>
    <row r="80" spans="1:9">
      <c r="A80" s="278" t="s">
        <v>2033</v>
      </c>
      <c r="B80" s="278">
        <v>3000</v>
      </c>
      <c r="C80" s="278">
        <v>210008</v>
      </c>
      <c r="D80" s="278">
        <v>112</v>
      </c>
      <c r="E80" s="278" t="s">
        <v>2034</v>
      </c>
      <c r="F80" s="278" t="s">
        <v>1877</v>
      </c>
      <c r="G80" s="278" t="s">
        <v>1878</v>
      </c>
      <c r="H80" s="278" t="s">
        <v>1878</v>
      </c>
      <c r="I80" s="278" t="s">
        <v>1878</v>
      </c>
    </row>
    <row r="81" spans="1:9">
      <c r="A81" s="278" t="s">
        <v>2035</v>
      </c>
      <c r="B81" s="278">
        <v>3000</v>
      </c>
      <c r="C81" s="278">
        <v>210008</v>
      </c>
      <c r="D81" s="278">
        <v>112</v>
      </c>
      <c r="E81" s="278" t="s">
        <v>2036</v>
      </c>
      <c r="F81" s="278" t="s">
        <v>1877</v>
      </c>
      <c r="G81" s="278" t="s">
        <v>1878</v>
      </c>
      <c r="H81" s="278" t="s">
        <v>1878</v>
      </c>
      <c r="I81" s="278" t="s">
        <v>1878</v>
      </c>
    </row>
    <row r="82" spans="1:9">
      <c r="A82" s="278" t="s">
        <v>2037</v>
      </c>
      <c r="B82" s="278">
        <v>3000</v>
      </c>
      <c r="C82" s="278">
        <v>210008</v>
      </c>
      <c r="D82" s="278">
        <v>112</v>
      </c>
      <c r="E82" s="278" t="s">
        <v>2038</v>
      </c>
      <c r="F82" s="278" t="s">
        <v>1877</v>
      </c>
      <c r="G82" s="278" t="s">
        <v>1878</v>
      </c>
      <c r="H82" s="278" t="s">
        <v>1878</v>
      </c>
      <c r="I82" s="278" t="s">
        <v>1878</v>
      </c>
    </row>
    <row r="83" spans="1:9">
      <c r="A83" s="278" t="s">
        <v>2039</v>
      </c>
      <c r="B83" s="278">
        <v>1500</v>
      </c>
      <c r="C83" s="278">
        <v>210008</v>
      </c>
      <c r="D83" s="278">
        <v>112</v>
      </c>
      <c r="E83" s="278" t="s">
        <v>2040</v>
      </c>
      <c r="F83" s="278" t="s">
        <v>1877</v>
      </c>
      <c r="G83" s="278" t="s">
        <v>1878</v>
      </c>
      <c r="H83" s="278" t="s">
        <v>1878</v>
      </c>
      <c r="I83" s="278" t="s">
        <v>1878</v>
      </c>
    </row>
    <row r="84" spans="1:9">
      <c r="A84" s="278" t="s">
        <v>2041</v>
      </c>
      <c r="B84" s="278">
        <v>500</v>
      </c>
      <c r="C84" s="278">
        <v>210008</v>
      </c>
      <c r="D84" s="278">
        <v>112</v>
      </c>
      <c r="E84" s="278" t="s">
        <v>2042</v>
      </c>
      <c r="F84" s="278" t="s">
        <v>1877</v>
      </c>
      <c r="G84" s="278" t="s">
        <v>1878</v>
      </c>
      <c r="H84" s="278" t="s">
        <v>1878</v>
      </c>
      <c r="I84" s="278" t="s">
        <v>1878</v>
      </c>
    </row>
    <row r="85" spans="1:9">
      <c r="A85" s="278" t="s">
        <v>2043</v>
      </c>
      <c r="B85" s="278">
        <v>500</v>
      </c>
      <c r="C85" s="278">
        <v>210008</v>
      </c>
      <c r="D85" s="278">
        <v>112</v>
      </c>
      <c r="E85" s="278" t="s">
        <v>2044</v>
      </c>
      <c r="F85" s="278" t="s">
        <v>1877</v>
      </c>
      <c r="G85" s="278" t="s">
        <v>1878</v>
      </c>
      <c r="H85" s="278" t="s">
        <v>1878</v>
      </c>
      <c r="I85" s="278" t="s">
        <v>1878</v>
      </c>
    </row>
    <row r="86" spans="1:9">
      <c r="A86" s="278" t="s">
        <v>2045</v>
      </c>
      <c r="B86" s="278">
        <v>2000</v>
      </c>
      <c r="C86" s="278">
        <v>210008</v>
      </c>
      <c r="D86" s="278">
        <v>112</v>
      </c>
      <c r="E86" s="278" t="s">
        <v>2046</v>
      </c>
      <c r="F86" s="278" t="s">
        <v>1877</v>
      </c>
      <c r="G86" s="278" t="s">
        <v>1878</v>
      </c>
      <c r="H86" s="278" t="s">
        <v>1878</v>
      </c>
      <c r="I86" s="278" t="s">
        <v>1878</v>
      </c>
    </row>
    <row r="87" spans="1:9">
      <c r="A87" s="278" t="s">
        <v>2047</v>
      </c>
      <c r="B87" s="278">
        <v>500</v>
      </c>
      <c r="C87" s="278">
        <v>210008</v>
      </c>
      <c r="D87" s="278">
        <v>112</v>
      </c>
      <c r="E87" s="278" t="s">
        <v>2048</v>
      </c>
      <c r="F87" s="278" t="s">
        <v>1877</v>
      </c>
      <c r="G87" s="278" t="s">
        <v>1878</v>
      </c>
      <c r="H87" s="278" t="s">
        <v>1878</v>
      </c>
      <c r="I87" s="278" t="s">
        <v>1878</v>
      </c>
    </row>
    <row r="88" spans="1:9">
      <c r="A88" s="278" t="s">
        <v>2049</v>
      </c>
      <c r="B88" s="278">
        <v>500</v>
      </c>
      <c r="C88" s="278">
        <v>210008</v>
      </c>
      <c r="D88" s="278">
        <v>112</v>
      </c>
      <c r="E88" s="278" t="s">
        <v>2050</v>
      </c>
      <c r="F88" s="278" t="s">
        <v>1877</v>
      </c>
      <c r="G88" s="278" t="s">
        <v>1878</v>
      </c>
      <c r="H88" s="278" t="s">
        <v>1878</v>
      </c>
      <c r="I88" s="278" t="s">
        <v>1878</v>
      </c>
    </row>
    <row r="89" spans="1:9">
      <c r="A89" s="278" t="s">
        <v>2051</v>
      </c>
      <c r="B89" s="278">
        <v>500</v>
      </c>
      <c r="C89" s="278">
        <v>210008</v>
      </c>
      <c r="D89" s="278">
        <v>112</v>
      </c>
      <c r="E89" s="278" t="s">
        <v>2052</v>
      </c>
      <c r="F89" s="278" t="s">
        <v>1877</v>
      </c>
      <c r="G89" s="278" t="s">
        <v>1878</v>
      </c>
      <c r="H89" s="278" t="s">
        <v>1878</v>
      </c>
      <c r="I89" s="278" t="s">
        <v>1878</v>
      </c>
    </row>
    <row r="90" spans="1:9">
      <c r="A90" s="278" t="s">
        <v>2053</v>
      </c>
      <c r="B90" s="278">
        <v>500</v>
      </c>
      <c r="C90" s="278">
        <v>210008</v>
      </c>
      <c r="D90" s="278">
        <v>112</v>
      </c>
      <c r="E90" s="278" t="s">
        <v>2054</v>
      </c>
      <c r="F90" s="278" t="s">
        <v>1877</v>
      </c>
      <c r="G90" s="278" t="s">
        <v>1878</v>
      </c>
      <c r="H90" s="278" t="s">
        <v>1878</v>
      </c>
      <c r="I90" s="278" t="s">
        <v>1878</v>
      </c>
    </row>
    <row r="91" spans="1:9">
      <c r="A91" s="278" t="s">
        <v>2055</v>
      </c>
      <c r="B91" s="278">
        <v>25000</v>
      </c>
      <c r="C91" s="278">
        <v>210008</v>
      </c>
      <c r="D91" s="278">
        <v>112</v>
      </c>
      <c r="E91" s="278" t="s">
        <v>2056</v>
      </c>
      <c r="F91" s="278" t="s">
        <v>1877</v>
      </c>
      <c r="G91" s="278" t="s">
        <v>1878</v>
      </c>
      <c r="H91" s="278" t="s">
        <v>1878</v>
      </c>
      <c r="I91" s="278" t="s">
        <v>1878</v>
      </c>
    </row>
    <row r="92" spans="1:9">
      <c r="A92" s="278" t="s">
        <v>2057</v>
      </c>
      <c r="B92" s="278">
        <v>500</v>
      </c>
      <c r="C92" s="278">
        <v>210008</v>
      </c>
      <c r="D92" s="278">
        <v>112</v>
      </c>
      <c r="E92" s="278" t="s">
        <v>2058</v>
      </c>
      <c r="F92" s="278" t="s">
        <v>1877</v>
      </c>
      <c r="G92" s="278" t="s">
        <v>1878</v>
      </c>
      <c r="H92" s="278" t="s">
        <v>1878</v>
      </c>
      <c r="I92" s="278" t="s">
        <v>1878</v>
      </c>
    </row>
    <row r="93" spans="1:9">
      <c r="A93" s="278" t="s">
        <v>2059</v>
      </c>
      <c r="B93" s="278">
        <v>2000</v>
      </c>
      <c r="C93" s="278">
        <v>210008</v>
      </c>
      <c r="D93" s="278">
        <v>112</v>
      </c>
      <c r="E93" s="278" t="s">
        <v>2060</v>
      </c>
      <c r="F93" s="278" t="s">
        <v>1877</v>
      </c>
      <c r="G93" s="278" t="s">
        <v>1878</v>
      </c>
      <c r="H93" s="278" t="s">
        <v>1878</v>
      </c>
      <c r="I93" s="278" t="s">
        <v>1878</v>
      </c>
    </row>
    <row r="94" spans="1:9">
      <c r="A94" s="278" t="s">
        <v>2061</v>
      </c>
      <c r="B94" s="278">
        <v>2000</v>
      </c>
      <c r="C94" s="278">
        <v>210008</v>
      </c>
      <c r="D94" s="278">
        <v>112</v>
      </c>
      <c r="E94" s="278" t="s">
        <v>2062</v>
      </c>
      <c r="F94" s="278" t="s">
        <v>1877</v>
      </c>
      <c r="G94" s="278" t="s">
        <v>1878</v>
      </c>
      <c r="H94" s="278" t="s">
        <v>1878</v>
      </c>
      <c r="I94" s="278" t="s">
        <v>1878</v>
      </c>
    </row>
    <row r="95" spans="1:9">
      <c r="A95" s="278" t="s">
        <v>2063</v>
      </c>
      <c r="B95" s="278">
        <v>1000</v>
      </c>
      <c r="C95" s="278">
        <v>210008</v>
      </c>
      <c r="D95" s="278">
        <v>112</v>
      </c>
      <c r="E95" s="278" t="s">
        <v>2064</v>
      </c>
      <c r="F95" s="278" t="s">
        <v>1877</v>
      </c>
      <c r="G95" s="278" t="s">
        <v>1878</v>
      </c>
      <c r="H95" s="278" t="s">
        <v>1878</v>
      </c>
      <c r="I95" s="278" t="s">
        <v>1878</v>
      </c>
    </row>
    <row r="96" spans="1:9">
      <c r="A96" s="278" t="s">
        <v>2065</v>
      </c>
      <c r="B96" s="278">
        <v>2000</v>
      </c>
      <c r="C96" s="278">
        <v>210008</v>
      </c>
      <c r="D96" s="278">
        <v>112</v>
      </c>
      <c r="E96" s="278" t="s">
        <v>2066</v>
      </c>
      <c r="F96" s="278" t="s">
        <v>1877</v>
      </c>
      <c r="G96" s="278" t="s">
        <v>1878</v>
      </c>
      <c r="H96" s="278" t="s">
        <v>1878</v>
      </c>
      <c r="I96" s="278" t="s">
        <v>1878</v>
      </c>
    </row>
    <row r="97" spans="1:9">
      <c r="A97" s="278" t="s">
        <v>2067</v>
      </c>
      <c r="B97" s="278">
        <v>2000</v>
      </c>
      <c r="C97" s="278">
        <v>210008</v>
      </c>
      <c r="D97" s="278">
        <v>112</v>
      </c>
      <c r="E97" s="278" t="s">
        <v>2068</v>
      </c>
      <c r="F97" s="278" t="s">
        <v>1877</v>
      </c>
      <c r="G97" s="278" t="s">
        <v>1878</v>
      </c>
      <c r="H97" s="278" t="s">
        <v>1878</v>
      </c>
      <c r="I97" s="278" t="s">
        <v>1878</v>
      </c>
    </row>
    <row r="98" spans="1:9">
      <c r="A98" s="278" t="s">
        <v>2069</v>
      </c>
      <c r="B98" s="278">
        <v>3500</v>
      </c>
      <c r="C98" s="278">
        <v>210008</v>
      </c>
      <c r="D98" s="278">
        <v>112</v>
      </c>
      <c r="E98" s="278" t="s">
        <v>2070</v>
      </c>
      <c r="F98" s="278" t="s">
        <v>1877</v>
      </c>
      <c r="G98" s="278" t="s">
        <v>1878</v>
      </c>
      <c r="H98" s="278" t="s">
        <v>1878</v>
      </c>
      <c r="I98" s="278" t="s">
        <v>1878</v>
      </c>
    </row>
    <row r="99" spans="1:9">
      <c r="A99" s="278" t="s">
        <v>2071</v>
      </c>
      <c r="B99" s="278">
        <v>500</v>
      </c>
      <c r="C99" s="278">
        <v>210008</v>
      </c>
      <c r="D99" s="278">
        <v>112</v>
      </c>
      <c r="E99" s="278" t="s">
        <v>2072</v>
      </c>
      <c r="F99" s="278" t="s">
        <v>1877</v>
      </c>
      <c r="G99" s="278" t="s">
        <v>1878</v>
      </c>
      <c r="H99" s="278" t="s">
        <v>1878</v>
      </c>
      <c r="I99" s="278" t="s">
        <v>1878</v>
      </c>
    </row>
    <row r="100" spans="1:9">
      <c r="A100" s="278" t="s">
        <v>2073</v>
      </c>
      <c r="B100" s="278">
        <v>500</v>
      </c>
      <c r="C100" s="278">
        <v>210008</v>
      </c>
      <c r="D100" s="278">
        <v>112</v>
      </c>
      <c r="E100" s="278" t="s">
        <v>2074</v>
      </c>
      <c r="F100" s="278" t="s">
        <v>1877</v>
      </c>
      <c r="G100" s="278" t="s">
        <v>1878</v>
      </c>
      <c r="H100" s="278" t="s">
        <v>1878</v>
      </c>
      <c r="I100" s="278" t="s">
        <v>1878</v>
      </c>
    </row>
    <row r="101" spans="1:9">
      <c r="A101" s="278" t="s">
        <v>2075</v>
      </c>
      <c r="B101" s="278">
        <v>500</v>
      </c>
      <c r="C101" s="278">
        <v>210008</v>
      </c>
      <c r="D101" s="278">
        <v>112</v>
      </c>
      <c r="E101" s="278" t="s">
        <v>2076</v>
      </c>
      <c r="F101" s="278" t="s">
        <v>1877</v>
      </c>
      <c r="G101" s="278" t="s">
        <v>1878</v>
      </c>
      <c r="H101" s="278" t="s">
        <v>1878</v>
      </c>
      <c r="I101" s="278" t="s">
        <v>1878</v>
      </c>
    </row>
    <row r="102" spans="1:9">
      <c r="A102" s="278" t="s">
        <v>2077</v>
      </c>
      <c r="B102" s="278">
        <v>500</v>
      </c>
      <c r="C102" s="278">
        <v>210008</v>
      </c>
      <c r="D102" s="278">
        <v>112</v>
      </c>
      <c r="E102" s="278" t="s">
        <v>2078</v>
      </c>
      <c r="F102" s="278" t="s">
        <v>1877</v>
      </c>
      <c r="G102" s="278" t="s">
        <v>1878</v>
      </c>
      <c r="H102" s="278" t="s">
        <v>1878</v>
      </c>
      <c r="I102" s="278" t="s">
        <v>1878</v>
      </c>
    </row>
    <row r="103" spans="1:9">
      <c r="A103" s="278" t="s">
        <v>2079</v>
      </c>
      <c r="B103" s="278">
        <v>500</v>
      </c>
      <c r="C103" s="278">
        <v>210008</v>
      </c>
      <c r="D103" s="278">
        <v>112</v>
      </c>
      <c r="E103" s="278" t="s">
        <v>2080</v>
      </c>
      <c r="F103" s="278" t="s">
        <v>1877</v>
      </c>
      <c r="G103" s="278" t="s">
        <v>1878</v>
      </c>
      <c r="H103" s="278" t="s">
        <v>1878</v>
      </c>
      <c r="I103" s="278" t="s">
        <v>1878</v>
      </c>
    </row>
    <row r="104" spans="1:9">
      <c r="A104" s="278" t="s">
        <v>2081</v>
      </c>
      <c r="B104" s="278">
        <v>500</v>
      </c>
      <c r="C104" s="278">
        <v>210008</v>
      </c>
      <c r="D104" s="278">
        <v>112</v>
      </c>
      <c r="E104" s="278" t="s">
        <v>2082</v>
      </c>
      <c r="F104" s="278" t="s">
        <v>1877</v>
      </c>
      <c r="G104" s="278" t="s">
        <v>1878</v>
      </c>
      <c r="H104" s="278" t="s">
        <v>1878</v>
      </c>
      <c r="I104" s="278" t="s">
        <v>1878</v>
      </c>
    </row>
    <row r="105" spans="1:9">
      <c r="A105" s="278" t="s">
        <v>2083</v>
      </c>
      <c r="B105" s="278">
        <v>500</v>
      </c>
      <c r="C105" s="278">
        <v>210008</v>
      </c>
      <c r="D105" s="278">
        <v>112</v>
      </c>
      <c r="E105" s="278" t="s">
        <v>2084</v>
      </c>
      <c r="F105" s="278" t="s">
        <v>1877</v>
      </c>
      <c r="G105" s="278" t="s">
        <v>1878</v>
      </c>
      <c r="H105" s="278" t="s">
        <v>1878</v>
      </c>
      <c r="I105" s="278" t="s">
        <v>1878</v>
      </c>
    </row>
    <row r="106" spans="1:9">
      <c r="A106" s="278" t="s">
        <v>2085</v>
      </c>
      <c r="B106" s="278">
        <v>500</v>
      </c>
      <c r="C106" s="278">
        <v>210008</v>
      </c>
      <c r="D106" s="278">
        <v>112</v>
      </c>
      <c r="E106" s="278" t="s">
        <v>2086</v>
      </c>
      <c r="F106" s="278" t="s">
        <v>1877</v>
      </c>
      <c r="G106" s="278" t="s">
        <v>1878</v>
      </c>
      <c r="H106" s="278" t="s">
        <v>1878</v>
      </c>
      <c r="I106" s="278" t="s">
        <v>1878</v>
      </c>
    </row>
    <row r="107" spans="1:9">
      <c r="A107" s="278" t="s">
        <v>2087</v>
      </c>
      <c r="B107" s="278">
        <v>1000</v>
      </c>
      <c r="C107" s="278">
        <v>210008</v>
      </c>
      <c r="D107" s="278">
        <v>112</v>
      </c>
      <c r="E107" s="278" t="s">
        <v>2088</v>
      </c>
      <c r="F107" s="278" t="s">
        <v>1877</v>
      </c>
      <c r="G107" s="278" t="s">
        <v>1878</v>
      </c>
      <c r="H107" s="278" t="s">
        <v>1878</v>
      </c>
      <c r="I107" s="278" t="s">
        <v>1878</v>
      </c>
    </row>
    <row r="108" spans="1:9">
      <c r="A108" s="278" t="s">
        <v>2089</v>
      </c>
      <c r="B108" s="278">
        <v>25000</v>
      </c>
      <c r="C108" s="278">
        <v>210008</v>
      </c>
      <c r="D108" s="278">
        <v>101</v>
      </c>
      <c r="E108" s="278" t="s">
        <v>2090</v>
      </c>
      <c r="F108" s="278" t="s">
        <v>2091</v>
      </c>
      <c r="G108" s="278" t="s">
        <v>2092</v>
      </c>
      <c r="H108" s="278" t="s">
        <v>2092</v>
      </c>
      <c r="I108" s="278" t="s">
        <v>1878</v>
      </c>
    </row>
    <row r="109" spans="1:9">
      <c r="A109" s="278" t="s">
        <v>2093</v>
      </c>
      <c r="B109" s="278">
        <v>100000</v>
      </c>
      <c r="C109" s="278">
        <v>210008</v>
      </c>
      <c r="D109" s="278">
        <v>101</v>
      </c>
      <c r="E109" s="278" t="s">
        <v>2094</v>
      </c>
      <c r="F109" s="278" t="s">
        <v>2091</v>
      </c>
      <c r="G109" s="278" t="s">
        <v>2092</v>
      </c>
      <c r="H109" s="278" t="s">
        <v>2092</v>
      </c>
      <c r="I109" s="278" t="s">
        <v>1878</v>
      </c>
    </row>
    <row r="110" spans="1:9">
      <c r="A110" s="278" t="s">
        <v>2095</v>
      </c>
      <c r="B110" s="278">
        <v>6500</v>
      </c>
      <c r="C110" s="278">
        <v>210008</v>
      </c>
      <c r="D110" s="278">
        <v>101</v>
      </c>
      <c r="E110" s="278" t="s">
        <v>2096</v>
      </c>
      <c r="F110" s="278" t="s">
        <v>2091</v>
      </c>
      <c r="G110" s="278" t="s">
        <v>2092</v>
      </c>
      <c r="H110" s="278" t="s">
        <v>2092</v>
      </c>
      <c r="I110" s="278" t="s">
        <v>1878</v>
      </c>
    </row>
    <row r="111" spans="1:9">
      <c r="A111" s="278" t="s">
        <v>2097</v>
      </c>
      <c r="B111" s="278">
        <v>1500</v>
      </c>
      <c r="C111" s="278">
        <v>210008</v>
      </c>
      <c r="D111" s="278">
        <v>101</v>
      </c>
      <c r="E111" s="278" t="s">
        <v>2098</v>
      </c>
      <c r="F111" s="278" t="s">
        <v>2091</v>
      </c>
      <c r="G111" s="278" t="s">
        <v>2092</v>
      </c>
      <c r="H111" s="278" t="s">
        <v>2092</v>
      </c>
      <c r="I111" s="278" t="s">
        <v>1878</v>
      </c>
    </row>
    <row r="112" spans="1:9">
      <c r="A112" s="278" t="s">
        <v>2099</v>
      </c>
      <c r="B112" s="278">
        <v>2500</v>
      </c>
      <c r="C112" s="278">
        <v>210008</v>
      </c>
      <c r="D112" s="278">
        <v>101</v>
      </c>
      <c r="E112" s="278" t="s">
        <v>2100</v>
      </c>
      <c r="F112" s="278" t="s">
        <v>1877</v>
      </c>
      <c r="G112" s="278" t="s">
        <v>1878</v>
      </c>
      <c r="H112" s="278" t="s">
        <v>1878</v>
      </c>
      <c r="I112" s="278" t="s">
        <v>1878</v>
      </c>
    </row>
    <row r="113" spans="1:9">
      <c r="A113" s="278" t="s">
        <v>2191</v>
      </c>
      <c r="B113" s="278">
        <v>550</v>
      </c>
      <c r="C113" s="278">
        <v>210008</v>
      </c>
      <c r="D113" s="278">
        <v>101</v>
      </c>
      <c r="E113" s="278" t="s">
        <v>2206</v>
      </c>
      <c r="F113" s="278" t="s">
        <v>1877</v>
      </c>
      <c r="G113" s="278" t="s">
        <v>1878</v>
      </c>
      <c r="H113" s="278" t="s">
        <v>1878</v>
      </c>
      <c r="I113" s="278" t="s">
        <v>1878</v>
      </c>
    </row>
    <row r="114" spans="1:9">
      <c r="A114" s="278" t="s">
        <v>2192</v>
      </c>
      <c r="B114" s="278">
        <v>350</v>
      </c>
      <c r="C114" s="278">
        <v>210008</v>
      </c>
      <c r="D114" s="278">
        <v>101</v>
      </c>
      <c r="E114" s="278" t="s">
        <v>2207</v>
      </c>
      <c r="F114" s="278" t="s">
        <v>1877</v>
      </c>
      <c r="G114" s="278" t="s">
        <v>1878</v>
      </c>
      <c r="H114" s="278" t="s">
        <v>1878</v>
      </c>
      <c r="I114" s="278" t="s">
        <v>1878</v>
      </c>
    </row>
    <row r="115" spans="1:9">
      <c r="A115" s="278" t="s">
        <v>2193</v>
      </c>
      <c r="B115" s="278">
        <v>400</v>
      </c>
      <c r="C115" s="278">
        <v>210008</v>
      </c>
      <c r="D115" s="278">
        <v>101</v>
      </c>
      <c r="E115" s="278" t="s">
        <v>2208</v>
      </c>
      <c r="F115" s="278" t="s">
        <v>1877</v>
      </c>
      <c r="G115" s="278" t="s">
        <v>1878</v>
      </c>
      <c r="H115" s="278" t="s">
        <v>1878</v>
      </c>
      <c r="I115" s="278" t="s">
        <v>1878</v>
      </c>
    </row>
    <row r="116" spans="1:9">
      <c r="A116" s="278" t="s">
        <v>2194</v>
      </c>
      <c r="B116" s="278">
        <v>300</v>
      </c>
      <c r="C116" s="278">
        <v>210008</v>
      </c>
      <c r="D116" s="278">
        <v>101</v>
      </c>
      <c r="E116" s="278" t="s">
        <v>2209</v>
      </c>
      <c r="F116" s="278" t="s">
        <v>1877</v>
      </c>
      <c r="G116" s="278" t="s">
        <v>1878</v>
      </c>
      <c r="H116" s="278" t="s">
        <v>1878</v>
      </c>
      <c r="I116" s="278" t="s">
        <v>1878</v>
      </c>
    </row>
    <row r="117" spans="1:9">
      <c r="A117" s="278" t="s">
        <v>2195</v>
      </c>
      <c r="B117" s="278">
        <v>500</v>
      </c>
      <c r="C117" s="278">
        <v>210008</v>
      </c>
      <c r="D117" s="278">
        <v>101</v>
      </c>
      <c r="E117" s="278" t="s">
        <v>2210</v>
      </c>
      <c r="F117" s="278" t="s">
        <v>1877</v>
      </c>
      <c r="G117" s="278" t="s">
        <v>1878</v>
      </c>
      <c r="H117" s="278" t="s">
        <v>1878</v>
      </c>
      <c r="I117" s="278" t="s">
        <v>1878</v>
      </c>
    </row>
    <row r="118" spans="1:9">
      <c r="A118" s="278" t="s">
        <v>2196</v>
      </c>
      <c r="B118" s="278">
        <v>300</v>
      </c>
      <c r="C118" s="278">
        <v>210008</v>
      </c>
      <c r="D118" s="278">
        <v>101</v>
      </c>
      <c r="E118" s="278" t="s">
        <v>2211</v>
      </c>
      <c r="F118" s="278" t="s">
        <v>1877</v>
      </c>
      <c r="G118" s="278" t="s">
        <v>1878</v>
      </c>
      <c r="H118" s="278" t="s">
        <v>1878</v>
      </c>
      <c r="I118" s="278" t="s">
        <v>1878</v>
      </c>
    </row>
    <row r="119" spans="1:9">
      <c r="A119" s="278" t="s">
        <v>2197</v>
      </c>
      <c r="B119" s="278">
        <v>320</v>
      </c>
      <c r="C119" s="278">
        <v>210008</v>
      </c>
      <c r="D119" s="278">
        <v>101</v>
      </c>
      <c r="E119" s="278" t="s">
        <v>2212</v>
      </c>
      <c r="F119" s="278" t="s">
        <v>1877</v>
      </c>
      <c r="G119" s="278" t="s">
        <v>1878</v>
      </c>
      <c r="H119" s="278" t="s">
        <v>1878</v>
      </c>
      <c r="I119" s="278" t="s">
        <v>1878</v>
      </c>
    </row>
    <row r="120" spans="1:9">
      <c r="A120" s="278" t="s">
        <v>2198</v>
      </c>
      <c r="B120" s="278">
        <v>320</v>
      </c>
      <c r="C120" s="278">
        <v>210008</v>
      </c>
      <c r="D120" s="278">
        <v>101</v>
      </c>
      <c r="E120" s="278" t="s">
        <v>2213</v>
      </c>
      <c r="F120" s="278" t="s">
        <v>1877</v>
      </c>
      <c r="G120" s="278" t="s">
        <v>1878</v>
      </c>
      <c r="H120" s="278" t="s">
        <v>1878</v>
      </c>
      <c r="I120" s="278" t="s">
        <v>1878</v>
      </c>
    </row>
    <row r="121" spans="1:9">
      <c r="A121" s="278" t="s">
        <v>2199</v>
      </c>
      <c r="B121" s="278">
        <v>200</v>
      </c>
      <c r="C121" s="278">
        <v>210008</v>
      </c>
      <c r="D121" s="278">
        <v>101</v>
      </c>
      <c r="E121" s="278" t="s">
        <v>2214</v>
      </c>
      <c r="F121" s="278" t="s">
        <v>1877</v>
      </c>
      <c r="G121" s="278" t="s">
        <v>1878</v>
      </c>
      <c r="H121" s="278" t="s">
        <v>1878</v>
      </c>
      <c r="I121" s="278" t="s">
        <v>1878</v>
      </c>
    </row>
    <row r="122" spans="1:9">
      <c r="A122" s="278" t="s">
        <v>2200</v>
      </c>
      <c r="B122" s="278">
        <v>400</v>
      </c>
      <c r="C122" s="278">
        <v>210008</v>
      </c>
      <c r="D122" s="278">
        <v>101</v>
      </c>
      <c r="E122" s="278" t="s">
        <v>2215</v>
      </c>
      <c r="F122" s="278" t="s">
        <v>1877</v>
      </c>
      <c r="G122" s="278" t="s">
        <v>1878</v>
      </c>
      <c r="H122" s="278" t="s">
        <v>1878</v>
      </c>
      <c r="I122" s="278" t="s">
        <v>1878</v>
      </c>
    </row>
    <row r="123" spans="1:9">
      <c r="A123" s="278" t="s">
        <v>2201</v>
      </c>
      <c r="B123" s="278">
        <v>480</v>
      </c>
      <c r="C123" s="278">
        <v>210008</v>
      </c>
      <c r="D123" s="278">
        <v>101</v>
      </c>
      <c r="E123" s="278" t="s">
        <v>2216</v>
      </c>
      <c r="F123" s="278" t="s">
        <v>1877</v>
      </c>
      <c r="G123" s="278" t="s">
        <v>1878</v>
      </c>
      <c r="H123" s="278" t="s">
        <v>1878</v>
      </c>
      <c r="I123" s="278" t="s">
        <v>1878</v>
      </c>
    </row>
    <row r="124" spans="1:9">
      <c r="A124" s="278" t="s">
        <v>2202</v>
      </c>
      <c r="B124" s="278">
        <v>280</v>
      </c>
      <c r="C124" s="278">
        <v>210008</v>
      </c>
      <c r="D124" s="278">
        <v>101</v>
      </c>
      <c r="E124" s="278" t="s">
        <v>2217</v>
      </c>
      <c r="F124" s="278" t="s">
        <v>1877</v>
      </c>
      <c r="G124" s="278" t="s">
        <v>1878</v>
      </c>
      <c r="H124" s="278" t="s">
        <v>1878</v>
      </c>
      <c r="I124" s="278" t="s">
        <v>1878</v>
      </c>
    </row>
    <row r="125" spans="1:9">
      <c r="A125" s="278" t="s">
        <v>2177</v>
      </c>
      <c r="B125" s="278">
        <v>350</v>
      </c>
      <c r="C125" s="278">
        <v>210008</v>
      </c>
      <c r="D125" s="278">
        <v>101</v>
      </c>
      <c r="E125" s="278" t="s">
        <v>2218</v>
      </c>
      <c r="F125" s="278" t="s">
        <v>1877</v>
      </c>
      <c r="G125" s="278" t="s">
        <v>1878</v>
      </c>
      <c r="H125" s="278" t="s">
        <v>1878</v>
      </c>
      <c r="I125" s="278" t="s">
        <v>1878</v>
      </c>
    </row>
    <row r="126" spans="1:9">
      <c r="A126" s="278" t="s">
        <v>2203</v>
      </c>
      <c r="B126" s="278">
        <v>200</v>
      </c>
      <c r="C126" s="278">
        <v>210008</v>
      </c>
      <c r="D126" s="278">
        <v>101</v>
      </c>
      <c r="E126" s="278" t="s">
        <v>2219</v>
      </c>
      <c r="F126" s="278" t="s">
        <v>1877</v>
      </c>
      <c r="G126" s="278" t="s">
        <v>1878</v>
      </c>
      <c r="H126" s="278" t="s">
        <v>1878</v>
      </c>
      <c r="I126" s="278" t="s">
        <v>1878</v>
      </c>
    </row>
    <row r="127" spans="1:9">
      <c r="A127" s="278" t="s">
        <v>2225</v>
      </c>
      <c r="B127" s="278">
        <v>550</v>
      </c>
      <c r="C127" s="278">
        <v>210008</v>
      </c>
      <c r="D127" s="278">
        <v>101</v>
      </c>
      <c r="E127" s="278" t="s">
        <v>2220</v>
      </c>
      <c r="F127" s="278" t="s">
        <v>1877</v>
      </c>
      <c r="G127" s="278" t="s">
        <v>1878</v>
      </c>
      <c r="H127" s="278" t="s">
        <v>1878</v>
      </c>
      <c r="I127" s="278" t="s">
        <v>1878</v>
      </c>
    </row>
    <row r="128" spans="1:9">
      <c r="A128" s="278" t="s">
        <v>2204</v>
      </c>
      <c r="B128" s="278">
        <v>350</v>
      </c>
      <c r="C128" s="278">
        <v>210008</v>
      </c>
      <c r="D128" s="278">
        <v>101</v>
      </c>
      <c r="E128" s="278" t="s">
        <v>2221</v>
      </c>
      <c r="F128" s="278" t="s">
        <v>1877</v>
      </c>
      <c r="G128" s="278" t="s">
        <v>1878</v>
      </c>
      <c r="H128" s="278" t="s">
        <v>1878</v>
      </c>
      <c r="I128" s="278" t="s">
        <v>1878</v>
      </c>
    </row>
    <row r="129" spans="1:9">
      <c r="A129" s="278" t="s">
        <v>2205</v>
      </c>
      <c r="B129" s="278">
        <v>600</v>
      </c>
      <c r="C129" s="278">
        <v>210008</v>
      </c>
      <c r="D129" s="278">
        <v>101</v>
      </c>
      <c r="E129" s="278" t="s">
        <v>2222</v>
      </c>
      <c r="F129" s="278" t="s">
        <v>1877</v>
      </c>
      <c r="G129" s="278" t="s">
        <v>1878</v>
      </c>
      <c r="H129" s="278" t="s">
        <v>1878</v>
      </c>
      <c r="I129" s="278" t="s">
        <v>1878</v>
      </c>
    </row>
    <row r="130" spans="1:9">
      <c r="A130" s="278" t="s">
        <v>2171</v>
      </c>
      <c r="B130" s="278">
        <v>580</v>
      </c>
      <c r="C130" s="278">
        <v>210008</v>
      </c>
      <c r="D130" s="278">
        <v>101</v>
      </c>
      <c r="E130" s="278" t="s">
        <v>2223</v>
      </c>
      <c r="F130" s="278" t="s">
        <v>1877</v>
      </c>
      <c r="G130" s="278" t="s">
        <v>1878</v>
      </c>
      <c r="H130" s="278" t="s">
        <v>1878</v>
      </c>
      <c r="I130" s="278" t="s">
        <v>1878</v>
      </c>
    </row>
    <row r="131" spans="1:9">
      <c r="A131" s="278" t="s">
        <v>2172</v>
      </c>
      <c r="B131" s="278">
        <v>600</v>
      </c>
      <c r="C131" s="278">
        <v>210008</v>
      </c>
      <c r="D131" s="278">
        <v>101</v>
      </c>
      <c r="E131" s="278" t="s">
        <v>2224</v>
      </c>
      <c r="F131" s="278" t="s">
        <v>1877</v>
      </c>
      <c r="G131" s="278" t="s">
        <v>1878</v>
      </c>
      <c r="H131" s="278" t="s">
        <v>1878</v>
      </c>
      <c r="I131" s="278" t="s">
        <v>1878</v>
      </c>
    </row>
    <row r="132" spans="1:9">
      <c r="A132" s="277" t="s">
        <v>54</v>
      </c>
      <c r="B132" s="277">
        <f>SUM(B2:B131)</f>
        <v>7115630</v>
      </c>
      <c r="C132" s="278"/>
      <c r="D132" s="278"/>
      <c r="E132" s="278"/>
      <c r="F132" s="278"/>
      <c r="G132" s="278"/>
      <c r="H132" s="278"/>
      <c r="I132" s="27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8</vt:i4>
      </vt:variant>
    </vt:vector>
  </HeadingPairs>
  <TitlesOfParts>
    <vt:vector size="20" baseType="lpstr">
      <vt:lpstr>COMBINED - STANDARD</vt:lpstr>
      <vt:lpstr>COMBINED - NON STANDARD</vt:lpstr>
      <vt:lpstr>HOUSEOWNERS -STANDARD</vt:lpstr>
      <vt:lpstr>HOUSEOWNERS NON STANDARD</vt:lpstr>
      <vt:lpstr>ALL RISK</vt:lpstr>
      <vt:lpstr>ALL RISK LAPTOPS</vt:lpstr>
      <vt:lpstr>MACHINERY</vt:lpstr>
      <vt:lpstr>MOTOR</vt:lpstr>
      <vt:lpstr> GRASS CUTTING EQUIPMENT</vt:lpstr>
      <vt:lpstr>ELECTRONIC</vt:lpstr>
      <vt:lpstr>SASRIA Councillors</vt:lpstr>
      <vt:lpstr>HERITAGE</vt:lpstr>
      <vt:lpstr>'ALL RISK'!Print_Area</vt:lpstr>
      <vt:lpstr>'COMBINED - STANDARD'!Print_Area</vt:lpstr>
      <vt:lpstr>MACHINERY!Print_Area</vt:lpstr>
      <vt:lpstr>MOTOR!Print_Area</vt:lpstr>
      <vt:lpstr>'ALL RISK'!Print_Titles</vt:lpstr>
      <vt:lpstr>'COMBINED - STANDARD'!Print_Titles</vt:lpstr>
      <vt:lpstr>MACHINERY!Print_Titles</vt:lpstr>
      <vt:lpstr>MOTOR!Print_Titles</vt:lpstr>
    </vt:vector>
  </TitlesOfParts>
  <Company>Aon South Africa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 Heunis</dc:creator>
  <cp:lastModifiedBy>Johan Heunis</cp:lastModifiedBy>
  <cp:lastPrinted>2022-02-03T10:02:39Z</cp:lastPrinted>
  <dcterms:created xsi:type="dcterms:W3CDTF">2011-07-04T07:19:03Z</dcterms:created>
  <dcterms:modified xsi:type="dcterms:W3CDTF">2022-02-15T12:58:08Z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