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mi's Lenovo 2019\Mimi_s Work\1 Udumo (Pty) Ltd\Projects\DBSA MPUDoE\Tender Docs\"/>
    </mc:Choice>
  </mc:AlternateContent>
  <xr:revisionPtr revIDLastSave="0" documentId="13_ncr:1_{598D649F-ABDF-43ED-8567-184B54B0C6B7}" xr6:coauthVersionLast="47" xr6:coauthVersionMax="47" xr10:uidLastSave="{00000000-0000-0000-0000-000000000000}"/>
  <bookViews>
    <workbookView xWindow="-120" yWindow="-120" windowWidth="20730" windowHeight="11160" tabRatio="871" xr2:uid="{00000000-000D-0000-FFFF-FFFF00000000}"/>
  </bookViews>
  <sheets>
    <sheet name="FINAL SUMMARY" sheetId="8" r:id="rId1"/>
    <sheet name="NHANYANE" sheetId="4" r:id="rId2"/>
    <sheet name="MAHLATSI" sheetId="10" r:id="rId3"/>
    <sheet name="ETIMBONDVWENI" sheetId="11" r:id="rId4"/>
    <sheet name="THAMBOKHULU" sheetId="12" r:id="rId5"/>
    <sheet name="SIDLOKO" sheetId="13" r:id="rId6"/>
    <sheet name="ZAMOKUHLE" sheetId="14" r:id="rId7"/>
    <sheet name="DRIEKOPPIES" sheetId="15" r:id="rId8"/>
    <sheet name="MAGUBHA" sheetId="16" r:id="rId9"/>
    <sheet name="SHONGWE" sheetId="17" r:id="rId10"/>
  </sheets>
  <definedNames>
    <definedName name="_xlnm.Print_Area" localSheetId="1">NHANYANE!$A$1:$D$46</definedName>
  </definedNames>
  <calcPr calcId="191029"/>
</workbook>
</file>

<file path=xl/calcChain.xml><?xml version="1.0" encoding="utf-8"?>
<calcChain xmlns="http://schemas.openxmlformats.org/spreadsheetml/2006/main">
  <c r="D6" i="12" l="1"/>
  <c r="D6" i="17"/>
  <c r="D72" i="17" s="1"/>
  <c r="C13" i="8" s="1"/>
  <c r="E13" i="8" s="1"/>
  <c r="D6" i="16"/>
  <c r="D62" i="16"/>
  <c r="C12" i="8" s="1"/>
  <c r="E12" i="8" s="1"/>
  <c r="D6" i="15"/>
  <c r="D58" i="15"/>
  <c r="C11" i="8" s="1"/>
  <c r="E11" i="8" s="1"/>
  <c r="D6" i="14"/>
  <c r="D65" i="14" s="1"/>
  <c r="C10" i="8" s="1"/>
  <c r="E10" i="8" s="1"/>
  <c r="D6" i="13" l="1"/>
  <c r="D18" i="13" s="1"/>
  <c r="D18" i="12"/>
  <c r="D6" i="11"/>
  <c r="D18" i="11" s="1"/>
  <c r="D6" i="10"/>
  <c r="D18" i="10" s="1"/>
  <c r="D6" i="4"/>
  <c r="D46" i="4" s="1"/>
  <c r="B9" i="8" l="1"/>
  <c r="B6" i="8"/>
  <c r="B7" i="8"/>
  <c r="B8" i="8"/>
  <c r="B5" i="8"/>
  <c r="A13" i="13" l="1"/>
  <c r="A13" i="12"/>
  <c r="A13" i="11"/>
  <c r="A13" i="10"/>
  <c r="A10" i="4" l="1"/>
  <c r="A14" i="4" s="1"/>
  <c r="A17" i="4" s="1"/>
  <c r="A20" i="4" s="1"/>
  <c r="A23" i="4" s="1"/>
  <c r="C8" i="8" l="1"/>
  <c r="C7" i="8"/>
  <c r="C9" i="8"/>
  <c r="C6" i="8"/>
  <c r="A26" i="4"/>
  <c r="A29" i="4" s="1"/>
  <c r="C5" i="8"/>
  <c r="A32" i="4" l="1"/>
  <c r="A35" i="4" s="1"/>
  <c r="A38" i="4" s="1"/>
  <c r="E8" i="8"/>
  <c r="E9" i="8"/>
  <c r="E6" i="8"/>
  <c r="E5" i="8"/>
  <c r="D16" i="8"/>
  <c r="D17" i="8" s="1"/>
  <c r="D18" i="8" s="1"/>
  <c r="E7" i="8" l="1"/>
  <c r="C16" i="8" l="1"/>
  <c r="C17" i="8" s="1"/>
  <c r="C18" i="8" s="1"/>
  <c r="E16" i="8"/>
  <c r="E17" i="8" s="1"/>
  <c r="E18" i="8" s="1"/>
</calcChain>
</file>

<file path=xl/sharedStrings.xml><?xml version="1.0" encoding="utf-8"?>
<sst xmlns="http://schemas.openxmlformats.org/spreadsheetml/2006/main" count="388" uniqueCount="85">
  <si>
    <t>ALTERATIONS</t>
  </si>
  <si>
    <t>WATERPROOFING</t>
  </si>
  <si>
    <t>CARPENTRY AND JOINERY</t>
  </si>
  <si>
    <t>IRONMONGERY</t>
  </si>
  <si>
    <t>METALWORK</t>
  </si>
  <si>
    <t>PLASTERING</t>
  </si>
  <si>
    <t>GLAZING</t>
  </si>
  <si>
    <t>PAINTWORK</t>
  </si>
  <si>
    <t>EXTERNAL WORKS</t>
  </si>
  <si>
    <t>ELECTRICAL WORKS</t>
  </si>
  <si>
    <t>TOTAL</t>
  </si>
  <si>
    <t>MASONRY</t>
  </si>
  <si>
    <t>BUILDING</t>
  </si>
  <si>
    <t>PROFESSIONAL
FEES</t>
  </si>
  <si>
    <t>Sub-Total</t>
  </si>
  <si>
    <t>VAT at 15%</t>
  </si>
  <si>
    <t>TOTAL CARRIED TO FORM OF OFFER &amp; ACCEPTANCE</t>
  </si>
  <si>
    <t>CEILINGS, PARTITIONS AND ACCESS FLOORING</t>
  </si>
  <si>
    <t>FLOOR COVERINGS, PLASTIC LININGS, ETC.</t>
  </si>
  <si>
    <t>UNIT</t>
  </si>
  <si>
    <t>Item</t>
  </si>
  <si>
    <t>ROOF COVERING, ETC</t>
  </si>
  <si>
    <t>REF</t>
  </si>
  <si>
    <t>SCOPE</t>
  </si>
  <si>
    <t>BUILDING WORKS</t>
  </si>
  <si>
    <t xml:space="preserve"> </t>
  </si>
  <si>
    <t>PRELIMINARIES AND GENERAL</t>
  </si>
  <si>
    <t xml:space="preserve">Contractor to allow for related P&amp;G costs </t>
  </si>
  <si>
    <t>CONTENGENCIES</t>
  </si>
  <si>
    <t>Add 10% Contingencies to be used at client's descretion</t>
  </si>
  <si>
    <t>Total Carried to Final Summary</t>
  </si>
  <si>
    <t>Break up and remove damaged material then store for later re-use or cart away from site as per engineer's instructions</t>
  </si>
  <si>
    <t>CONCRETE, FORMWORK AND REINFORCEMENT</t>
  </si>
  <si>
    <t>Repair and install surface beds including backfill, compaction, concrete, steel and concrete not limited to but including engineer's recommendations, etc.</t>
  </si>
  <si>
    <t>Roof sheeeting including ridge covers</t>
  </si>
  <si>
    <t>Supply and installation of skirtings, doors, pinning boards, etc.</t>
  </si>
  <si>
    <t>Installation of ceilings, including cornices, trap doors, etc</t>
  </si>
  <si>
    <t>Floor coverings, etc</t>
  </si>
  <si>
    <t>Door and window components, etc</t>
  </si>
  <si>
    <t>Steel door frames</t>
  </si>
  <si>
    <t>Internal, external wall plaster and floor screeds, etc</t>
  </si>
  <si>
    <t>3mm clear glass window panes</t>
  </si>
  <si>
    <t>All paintwork to internal and external walls, including paintwork to ceilings, doors and frames, etc.</t>
  </si>
  <si>
    <t>Provision for stormwater channels, etc.</t>
  </si>
  <si>
    <t>Brickwork, etc</t>
  </si>
  <si>
    <t>Steel window and door frames, etc</t>
  </si>
  <si>
    <t>NHANYANE PRIMARY SCHOOL</t>
  </si>
  <si>
    <t>ETIMBONDVWENI COMBINED SCHOOL</t>
  </si>
  <si>
    <t>THAMBOKHULU PRIMARY SCHOOL</t>
  </si>
  <si>
    <t>SIDLOKO PRIMARY SCHOOL</t>
  </si>
  <si>
    <t>15 Pit toilets are to be demolished, they are currently used by the school as the existing waterborne toilets cannot be utilized due to water challenge</t>
  </si>
  <si>
    <t>Repairs of storm damage to 1 classroom, the school hall roof and damaged walk-way</t>
  </si>
  <si>
    <t xml:space="preserve">Waterproofing to surface beds, etc. </t>
  </si>
  <si>
    <t xml:space="preserve">Waterproofing to roofs, etc. </t>
  </si>
  <si>
    <t>PRICE (Excl. VAT)</t>
  </si>
  <si>
    <t>Demolition of existing toilets, including the carting away from site all rubble and including rehabilitating and backfilling redundant pits where applicable</t>
  </si>
  <si>
    <t>Backfilling for old pit toilets already demolished</t>
  </si>
  <si>
    <t>Rehabilitating and backfilling of redundant pits toilets, structures already demolished</t>
  </si>
  <si>
    <t>12 Pit toilets are to be demolished</t>
  </si>
  <si>
    <t>11 Pit toilets are to be demolished</t>
  </si>
  <si>
    <t>Inspection and refurbishment of existing electrical works, complete including  the issuing of CoC.</t>
  </si>
  <si>
    <t>PLUMBING WORKS</t>
  </si>
  <si>
    <t>ZAMOKUHLE PRIMARY SCHOOL</t>
  </si>
  <si>
    <t>Refurbishment of all 16 classrooms to meet acceptance criteria</t>
  </si>
  <si>
    <t xml:space="preserve">PLUMBING AND DRAINAGE </t>
  </si>
  <si>
    <t>Sanitary fitiings, etc</t>
  </si>
  <si>
    <t>Supply and installation of cupboards and shelves</t>
  </si>
  <si>
    <t>DRIEKOPPIES COMBINED SCHOOL</t>
  </si>
  <si>
    <t>Refurbishment of all 26 classrooms to meet acceptance criteria</t>
  </si>
  <si>
    <t>DEMOLITION OF  EXISTING TOILETS</t>
  </si>
  <si>
    <t>Renovation of 16 classrooms</t>
  </si>
  <si>
    <t>Provision for Furniture</t>
  </si>
  <si>
    <t>SHONGWE BOARDING SCHOOL</t>
  </si>
  <si>
    <t>Refurbishment of all boarding hostels and hall to meet acceptance criteria</t>
  </si>
  <si>
    <t>225mm High fibre cement fascias and barge boards</t>
  </si>
  <si>
    <t>3mm clear glass window panes and mirror</t>
  </si>
  <si>
    <t>Inspection and refurbishment or maintenance of air conditioners and if necessary, supply and installation of new air conditioners to Client's approval</t>
  </si>
  <si>
    <t>MECHANICAL WORKS</t>
  </si>
  <si>
    <t>Supply and installation of kitchen shelving</t>
  </si>
  <si>
    <t>Supply and installation of dormitory wardrobes</t>
  </si>
  <si>
    <t xml:space="preserve">Servicing and repairs of plumbing including sewer line in the hostel and dining hall including replacement of sanitaryware where necessary. Scope to be verified on site. </t>
  </si>
  <si>
    <t>MAGUBHA PRIMARY SCHOOL</t>
  </si>
  <si>
    <t>MPDOE - MAINTENANCE PROJECT - CLUSTER 1 - ACTIVITY SCHEDULE</t>
  </si>
  <si>
    <t>MAHLATSI HIGH SCHOOL</t>
  </si>
  <si>
    <t>FINAL SUMMARY OF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</si>
</sst>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\R_(* #,##0.00_);_(* \(#,##0.00\);_(* &quot;-&quot;??_);_(@_)"/>
    <numFmt numFmtId="166" formatCode="0.0%"/>
    <numFmt numFmtId="167" formatCode="[$R-433]#,##0.00"/>
    <numFmt numFmtId="168" formatCode="_-[$R-436]* #,##0.00_-;\-[$R-436]* #,##0.00_-;_-[$R-436]* &quot;-&quot;??_-;_-@_-"/>
  </numFmts>
  <fonts count="1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u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 applyAlignment="1">
      <alignment horizontal="left" vertical="top"/>
    </xf>
    <xf numFmtId="43" fontId="3" fillId="4" borderId="12" xfId="2" applyFont="1" applyFill="1" applyBorder="1" applyAlignment="1">
      <alignment horizontal="right" wrapText="1"/>
    </xf>
    <xf numFmtId="0" fontId="3" fillId="4" borderId="9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center" wrapText="1"/>
    </xf>
    <xf numFmtId="43" fontId="5" fillId="4" borderId="9" xfId="2" applyFont="1" applyFill="1" applyBorder="1" applyAlignment="1">
      <alignment horizontal="right"/>
    </xf>
    <xf numFmtId="0" fontId="5" fillId="0" borderId="13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right" vertical="top" wrapText="1"/>
    </xf>
    <xf numFmtId="43" fontId="6" fillId="0" borderId="13" xfId="2" applyFont="1" applyBorder="1" applyAlignment="1">
      <alignment horizontal="right" vertical="top" shrinkToFit="1"/>
    </xf>
    <xf numFmtId="0" fontId="7" fillId="0" borderId="8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right" vertical="top" wrapText="1"/>
    </xf>
    <xf numFmtId="43" fontId="6" fillId="0" borderId="8" xfId="2" applyFont="1" applyBorder="1" applyAlignment="1">
      <alignment horizontal="right" vertical="top" shrinkToFit="1"/>
    </xf>
    <xf numFmtId="43" fontId="3" fillId="5" borderId="10" xfId="2" applyFont="1" applyFill="1" applyBorder="1" applyAlignment="1">
      <alignment horizontal="center" vertical="top"/>
    </xf>
    <xf numFmtId="0" fontId="7" fillId="5" borderId="10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right" vertical="top" wrapText="1"/>
    </xf>
    <xf numFmtId="43" fontId="3" fillId="5" borderId="10" xfId="2" applyFont="1" applyFill="1" applyBorder="1" applyAlignment="1">
      <alignment horizontal="right" vertical="top" shrinkToFit="1"/>
    </xf>
    <xf numFmtId="43" fontId="3" fillId="0" borderId="8" xfId="2" applyFont="1" applyBorder="1" applyAlignment="1">
      <alignment horizontal="center" vertical="top"/>
    </xf>
    <xf numFmtId="0" fontId="3" fillId="0" borderId="8" xfId="0" applyFont="1" applyBorder="1" applyAlignment="1">
      <alignment horizontal="right" vertical="top" wrapText="1"/>
    </xf>
    <xf numFmtId="43" fontId="6" fillId="0" borderId="8" xfId="2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43" fontId="3" fillId="0" borderId="8" xfId="2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right" vertical="top" wrapText="1"/>
    </xf>
    <xf numFmtId="43" fontId="5" fillId="0" borderId="8" xfId="2" applyFont="1" applyFill="1" applyBorder="1" applyAlignment="1">
      <alignment horizontal="center" vertical="top"/>
    </xf>
    <xf numFmtId="0" fontId="5" fillId="0" borderId="8" xfId="0" applyFont="1" applyBorder="1" applyAlignment="1">
      <alignment horizontal="right" vertical="top" wrapText="1"/>
    </xf>
    <xf numFmtId="43" fontId="3" fillId="6" borderId="2" xfId="2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justify" vertical="top" wrapText="1"/>
    </xf>
    <xf numFmtId="0" fontId="3" fillId="8" borderId="2" xfId="0" applyFont="1" applyFill="1" applyBorder="1" applyAlignment="1">
      <alignment horizontal="right" vertical="top" wrapText="1"/>
    </xf>
    <xf numFmtId="43" fontId="6" fillId="7" borderId="2" xfId="2" applyFont="1" applyFill="1" applyBorder="1" applyAlignment="1">
      <alignment horizontal="right" vertical="top" shrinkToFi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Alignment="1">
      <alignment horizontal="justify" vertical="top" wrapText="1"/>
    </xf>
    <xf numFmtId="43" fontId="3" fillId="0" borderId="13" xfId="2" applyFont="1" applyBorder="1" applyAlignment="1">
      <alignment horizontal="center" vertical="top" wrapText="1"/>
    </xf>
    <xf numFmtId="43" fontId="6" fillId="0" borderId="13" xfId="6" applyFont="1" applyBorder="1" applyAlignment="1">
      <alignment horizontal="right" vertical="top" shrinkToFit="1"/>
    </xf>
    <xf numFmtId="43" fontId="6" fillId="0" borderId="8" xfId="6" applyFont="1" applyBorder="1" applyAlignment="1">
      <alignment horizontal="right" vertical="top" shrinkToFit="1"/>
    </xf>
    <xf numFmtId="43" fontId="3" fillId="5" borderId="10" xfId="6" applyFont="1" applyFill="1" applyBorder="1" applyAlignment="1">
      <alignment horizontal="center" vertical="top"/>
    </xf>
    <xf numFmtId="43" fontId="3" fillId="5" borderId="10" xfId="6" applyFont="1" applyFill="1" applyBorder="1" applyAlignment="1">
      <alignment horizontal="right" vertical="top" shrinkToFit="1"/>
    </xf>
    <xf numFmtId="43" fontId="3" fillId="0" borderId="8" xfId="6" applyFont="1" applyBorder="1" applyAlignment="1">
      <alignment horizontal="center" vertical="top"/>
    </xf>
    <xf numFmtId="0" fontId="6" fillId="0" borderId="8" xfId="8" applyFont="1" applyBorder="1" applyAlignment="1">
      <alignment horizontal="left" vertical="top" wrapText="1"/>
    </xf>
    <xf numFmtId="43" fontId="5" fillId="0" borderId="8" xfId="6" applyFont="1" applyFill="1" applyBorder="1" applyAlignment="1">
      <alignment horizontal="center" vertical="top"/>
    </xf>
    <xf numFmtId="43" fontId="6" fillId="7" borderId="2" xfId="6" applyFont="1" applyFill="1" applyBorder="1" applyAlignment="1">
      <alignment horizontal="right" vertical="top" shrinkToFit="1"/>
    </xf>
    <xf numFmtId="43" fontId="3" fillId="4" borderId="12" xfId="6" applyFont="1" applyFill="1" applyBorder="1" applyAlignment="1">
      <alignment horizontal="right"/>
    </xf>
    <xf numFmtId="0" fontId="3" fillId="4" borderId="9" xfId="8" applyFont="1" applyFill="1" applyBorder="1" applyAlignment="1">
      <alignment horizontal="left"/>
    </xf>
    <xf numFmtId="0" fontId="3" fillId="4" borderId="9" xfId="8" applyFont="1" applyFill="1" applyBorder="1" applyAlignment="1">
      <alignment horizontal="right"/>
    </xf>
    <xf numFmtId="43" fontId="3" fillId="0" borderId="13" xfId="6" applyFont="1" applyBorder="1" applyAlignment="1">
      <alignment horizontal="center" vertical="top"/>
    </xf>
    <xf numFmtId="0" fontId="5" fillId="0" borderId="13" xfId="8" applyFont="1" applyBorder="1" applyAlignment="1">
      <alignment horizontal="justify" vertical="top"/>
    </xf>
    <xf numFmtId="0" fontId="7" fillId="0" borderId="13" xfId="8" applyFont="1" applyBorder="1" applyAlignment="1">
      <alignment horizontal="right" vertical="top"/>
    </xf>
    <xf numFmtId="0" fontId="7" fillId="0" borderId="8" xfId="8" applyFont="1" applyBorder="1" applyAlignment="1">
      <alignment horizontal="justify" vertical="top"/>
    </xf>
    <xf numFmtId="0" fontId="7" fillId="0" borderId="8" xfId="8" applyFont="1" applyBorder="1" applyAlignment="1">
      <alignment horizontal="right" vertical="top"/>
    </xf>
    <xf numFmtId="0" fontId="7" fillId="5" borderId="10" xfId="8" applyFont="1" applyFill="1" applyBorder="1" applyAlignment="1">
      <alignment horizontal="left" vertical="top"/>
    </xf>
    <xf numFmtId="0" fontId="7" fillId="5" borderId="10" xfId="8" applyFont="1" applyFill="1" applyBorder="1" applyAlignment="1">
      <alignment horizontal="right" vertical="top"/>
    </xf>
    <xf numFmtId="0" fontId="3" fillId="0" borderId="8" xfId="8" applyFont="1" applyBorder="1" applyAlignment="1">
      <alignment horizontal="left" vertical="top"/>
    </xf>
    <xf numFmtId="0" fontId="3" fillId="0" borderId="8" xfId="8" applyFont="1" applyBorder="1" applyAlignment="1">
      <alignment horizontal="right" vertical="top"/>
    </xf>
    <xf numFmtId="0" fontId="6" fillId="0" borderId="8" xfId="8" applyFont="1" applyBorder="1" applyAlignment="1">
      <alignment horizontal="left" vertical="top"/>
    </xf>
    <xf numFmtId="0" fontId="6" fillId="0" borderId="8" xfId="8" applyFont="1" applyBorder="1" applyAlignment="1">
      <alignment horizontal="right" vertical="top"/>
    </xf>
    <xf numFmtId="0" fontId="6" fillId="0" borderId="8" xfId="8" applyFont="1" applyBorder="1" applyAlignment="1">
      <alignment horizontal="justify" vertical="top"/>
    </xf>
    <xf numFmtId="0" fontId="8" fillId="0" borderId="8" xfId="8" applyFont="1" applyBorder="1" applyAlignment="1">
      <alignment horizontal="justify" vertical="top"/>
    </xf>
    <xf numFmtId="0" fontId="8" fillId="0" borderId="0" xfId="8" applyFont="1" applyAlignment="1">
      <alignment horizontal="justify" vertical="top"/>
    </xf>
    <xf numFmtId="0" fontId="6" fillId="0" borderId="8" xfId="8" applyFont="1" applyBorder="1" applyAlignment="1">
      <alignment vertical="top"/>
    </xf>
    <xf numFmtId="0" fontId="3" fillId="0" borderId="8" xfId="8" applyFont="1" applyBorder="1" applyAlignment="1">
      <alignment horizontal="justify" vertical="top"/>
    </xf>
    <xf numFmtId="0" fontId="6" fillId="0" borderId="0" xfId="8" applyFont="1" applyAlignment="1">
      <alignment horizontal="justify" vertical="top"/>
    </xf>
    <xf numFmtId="0" fontId="6" fillId="0" borderId="11" xfId="8" applyFont="1" applyBorder="1" applyAlignment="1">
      <alignment horizontal="right" vertical="top"/>
    </xf>
    <xf numFmtId="0" fontId="9" fillId="0" borderId="8" xfId="8" applyFont="1" applyBorder="1" applyAlignment="1">
      <alignment horizontal="justify" vertical="top"/>
    </xf>
    <xf numFmtId="0" fontId="9" fillId="0" borderId="8" xfId="8" applyFont="1" applyBorder="1" applyAlignment="1">
      <alignment horizontal="right" vertical="top"/>
    </xf>
    <xf numFmtId="0" fontId="7" fillId="0" borderId="8" xfId="8" applyFont="1" applyBorder="1" applyAlignment="1">
      <alignment horizontal="left" vertical="top"/>
    </xf>
    <xf numFmtId="0" fontId="10" fillId="0" borderId="8" xfId="8" applyFont="1" applyBorder="1" applyAlignment="1">
      <alignment horizontal="right" vertical="top"/>
    </xf>
    <xf numFmtId="0" fontId="5" fillId="0" borderId="8" xfId="8" applyFont="1" applyBorder="1" applyAlignment="1">
      <alignment horizontal="right" vertical="top"/>
    </xf>
    <xf numFmtId="43" fontId="3" fillId="6" borderId="2" xfId="6" applyFont="1" applyFill="1" applyBorder="1" applyAlignment="1">
      <alignment horizontal="center" vertical="top"/>
    </xf>
    <xf numFmtId="0" fontId="6" fillId="7" borderId="2" xfId="8" applyFont="1" applyFill="1" applyBorder="1" applyAlignment="1">
      <alignment horizontal="justify" vertical="top"/>
    </xf>
    <xf numFmtId="0" fontId="3" fillId="8" borderId="2" xfId="8" applyFont="1" applyFill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0" fontId="7" fillId="0" borderId="0" xfId="8" applyFont="1" applyAlignment="1">
      <alignment horizontal="left" vertical="top"/>
    </xf>
    <xf numFmtId="0" fontId="12" fillId="0" borderId="0" xfId="8" applyFont="1"/>
    <xf numFmtId="0" fontId="13" fillId="0" borderId="4" xfId="8" applyFont="1" applyBorder="1" applyAlignment="1">
      <alignment vertical="top"/>
    </xf>
    <xf numFmtId="0" fontId="12" fillId="0" borderId="8" xfId="8" applyFont="1" applyBorder="1"/>
    <xf numFmtId="0" fontId="5" fillId="0" borderId="0" xfId="4" applyFont="1"/>
    <xf numFmtId="0" fontId="6" fillId="0" borderId="0" xfId="8" applyFont="1"/>
    <xf numFmtId="0" fontId="7" fillId="0" borderId="0" xfId="8" applyFont="1" applyAlignment="1">
      <alignment horizontal="left" vertical="top" wrapText="1"/>
    </xf>
    <xf numFmtId="0" fontId="9" fillId="0" borderId="0" xfId="4" applyFont="1"/>
    <xf numFmtId="43" fontId="3" fillId="4" borderId="12" xfId="6" applyFont="1" applyFill="1" applyBorder="1" applyAlignment="1">
      <alignment horizontal="right" wrapText="1"/>
    </xf>
    <xf numFmtId="0" fontId="3" fillId="4" borderId="9" xfId="8" applyFont="1" applyFill="1" applyBorder="1" applyAlignment="1">
      <alignment horizontal="left" wrapText="1"/>
    </xf>
    <xf numFmtId="0" fontId="3" fillId="4" borderId="9" xfId="8" applyFont="1" applyFill="1" applyBorder="1" applyAlignment="1">
      <alignment horizontal="right" wrapText="1"/>
    </xf>
    <xf numFmtId="0" fontId="5" fillId="0" borderId="13" xfId="8" applyFont="1" applyBorder="1" applyAlignment="1">
      <alignment horizontal="justify" vertical="top" wrapText="1"/>
    </xf>
    <xf numFmtId="0" fontId="7" fillId="0" borderId="13" xfId="8" applyFont="1" applyBorder="1" applyAlignment="1">
      <alignment horizontal="right" vertical="top" wrapText="1"/>
    </xf>
    <xf numFmtId="0" fontId="7" fillId="0" borderId="8" xfId="8" applyFont="1" applyBorder="1" applyAlignment="1">
      <alignment horizontal="justify" vertical="top" wrapText="1"/>
    </xf>
    <xf numFmtId="0" fontId="7" fillId="0" borderId="8" xfId="8" applyFont="1" applyBorder="1" applyAlignment="1">
      <alignment horizontal="right" vertical="top" wrapText="1"/>
    </xf>
    <xf numFmtId="0" fontId="7" fillId="5" borderId="10" xfId="8" applyFont="1" applyFill="1" applyBorder="1" applyAlignment="1">
      <alignment horizontal="left" vertical="top" wrapText="1"/>
    </xf>
    <xf numFmtId="0" fontId="7" fillId="5" borderId="10" xfId="8" applyFont="1" applyFill="1" applyBorder="1" applyAlignment="1">
      <alignment horizontal="right" vertical="top" wrapText="1"/>
    </xf>
    <xf numFmtId="0" fontId="3" fillId="0" borderId="8" xfId="8" applyFont="1" applyBorder="1" applyAlignment="1">
      <alignment horizontal="left" vertical="top" wrapText="1"/>
    </xf>
    <xf numFmtId="0" fontId="3" fillId="0" borderId="8" xfId="8" applyFont="1" applyBorder="1" applyAlignment="1">
      <alignment horizontal="right" vertical="top" wrapText="1"/>
    </xf>
    <xf numFmtId="0" fontId="3" fillId="0" borderId="8" xfId="8" applyFont="1" applyBorder="1" applyAlignment="1">
      <alignment horizontal="justify" vertical="top" wrapText="1"/>
    </xf>
    <xf numFmtId="0" fontId="6" fillId="0" borderId="8" xfId="8" applyFont="1" applyBorder="1" applyAlignment="1">
      <alignment horizontal="right" vertical="top" wrapText="1"/>
    </xf>
    <xf numFmtId="0" fontId="8" fillId="0" borderId="8" xfId="8" applyFont="1" applyBorder="1" applyAlignment="1">
      <alignment horizontal="justify" vertical="top" wrapText="1"/>
    </xf>
    <xf numFmtId="0" fontId="6" fillId="0" borderId="8" xfId="8" applyFont="1" applyBorder="1" applyAlignment="1">
      <alignment horizontal="justify" vertical="top" wrapText="1"/>
    </xf>
    <xf numFmtId="43" fontId="3" fillId="0" borderId="8" xfId="6" applyFont="1" applyBorder="1" applyAlignment="1">
      <alignment horizontal="center" vertical="top" wrapText="1"/>
    </xf>
    <xf numFmtId="0" fontId="6" fillId="0" borderId="8" xfId="8" applyFont="1" applyBorder="1" applyAlignment="1">
      <alignment vertical="top" wrapText="1"/>
    </xf>
    <xf numFmtId="0" fontId="7" fillId="0" borderId="8" xfId="8" applyFont="1" applyBorder="1" applyAlignment="1">
      <alignment horizontal="left" vertical="top" wrapText="1"/>
    </xf>
    <xf numFmtId="0" fontId="10" fillId="0" borderId="8" xfId="8" applyFont="1" applyBorder="1" applyAlignment="1">
      <alignment horizontal="right" vertical="top" wrapText="1"/>
    </xf>
    <xf numFmtId="0" fontId="9" fillId="0" borderId="8" xfId="8" applyFont="1" applyBorder="1" applyAlignment="1">
      <alignment horizontal="justify" vertical="top" wrapText="1"/>
    </xf>
    <xf numFmtId="0" fontId="9" fillId="0" borderId="8" xfId="8" applyFont="1" applyBorder="1" applyAlignment="1">
      <alignment horizontal="right" vertical="top" wrapText="1"/>
    </xf>
    <xf numFmtId="43" fontId="5" fillId="0" borderId="8" xfId="6" applyFont="1" applyFill="1" applyBorder="1" applyAlignment="1">
      <alignment horizontal="center" vertical="top" wrapText="1"/>
    </xf>
    <xf numFmtId="0" fontId="5" fillId="0" borderId="8" xfId="8" applyFont="1" applyBorder="1" applyAlignment="1">
      <alignment horizontal="right" vertical="top" wrapText="1"/>
    </xf>
    <xf numFmtId="43" fontId="3" fillId="6" borderId="2" xfId="6" applyFont="1" applyFill="1" applyBorder="1" applyAlignment="1">
      <alignment horizontal="center" vertical="top" wrapText="1"/>
    </xf>
    <xf numFmtId="0" fontId="6" fillId="7" borderId="2" xfId="8" applyFont="1" applyFill="1" applyBorder="1" applyAlignment="1">
      <alignment horizontal="justify" vertical="top" wrapText="1"/>
    </xf>
    <xf numFmtId="0" fontId="3" fillId="8" borderId="2" xfId="8" applyFont="1" applyFill="1" applyBorder="1" applyAlignment="1">
      <alignment horizontal="right" vertical="top" wrapText="1"/>
    </xf>
    <xf numFmtId="0" fontId="6" fillId="0" borderId="11" xfId="8" applyFont="1" applyBorder="1" applyAlignment="1">
      <alignment horizontal="right" vertical="top" wrapText="1"/>
    </xf>
    <xf numFmtId="0" fontId="6" fillId="0" borderId="0" xfId="8" applyFont="1" applyAlignment="1">
      <alignment horizontal="justify" vertical="top" wrapText="1"/>
    </xf>
    <xf numFmtId="43" fontId="3" fillId="0" borderId="13" xfId="6" applyFont="1" applyBorder="1" applyAlignment="1">
      <alignment horizontal="center" vertical="top" wrapText="1"/>
    </xf>
    <xf numFmtId="43" fontId="3" fillId="0" borderId="4" xfId="6" applyFont="1" applyBorder="1" applyAlignment="1">
      <alignment horizontal="center" vertical="top"/>
    </xf>
    <xf numFmtId="168" fontId="6" fillId="0" borderId="0" xfId="8" applyNumberFormat="1" applyFont="1"/>
    <xf numFmtId="0" fontId="12" fillId="0" borderId="0" xfId="8" applyFont="1" applyAlignment="1">
      <alignment wrapText="1"/>
    </xf>
    <xf numFmtId="0" fontId="12" fillId="0" borderId="11" xfId="8" applyFont="1" applyBorder="1" applyAlignment="1">
      <alignment wrapText="1"/>
    </xf>
    <xf numFmtId="0" fontId="12" fillId="0" borderId="8" xfId="8" applyFont="1" applyBorder="1" applyAlignment="1">
      <alignment wrapText="1"/>
    </xf>
    <xf numFmtId="0" fontId="8" fillId="0" borderId="0" xfId="8" applyFont="1" applyAlignment="1">
      <alignment horizontal="justify" vertical="top" wrapText="1"/>
    </xf>
    <xf numFmtId="0" fontId="12" fillId="0" borderId="0" xfId="8" applyFont="1" applyAlignment="1">
      <alignment horizontal="left" vertical="top"/>
    </xf>
    <xf numFmtId="44" fontId="12" fillId="0" borderId="0" xfId="5" applyFont="1" applyBorder="1"/>
    <xf numFmtId="0" fontId="11" fillId="0" borderId="0" xfId="8" applyFont="1" applyAlignment="1">
      <alignment wrapText="1"/>
    </xf>
    <xf numFmtId="0" fontId="11" fillId="0" borderId="0" xfId="0" applyFont="1" applyAlignment="1">
      <alignment horizontal="centerContinuous" vertical="top" wrapText="1"/>
    </xf>
    <xf numFmtId="0" fontId="14" fillId="0" borderId="0" xfId="0" applyFont="1"/>
    <xf numFmtId="164" fontId="14" fillId="0" borderId="0" xfId="2" applyNumberFormat="1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Continuous"/>
    </xf>
    <xf numFmtId="0" fontId="15" fillId="2" borderId="0" xfId="0" applyFont="1" applyFill="1"/>
    <xf numFmtId="164" fontId="15" fillId="2" borderId="0" xfId="2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/>
    </xf>
    <xf numFmtId="165" fontId="12" fillId="0" borderId="0" xfId="2" applyNumberFormat="1" applyFont="1" applyFill="1" applyBorder="1" applyAlignment="1">
      <alignment wrapText="1"/>
    </xf>
    <xf numFmtId="164" fontId="12" fillId="0" borderId="0" xfId="2" applyNumberFormat="1" applyFont="1" applyFill="1" applyBorder="1" applyAlignment="1">
      <alignment wrapText="1"/>
    </xf>
    <xf numFmtId="0" fontId="14" fillId="0" borderId="3" xfId="0" applyFont="1" applyBorder="1"/>
    <xf numFmtId="165" fontId="14" fillId="0" borderId="3" xfId="2" applyNumberFormat="1" applyFont="1" applyFill="1" applyBorder="1" applyAlignment="1">
      <alignment wrapText="1"/>
    </xf>
    <xf numFmtId="164" fontId="14" fillId="0" borderId="0" xfId="0" applyNumberFormat="1" applyFont="1"/>
    <xf numFmtId="0" fontId="14" fillId="0" borderId="1" xfId="0" applyFont="1" applyBorder="1"/>
    <xf numFmtId="165" fontId="14" fillId="0" borderId="1" xfId="2" applyNumberFormat="1" applyFont="1" applyFill="1" applyBorder="1" applyAlignment="1">
      <alignment wrapText="1"/>
    </xf>
    <xf numFmtId="164" fontId="12" fillId="0" borderId="0" xfId="0" applyNumberFormat="1" applyFont="1" applyAlignment="1">
      <alignment wrapText="1"/>
    </xf>
    <xf numFmtId="10" fontId="12" fillId="0" borderId="0" xfId="3" applyNumberFormat="1" applyFont="1" applyFill="1" applyBorder="1"/>
    <xf numFmtId="164" fontId="12" fillId="0" borderId="0" xfId="2" applyNumberFormat="1" applyFont="1" applyFill="1" applyBorder="1" applyAlignment="1">
      <alignment horizontal="right"/>
    </xf>
    <xf numFmtId="166" fontId="12" fillId="0" borderId="0" xfId="3" applyNumberFormat="1" applyFont="1" applyFill="1" applyBorder="1"/>
    <xf numFmtId="167" fontId="14" fillId="0" borderId="0" xfId="0" applyNumberFormat="1" applyFont="1"/>
    <xf numFmtId="164" fontId="1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3" fillId="0" borderId="4" xfId="0" applyFont="1" applyBorder="1" applyAlignment="1">
      <alignment vertical="top"/>
    </xf>
    <xf numFmtId="44" fontId="12" fillId="0" borderId="0" xfId="1" applyFont="1" applyBorder="1"/>
    <xf numFmtId="0" fontId="12" fillId="0" borderId="0" xfId="0" applyFont="1" applyAlignment="1">
      <alignment horizontal="left" vertical="center"/>
    </xf>
    <xf numFmtId="44" fontId="12" fillId="0" borderId="0" xfId="1" applyFont="1"/>
    <xf numFmtId="168" fontId="6" fillId="0" borderId="0" xfId="0" applyNumberFormat="1" applyFont="1"/>
    <xf numFmtId="43" fontId="6" fillId="0" borderId="8" xfId="2" applyFont="1" applyBorder="1" applyAlignment="1" applyProtection="1">
      <alignment horizontal="right" vertical="top" shrinkToFit="1"/>
    </xf>
    <xf numFmtId="43" fontId="3" fillId="4" borderId="12" xfId="2" applyFont="1" applyFill="1" applyBorder="1" applyAlignment="1" applyProtection="1">
      <alignment horizontal="right" wrapText="1"/>
    </xf>
    <xf numFmtId="43" fontId="5" fillId="4" borderId="9" xfId="2" applyFont="1" applyFill="1" applyBorder="1" applyAlignment="1" applyProtection="1">
      <alignment horizontal="right"/>
    </xf>
    <xf numFmtId="43" fontId="3" fillId="0" borderId="13" xfId="2" applyFont="1" applyBorder="1" applyAlignment="1" applyProtection="1">
      <alignment horizontal="center" vertical="top" wrapText="1"/>
    </xf>
    <xf numFmtId="43" fontId="6" fillId="0" borderId="13" xfId="2" applyFont="1" applyBorder="1" applyAlignment="1" applyProtection="1">
      <alignment horizontal="right" vertical="top" shrinkToFit="1"/>
    </xf>
    <xf numFmtId="43" fontId="3" fillId="0" borderId="8" xfId="2" applyFont="1" applyBorder="1" applyAlignment="1" applyProtection="1">
      <alignment horizontal="center" vertical="top" wrapText="1"/>
    </xf>
    <xf numFmtId="43" fontId="3" fillId="5" borderId="10" xfId="2" applyFont="1" applyFill="1" applyBorder="1" applyAlignment="1" applyProtection="1">
      <alignment horizontal="center" vertical="top"/>
    </xf>
    <xf numFmtId="43" fontId="3" fillId="5" borderId="10" xfId="2" applyFont="1" applyFill="1" applyBorder="1" applyAlignment="1" applyProtection="1">
      <alignment horizontal="right" vertical="top" shrinkToFit="1"/>
    </xf>
    <xf numFmtId="43" fontId="3" fillId="0" borderId="8" xfId="2" applyFont="1" applyBorder="1" applyAlignment="1" applyProtection="1">
      <alignment horizontal="center" vertical="top"/>
    </xf>
    <xf numFmtId="43" fontId="6" fillId="0" borderId="8" xfId="2" applyFont="1" applyBorder="1" applyAlignment="1" applyProtection="1">
      <alignment horizontal="center" vertical="top"/>
    </xf>
    <xf numFmtId="43" fontId="5" fillId="0" borderId="8" xfId="2" applyFont="1" applyFill="1" applyBorder="1" applyAlignment="1" applyProtection="1">
      <alignment horizontal="center" vertical="top"/>
    </xf>
    <xf numFmtId="43" fontId="3" fillId="6" borderId="2" xfId="2" applyFont="1" applyFill="1" applyBorder="1" applyAlignment="1" applyProtection="1">
      <alignment horizontal="center" vertical="top" wrapText="1"/>
    </xf>
    <xf numFmtId="43" fontId="6" fillId="7" borderId="2" xfId="2" applyFont="1" applyFill="1" applyBorder="1" applyAlignment="1" applyProtection="1">
      <alignment horizontal="right" vertical="top" shrinkToFit="1"/>
    </xf>
    <xf numFmtId="0" fontId="3" fillId="0" borderId="1" xfId="0" applyFont="1" applyBorder="1" applyAlignment="1">
      <alignment horizontal="center"/>
    </xf>
    <xf numFmtId="0" fontId="5" fillId="3" borderId="5" xfId="4" applyFont="1" applyFill="1" applyBorder="1" applyAlignment="1">
      <alignment horizontal="center"/>
    </xf>
    <xf numFmtId="0" fontId="5" fillId="3" borderId="6" xfId="4" applyFont="1" applyFill="1" applyBorder="1" applyAlignment="1">
      <alignment horizontal="center"/>
    </xf>
    <xf numFmtId="0" fontId="5" fillId="3" borderId="7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8" applyFont="1" applyBorder="1" applyAlignment="1">
      <alignment horizontal="center"/>
    </xf>
  </cellXfs>
  <cellStyles count="9">
    <cellStyle name="Comma" xfId="2" builtinId="3"/>
    <cellStyle name="Comma 2" xfId="6" xr:uid="{E2225053-3FCE-4220-AB05-344D05B2E77B}"/>
    <cellStyle name="Currency" xfId="1" builtinId="4"/>
    <cellStyle name="Currency 2" xfId="5" xr:uid="{E7816563-AAAC-4376-8306-3D3AC744651D}"/>
    <cellStyle name="Normal" xfId="0" builtinId="0"/>
    <cellStyle name="Normal 2" xfId="4" xr:uid="{BA128657-1A11-4D35-9C83-C961AAE24E5F}"/>
    <cellStyle name="Normal 3" xfId="8" xr:uid="{3D1373A0-8597-4B20-80E1-222574C179CD}"/>
    <cellStyle name="Percent" xfId="3" builtinId="5"/>
    <cellStyle name="Percent 2" xfId="7" xr:uid="{C66FFE64-2A96-4176-B04D-571796810C87}"/>
  </cellStyles>
  <dxfs count="7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FFC000"/>
        </top>
      </border>
    </dxf>
    <dxf>
      <font>
        <b/>
        <color rgb="FFFFFFFF"/>
      </font>
      <fill>
        <patternFill patternType="solid">
          <fgColor rgb="FFFFC000"/>
          <bgColor rgb="FFFFC000"/>
        </patternFill>
      </fill>
    </dxf>
    <dxf>
      <font>
        <color rgb="FF000000"/>
      </font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horizontal style="thin">
          <color rgb="FFFFD966"/>
        </horizontal>
      </border>
    </dxf>
  </dxfs>
  <tableStyles count="1" defaultTableStyle="TableStyleMedium9" defaultPivotStyle="PivotStyleLight16">
    <tableStyle name="TableStyleMedium5 2" pivot="0" count="7" xr9:uid="{4A4B2C1C-D71C-4169-93F3-7DDBC15A15F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B3BC-BD2F-41DF-ADBE-35F20C7F394F}">
  <dimension ref="A2:G22"/>
  <sheetViews>
    <sheetView tabSelected="1" view="pageBreakPreview" zoomScaleNormal="100" zoomScaleSheetLayoutView="100" workbookViewId="0">
      <selection activeCell="C5" sqref="C5"/>
    </sheetView>
  </sheetViews>
  <sheetFormatPr defaultColWidth="9.33203125" defaultRowHeight="15.75" x14ac:dyDescent="0.25"/>
  <cols>
    <col min="1" max="1" width="5.5" style="125" customWidth="1"/>
    <col min="2" max="2" width="57.33203125" style="125" customWidth="1"/>
    <col min="3" max="3" width="18.6640625" style="132" customWidth="1"/>
    <col min="4" max="5" width="18.6640625" style="125" customWidth="1"/>
    <col min="6" max="16384" width="9.33203125" style="125"/>
  </cols>
  <sheetData>
    <row r="2" spans="1:7" s="123" customFormat="1" x14ac:dyDescent="0.25">
      <c r="C2" s="124"/>
    </row>
    <row r="3" spans="1:7" x14ac:dyDescent="0.25">
      <c r="B3" s="122" t="s">
        <v>82</v>
      </c>
      <c r="C3" s="122"/>
      <c r="D3" s="126"/>
      <c r="E3" s="126"/>
    </row>
    <row r="4" spans="1:7" ht="31.5" x14ac:dyDescent="0.25">
      <c r="B4" s="127" t="s">
        <v>84</v>
      </c>
      <c r="C4" s="128" t="s">
        <v>12</v>
      </c>
      <c r="D4" s="129" t="s">
        <v>13</v>
      </c>
      <c r="E4" s="130" t="s">
        <v>10</v>
      </c>
    </row>
    <row r="5" spans="1:7" x14ac:dyDescent="0.25">
      <c r="A5" s="125">
        <v>1</v>
      </c>
      <c r="B5" s="125" t="str">
        <f>NHANYANE!A2</f>
        <v>NHANYANE PRIMARY SCHOOL</v>
      </c>
      <c r="C5" s="131">
        <f>NHANYANE!D46</f>
        <v>0</v>
      </c>
      <c r="D5" s="131"/>
      <c r="E5" s="131">
        <f t="shared" ref="E5:E9" si="0">C5+D5</f>
        <v>0</v>
      </c>
      <c r="G5" s="132"/>
    </row>
    <row r="6" spans="1:7" x14ac:dyDescent="0.25">
      <c r="A6" s="125">
        <v>2</v>
      </c>
      <c r="B6" s="125" t="str">
        <f>MAHLATSI!A2</f>
        <v>MAHLATSI HIGH SCHOOL</v>
      </c>
      <c r="C6" s="131">
        <f>MAHLATSI!D18</f>
        <v>0</v>
      </c>
      <c r="D6" s="131"/>
      <c r="E6" s="131">
        <f t="shared" si="0"/>
        <v>0</v>
      </c>
      <c r="G6" s="132"/>
    </row>
    <row r="7" spans="1:7" x14ac:dyDescent="0.25">
      <c r="A7" s="125">
        <v>3</v>
      </c>
      <c r="B7" s="125" t="str">
        <f>ETIMBONDVWENI!A2</f>
        <v>ETIMBONDVWENI COMBINED SCHOOL</v>
      </c>
      <c r="C7" s="131">
        <f>ETIMBONDVWENI!D18</f>
        <v>0</v>
      </c>
      <c r="D7" s="131"/>
      <c r="E7" s="131">
        <f t="shared" si="0"/>
        <v>0</v>
      </c>
      <c r="G7" s="132"/>
    </row>
    <row r="8" spans="1:7" x14ac:dyDescent="0.25">
      <c r="A8" s="125">
        <v>4</v>
      </c>
      <c r="B8" s="125" t="str">
        <f>THAMBOKHULU!A2</f>
        <v>THAMBOKHULU PRIMARY SCHOOL</v>
      </c>
      <c r="C8" s="131">
        <f>THAMBOKHULU!D18</f>
        <v>0</v>
      </c>
      <c r="D8" s="131"/>
      <c r="E8" s="131">
        <f t="shared" si="0"/>
        <v>0</v>
      </c>
      <c r="G8" s="132"/>
    </row>
    <row r="9" spans="1:7" x14ac:dyDescent="0.25">
      <c r="A9" s="125">
        <v>5</v>
      </c>
      <c r="B9" s="125" t="str">
        <f>SIDLOKO!A2</f>
        <v>SIDLOKO PRIMARY SCHOOL</v>
      </c>
      <c r="C9" s="131">
        <f>SIDLOKO!D18</f>
        <v>0</v>
      </c>
      <c r="D9" s="131"/>
      <c r="E9" s="131">
        <f t="shared" si="0"/>
        <v>0</v>
      </c>
      <c r="G9" s="132"/>
    </row>
    <row r="10" spans="1:7" x14ac:dyDescent="0.25">
      <c r="A10" s="125">
        <v>6</v>
      </c>
      <c r="B10" s="125" t="s">
        <v>62</v>
      </c>
      <c r="C10" s="131">
        <f>ZAMOKUHLE!D65</f>
        <v>0</v>
      </c>
      <c r="D10" s="131"/>
      <c r="E10" s="131">
        <f t="shared" ref="E10:E13" si="1">C10+D10</f>
        <v>0</v>
      </c>
      <c r="G10" s="132"/>
    </row>
    <row r="11" spans="1:7" x14ac:dyDescent="0.25">
      <c r="A11" s="125">
        <v>7</v>
      </c>
      <c r="B11" s="125" t="s">
        <v>67</v>
      </c>
      <c r="C11" s="131">
        <f>DRIEKOPPIES!D58</f>
        <v>0</v>
      </c>
      <c r="D11" s="131"/>
      <c r="E11" s="131">
        <f t="shared" si="1"/>
        <v>0</v>
      </c>
      <c r="G11" s="132"/>
    </row>
    <row r="12" spans="1:7" x14ac:dyDescent="0.25">
      <c r="A12" s="125">
        <v>8</v>
      </c>
      <c r="B12" s="125" t="s">
        <v>81</v>
      </c>
      <c r="C12" s="131">
        <f>MAGUBHA!D62</f>
        <v>0</v>
      </c>
      <c r="D12" s="131"/>
      <c r="E12" s="131">
        <f t="shared" si="1"/>
        <v>0</v>
      </c>
      <c r="G12" s="132"/>
    </row>
    <row r="13" spans="1:7" x14ac:dyDescent="0.25">
      <c r="A13" s="125">
        <v>9</v>
      </c>
      <c r="B13" s="125" t="s">
        <v>72</v>
      </c>
      <c r="C13" s="131">
        <f>SHONGWE!D72</f>
        <v>0</v>
      </c>
      <c r="D13" s="131"/>
      <c r="E13" s="131">
        <f t="shared" si="1"/>
        <v>0</v>
      </c>
      <c r="G13" s="132"/>
    </row>
    <row r="14" spans="1:7" x14ac:dyDescent="0.25">
      <c r="C14" s="131"/>
      <c r="D14" s="131"/>
      <c r="E14" s="131"/>
      <c r="G14" s="132"/>
    </row>
    <row r="15" spans="1:7" x14ac:dyDescent="0.25">
      <c r="C15" s="131"/>
      <c r="D15" s="131"/>
      <c r="E15" s="131"/>
      <c r="G15" s="132"/>
    </row>
    <row r="16" spans="1:7" s="123" customFormat="1" x14ac:dyDescent="0.25">
      <c r="B16" s="133" t="s">
        <v>14</v>
      </c>
      <c r="C16" s="134">
        <f>SUM(C5:C15)</f>
        <v>0</v>
      </c>
      <c r="D16" s="134">
        <f>SUM(D5:D15)</f>
        <v>0</v>
      </c>
      <c r="E16" s="134">
        <f>SUM(E5:E15)</f>
        <v>0</v>
      </c>
      <c r="G16" s="135"/>
    </row>
    <row r="17" spans="2:5" x14ac:dyDescent="0.25">
      <c r="B17" s="136" t="s">
        <v>15</v>
      </c>
      <c r="C17" s="137">
        <f>C16*15%</f>
        <v>0</v>
      </c>
      <c r="D17" s="137">
        <f t="shared" ref="D17:E17" si="2">D16*15%</f>
        <v>0</v>
      </c>
      <c r="E17" s="137">
        <f t="shared" si="2"/>
        <v>0</v>
      </c>
    </row>
    <row r="18" spans="2:5" x14ac:dyDescent="0.25">
      <c r="B18" s="125" t="s">
        <v>16</v>
      </c>
      <c r="C18" s="138">
        <f>SUM(C16:C17)</f>
        <v>0</v>
      </c>
      <c r="D18" s="138">
        <f t="shared" ref="D18:E18" si="3">SUM(D16:D17)</f>
        <v>0</v>
      </c>
      <c r="E18" s="138">
        <f t="shared" si="3"/>
        <v>0</v>
      </c>
    </row>
    <row r="19" spans="2:5" x14ac:dyDescent="0.25">
      <c r="D19" s="139"/>
    </row>
    <row r="20" spans="2:5" x14ac:dyDescent="0.25">
      <c r="C20" s="140"/>
      <c r="D20" s="141"/>
      <c r="E20" s="142"/>
    </row>
    <row r="21" spans="2:5" x14ac:dyDescent="0.25">
      <c r="E21" s="143"/>
    </row>
    <row r="22" spans="2:5" x14ac:dyDescent="0.25">
      <c r="E22" s="141"/>
    </row>
  </sheetData>
  <pageMargins left="0.7" right="0.7" top="0.75" bottom="0.75" header="0.3" footer="0.3"/>
  <pageSetup paperSize="9" scale="82" orientation="portrait" r:id="rId1"/>
  <headerFooter>
    <oddHeader>&amp;C&amp;A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9842-F33F-4C3A-9E9A-FFA7DD03D062}">
  <dimension ref="A1:D117"/>
  <sheetViews>
    <sheetView view="pageBreakPreview" zoomScale="80" zoomScaleNormal="80" zoomScaleSheetLayoutView="80" workbookViewId="0">
      <selection activeCell="D6" sqref="D6"/>
    </sheetView>
  </sheetViews>
  <sheetFormatPr defaultColWidth="9.33203125" defaultRowHeight="15.75" x14ac:dyDescent="0.2"/>
  <cols>
    <col min="1" max="1" width="9.33203125" style="75"/>
    <col min="2" max="2" width="75.33203125" style="75" customWidth="1"/>
    <col min="3" max="3" width="10.33203125" style="75" customWidth="1"/>
    <col min="4" max="4" width="26.6640625" style="75" customWidth="1"/>
    <col min="5" max="16384" width="9.33203125" style="75"/>
  </cols>
  <sheetData>
    <row r="1" spans="1:4" x14ac:dyDescent="0.25">
      <c r="A1" s="170"/>
      <c r="B1" s="170"/>
      <c r="C1" s="170"/>
      <c r="D1" s="170"/>
    </row>
    <row r="2" spans="1:4" x14ac:dyDescent="0.25">
      <c r="A2" s="166" t="s">
        <v>72</v>
      </c>
      <c r="B2" s="167"/>
      <c r="C2" s="167"/>
      <c r="D2" s="168"/>
    </row>
    <row r="3" spans="1:4" ht="16.5" thickBot="1" x14ac:dyDescent="0.3">
      <c r="A3" s="84" t="s">
        <v>22</v>
      </c>
      <c r="B3" s="85" t="s">
        <v>23</v>
      </c>
      <c r="C3" s="86" t="s">
        <v>19</v>
      </c>
      <c r="D3" s="4" t="s">
        <v>54</v>
      </c>
    </row>
    <row r="4" spans="1:4" ht="31.5" x14ac:dyDescent="0.2">
      <c r="A4" s="112"/>
      <c r="B4" s="87" t="s">
        <v>73</v>
      </c>
      <c r="C4" s="88"/>
      <c r="D4" s="38"/>
    </row>
    <row r="5" spans="1:4" x14ac:dyDescent="0.2">
      <c r="A5" s="99"/>
      <c r="B5" s="89"/>
      <c r="C5" s="90"/>
      <c r="D5" s="39"/>
    </row>
    <row r="6" spans="1:4" x14ac:dyDescent="0.2">
      <c r="A6" s="40"/>
      <c r="B6" s="91" t="s">
        <v>24</v>
      </c>
      <c r="C6" s="92"/>
      <c r="D6" s="41">
        <f>SUM(D8:D71)</f>
        <v>0</v>
      </c>
    </row>
    <row r="7" spans="1:4" x14ac:dyDescent="0.2">
      <c r="A7" s="42">
        <v>1</v>
      </c>
      <c r="B7" s="101" t="s">
        <v>0</v>
      </c>
      <c r="C7" s="94"/>
      <c r="D7" s="39"/>
    </row>
    <row r="8" spans="1:4" ht="31.5" x14ac:dyDescent="0.2">
      <c r="A8" s="42"/>
      <c r="B8" s="43" t="s">
        <v>31</v>
      </c>
      <c r="C8" s="104" t="s">
        <v>20</v>
      </c>
      <c r="D8" s="39"/>
    </row>
    <row r="9" spans="1:4" x14ac:dyDescent="0.2">
      <c r="A9" s="42"/>
      <c r="B9" s="93"/>
      <c r="C9" s="94"/>
      <c r="D9" s="39"/>
    </row>
    <row r="10" spans="1:4" x14ac:dyDescent="0.2">
      <c r="A10" s="42">
        <v>2</v>
      </c>
      <c r="B10" s="82" t="s">
        <v>32</v>
      </c>
      <c r="C10" s="94"/>
      <c r="D10" s="39"/>
    </row>
    <row r="11" spans="1:4" ht="47.25" x14ac:dyDescent="0.2">
      <c r="A11" s="42"/>
      <c r="B11" s="98" t="s">
        <v>33</v>
      </c>
      <c r="C11" s="104" t="s">
        <v>20</v>
      </c>
      <c r="D11" s="39"/>
    </row>
    <row r="12" spans="1:4" x14ac:dyDescent="0.2">
      <c r="A12" s="42"/>
      <c r="B12" s="97"/>
      <c r="C12" s="96"/>
      <c r="D12" s="39"/>
    </row>
    <row r="13" spans="1:4" x14ac:dyDescent="0.2">
      <c r="A13" s="42">
        <v>3</v>
      </c>
      <c r="B13" s="82" t="s">
        <v>11</v>
      </c>
      <c r="C13" s="96"/>
      <c r="D13" s="39"/>
    </row>
    <row r="14" spans="1:4" x14ac:dyDescent="0.2">
      <c r="A14" s="42"/>
      <c r="B14" s="98" t="s">
        <v>44</v>
      </c>
      <c r="C14" s="104" t="s">
        <v>20</v>
      </c>
      <c r="D14" s="39"/>
    </row>
    <row r="15" spans="1:4" x14ac:dyDescent="0.2">
      <c r="A15" s="42"/>
      <c r="B15" s="118"/>
      <c r="C15" s="96"/>
      <c r="D15" s="39"/>
    </row>
    <row r="16" spans="1:4" x14ac:dyDescent="0.2">
      <c r="A16" s="42">
        <v>4</v>
      </c>
      <c r="B16" s="82" t="s">
        <v>1</v>
      </c>
      <c r="C16" s="96"/>
      <c r="D16" s="39"/>
    </row>
    <row r="17" spans="1:4" x14ac:dyDescent="0.2">
      <c r="A17" s="42"/>
      <c r="B17" s="60" t="s">
        <v>52</v>
      </c>
      <c r="C17" s="28" t="s">
        <v>20</v>
      </c>
      <c r="D17" s="39"/>
    </row>
    <row r="18" spans="1:4" x14ac:dyDescent="0.2">
      <c r="A18" s="42"/>
      <c r="B18" s="22" t="s">
        <v>53</v>
      </c>
      <c r="C18" s="20" t="s">
        <v>20</v>
      </c>
      <c r="D18" s="39"/>
    </row>
    <row r="19" spans="1:4" x14ac:dyDescent="0.2">
      <c r="A19" s="42"/>
      <c r="B19" s="98"/>
      <c r="C19" s="96"/>
      <c r="D19" s="39"/>
    </row>
    <row r="20" spans="1:4" x14ac:dyDescent="0.2">
      <c r="A20" s="42">
        <v>5</v>
      </c>
      <c r="B20" s="89" t="s">
        <v>21</v>
      </c>
      <c r="C20" s="90"/>
      <c r="D20" s="39"/>
    </row>
    <row r="21" spans="1:4" x14ac:dyDescent="0.2">
      <c r="A21" s="42"/>
      <c r="B21" s="98" t="s">
        <v>74</v>
      </c>
      <c r="C21" s="104" t="s">
        <v>20</v>
      </c>
      <c r="D21" s="39"/>
    </row>
    <row r="22" spans="1:4" x14ac:dyDescent="0.2">
      <c r="A22" s="42"/>
      <c r="B22" s="98"/>
      <c r="C22" s="90"/>
      <c r="D22" s="39"/>
    </row>
    <row r="23" spans="1:4" x14ac:dyDescent="0.2">
      <c r="A23" s="42">
        <v>6</v>
      </c>
      <c r="B23" s="89" t="s">
        <v>2</v>
      </c>
      <c r="C23" s="90"/>
      <c r="D23" s="39"/>
    </row>
    <row r="24" spans="1:4" x14ac:dyDescent="0.2">
      <c r="A24" s="42"/>
      <c r="B24" s="100" t="s">
        <v>35</v>
      </c>
      <c r="C24" s="28" t="s">
        <v>20</v>
      </c>
      <c r="D24" s="39"/>
    </row>
    <row r="25" spans="1:4" x14ac:dyDescent="0.2">
      <c r="A25" s="42"/>
      <c r="B25" s="63" t="s">
        <v>78</v>
      </c>
      <c r="C25" s="28" t="s">
        <v>20</v>
      </c>
      <c r="D25" s="39"/>
    </row>
    <row r="26" spans="1:4" x14ac:dyDescent="0.2">
      <c r="A26" s="42"/>
      <c r="B26" s="63" t="s">
        <v>79</v>
      </c>
      <c r="C26" s="28" t="s">
        <v>20</v>
      </c>
      <c r="D26" s="39"/>
    </row>
    <row r="27" spans="1:4" x14ac:dyDescent="0.2">
      <c r="A27" s="42"/>
      <c r="B27" s="95"/>
      <c r="C27" s="94"/>
      <c r="D27" s="39"/>
    </row>
    <row r="28" spans="1:4" x14ac:dyDescent="0.2">
      <c r="A28" s="42">
        <v>7</v>
      </c>
      <c r="B28" s="89" t="s">
        <v>17</v>
      </c>
      <c r="C28" s="90"/>
      <c r="D28" s="39"/>
    </row>
    <row r="29" spans="1:4" x14ac:dyDescent="0.2">
      <c r="A29" s="42"/>
      <c r="B29" s="98" t="s">
        <v>36</v>
      </c>
      <c r="C29" s="104" t="s">
        <v>20</v>
      </c>
      <c r="D29" s="39"/>
    </row>
    <row r="30" spans="1:4" x14ac:dyDescent="0.2">
      <c r="A30" s="42"/>
      <c r="B30" s="98"/>
      <c r="C30" s="96"/>
      <c r="D30" s="39"/>
    </row>
    <row r="31" spans="1:4" x14ac:dyDescent="0.2">
      <c r="A31" s="42">
        <v>8</v>
      </c>
      <c r="B31" s="89" t="s">
        <v>18</v>
      </c>
      <c r="C31" s="96"/>
      <c r="D31" s="39"/>
    </row>
    <row r="32" spans="1:4" x14ac:dyDescent="0.2">
      <c r="A32" s="42"/>
      <c r="B32" s="98" t="s">
        <v>37</v>
      </c>
      <c r="C32" s="104" t="s">
        <v>20</v>
      </c>
      <c r="D32" s="39"/>
    </row>
    <row r="33" spans="1:4" x14ac:dyDescent="0.2">
      <c r="A33" s="42"/>
      <c r="B33" s="111"/>
      <c r="C33" s="96"/>
      <c r="D33" s="39"/>
    </row>
    <row r="34" spans="1:4" x14ac:dyDescent="0.2">
      <c r="A34" s="42">
        <v>9</v>
      </c>
      <c r="B34" s="89" t="s">
        <v>3</v>
      </c>
      <c r="C34" s="96"/>
      <c r="D34" s="39"/>
    </row>
    <row r="35" spans="1:4" x14ac:dyDescent="0.2">
      <c r="A35" s="42"/>
      <c r="B35" s="98" t="s">
        <v>38</v>
      </c>
      <c r="C35" s="104" t="s">
        <v>20</v>
      </c>
      <c r="D35" s="39"/>
    </row>
    <row r="36" spans="1:4" x14ac:dyDescent="0.2">
      <c r="A36" s="42"/>
      <c r="B36" s="111"/>
      <c r="C36" s="96"/>
      <c r="D36" s="39"/>
    </row>
    <row r="37" spans="1:4" x14ac:dyDescent="0.2">
      <c r="A37" s="42">
        <v>10</v>
      </c>
      <c r="B37" s="89" t="s">
        <v>4</v>
      </c>
      <c r="C37" s="96"/>
      <c r="D37" s="39"/>
    </row>
    <row r="38" spans="1:4" x14ac:dyDescent="0.2">
      <c r="A38" s="42"/>
      <c r="B38" s="98" t="s">
        <v>45</v>
      </c>
      <c r="C38" s="104" t="s">
        <v>20</v>
      </c>
      <c r="D38" s="39"/>
    </row>
    <row r="39" spans="1:4" x14ac:dyDescent="0.2">
      <c r="A39" s="42"/>
      <c r="B39" s="111"/>
      <c r="C39" s="96"/>
      <c r="D39" s="39"/>
    </row>
    <row r="40" spans="1:4" x14ac:dyDescent="0.2">
      <c r="A40" s="42">
        <v>11</v>
      </c>
      <c r="B40" s="89" t="s">
        <v>5</v>
      </c>
      <c r="C40" s="96"/>
      <c r="D40" s="39"/>
    </row>
    <row r="41" spans="1:4" x14ac:dyDescent="0.2">
      <c r="A41" s="42"/>
      <c r="B41" s="98" t="s">
        <v>40</v>
      </c>
      <c r="C41" s="104" t="s">
        <v>20</v>
      </c>
      <c r="D41" s="39"/>
    </row>
    <row r="42" spans="1:4" x14ac:dyDescent="0.2">
      <c r="A42" s="42"/>
      <c r="B42" s="111"/>
      <c r="C42" s="96"/>
      <c r="D42" s="39"/>
    </row>
    <row r="43" spans="1:4" x14ac:dyDescent="0.2">
      <c r="A43" s="42">
        <v>12</v>
      </c>
      <c r="B43" s="89" t="s">
        <v>64</v>
      </c>
      <c r="C43" s="96"/>
      <c r="D43" s="39"/>
    </row>
    <row r="44" spans="1:4" x14ac:dyDescent="0.25">
      <c r="A44" s="42"/>
      <c r="B44" s="115" t="s">
        <v>65</v>
      </c>
      <c r="C44" s="104" t="s">
        <v>20</v>
      </c>
      <c r="D44" s="39"/>
    </row>
    <row r="45" spans="1:4" x14ac:dyDescent="0.2">
      <c r="A45" s="42"/>
      <c r="B45" s="111"/>
      <c r="C45" s="96"/>
      <c r="D45" s="39"/>
    </row>
    <row r="46" spans="1:4" x14ac:dyDescent="0.2">
      <c r="A46" s="42">
        <v>13</v>
      </c>
      <c r="B46" s="89" t="s">
        <v>6</v>
      </c>
      <c r="C46" s="96"/>
      <c r="D46" s="39"/>
    </row>
    <row r="47" spans="1:4" x14ac:dyDescent="0.25">
      <c r="A47" s="42"/>
      <c r="B47" s="115" t="s">
        <v>75</v>
      </c>
      <c r="C47" s="104" t="s">
        <v>20</v>
      </c>
      <c r="D47" s="39"/>
    </row>
    <row r="48" spans="1:4" x14ac:dyDescent="0.25">
      <c r="A48" s="42"/>
      <c r="B48" s="115"/>
      <c r="C48" s="96"/>
      <c r="D48" s="39"/>
    </row>
    <row r="49" spans="1:4" x14ac:dyDescent="0.2">
      <c r="A49" s="42">
        <v>14</v>
      </c>
      <c r="B49" s="89" t="s">
        <v>7</v>
      </c>
      <c r="C49" s="96"/>
      <c r="D49" s="39"/>
    </row>
    <row r="50" spans="1:4" ht="31.5" x14ac:dyDescent="0.25">
      <c r="A50" s="42"/>
      <c r="B50" s="115" t="s">
        <v>42</v>
      </c>
      <c r="C50" s="104" t="s">
        <v>20</v>
      </c>
      <c r="D50" s="39"/>
    </row>
    <row r="51" spans="1:4" x14ac:dyDescent="0.25">
      <c r="A51" s="42"/>
      <c r="B51" s="115"/>
      <c r="C51" s="96"/>
      <c r="D51" s="39"/>
    </row>
    <row r="52" spans="1:4" x14ac:dyDescent="0.2">
      <c r="A52" s="42">
        <v>15</v>
      </c>
      <c r="B52" s="89" t="s">
        <v>8</v>
      </c>
      <c r="C52" s="96"/>
      <c r="D52" s="39"/>
    </row>
    <row r="53" spans="1:4" x14ac:dyDescent="0.25">
      <c r="A53" s="42"/>
      <c r="B53" s="115" t="s">
        <v>43</v>
      </c>
      <c r="C53" s="104" t="s">
        <v>20</v>
      </c>
      <c r="D53" s="39"/>
    </row>
    <row r="54" spans="1:4" x14ac:dyDescent="0.25">
      <c r="A54" s="42"/>
      <c r="B54" s="117"/>
      <c r="C54" s="110"/>
      <c r="D54" s="39"/>
    </row>
    <row r="55" spans="1:4" x14ac:dyDescent="0.2">
      <c r="A55" s="42">
        <v>16</v>
      </c>
      <c r="B55" s="89" t="s">
        <v>9</v>
      </c>
      <c r="C55" s="110"/>
      <c r="D55" s="39"/>
    </row>
    <row r="56" spans="1:4" ht="31.5" x14ac:dyDescent="0.2">
      <c r="A56" s="42"/>
      <c r="B56" s="22" t="s">
        <v>60</v>
      </c>
      <c r="C56" s="104" t="s">
        <v>20</v>
      </c>
      <c r="D56" s="39"/>
    </row>
    <row r="57" spans="1:4" x14ac:dyDescent="0.25">
      <c r="A57" s="42"/>
      <c r="B57" s="115"/>
      <c r="C57" s="96"/>
      <c r="D57" s="39"/>
    </row>
    <row r="58" spans="1:4" x14ac:dyDescent="0.25">
      <c r="A58" s="42"/>
      <c r="B58" s="121" t="s">
        <v>77</v>
      </c>
      <c r="C58" s="104"/>
      <c r="D58" s="39"/>
    </row>
    <row r="59" spans="1:4" ht="33.75" customHeight="1" x14ac:dyDescent="0.25">
      <c r="A59" s="42"/>
      <c r="B59" s="115" t="s">
        <v>76</v>
      </c>
      <c r="C59" s="104" t="s">
        <v>20</v>
      </c>
      <c r="D59" s="39"/>
    </row>
    <row r="60" spans="1:4" x14ac:dyDescent="0.25">
      <c r="A60" s="42"/>
      <c r="B60" s="115"/>
      <c r="C60" s="104"/>
      <c r="D60" s="39"/>
    </row>
    <row r="61" spans="1:4" x14ac:dyDescent="0.2">
      <c r="A61" s="42"/>
      <c r="B61" s="8" t="s">
        <v>61</v>
      </c>
      <c r="C61" s="104"/>
      <c r="D61" s="39"/>
    </row>
    <row r="62" spans="1:4" ht="47.25" x14ac:dyDescent="0.2">
      <c r="A62" s="42"/>
      <c r="B62" s="22" t="s">
        <v>80</v>
      </c>
      <c r="C62" s="104" t="s">
        <v>20</v>
      </c>
      <c r="D62" s="39"/>
    </row>
    <row r="63" spans="1:4" x14ac:dyDescent="0.25">
      <c r="A63" s="42"/>
      <c r="B63" s="115"/>
      <c r="C63" s="96"/>
      <c r="D63" s="39"/>
    </row>
    <row r="64" spans="1:4" x14ac:dyDescent="0.2">
      <c r="A64" s="42">
        <v>17</v>
      </c>
      <c r="B64" s="101" t="s">
        <v>26</v>
      </c>
      <c r="C64" s="102"/>
      <c r="D64" s="39"/>
    </row>
    <row r="65" spans="1:4" x14ac:dyDescent="0.2">
      <c r="A65" s="42"/>
      <c r="B65" s="103" t="s">
        <v>27</v>
      </c>
      <c r="C65" s="104" t="s">
        <v>20</v>
      </c>
      <c r="D65" s="39"/>
    </row>
    <row r="66" spans="1:4" x14ac:dyDescent="0.2">
      <c r="A66" s="42"/>
      <c r="B66" s="103"/>
      <c r="C66" s="104"/>
      <c r="D66" s="39"/>
    </row>
    <row r="67" spans="1:4" x14ac:dyDescent="0.2">
      <c r="A67" s="42">
        <v>18</v>
      </c>
      <c r="B67" s="101" t="s">
        <v>28</v>
      </c>
      <c r="C67" s="104"/>
      <c r="D67" s="39"/>
    </row>
    <row r="68" spans="1:4" x14ac:dyDescent="0.2">
      <c r="A68" s="42"/>
      <c r="B68" s="43" t="s">
        <v>29</v>
      </c>
      <c r="C68" s="104" t="s">
        <v>20</v>
      </c>
      <c r="D68" s="39"/>
    </row>
    <row r="69" spans="1:4" x14ac:dyDescent="0.2">
      <c r="A69" s="44"/>
      <c r="B69" s="43"/>
      <c r="C69" s="104"/>
      <c r="D69" s="39"/>
    </row>
    <row r="70" spans="1:4" x14ac:dyDescent="0.2">
      <c r="A70" s="44"/>
      <c r="B70" s="95"/>
      <c r="C70" s="104"/>
      <c r="D70" s="39"/>
    </row>
    <row r="71" spans="1:4" x14ac:dyDescent="0.2">
      <c r="A71" s="44"/>
      <c r="B71" s="78"/>
      <c r="C71" s="106"/>
      <c r="D71" s="39"/>
    </row>
    <row r="72" spans="1:4" x14ac:dyDescent="0.2">
      <c r="A72" s="107"/>
      <c r="B72" s="108" t="s">
        <v>30</v>
      </c>
      <c r="C72" s="109"/>
      <c r="D72" s="45">
        <f>D6</f>
        <v>0</v>
      </c>
    </row>
    <row r="73" spans="1:4" x14ac:dyDescent="0.25">
      <c r="A73" s="119"/>
      <c r="B73" s="119"/>
      <c r="C73" s="119"/>
      <c r="D73" s="120"/>
    </row>
    <row r="74" spans="1:4" x14ac:dyDescent="0.25">
      <c r="A74" s="119"/>
      <c r="B74" s="119"/>
      <c r="C74" s="119"/>
      <c r="D74" s="120"/>
    </row>
    <row r="75" spans="1:4" x14ac:dyDescent="0.25">
      <c r="A75" s="119"/>
      <c r="B75" s="119"/>
      <c r="C75" s="119"/>
      <c r="D75" s="120"/>
    </row>
    <row r="76" spans="1:4" x14ac:dyDescent="0.25">
      <c r="A76" s="119"/>
      <c r="B76" s="119"/>
      <c r="C76" s="119"/>
      <c r="D76" s="120"/>
    </row>
    <row r="77" spans="1:4" x14ac:dyDescent="0.25">
      <c r="A77" s="119"/>
      <c r="B77" s="119"/>
      <c r="C77" s="119"/>
      <c r="D77" s="120"/>
    </row>
    <row r="78" spans="1:4" x14ac:dyDescent="0.25">
      <c r="A78" s="119"/>
      <c r="B78" s="119"/>
      <c r="C78" s="119"/>
      <c r="D78" s="120"/>
    </row>
    <row r="79" spans="1:4" x14ac:dyDescent="0.25">
      <c r="A79" s="119"/>
      <c r="B79" s="119"/>
      <c r="C79" s="119"/>
      <c r="D79" s="120"/>
    </row>
    <row r="80" spans="1:4" x14ac:dyDescent="0.25">
      <c r="A80" s="119"/>
      <c r="B80" s="119"/>
      <c r="C80" s="119"/>
      <c r="D80" s="120"/>
    </row>
    <row r="81" spans="1:4" x14ac:dyDescent="0.25">
      <c r="A81" s="119"/>
      <c r="B81" s="119"/>
      <c r="C81" s="119"/>
      <c r="D81" s="120"/>
    </row>
    <row r="82" spans="1:4" x14ac:dyDescent="0.25">
      <c r="A82" s="119"/>
      <c r="B82" s="119"/>
      <c r="C82" s="119"/>
      <c r="D82" s="120"/>
    </row>
    <row r="83" spans="1:4" x14ac:dyDescent="0.25">
      <c r="A83" s="119"/>
      <c r="B83" s="119"/>
      <c r="C83" s="119"/>
      <c r="D83" s="120"/>
    </row>
    <row r="84" spans="1:4" x14ac:dyDescent="0.25">
      <c r="A84" s="119"/>
      <c r="B84" s="119"/>
      <c r="C84" s="119"/>
      <c r="D84" s="120"/>
    </row>
    <row r="85" spans="1:4" x14ac:dyDescent="0.25">
      <c r="A85" s="119"/>
      <c r="B85" s="119"/>
      <c r="C85" s="119"/>
      <c r="D85" s="120"/>
    </row>
    <row r="86" spans="1:4" x14ac:dyDescent="0.25">
      <c r="A86" s="119"/>
      <c r="B86" s="119"/>
      <c r="C86" s="119"/>
      <c r="D86" s="120"/>
    </row>
    <row r="87" spans="1:4" x14ac:dyDescent="0.25">
      <c r="A87" s="119"/>
      <c r="B87" s="119"/>
      <c r="C87" s="119"/>
      <c r="D87" s="120"/>
    </row>
    <row r="88" spans="1:4" x14ac:dyDescent="0.25">
      <c r="D88" s="120"/>
    </row>
    <row r="89" spans="1:4" x14ac:dyDescent="0.25">
      <c r="D89" s="120"/>
    </row>
    <row r="90" spans="1:4" x14ac:dyDescent="0.25">
      <c r="D90" s="120"/>
    </row>
    <row r="91" spans="1:4" x14ac:dyDescent="0.25">
      <c r="D91" s="120"/>
    </row>
    <row r="92" spans="1:4" x14ac:dyDescent="0.25">
      <c r="D92" s="120"/>
    </row>
    <row r="93" spans="1:4" x14ac:dyDescent="0.25">
      <c r="D93" s="120"/>
    </row>
    <row r="94" spans="1:4" x14ac:dyDescent="0.25">
      <c r="D94" s="120"/>
    </row>
    <row r="95" spans="1:4" x14ac:dyDescent="0.25">
      <c r="D95" s="120"/>
    </row>
    <row r="96" spans="1:4" x14ac:dyDescent="0.25">
      <c r="D96" s="120"/>
    </row>
    <row r="97" spans="4:4" x14ac:dyDescent="0.25">
      <c r="D97" s="120"/>
    </row>
    <row r="98" spans="4:4" x14ac:dyDescent="0.25">
      <c r="D98" s="120"/>
    </row>
    <row r="99" spans="4:4" x14ac:dyDescent="0.25">
      <c r="D99" s="120"/>
    </row>
    <row r="100" spans="4:4" x14ac:dyDescent="0.25">
      <c r="D100" s="120"/>
    </row>
    <row r="101" spans="4:4" x14ac:dyDescent="0.25">
      <c r="D101" s="120"/>
    </row>
    <row r="102" spans="4:4" x14ac:dyDescent="0.25">
      <c r="D102" s="120"/>
    </row>
    <row r="103" spans="4:4" x14ac:dyDescent="0.25">
      <c r="D103" s="120"/>
    </row>
    <row r="104" spans="4:4" x14ac:dyDescent="0.25">
      <c r="D104" s="120"/>
    </row>
    <row r="105" spans="4:4" x14ac:dyDescent="0.25">
      <c r="D105" s="120"/>
    </row>
    <row r="106" spans="4:4" x14ac:dyDescent="0.25">
      <c r="D106" s="120"/>
    </row>
    <row r="107" spans="4:4" x14ac:dyDescent="0.25">
      <c r="D107" s="120"/>
    </row>
    <row r="108" spans="4:4" x14ac:dyDescent="0.25">
      <c r="D108" s="120"/>
    </row>
    <row r="109" spans="4:4" x14ac:dyDescent="0.25">
      <c r="D109" s="120"/>
    </row>
    <row r="110" spans="4:4" x14ac:dyDescent="0.25">
      <c r="D110" s="120"/>
    </row>
    <row r="111" spans="4:4" x14ac:dyDescent="0.25">
      <c r="D111" s="120"/>
    </row>
    <row r="112" spans="4:4" x14ac:dyDescent="0.25">
      <c r="D112" s="120"/>
    </row>
    <row r="113" spans="4:4" x14ac:dyDescent="0.25">
      <c r="D113" s="120"/>
    </row>
    <row r="114" spans="4:4" x14ac:dyDescent="0.25">
      <c r="D114" s="120"/>
    </row>
    <row r="115" spans="4:4" x14ac:dyDescent="0.25">
      <c r="D115" s="120"/>
    </row>
    <row r="116" spans="4:4" x14ac:dyDescent="0.25">
      <c r="D116" s="120"/>
    </row>
    <row r="117" spans="4:4" x14ac:dyDescent="0.25">
      <c r="D117" s="120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80" firstPageNumber="13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E135-8DEA-4AE4-B82B-2781728A3872}">
  <dimension ref="A1:E160"/>
  <sheetViews>
    <sheetView view="pageBreakPreview" zoomScale="80" zoomScaleNormal="70" zoomScaleSheetLayoutView="80" workbookViewId="0">
      <selection activeCell="D6" sqref="D6"/>
    </sheetView>
  </sheetViews>
  <sheetFormatPr defaultColWidth="9.33203125" defaultRowHeight="15.75" x14ac:dyDescent="0.25"/>
  <cols>
    <col min="1" max="1" width="10" style="125" bestFit="1" customWidth="1"/>
    <col min="2" max="2" width="77" style="146" customWidth="1"/>
    <col min="3" max="3" width="9.5" style="125" customWidth="1"/>
    <col min="4" max="4" width="27.33203125" style="148" customWidth="1"/>
    <col min="5" max="16384" width="9.33203125" style="75"/>
  </cols>
  <sheetData>
    <row r="1" spans="1:5" s="83" customFormat="1" ht="18" customHeight="1" x14ac:dyDescent="0.25">
      <c r="A1" s="165"/>
      <c r="B1" s="165"/>
      <c r="C1" s="165"/>
      <c r="D1" s="165"/>
    </row>
    <row r="2" spans="1:5" s="83" customFormat="1" ht="18" customHeight="1" x14ac:dyDescent="0.25">
      <c r="A2" s="166" t="s">
        <v>46</v>
      </c>
      <c r="B2" s="167"/>
      <c r="C2" s="167"/>
      <c r="D2" s="168"/>
    </row>
    <row r="3" spans="1:5" s="80" customFormat="1" ht="16.5" thickBot="1" x14ac:dyDescent="0.3">
      <c r="A3" s="1" t="s">
        <v>22</v>
      </c>
      <c r="B3" s="2" t="s">
        <v>23</v>
      </c>
      <c r="C3" s="3" t="s">
        <v>19</v>
      </c>
      <c r="D3" s="4" t="s">
        <v>54</v>
      </c>
    </row>
    <row r="4" spans="1:5" s="144" customFormat="1" ht="31.5" x14ac:dyDescent="0.25">
      <c r="A4" s="37"/>
      <c r="B4" s="5" t="s">
        <v>51</v>
      </c>
      <c r="C4" s="6"/>
      <c r="D4" s="7"/>
    </row>
    <row r="5" spans="1:5" s="144" customFormat="1" x14ac:dyDescent="0.25">
      <c r="A5" s="23"/>
      <c r="B5" s="8"/>
      <c r="C5" s="9"/>
      <c r="D5" s="10"/>
    </row>
    <row r="6" spans="1:5" s="144" customFormat="1" x14ac:dyDescent="0.25">
      <c r="A6" s="11"/>
      <c r="B6" s="12" t="s">
        <v>24</v>
      </c>
      <c r="C6" s="13"/>
      <c r="D6" s="14">
        <f>SUM(D8:D44)</f>
        <v>0</v>
      </c>
    </row>
    <row r="7" spans="1:5" s="144" customFormat="1" x14ac:dyDescent="0.25">
      <c r="A7" s="15">
        <v>1</v>
      </c>
      <c r="B7" s="25" t="s">
        <v>0</v>
      </c>
      <c r="C7" s="16"/>
      <c r="D7" s="10"/>
    </row>
    <row r="8" spans="1:5" s="144" customFormat="1" ht="31.5" x14ac:dyDescent="0.25">
      <c r="A8" s="15"/>
      <c r="B8" s="18" t="s">
        <v>31</v>
      </c>
      <c r="C8" s="20" t="s">
        <v>20</v>
      </c>
      <c r="D8" s="10"/>
    </row>
    <row r="9" spans="1:5" s="144" customFormat="1" x14ac:dyDescent="0.25">
      <c r="A9" s="15"/>
      <c r="B9" s="21"/>
      <c r="C9" s="20"/>
      <c r="D9" s="10"/>
    </row>
    <row r="10" spans="1:5" s="144" customFormat="1" x14ac:dyDescent="0.25">
      <c r="A10" s="15">
        <f>A7+1</f>
        <v>2</v>
      </c>
      <c r="B10" s="145" t="s">
        <v>1</v>
      </c>
      <c r="C10" s="20"/>
      <c r="D10" s="10"/>
      <c r="E10" s="151"/>
    </row>
    <row r="11" spans="1:5" s="144" customFormat="1" x14ac:dyDescent="0.25">
      <c r="A11" s="15"/>
      <c r="B11" s="22" t="s">
        <v>52</v>
      </c>
      <c r="C11" s="20" t="s">
        <v>20</v>
      </c>
      <c r="D11" s="10"/>
    </row>
    <row r="12" spans="1:5" s="144" customFormat="1" x14ac:dyDescent="0.25">
      <c r="A12" s="15"/>
      <c r="B12" s="22" t="s">
        <v>53</v>
      </c>
      <c r="C12" s="20" t="s">
        <v>20</v>
      </c>
      <c r="D12" s="10"/>
    </row>
    <row r="13" spans="1:5" s="144" customFormat="1" x14ac:dyDescent="0.25">
      <c r="A13" s="15"/>
      <c r="B13" s="22"/>
      <c r="C13" s="20"/>
      <c r="D13" s="10"/>
    </row>
    <row r="14" spans="1:5" s="144" customFormat="1" x14ac:dyDescent="0.25">
      <c r="A14" s="15">
        <f>A10+1</f>
        <v>3</v>
      </c>
      <c r="B14" s="8" t="s">
        <v>21</v>
      </c>
      <c r="C14" s="9"/>
      <c r="D14" s="10"/>
    </row>
    <row r="15" spans="1:5" s="144" customFormat="1" x14ac:dyDescent="0.25">
      <c r="A15" s="23"/>
      <c r="B15" s="22" t="s">
        <v>34</v>
      </c>
      <c r="C15" s="20" t="s">
        <v>20</v>
      </c>
      <c r="D15" s="10"/>
    </row>
    <row r="16" spans="1:5" s="144" customFormat="1" x14ac:dyDescent="0.25">
      <c r="A16" s="23"/>
      <c r="B16" s="22"/>
      <c r="C16" s="9"/>
      <c r="D16" s="10"/>
    </row>
    <row r="17" spans="1:4" s="144" customFormat="1" x14ac:dyDescent="0.25">
      <c r="A17" s="15">
        <f t="shared" ref="A17" si="0">A14+1</f>
        <v>4</v>
      </c>
      <c r="B17" s="8" t="s">
        <v>2</v>
      </c>
      <c r="C17" s="9"/>
      <c r="D17" s="10"/>
    </row>
    <row r="18" spans="1:4" s="144" customFormat="1" x14ac:dyDescent="0.25">
      <c r="A18" s="15"/>
      <c r="B18" s="24" t="s">
        <v>35</v>
      </c>
      <c r="C18" s="20" t="s">
        <v>20</v>
      </c>
      <c r="D18" s="10"/>
    </row>
    <row r="19" spans="1:4" s="144" customFormat="1" x14ac:dyDescent="0.25">
      <c r="A19" s="15"/>
      <c r="B19" s="19"/>
      <c r="C19" s="16"/>
      <c r="D19" s="10"/>
    </row>
    <row r="20" spans="1:4" s="144" customFormat="1" x14ac:dyDescent="0.25">
      <c r="A20" s="15">
        <f t="shared" ref="A20" si="1">A17+1</f>
        <v>5</v>
      </c>
      <c r="B20" s="8" t="s">
        <v>17</v>
      </c>
      <c r="C20" s="9"/>
      <c r="D20" s="10"/>
    </row>
    <row r="21" spans="1:4" s="144" customFormat="1" x14ac:dyDescent="0.25">
      <c r="A21" s="15"/>
      <c r="B21" s="22" t="s">
        <v>36</v>
      </c>
      <c r="C21" s="20" t="s">
        <v>20</v>
      </c>
      <c r="D21" s="10"/>
    </row>
    <row r="22" spans="1:4" s="144" customFormat="1" x14ac:dyDescent="0.25">
      <c r="A22" s="15"/>
      <c r="B22" s="36"/>
      <c r="C22" s="20"/>
      <c r="D22" s="10"/>
    </row>
    <row r="23" spans="1:4" s="144" customFormat="1" x14ac:dyDescent="0.25">
      <c r="A23" s="15">
        <f>A20+1</f>
        <v>6</v>
      </c>
      <c r="B23" s="8" t="s">
        <v>5</v>
      </c>
      <c r="C23" s="20"/>
      <c r="D23" s="10"/>
    </row>
    <row r="24" spans="1:4" s="144" customFormat="1" x14ac:dyDescent="0.25">
      <c r="A24" s="23"/>
      <c r="B24" s="22" t="s">
        <v>40</v>
      </c>
      <c r="C24" s="20" t="s">
        <v>20</v>
      </c>
      <c r="D24" s="10"/>
    </row>
    <row r="25" spans="1:4" s="144" customFormat="1" x14ac:dyDescent="0.25">
      <c r="A25" s="23"/>
      <c r="B25" s="36"/>
      <c r="C25" s="20"/>
      <c r="D25" s="10"/>
    </row>
    <row r="26" spans="1:4" s="144" customFormat="1" x14ac:dyDescent="0.25">
      <c r="A26" s="15">
        <f t="shared" ref="A26" si="2">A23+1</f>
        <v>7</v>
      </c>
      <c r="B26" s="8" t="s">
        <v>6</v>
      </c>
      <c r="C26" s="20"/>
      <c r="D26" s="10"/>
    </row>
    <row r="27" spans="1:4" s="144" customFormat="1" x14ac:dyDescent="0.25">
      <c r="A27" s="15"/>
      <c r="B27" s="146" t="s">
        <v>41</v>
      </c>
      <c r="C27" s="20" t="s">
        <v>20</v>
      </c>
      <c r="D27" s="10"/>
    </row>
    <row r="28" spans="1:4" s="144" customFormat="1" x14ac:dyDescent="0.25">
      <c r="A28" s="15"/>
      <c r="B28" s="146"/>
      <c r="C28" s="20"/>
      <c r="D28" s="10"/>
    </row>
    <row r="29" spans="1:4" s="144" customFormat="1" x14ac:dyDescent="0.25">
      <c r="A29" s="15">
        <f t="shared" ref="A29" si="3">A26+1</f>
        <v>8</v>
      </c>
      <c r="B29" s="8" t="s">
        <v>7</v>
      </c>
      <c r="C29" s="20"/>
      <c r="D29" s="10"/>
    </row>
    <row r="30" spans="1:4" s="144" customFormat="1" ht="31.5" x14ac:dyDescent="0.25">
      <c r="A30" s="15"/>
      <c r="B30" s="24" t="s">
        <v>42</v>
      </c>
      <c r="C30" s="20" t="s">
        <v>20</v>
      </c>
      <c r="D30" s="10"/>
    </row>
    <row r="31" spans="1:4" s="144" customFormat="1" x14ac:dyDescent="0.25">
      <c r="A31" s="23"/>
      <c r="B31" s="146"/>
      <c r="C31" s="35"/>
      <c r="D31" s="10"/>
    </row>
    <row r="32" spans="1:4" s="144" customFormat="1" x14ac:dyDescent="0.25">
      <c r="A32" s="15">
        <f>A29+1</f>
        <v>9</v>
      </c>
      <c r="B32" s="8" t="s">
        <v>9</v>
      </c>
      <c r="C32" s="35"/>
      <c r="D32" s="10"/>
    </row>
    <row r="33" spans="1:4" s="144" customFormat="1" ht="31.5" x14ac:dyDescent="0.25">
      <c r="A33" s="15"/>
      <c r="B33" s="24" t="s">
        <v>60</v>
      </c>
      <c r="C33" s="20" t="s">
        <v>20</v>
      </c>
      <c r="D33" s="10"/>
    </row>
    <row r="34" spans="1:4" s="144" customFormat="1" x14ac:dyDescent="0.25">
      <c r="A34" s="15"/>
      <c r="B34" s="146"/>
      <c r="C34" s="20"/>
      <c r="D34" s="10"/>
    </row>
    <row r="35" spans="1:4" s="144" customFormat="1" x14ac:dyDescent="0.25">
      <c r="A35" s="15">
        <f t="shared" ref="A35" si="4">A32+1</f>
        <v>10</v>
      </c>
      <c r="B35" s="25" t="s">
        <v>26</v>
      </c>
      <c r="C35" s="26"/>
      <c r="D35" s="10"/>
    </row>
    <row r="36" spans="1:4" s="144" customFormat="1" x14ac:dyDescent="0.25">
      <c r="A36" s="15"/>
      <c r="B36" s="27" t="s">
        <v>27</v>
      </c>
      <c r="C36" s="28" t="s">
        <v>20</v>
      </c>
      <c r="D36" s="10"/>
    </row>
    <row r="37" spans="1:4" s="144" customFormat="1" x14ac:dyDescent="0.25">
      <c r="A37" s="15"/>
      <c r="B37" s="27"/>
      <c r="C37" s="28"/>
      <c r="D37" s="10"/>
    </row>
    <row r="38" spans="1:4" s="144" customFormat="1" x14ac:dyDescent="0.25">
      <c r="A38" s="15">
        <f t="shared" ref="A38" si="5">A35+1</f>
        <v>11</v>
      </c>
      <c r="B38" s="25" t="s">
        <v>28</v>
      </c>
      <c r="C38" s="28"/>
      <c r="D38" s="10"/>
    </row>
    <row r="39" spans="1:4" s="144" customFormat="1" x14ac:dyDescent="0.25">
      <c r="A39" s="29"/>
      <c r="B39" s="18" t="s">
        <v>29</v>
      </c>
      <c r="C39" s="28" t="s">
        <v>20</v>
      </c>
      <c r="D39" s="10"/>
    </row>
    <row r="40" spans="1:4" s="144" customFormat="1" x14ac:dyDescent="0.25">
      <c r="A40" s="29"/>
      <c r="B40" s="18"/>
      <c r="C40" s="28"/>
      <c r="D40" s="10"/>
    </row>
    <row r="41" spans="1:4" s="144" customFormat="1" x14ac:dyDescent="0.25">
      <c r="A41" s="29"/>
      <c r="B41" s="18"/>
      <c r="C41" s="28"/>
      <c r="D41" s="10"/>
    </row>
    <row r="42" spans="1:4" s="144" customFormat="1" x14ac:dyDescent="0.25">
      <c r="A42" s="29"/>
      <c r="B42" s="18"/>
      <c r="C42" s="28"/>
      <c r="D42" s="10"/>
    </row>
    <row r="43" spans="1:4" s="144" customFormat="1" x14ac:dyDescent="0.25">
      <c r="A43" s="29"/>
      <c r="B43" s="18"/>
      <c r="C43" s="28"/>
      <c r="D43" s="10"/>
    </row>
    <row r="44" spans="1:4" s="144" customFormat="1" x14ac:dyDescent="0.25">
      <c r="A44" s="29"/>
      <c r="B44" s="19"/>
      <c r="C44" s="28"/>
      <c r="D44" s="10"/>
    </row>
    <row r="45" spans="1:4" s="144" customFormat="1" x14ac:dyDescent="0.25">
      <c r="A45" s="29"/>
      <c r="B45" s="147"/>
      <c r="C45" s="30"/>
      <c r="D45" s="10"/>
    </row>
    <row r="46" spans="1:4" s="144" customFormat="1" x14ac:dyDescent="0.25">
      <c r="A46" s="31"/>
      <c r="B46" s="32" t="s">
        <v>30</v>
      </c>
      <c r="C46" s="33"/>
      <c r="D46" s="34">
        <f>D6</f>
        <v>0</v>
      </c>
    </row>
    <row r="160" spans="1:4" x14ac:dyDescent="0.25">
      <c r="A160" s="169"/>
      <c r="B160" s="169"/>
      <c r="C160" s="169"/>
      <c r="D160" s="169"/>
    </row>
  </sheetData>
  <mergeCells count="3">
    <mergeCell ref="A1:D1"/>
    <mergeCell ref="A160:D160"/>
    <mergeCell ref="A2:D2"/>
  </mergeCells>
  <printOptions horizontalCentered="1"/>
  <pageMargins left="0.7" right="0.7" top="0.75" bottom="0.75" header="0.3" footer="0.3"/>
  <pageSetup scale="76" firstPageNumber="3" orientation="portrait" useFirstPageNumber="1" r:id="rId1"/>
  <headerFooter>
    <oddHeader>&amp;LDBSA - MPDOE&amp;C&amp;A&amp;RMAINTENANCE PROJECTS - CLUSTER 1</oddHeader>
    <oddFooter>&amp;C&amp;P</oddFooter>
  </headerFooter>
  <rowBreaks count="1" manualBreakCount="1">
    <brk id="4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5C05-2176-429F-BF85-726ACC3E464E}">
  <dimension ref="A1:D63"/>
  <sheetViews>
    <sheetView view="pageBreakPreview" zoomScale="80" zoomScaleNormal="70" zoomScaleSheetLayoutView="80" workbookViewId="0">
      <selection activeCell="D6" sqref="D6"/>
    </sheetView>
  </sheetViews>
  <sheetFormatPr defaultColWidth="9.33203125" defaultRowHeight="15.75" x14ac:dyDescent="0.25"/>
  <cols>
    <col min="1" max="1" width="10" style="125" bestFit="1" customWidth="1"/>
    <col min="2" max="2" width="88.5" style="146" customWidth="1"/>
    <col min="3" max="3" width="11.33203125" style="125" customWidth="1"/>
    <col min="4" max="4" width="27.1640625" style="150" customWidth="1"/>
    <col min="5" max="5" width="10.33203125" style="149" customWidth="1"/>
    <col min="6" max="16384" width="9.33203125" style="149"/>
  </cols>
  <sheetData>
    <row r="1" spans="1:4" s="83" customFormat="1" ht="18" customHeight="1" x14ac:dyDescent="0.25">
      <c r="A1" s="165"/>
      <c r="B1" s="165"/>
      <c r="C1" s="165"/>
      <c r="D1" s="165"/>
    </row>
    <row r="2" spans="1:4" s="83" customFormat="1" ht="18" customHeight="1" x14ac:dyDescent="0.25">
      <c r="A2" s="166" t="s">
        <v>83</v>
      </c>
      <c r="B2" s="167"/>
      <c r="C2" s="167"/>
      <c r="D2" s="168"/>
    </row>
    <row r="3" spans="1:4" s="80" customFormat="1" ht="16.5" thickBot="1" x14ac:dyDescent="0.3">
      <c r="A3" s="153" t="s">
        <v>22</v>
      </c>
      <c r="B3" s="2" t="s">
        <v>23</v>
      </c>
      <c r="C3" s="3" t="s">
        <v>19</v>
      </c>
      <c r="D3" s="154" t="s">
        <v>54</v>
      </c>
    </row>
    <row r="4" spans="1:4" s="144" customFormat="1" x14ac:dyDescent="0.25">
      <c r="A4" s="155"/>
      <c r="B4" s="5" t="s">
        <v>58</v>
      </c>
      <c r="C4" s="6"/>
      <c r="D4" s="156"/>
    </row>
    <row r="5" spans="1:4" s="144" customFormat="1" x14ac:dyDescent="0.25">
      <c r="A5" s="157"/>
      <c r="B5" s="8"/>
      <c r="C5" s="9"/>
      <c r="D5" s="152"/>
    </row>
    <row r="6" spans="1:4" s="144" customFormat="1" x14ac:dyDescent="0.25">
      <c r="A6" s="158"/>
      <c r="B6" s="12" t="s">
        <v>24</v>
      </c>
      <c r="C6" s="13"/>
      <c r="D6" s="159">
        <f>SUM(D8:D16)</f>
        <v>0</v>
      </c>
    </row>
    <row r="7" spans="1:4" s="144" customFormat="1" x14ac:dyDescent="0.25">
      <c r="A7" s="160">
        <v>1</v>
      </c>
      <c r="B7" s="25" t="s">
        <v>69</v>
      </c>
      <c r="C7" s="16"/>
      <c r="D7" s="152"/>
    </row>
    <row r="8" spans="1:4" s="144" customFormat="1" ht="31.5" x14ac:dyDescent="0.25">
      <c r="A8" s="161"/>
      <c r="B8" s="18" t="s">
        <v>55</v>
      </c>
      <c r="C8" s="20" t="s">
        <v>20</v>
      </c>
      <c r="D8" s="10"/>
    </row>
    <row r="9" spans="1:4" s="144" customFormat="1" x14ac:dyDescent="0.25">
      <c r="A9" s="160"/>
      <c r="B9" s="27" t="s">
        <v>25</v>
      </c>
      <c r="C9" s="28"/>
      <c r="D9" s="10"/>
    </row>
    <row r="10" spans="1:4" s="144" customFormat="1" x14ac:dyDescent="0.25">
      <c r="A10" s="160">
        <v>2</v>
      </c>
      <c r="B10" s="25" t="s">
        <v>26</v>
      </c>
      <c r="C10" s="26"/>
      <c r="D10" s="10"/>
    </row>
    <row r="11" spans="1:4" s="144" customFormat="1" x14ac:dyDescent="0.25">
      <c r="A11" s="160"/>
      <c r="B11" s="27" t="s">
        <v>27</v>
      </c>
      <c r="C11" s="28" t="s">
        <v>20</v>
      </c>
      <c r="D11" s="10"/>
    </row>
    <row r="12" spans="1:4" s="144" customFormat="1" x14ac:dyDescent="0.25">
      <c r="A12" s="160"/>
      <c r="B12" s="27"/>
      <c r="C12" s="28"/>
      <c r="D12" s="10"/>
    </row>
    <row r="13" spans="1:4" s="144" customFormat="1" x14ac:dyDescent="0.25">
      <c r="A13" s="160">
        <f>A10+1</f>
        <v>3</v>
      </c>
      <c r="B13" s="25" t="s">
        <v>28</v>
      </c>
      <c r="C13" s="28"/>
      <c r="D13" s="10"/>
    </row>
    <row r="14" spans="1:4" s="144" customFormat="1" x14ac:dyDescent="0.25">
      <c r="A14" s="160"/>
      <c r="B14" s="18" t="s">
        <v>29</v>
      </c>
      <c r="C14" s="28" t="s">
        <v>20</v>
      </c>
      <c r="D14" s="10"/>
    </row>
    <row r="15" spans="1:4" s="144" customFormat="1" x14ac:dyDescent="0.25">
      <c r="A15" s="162"/>
      <c r="B15" s="18"/>
      <c r="C15" s="28"/>
      <c r="D15" s="10"/>
    </row>
    <row r="16" spans="1:4" s="144" customFormat="1" x14ac:dyDescent="0.25">
      <c r="A16" s="162"/>
      <c r="B16" s="19"/>
      <c r="C16" s="28"/>
      <c r="D16" s="10"/>
    </row>
    <row r="17" spans="1:4" s="144" customFormat="1" x14ac:dyDescent="0.25">
      <c r="A17" s="162"/>
      <c r="B17" s="147"/>
      <c r="C17" s="30"/>
      <c r="D17" s="10"/>
    </row>
    <row r="18" spans="1:4" s="144" customFormat="1" x14ac:dyDescent="0.25">
      <c r="A18" s="163"/>
      <c r="B18" s="32" t="s">
        <v>30</v>
      </c>
      <c r="C18" s="33"/>
      <c r="D18" s="164">
        <f>D6</f>
        <v>0</v>
      </c>
    </row>
    <row r="19" spans="1:4" ht="12.75" customHeight="1" x14ac:dyDescent="0.25">
      <c r="D19" s="148"/>
    </row>
    <row r="20" spans="1:4" ht="12.75" customHeight="1" x14ac:dyDescent="0.25">
      <c r="D20" s="148"/>
    </row>
    <row r="21" spans="1:4" ht="12.75" customHeight="1" x14ac:dyDescent="0.25">
      <c r="D21" s="148"/>
    </row>
    <row r="22" spans="1:4" ht="12.75" customHeight="1" x14ac:dyDescent="0.25">
      <c r="D22" s="148"/>
    </row>
    <row r="23" spans="1:4" ht="12.75" customHeight="1" x14ac:dyDescent="0.25">
      <c r="D23" s="148"/>
    </row>
    <row r="24" spans="1:4" ht="12.75" customHeight="1" x14ac:dyDescent="0.25">
      <c r="D24" s="148"/>
    </row>
    <row r="25" spans="1:4" ht="12.75" customHeight="1" x14ac:dyDescent="0.25">
      <c r="D25" s="148"/>
    </row>
    <row r="26" spans="1:4" ht="12.75" customHeight="1" x14ac:dyDescent="0.25">
      <c r="D26" s="148"/>
    </row>
    <row r="27" spans="1:4" ht="12.75" customHeight="1" x14ac:dyDescent="0.25">
      <c r="D27" s="148"/>
    </row>
    <row r="28" spans="1:4" ht="12.75" customHeight="1" x14ac:dyDescent="0.25">
      <c r="D28" s="148"/>
    </row>
    <row r="29" spans="1:4" ht="12.75" customHeight="1" x14ac:dyDescent="0.25">
      <c r="D29" s="148"/>
    </row>
    <row r="30" spans="1:4" ht="12.75" customHeight="1" x14ac:dyDescent="0.25">
      <c r="D30" s="148"/>
    </row>
    <row r="31" spans="1:4" ht="12.75" customHeight="1" x14ac:dyDescent="0.25">
      <c r="D31" s="148"/>
    </row>
    <row r="32" spans="1:4" ht="12.75" customHeight="1" x14ac:dyDescent="0.25">
      <c r="D32" s="148"/>
    </row>
    <row r="33" spans="4:4" ht="12.75" customHeight="1" x14ac:dyDescent="0.25">
      <c r="D33" s="148"/>
    </row>
    <row r="34" spans="4:4" ht="12.75" customHeight="1" x14ac:dyDescent="0.25">
      <c r="D34" s="148"/>
    </row>
    <row r="35" spans="4:4" ht="12.75" customHeight="1" x14ac:dyDescent="0.25">
      <c r="D35" s="148"/>
    </row>
    <row r="36" spans="4:4" ht="12.75" customHeight="1" x14ac:dyDescent="0.25">
      <c r="D36" s="148"/>
    </row>
    <row r="37" spans="4:4" ht="12.75" customHeight="1" x14ac:dyDescent="0.25">
      <c r="D37" s="148"/>
    </row>
    <row r="38" spans="4:4" ht="12.75" customHeight="1" x14ac:dyDescent="0.25">
      <c r="D38" s="148"/>
    </row>
    <row r="39" spans="4:4" ht="12.75" customHeight="1" x14ac:dyDescent="0.25">
      <c r="D39" s="148"/>
    </row>
    <row r="40" spans="4:4" ht="12.75" customHeight="1" x14ac:dyDescent="0.25">
      <c r="D40" s="148"/>
    </row>
    <row r="41" spans="4:4" ht="12.75" customHeight="1" x14ac:dyDescent="0.25">
      <c r="D41" s="148"/>
    </row>
    <row r="42" spans="4:4" ht="12.75" customHeight="1" x14ac:dyDescent="0.25">
      <c r="D42" s="148"/>
    </row>
    <row r="43" spans="4:4" ht="12.75" customHeight="1" x14ac:dyDescent="0.25">
      <c r="D43" s="148"/>
    </row>
    <row r="44" spans="4:4" ht="12.75" customHeight="1" x14ac:dyDescent="0.25">
      <c r="D44" s="148"/>
    </row>
    <row r="45" spans="4:4" ht="12.75" customHeight="1" x14ac:dyDescent="0.25">
      <c r="D45" s="148"/>
    </row>
    <row r="46" spans="4:4" ht="12.75" customHeight="1" x14ac:dyDescent="0.25">
      <c r="D46" s="148"/>
    </row>
    <row r="47" spans="4:4" ht="12.75" customHeight="1" x14ac:dyDescent="0.25">
      <c r="D47" s="148"/>
    </row>
    <row r="48" spans="4:4" ht="12.75" customHeight="1" x14ac:dyDescent="0.25">
      <c r="D48" s="148"/>
    </row>
    <row r="49" spans="4:4" ht="12.75" customHeight="1" x14ac:dyDescent="0.25">
      <c r="D49" s="148"/>
    </row>
    <row r="50" spans="4:4" ht="12.75" customHeight="1" x14ac:dyDescent="0.25">
      <c r="D50" s="148"/>
    </row>
    <row r="51" spans="4:4" ht="12.75" customHeight="1" x14ac:dyDescent="0.25">
      <c r="D51" s="148"/>
    </row>
    <row r="52" spans="4:4" ht="12.75" customHeight="1" x14ac:dyDescent="0.25">
      <c r="D52" s="148"/>
    </row>
    <row r="53" spans="4:4" ht="12.75" customHeight="1" x14ac:dyDescent="0.25">
      <c r="D53" s="148"/>
    </row>
    <row r="54" spans="4:4" ht="12.75" customHeight="1" x14ac:dyDescent="0.25">
      <c r="D54" s="148"/>
    </row>
    <row r="55" spans="4:4" ht="12.75" customHeight="1" x14ac:dyDescent="0.25">
      <c r="D55" s="148"/>
    </row>
    <row r="56" spans="4:4" ht="12.75" customHeight="1" x14ac:dyDescent="0.25">
      <c r="D56" s="148"/>
    </row>
    <row r="57" spans="4:4" ht="12.75" customHeight="1" x14ac:dyDescent="0.25">
      <c r="D57" s="148"/>
    </row>
    <row r="58" spans="4:4" ht="12.75" customHeight="1" x14ac:dyDescent="0.25">
      <c r="D58" s="148"/>
    </row>
    <row r="59" spans="4:4" ht="12.75" customHeight="1" x14ac:dyDescent="0.25">
      <c r="D59" s="148"/>
    </row>
    <row r="60" spans="4:4" ht="12.75" customHeight="1" x14ac:dyDescent="0.25">
      <c r="D60" s="148"/>
    </row>
    <row r="61" spans="4:4" ht="12.75" customHeight="1" x14ac:dyDescent="0.25">
      <c r="D61" s="148"/>
    </row>
    <row r="62" spans="4:4" ht="12.75" customHeight="1" x14ac:dyDescent="0.25">
      <c r="D62" s="148"/>
    </row>
    <row r="63" spans="4:4" ht="12.75" customHeight="1" x14ac:dyDescent="0.25">
      <c r="D63" s="148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6" orientation="portrait" useFirstPageNumber="1" r:id="rId1"/>
  <headerFooter>
    <oddHeader>&amp;LDBSA - MPDOE&amp;C&amp;A&amp;RMAINTENANCE PROJECTS -  CLUSTER 1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6E22-466C-4AA3-BBBD-62065C2FC1E2}">
  <dimension ref="A1:D63"/>
  <sheetViews>
    <sheetView view="pageBreakPreview" zoomScale="80" zoomScaleNormal="80" zoomScaleSheetLayoutView="80" workbookViewId="0">
      <selection activeCell="D6" sqref="D6"/>
    </sheetView>
  </sheetViews>
  <sheetFormatPr defaultColWidth="9.33203125" defaultRowHeight="15.75" x14ac:dyDescent="0.25"/>
  <cols>
    <col min="1" max="1" width="10" style="125" bestFit="1" customWidth="1"/>
    <col min="2" max="2" width="88.5" style="146" customWidth="1"/>
    <col min="3" max="3" width="8.33203125" style="125" customWidth="1"/>
    <col min="4" max="4" width="26.1640625" style="150" customWidth="1"/>
    <col min="5" max="16384" width="9.33203125" style="149"/>
  </cols>
  <sheetData>
    <row r="1" spans="1:4" s="83" customFormat="1" ht="18" customHeight="1" x14ac:dyDescent="0.25">
      <c r="A1" s="165"/>
      <c r="B1" s="165"/>
      <c r="C1" s="165"/>
      <c r="D1" s="165"/>
    </row>
    <row r="2" spans="1:4" s="83" customFormat="1" ht="18" customHeight="1" x14ac:dyDescent="0.25">
      <c r="A2" s="166" t="s">
        <v>47</v>
      </c>
      <c r="B2" s="167"/>
      <c r="C2" s="167"/>
      <c r="D2" s="168"/>
    </row>
    <row r="3" spans="1:4" s="80" customFormat="1" ht="16.5" thickBot="1" x14ac:dyDescent="0.3">
      <c r="A3" s="1" t="s">
        <v>22</v>
      </c>
      <c r="B3" s="2" t="s">
        <v>23</v>
      </c>
      <c r="C3" s="3" t="s">
        <v>19</v>
      </c>
      <c r="D3" s="4" t="s">
        <v>54</v>
      </c>
    </row>
    <row r="4" spans="1:4" s="144" customFormat="1" x14ac:dyDescent="0.25">
      <c r="A4" s="37"/>
      <c r="B4" s="5" t="s">
        <v>56</v>
      </c>
      <c r="C4" s="6"/>
      <c r="D4" s="7"/>
    </row>
    <row r="5" spans="1:4" s="144" customFormat="1" x14ac:dyDescent="0.25">
      <c r="A5" s="23"/>
      <c r="B5" s="8"/>
      <c r="C5" s="9"/>
      <c r="D5" s="10"/>
    </row>
    <row r="6" spans="1:4" s="144" customFormat="1" x14ac:dyDescent="0.25">
      <c r="A6" s="11"/>
      <c r="B6" s="12" t="s">
        <v>24</v>
      </c>
      <c r="C6" s="13"/>
      <c r="D6" s="14">
        <f>SUM(D8:D16)</f>
        <v>0</v>
      </c>
    </row>
    <row r="7" spans="1:4" s="144" customFormat="1" x14ac:dyDescent="0.25">
      <c r="A7" s="15">
        <v>1</v>
      </c>
      <c r="B7" s="25" t="s">
        <v>69</v>
      </c>
      <c r="C7" s="16"/>
      <c r="D7" s="10"/>
    </row>
    <row r="8" spans="1:4" s="144" customFormat="1" x14ac:dyDescent="0.25">
      <c r="A8" s="17"/>
      <c r="B8" s="18" t="s">
        <v>57</v>
      </c>
      <c r="C8" s="20" t="s">
        <v>20</v>
      </c>
      <c r="D8" s="10"/>
    </row>
    <row r="9" spans="1:4" s="144" customFormat="1" x14ac:dyDescent="0.25">
      <c r="A9" s="15"/>
      <c r="B9" s="27" t="s">
        <v>25</v>
      </c>
      <c r="C9" s="28"/>
      <c r="D9" s="10"/>
    </row>
    <row r="10" spans="1:4" s="144" customFormat="1" x14ac:dyDescent="0.25">
      <c r="A10" s="15">
        <v>2</v>
      </c>
      <c r="B10" s="25" t="s">
        <v>26</v>
      </c>
      <c r="C10" s="26"/>
      <c r="D10" s="10"/>
    </row>
    <row r="11" spans="1:4" s="144" customFormat="1" x14ac:dyDescent="0.25">
      <c r="A11" s="15"/>
      <c r="B11" s="27" t="s">
        <v>27</v>
      </c>
      <c r="C11" s="28" t="s">
        <v>20</v>
      </c>
      <c r="D11" s="10"/>
    </row>
    <row r="12" spans="1:4" s="144" customFormat="1" x14ac:dyDescent="0.25">
      <c r="A12" s="15"/>
      <c r="B12" s="27"/>
      <c r="C12" s="28"/>
      <c r="D12" s="10"/>
    </row>
    <row r="13" spans="1:4" s="144" customFormat="1" x14ac:dyDescent="0.25">
      <c r="A13" s="15">
        <f>A10+1</f>
        <v>3</v>
      </c>
      <c r="B13" s="25" t="s">
        <v>28</v>
      </c>
      <c r="C13" s="28"/>
      <c r="D13" s="10"/>
    </row>
    <row r="14" spans="1:4" s="144" customFormat="1" x14ac:dyDescent="0.25">
      <c r="A14" s="15"/>
      <c r="B14" s="18" t="s">
        <v>29</v>
      </c>
      <c r="C14" s="28" t="s">
        <v>20</v>
      </c>
      <c r="D14" s="10"/>
    </row>
    <row r="15" spans="1:4" s="144" customFormat="1" x14ac:dyDescent="0.25">
      <c r="A15" s="29"/>
      <c r="B15" s="18"/>
      <c r="C15" s="28"/>
      <c r="D15" s="10"/>
    </row>
    <row r="16" spans="1:4" s="144" customFormat="1" x14ac:dyDescent="0.25">
      <c r="A16" s="29"/>
      <c r="B16" s="19"/>
      <c r="C16" s="28"/>
      <c r="D16" s="10"/>
    </row>
    <row r="17" spans="1:4" s="144" customFormat="1" x14ac:dyDescent="0.25">
      <c r="A17" s="29"/>
      <c r="B17" s="147"/>
      <c r="C17" s="30"/>
      <c r="D17" s="10"/>
    </row>
    <row r="18" spans="1:4" s="144" customFormat="1" x14ac:dyDescent="0.25">
      <c r="A18" s="31"/>
      <c r="B18" s="32" t="s">
        <v>30</v>
      </c>
      <c r="C18" s="33"/>
      <c r="D18" s="34">
        <f>D6</f>
        <v>0</v>
      </c>
    </row>
    <row r="19" spans="1:4" ht="12.75" customHeight="1" x14ac:dyDescent="0.25">
      <c r="D19" s="148"/>
    </row>
    <row r="20" spans="1:4" ht="12.75" customHeight="1" x14ac:dyDescent="0.25">
      <c r="D20" s="148"/>
    </row>
    <row r="21" spans="1:4" ht="12.75" customHeight="1" x14ac:dyDescent="0.25">
      <c r="D21" s="148"/>
    </row>
    <row r="22" spans="1:4" ht="12.75" customHeight="1" x14ac:dyDescent="0.25">
      <c r="D22" s="148"/>
    </row>
    <row r="23" spans="1:4" ht="12.75" customHeight="1" x14ac:dyDescent="0.25">
      <c r="D23" s="148"/>
    </row>
    <row r="24" spans="1:4" ht="12.75" customHeight="1" x14ac:dyDescent="0.25">
      <c r="D24" s="148"/>
    </row>
    <row r="25" spans="1:4" ht="12.75" customHeight="1" x14ac:dyDescent="0.25">
      <c r="D25" s="148"/>
    </row>
    <row r="26" spans="1:4" ht="12.75" customHeight="1" x14ac:dyDescent="0.25">
      <c r="D26" s="148"/>
    </row>
    <row r="27" spans="1:4" ht="12.75" customHeight="1" x14ac:dyDescent="0.25">
      <c r="D27" s="148"/>
    </row>
    <row r="28" spans="1:4" ht="12.75" customHeight="1" x14ac:dyDescent="0.25">
      <c r="D28" s="148"/>
    </row>
    <row r="29" spans="1:4" ht="12.75" customHeight="1" x14ac:dyDescent="0.25">
      <c r="D29" s="148"/>
    </row>
    <row r="30" spans="1:4" ht="12.75" customHeight="1" x14ac:dyDescent="0.25">
      <c r="D30" s="148"/>
    </row>
    <row r="31" spans="1:4" ht="12.75" customHeight="1" x14ac:dyDescent="0.25">
      <c r="D31" s="148"/>
    </row>
    <row r="32" spans="1:4" ht="12.75" customHeight="1" x14ac:dyDescent="0.25">
      <c r="D32" s="148"/>
    </row>
    <row r="33" spans="4:4" ht="12.75" customHeight="1" x14ac:dyDescent="0.25">
      <c r="D33" s="148"/>
    </row>
    <row r="34" spans="4:4" ht="12.75" customHeight="1" x14ac:dyDescent="0.25">
      <c r="D34" s="148"/>
    </row>
    <row r="35" spans="4:4" ht="12.75" customHeight="1" x14ac:dyDescent="0.25">
      <c r="D35" s="148"/>
    </row>
    <row r="36" spans="4:4" ht="12.75" customHeight="1" x14ac:dyDescent="0.25">
      <c r="D36" s="148"/>
    </row>
    <row r="37" spans="4:4" ht="12.75" customHeight="1" x14ac:dyDescent="0.25">
      <c r="D37" s="148"/>
    </row>
    <row r="38" spans="4:4" ht="12.75" customHeight="1" x14ac:dyDescent="0.25">
      <c r="D38" s="148"/>
    </row>
    <row r="39" spans="4:4" ht="12.75" customHeight="1" x14ac:dyDescent="0.25">
      <c r="D39" s="148"/>
    </row>
    <row r="40" spans="4:4" ht="12.75" customHeight="1" x14ac:dyDescent="0.25">
      <c r="D40" s="148"/>
    </row>
    <row r="41" spans="4:4" ht="12.75" customHeight="1" x14ac:dyDescent="0.25">
      <c r="D41" s="148"/>
    </row>
    <row r="42" spans="4:4" ht="12.75" customHeight="1" x14ac:dyDescent="0.25">
      <c r="D42" s="148"/>
    </row>
    <row r="43" spans="4:4" ht="12.75" customHeight="1" x14ac:dyDescent="0.25">
      <c r="D43" s="148"/>
    </row>
    <row r="44" spans="4:4" ht="12.75" customHeight="1" x14ac:dyDescent="0.25">
      <c r="D44" s="148"/>
    </row>
    <row r="45" spans="4:4" ht="12.75" customHeight="1" x14ac:dyDescent="0.25">
      <c r="D45" s="148"/>
    </row>
    <row r="46" spans="4:4" ht="12.75" customHeight="1" x14ac:dyDescent="0.25">
      <c r="D46" s="148"/>
    </row>
    <row r="47" spans="4:4" ht="12.75" customHeight="1" x14ac:dyDescent="0.25">
      <c r="D47" s="148"/>
    </row>
    <row r="48" spans="4:4" ht="12.75" customHeight="1" x14ac:dyDescent="0.25">
      <c r="D48" s="148"/>
    </row>
    <row r="49" spans="4:4" ht="12.75" customHeight="1" x14ac:dyDescent="0.25">
      <c r="D49" s="148"/>
    </row>
    <row r="50" spans="4:4" ht="12.75" customHeight="1" x14ac:dyDescent="0.25">
      <c r="D50" s="148"/>
    </row>
    <row r="51" spans="4:4" ht="12.75" customHeight="1" x14ac:dyDescent="0.25">
      <c r="D51" s="148"/>
    </row>
    <row r="52" spans="4:4" ht="12.75" customHeight="1" x14ac:dyDescent="0.25">
      <c r="D52" s="148"/>
    </row>
    <row r="53" spans="4:4" ht="12.75" customHeight="1" x14ac:dyDescent="0.25">
      <c r="D53" s="148"/>
    </row>
    <row r="54" spans="4:4" ht="12.75" customHeight="1" x14ac:dyDescent="0.25">
      <c r="D54" s="148"/>
    </row>
    <row r="55" spans="4:4" ht="12.75" customHeight="1" x14ac:dyDescent="0.25">
      <c r="D55" s="148"/>
    </row>
    <row r="56" spans="4:4" ht="12.75" customHeight="1" x14ac:dyDescent="0.25">
      <c r="D56" s="148"/>
    </row>
    <row r="57" spans="4:4" ht="12.75" customHeight="1" x14ac:dyDescent="0.25">
      <c r="D57" s="148"/>
    </row>
    <row r="58" spans="4:4" ht="12.75" customHeight="1" x14ac:dyDescent="0.25">
      <c r="D58" s="148"/>
    </row>
    <row r="59" spans="4:4" ht="12.75" customHeight="1" x14ac:dyDescent="0.25">
      <c r="D59" s="148"/>
    </row>
    <row r="60" spans="4:4" ht="12.75" customHeight="1" x14ac:dyDescent="0.25">
      <c r="D60" s="148"/>
    </row>
    <row r="61" spans="4:4" ht="12.75" customHeight="1" x14ac:dyDescent="0.25">
      <c r="D61" s="148"/>
    </row>
    <row r="62" spans="4:4" ht="12.75" customHeight="1" x14ac:dyDescent="0.25">
      <c r="D62" s="148"/>
    </row>
    <row r="63" spans="4:4" ht="12.75" customHeight="1" x14ac:dyDescent="0.25">
      <c r="D63" s="148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7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9F52-81E5-45BE-A9C9-042FCDD806F4}">
  <dimension ref="A1:D63"/>
  <sheetViews>
    <sheetView view="pageBreakPreview" zoomScale="80" zoomScaleNormal="80" zoomScaleSheetLayoutView="80" workbookViewId="0">
      <selection activeCell="D6" sqref="D6"/>
    </sheetView>
  </sheetViews>
  <sheetFormatPr defaultColWidth="9.33203125" defaultRowHeight="15.75" x14ac:dyDescent="0.25"/>
  <cols>
    <col min="1" max="1" width="10" style="125" bestFit="1" customWidth="1"/>
    <col min="2" max="2" width="88.5" style="146" customWidth="1"/>
    <col min="3" max="3" width="9.6640625" style="125" customWidth="1"/>
    <col min="4" max="4" width="27.5" style="150" customWidth="1"/>
    <col min="5" max="16384" width="9.33203125" style="149"/>
  </cols>
  <sheetData>
    <row r="1" spans="1:4" s="83" customFormat="1" ht="18" customHeight="1" x14ac:dyDescent="0.25">
      <c r="A1" s="165"/>
      <c r="B1" s="165"/>
      <c r="C1" s="165"/>
      <c r="D1" s="165"/>
    </row>
    <row r="2" spans="1:4" s="83" customFormat="1" ht="18" customHeight="1" x14ac:dyDescent="0.25">
      <c r="A2" s="166" t="s">
        <v>48</v>
      </c>
      <c r="B2" s="167"/>
      <c r="C2" s="167"/>
      <c r="D2" s="168"/>
    </row>
    <row r="3" spans="1:4" s="80" customFormat="1" ht="16.5" thickBot="1" x14ac:dyDescent="0.3">
      <c r="A3" s="153" t="s">
        <v>22</v>
      </c>
      <c r="B3" s="2" t="s">
        <v>23</v>
      </c>
      <c r="C3" s="3" t="s">
        <v>19</v>
      </c>
      <c r="D3" s="154" t="s">
        <v>54</v>
      </c>
    </row>
    <row r="4" spans="1:4" s="144" customFormat="1" x14ac:dyDescent="0.25">
      <c r="A4" s="155"/>
      <c r="B4" s="5" t="s">
        <v>59</v>
      </c>
      <c r="C4" s="6"/>
      <c r="D4" s="156"/>
    </row>
    <row r="5" spans="1:4" s="144" customFormat="1" x14ac:dyDescent="0.25">
      <c r="A5" s="157"/>
      <c r="B5" s="8"/>
      <c r="C5" s="9"/>
      <c r="D5" s="152"/>
    </row>
    <row r="6" spans="1:4" s="144" customFormat="1" x14ac:dyDescent="0.25">
      <c r="A6" s="158"/>
      <c r="B6" s="12" t="s">
        <v>24</v>
      </c>
      <c r="C6" s="13"/>
      <c r="D6" s="159">
        <f>SUM(D8:D16)</f>
        <v>0</v>
      </c>
    </row>
    <row r="7" spans="1:4" s="144" customFormat="1" x14ac:dyDescent="0.25">
      <c r="A7" s="160">
        <v>1</v>
      </c>
      <c r="B7" s="25" t="s">
        <v>69</v>
      </c>
      <c r="C7" s="16"/>
      <c r="D7" s="152"/>
    </row>
    <row r="8" spans="1:4" s="144" customFormat="1" ht="31.5" x14ac:dyDescent="0.25">
      <c r="A8" s="161"/>
      <c r="B8" s="18" t="s">
        <v>55</v>
      </c>
      <c r="C8" s="20" t="s">
        <v>20</v>
      </c>
      <c r="D8" s="152"/>
    </row>
    <row r="9" spans="1:4" s="144" customFormat="1" x14ac:dyDescent="0.25">
      <c r="A9" s="160"/>
      <c r="B9" s="27" t="s">
        <v>25</v>
      </c>
      <c r="C9" s="28"/>
      <c r="D9" s="152"/>
    </row>
    <row r="10" spans="1:4" s="144" customFormat="1" x14ac:dyDescent="0.25">
      <c r="A10" s="160">
        <v>2</v>
      </c>
      <c r="B10" s="25" t="s">
        <v>26</v>
      </c>
      <c r="C10" s="26"/>
      <c r="D10" s="152"/>
    </row>
    <row r="11" spans="1:4" s="144" customFormat="1" x14ac:dyDescent="0.25">
      <c r="A11" s="160"/>
      <c r="B11" s="27" t="s">
        <v>27</v>
      </c>
      <c r="C11" s="28" t="s">
        <v>20</v>
      </c>
      <c r="D11" s="152"/>
    </row>
    <row r="12" spans="1:4" s="144" customFormat="1" x14ac:dyDescent="0.25">
      <c r="A12" s="160"/>
      <c r="B12" s="27"/>
      <c r="C12" s="28"/>
      <c r="D12" s="152"/>
    </row>
    <row r="13" spans="1:4" s="144" customFormat="1" x14ac:dyDescent="0.25">
      <c r="A13" s="160">
        <f>A10+1</f>
        <v>3</v>
      </c>
      <c r="B13" s="25" t="s">
        <v>28</v>
      </c>
      <c r="C13" s="28"/>
      <c r="D13" s="152"/>
    </row>
    <row r="14" spans="1:4" s="144" customFormat="1" x14ac:dyDescent="0.25">
      <c r="A14" s="160"/>
      <c r="B14" s="18" t="s">
        <v>29</v>
      </c>
      <c r="C14" s="28" t="s">
        <v>20</v>
      </c>
      <c r="D14" s="152"/>
    </row>
    <row r="15" spans="1:4" s="144" customFormat="1" x14ac:dyDescent="0.25">
      <c r="A15" s="162"/>
      <c r="B15" s="18"/>
      <c r="C15" s="28"/>
      <c r="D15" s="152"/>
    </row>
    <row r="16" spans="1:4" s="144" customFormat="1" x14ac:dyDescent="0.25">
      <c r="A16" s="162"/>
      <c r="B16" s="19"/>
      <c r="C16" s="28"/>
      <c r="D16" s="152"/>
    </row>
    <row r="17" spans="1:4" s="144" customFormat="1" x14ac:dyDescent="0.25">
      <c r="A17" s="162"/>
      <c r="B17" s="147"/>
      <c r="C17" s="30"/>
      <c r="D17" s="152"/>
    </row>
    <row r="18" spans="1:4" s="144" customFormat="1" x14ac:dyDescent="0.25">
      <c r="A18" s="163"/>
      <c r="B18" s="32" t="s">
        <v>30</v>
      </c>
      <c r="C18" s="33"/>
      <c r="D18" s="164">
        <f>D6</f>
        <v>0</v>
      </c>
    </row>
    <row r="19" spans="1:4" ht="12.75" customHeight="1" x14ac:dyDescent="0.25">
      <c r="D19" s="148"/>
    </row>
    <row r="20" spans="1:4" ht="12.75" customHeight="1" x14ac:dyDescent="0.25">
      <c r="D20" s="148"/>
    </row>
    <row r="21" spans="1:4" ht="12.75" customHeight="1" x14ac:dyDescent="0.25">
      <c r="D21" s="148"/>
    </row>
    <row r="22" spans="1:4" ht="12.75" customHeight="1" x14ac:dyDescent="0.25">
      <c r="D22" s="148"/>
    </row>
    <row r="23" spans="1:4" ht="12.75" customHeight="1" x14ac:dyDescent="0.25">
      <c r="D23" s="148"/>
    </row>
    <row r="24" spans="1:4" ht="12.75" customHeight="1" x14ac:dyDescent="0.25">
      <c r="D24" s="148"/>
    </row>
    <row r="25" spans="1:4" ht="12.75" customHeight="1" x14ac:dyDescent="0.25">
      <c r="D25" s="148"/>
    </row>
    <row r="26" spans="1:4" ht="12.75" customHeight="1" x14ac:dyDescent="0.25">
      <c r="D26" s="148"/>
    </row>
    <row r="27" spans="1:4" ht="12.75" customHeight="1" x14ac:dyDescent="0.25">
      <c r="D27" s="148"/>
    </row>
    <row r="28" spans="1:4" ht="12.75" customHeight="1" x14ac:dyDescent="0.25">
      <c r="D28" s="148"/>
    </row>
    <row r="29" spans="1:4" ht="12.75" customHeight="1" x14ac:dyDescent="0.25">
      <c r="D29" s="148"/>
    </row>
    <row r="30" spans="1:4" ht="12.75" customHeight="1" x14ac:dyDescent="0.25">
      <c r="D30" s="148"/>
    </row>
    <row r="31" spans="1:4" ht="12.75" customHeight="1" x14ac:dyDescent="0.25">
      <c r="D31" s="148"/>
    </row>
    <row r="32" spans="1:4" ht="12.75" customHeight="1" x14ac:dyDescent="0.25">
      <c r="D32" s="148"/>
    </row>
    <row r="33" spans="4:4" ht="12.75" customHeight="1" x14ac:dyDescent="0.25">
      <c r="D33" s="148"/>
    </row>
    <row r="34" spans="4:4" ht="12.75" customHeight="1" x14ac:dyDescent="0.25">
      <c r="D34" s="148"/>
    </row>
    <row r="35" spans="4:4" ht="12.75" customHeight="1" x14ac:dyDescent="0.25">
      <c r="D35" s="148"/>
    </row>
    <row r="36" spans="4:4" ht="12.75" customHeight="1" x14ac:dyDescent="0.25">
      <c r="D36" s="148"/>
    </row>
    <row r="37" spans="4:4" ht="12.75" customHeight="1" x14ac:dyDescent="0.25">
      <c r="D37" s="148"/>
    </row>
    <row r="38" spans="4:4" ht="12.75" customHeight="1" x14ac:dyDescent="0.25">
      <c r="D38" s="148"/>
    </row>
    <row r="39" spans="4:4" ht="12.75" customHeight="1" x14ac:dyDescent="0.25">
      <c r="D39" s="148"/>
    </row>
    <row r="40" spans="4:4" ht="12.75" customHeight="1" x14ac:dyDescent="0.25">
      <c r="D40" s="148"/>
    </row>
    <row r="41" spans="4:4" ht="12.75" customHeight="1" x14ac:dyDescent="0.25">
      <c r="D41" s="148"/>
    </row>
    <row r="42" spans="4:4" ht="12.75" customHeight="1" x14ac:dyDescent="0.25">
      <c r="D42" s="148"/>
    </row>
    <row r="43" spans="4:4" ht="12.75" customHeight="1" x14ac:dyDescent="0.25">
      <c r="D43" s="148"/>
    </row>
    <row r="44" spans="4:4" ht="12.75" customHeight="1" x14ac:dyDescent="0.25">
      <c r="D44" s="148"/>
    </row>
    <row r="45" spans="4:4" ht="12.75" customHeight="1" x14ac:dyDescent="0.25">
      <c r="D45" s="148"/>
    </row>
    <row r="46" spans="4:4" ht="12.75" customHeight="1" x14ac:dyDescent="0.25">
      <c r="D46" s="148"/>
    </row>
    <row r="47" spans="4:4" ht="12.75" customHeight="1" x14ac:dyDescent="0.25">
      <c r="D47" s="148"/>
    </row>
    <row r="48" spans="4:4" ht="12.75" customHeight="1" x14ac:dyDescent="0.25">
      <c r="D48" s="148"/>
    </row>
    <row r="49" spans="4:4" ht="12.75" customHeight="1" x14ac:dyDescent="0.25">
      <c r="D49" s="148"/>
    </row>
    <row r="50" spans="4:4" ht="12.75" customHeight="1" x14ac:dyDescent="0.25">
      <c r="D50" s="148"/>
    </row>
    <row r="51" spans="4:4" ht="12.75" customHeight="1" x14ac:dyDescent="0.25">
      <c r="D51" s="148"/>
    </row>
    <row r="52" spans="4:4" ht="12.75" customHeight="1" x14ac:dyDescent="0.25">
      <c r="D52" s="148"/>
    </row>
    <row r="53" spans="4:4" ht="12.75" customHeight="1" x14ac:dyDescent="0.25">
      <c r="D53" s="148"/>
    </row>
    <row r="54" spans="4:4" ht="12.75" customHeight="1" x14ac:dyDescent="0.25">
      <c r="D54" s="148"/>
    </row>
    <row r="55" spans="4:4" ht="12.75" customHeight="1" x14ac:dyDescent="0.25">
      <c r="D55" s="148"/>
    </row>
    <row r="56" spans="4:4" ht="12.75" customHeight="1" x14ac:dyDescent="0.25">
      <c r="D56" s="148"/>
    </row>
    <row r="57" spans="4:4" ht="12.75" customHeight="1" x14ac:dyDescent="0.25">
      <c r="D57" s="148"/>
    </row>
    <row r="58" spans="4:4" ht="12.75" customHeight="1" x14ac:dyDescent="0.25">
      <c r="D58" s="148"/>
    </row>
    <row r="59" spans="4:4" ht="12.75" customHeight="1" x14ac:dyDescent="0.25">
      <c r="D59" s="148"/>
    </row>
    <row r="60" spans="4:4" ht="12.75" customHeight="1" x14ac:dyDescent="0.25">
      <c r="D60" s="148"/>
    </row>
    <row r="61" spans="4:4" ht="12.75" customHeight="1" x14ac:dyDescent="0.25">
      <c r="D61" s="148"/>
    </row>
    <row r="62" spans="4:4" ht="12.75" customHeight="1" x14ac:dyDescent="0.25">
      <c r="D62" s="148"/>
    </row>
    <row r="63" spans="4:4" ht="12.75" customHeight="1" x14ac:dyDescent="0.25">
      <c r="D63" s="148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8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5D6C-F872-4830-9B3A-46625370A7AE}">
  <dimension ref="A1:D63"/>
  <sheetViews>
    <sheetView view="pageBreakPreview" zoomScale="80" zoomScaleNormal="80" zoomScaleSheetLayoutView="80" workbookViewId="0">
      <selection activeCell="D6" sqref="D6"/>
    </sheetView>
  </sheetViews>
  <sheetFormatPr defaultColWidth="9.33203125" defaultRowHeight="15.75" x14ac:dyDescent="0.25"/>
  <cols>
    <col min="1" max="1" width="10" style="125" bestFit="1" customWidth="1"/>
    <col min="2" max="2" width="88.5" style="146" customWidth="1"/>
    <col min="3" max="3" width="9.33203125" style="125" customWidth="1"/>
    <col min="4" max="4" width="27.5" style="150" customWidth="1"/>
    <col min="5" max="16384" width="9.33203125" style="149"/>
  </cols>
  <sheetData>
    <row r="1" spans="1:4" s="83" customFormat="1" ht="18" customHeight="1" x14ac:dyDescent="0.25">
      <c r="A1" s="165"/>
      <c r="B1" s="165"/>
      <c r="C1" s="165"/>
      <c r="D1" s="165"/>
    </row>
    <row r="2" spans="1:4" s="83" customFormat="1" ht="18" customHeight="1" x14ac:dyDescent="0.25">
      <c r="A2" s="166" t="s">
        <v>49</v>
      </c>
      <c r="B2" s="167"/>
      <c r="C2" s="167"/>
      <c r="D2" s="168"/>
    </row>
    <row r="3" spans="1:4" s="80" customFormat="1" ht="16.5" thickBot="1" x14ac:dyDescent="0.3">
      <c r="A3" s="1" t="s">
        <v>22</v>
      </c>
      <c r="B3" s="2" t="s">
        <v>23</v>
      </c>
      <c r="C3" s="3" t="s">
        <v>19</v>
      </c>
      <c r="D3" s="4" t="s">
        <v>54</v>
      </c>
    </row>
    <row r="4" spans="1:4" s="144" customFormat="1" ht="31.5" x14ac:dyDescent="0.25">
      <c r="A4" s="37"/>
      <c r="B4" s="5" t="s">
        <v>50</v>
      </c>
      <c r="C4" s="6"/>
      <c r="D4" s="7"/>
    </row>
    <row r="5" spans="1:4" s="144" customFormat="1" x14ac:dyDescent="0.25">
      <c r="A5" s="23"/>
      <c r="B5" s="8"/>
      <c r="C5" s="9"/>
      <c r="D5" s="10"/>
    </row>
    <row r="6" spans="1:4" s="144" customFormat="1" x14ac:dyDescent="0.25">
      <c r="A6" s="11"/>
      <c r="B6" s="12" t="s">
        <v>24</v>
      </c>
      <c r="C6" s="13"/>
      <c r="D6" s="14">
        <f>SUM(D8:D16)</f>
        <v>0</v>
      </c>
    </row>
    <row r="7" spans="1:4" s="144" customFormat="1" x14ac:dyDescent="0.25">
      <c r="A7" s="15">
        <v>1</v>
      </c>
      <c r="B7" s="25" t="s">
        <v>69</v>
      </c>
      <c r="C7" s="16"/>
      <c r="D7" s="10"/>
    </row>
    <row r="8" spans="1:4" s="144" customFormat="1" ht="31.5" x14ac:dyDescent="0.25">
      <c r="A8" s="17"/>
      <c r="B8" s="18" t="s">
        <v>55</v>
      </c>
      <c r="C8" s="20" t="s">
        <v>20</v>
      </c>
      <c r="D8" s="10"/>
    </row>
    <row r="9" spans="1:4" s="144" customFormat="1" x14ac:dyDescent="0.25">
      <c r="A9" s="15"/>
      <c r="B9" s="27" t="s">
        <v>25</v>
      </c>
      <c r="C9" s="28"/>
      <c r="D9" s="10"/>
    </row>
    <row r="10" spans="1:4" s="144" customFormat="1" x14ac:dyDescent="0.25">
      <c r="A10" s="15">
        <v>2</v>
      </c>
      <c r="B10" s="25" t="s">
        <v>26</v>
      </c>
      <c r="C10" s="26"/>
      <c r="D10" s="10"/>
    </row>
    <row r="11" spans="1:4" s="144" customFormat="1" x14ac:dyDescent="0.25">
      <c r="A11" s="15"/>
      <c r="B11" s="27" t="s">
        <v>27</v>
      </c>
      <c r="C11" s="28" t="s">
        <v>20</v>
      </c>
      <c r="D11" s="10"/>
    </row>
    <row r="12" spans="1:4" s="144" customFormat="1" x14ac:dyDescent="0.25">
      <c r="A12" s="15"/>
      <c r="B12" s="27"/>
      <c r="C12" s="28"/>
      <c r="D12" s="10"/>
    </row>
    <row r="13" spans="1:4" s="144" customFormat="1" x14ac:dyDescent="0.25">
      <c r="A13" s="15">
        <f>A10+1</f>
        <v>3</v>
      </c>
      <c r="B13" s="25" t="s">
        <v>28</v>
      </c>
      <c r="C13" s="28"/>
      <c r="D13" s="10"/>
    </row>
    <row r="14" spans="1:4" s="144" customFormat="1" x14ac:dyDescent="0.25">
      <c r="A14" s="15"/>
      <c r="B14" s="18" t="s">
        <v>29</v>
      </c>
      <c r="C14" s="28" t="s">
        <v>20</v>
      </c>
      <c r="D14" s="10"/>
    </row>
    <row r="15" spans="1:4" s="144" customFormat="1" x14ac:dyDescent="0.25">
      <c r="A15" s="29"/>
      <c r="B15" s="18"/>
      <c r="C15" s="28"/>
      <c r="D15" s="10"/>
    </row>
    <row r="16" spans="1:4" s="144" customFormat="1" x14ac:dyDescent="0.25">
      <c r="A16" s="29"/>
      <c r="B16" s="19"/>
      <c r="C16" s="28"/>
      <c r="D16" s="10"/>
    </row>
    <row r="17" spans="1:4" s="144" customFormat="1" x14ac:dyDescent="0.25">
      <c r="A17" s="29"/>
      <c r="B17" s="147"/>
      <c r="C17" s="30"/>
      <c r="D17" s="10"/>
    </row>
    <row r="18" spans="1:4" s="144" customFormat="1" x14ac:dyDescent="0.25">
      <c r="A18" s="31"/>
      <c r="B18" s="32" t="s">
        <v>30</v>
      </c>
      <c r="C18" s="33"/>
      <c r="D18" s="34">
        <f>D6</f>
        <v>0</v>
      </c>
    </row>
    <row r="19" spans="1:4" ht="12.75" customHeight="1" x14ac:dyDescent="0.25">
      <c r="D19" s="148"/>
    </row>
    <row r="20" spans="1:4" ht="12.75" customHeight="1" x14ac:dyDescent="0.25">
      <c r="D20" s="148"/>
    </row>
    <row r="21" spans="1:4" ht="12.75" customHeight="1" x14ac:dyDescent="0.25">
      <c r="D21" s="148"/>
    </row>
    <row r="22" spans="1:4" ht="12.75" customHeight="1" x14ac:dyDescent="0.25">
      <c r="D22" s="148"/>
    </row>
    <row r="23" spans="1:4" ht="12.75" customHeight="1" x14ac:dyDescent="0.25">
      <c r="D23" s="148"/>
    </row>
    <row r="24" spans="1:4" ht="12.75" customHeight="1" x14ac:dyDescent="0.25">
      <c r="D24" s="148"/>
    </row>
    <row r="25" spans="1:4" ht="12.75" customHeight="1" x14ac:dyDescent="0.25">
      <c r="D25" s="148"/>
    </row>
    <row r="26" spans="1:4" ht="12.75" customHeight="1" x14ac:dyDescent="0.25">
      <c r="D26" s="148"/>
    </row>
    <row r="27" spans="1:4" ht="12.75" customHeight="1" x14ac:dyDescent="0.25">
      <c r="D27" s="148"/>
    </row>
    <row r="28" spans="1:4" ht="12.75" customHeight="1" x14ac:dyDescent="0.25">
      <c r="D28" s="148"/>
    </row>
    <row r="29" spans="1:4" ht="12.75" customHeight="1" x14ac:dyDescent="0.25">
      <c r="D29" s="148"/>
    </row>
    <row r="30" spans="1:4" ht="12.75" customHeight="1" x14ac:dyDescent="0.25">
      <c r="D30" s="148"/>
    </row>
    <row r="31" spans="1:4" ht="12.75" customHeight="1" x14ac:dyDescent="0.25">
      <c r="D31" s="148"/>
    </row>
    <row r="32" spans="1:4" ht="12.75" customHeight="1" x14ac:dyDescent="0.25">
      <c r="D32" s="148"/>
    </row>
    <row r="33" spans="4:4" ht="12.75" customHeight="1" x14ac:dyDescent="0.25">
      <c r="D33" s="148"/>
    </row>
    <row r="34" spans="4:4" ht="12.75" customHeight="1" x14ac:dyDescent="0.25">
      <c r="D34" s="148"/>
    </row>
    <row r="35" spans="4:4" ht="12.75" customHeight="1" x14ac:dyDescent="0.25">
      <c r="D35" s="148"/>
    </row>
    <row r="36" spans="4:4" ht="12.75" customHeight="1" x14ac:dyDescent="0.25">
      <c r="D36" s="148"/>
    </row>
    <row r="37" spans="4:4" ht="12.75" customHeight="1" x14ac:dyDescent="0.25">
      <c r="D37" s="148"/>
    </row>
    <row r="38" spans="4:4" ht="12.75" customHeight="1" x14ac:dyDescent="0.25">
      <c r="D38" s="148"/>
    </row>
    <row r="39" spans="4:4" ht="12.75" customHeight="1" x14ac:dyDescent="0.25">
      <c r="D39" s="148"/>
    </row>
    <row r="40" spans="4:4" ht="12.75" customHeight="1" x14ac:dyDescent="0.25">
      <c r="D40" s="148"/>
    </row>
    <row r="41" spans="4:4" ht="12.75" customHeight="1" x14ac:dyDescent="0.25">
      <c r="D41" s="148"/>
    </row>
    <row r="42" spans="4:4" ht="12.75" customHeight="1" x14ac:dyDescent="0.25">
      <c r="D42" s="148"/>
    </row>
    <row r="43" spans="4:4" ht="12.75" customHeight="1" x14ac:dyDescent="0.25">
      <c r="D43" s="148"/>
    </row>
    <row r="44" spans="4:4" ht="12.75" customHeight="1" x14ac:dyDescent="0.25">
      <c r="D44" s="148"/>
    </row>
    <row r="45" spans="4:4" ht="12.75" customHeight="1" x14ac:dyDescent="0.25">
      <c r="D45" s="148"/>
    </row>
    <row r="46" spans="4:4" ht="12.75" customHeight="1" x14ac:dyDescent="0.25">
      <c r="D46" s="148"/>
    </row>
    <row r="47" spans="4:4" ht="12.75" customHeight="1" x14ac:dyDescent="0.25">
      <c r="D47" s="148"/>
    </row>
    <row r="48" spans="4:4" ht="12.75" customHeight="1" x14ac:dyDescent="0.25">
      <c r="D48" s="148"/>
    </row>
    <row r="49" spans="4:4" ht="12.75" customHeight="1" x14ac:dyDescent="0.25">
      <c r="D49" s="148"/>
    </row>
    <row r="50" spans="4:4" ht="12.75" customHeight="1" x14ac:dyDescent="0.25">
      <c r="D50" s="148"/>
    </row>
    <row r="51" spans="4:4" ht="12.75" customHeight="1" x14ac:dyDescent="0.25">
      <c r="D51" s="148"/>
    </row>
    <row r="52" spans="4:4" ht="12.75" customHeight="1" x14ac:dyDescent="0.25">
      <c r="D52" s="148"/>
    </row>
    <row r="53" spans="4:4" ht="12.75" customHeight="1" x14ac:dyDescent="0.25">
      <c r="D53" s="148"/>
    </row>
    <row r="54" spans="4:4" ht="12.75" customHeight="1" x14ac:dyDescent="0.25">
      <c r="D54" s="148"/>
    </row>
    <row r="55" spans="4:4" ht="12.75" customHeight="1" x14ac:dyDescent="0.25">
      <c r="D55" s="148"/>
    </row>
    <row r="56" spans="4:4" ht="12.75" customHeight="1" x14ac:dyDescent="0.25">
      <c r="D56" s="148"/>
    </row>
    <row r="57" spans="4:4" ht="12.75" customHeight="1" x14ac:dyDescent="0.25">
      <c r="D57" s="148"/>
    </row>
    <row r="58" spans="4:4" ht="12.75" customHeight="1" x14ac:dyDescent="0.25">
      <c r="D58" s="148"/>
    </row>
    <row r="59" spans="4:4" ht="12.75" customHeight="1" x14ac:dyDescent="0.25">
      <c r="D59" s="148"/>
    </row>
    <row r="60" spans="4:4" ht="12.75" customHeight="1" x14ac:dyDescent="0.25">
      <c r="D60" s="148"/>
    </row>
    <row r="61" spans="4:4" ht="12.75" customHeight="1" x14ac:dyDescent="0.25">
      <c r="D61" s="148"/>
    </row>
    <row r="62" spans="4:4" ht="12.75" customHeight="1" x14ac:dyDescent="0.25">
      <c r="D62" s="148"/>
    </row>
    <row r="63" spans="4:4" ht="12.75" customHeight="1" x14ac:dyDescent="0.25">
      <c r="D63" s="148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9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91DB-53C4-44D1-A2B0-0E6506F1412A}">
  <dimension ref="A1:D65"/>
  <sheetViews>
    <sheetView view="pageBreakPreview" zoomScale="80" zoomScaleNormal="81" zoomScaleSheetLayoutView="80" workbookViewId="0">
      <selection activeCell="D6" sqref="D6"/>
    </sheetView>
  </sheetViews>
  <sheetFormatPr defaultColWidth="9.33203125" defaultRowHeight="15.75" x14ac:dyDescent="0.2"/>
  <cols>
    <col min="1" max="1" width="9.33203125" style="75"/>
    <col min="2" max="2" width="94.6640625" style="75" customWidth="1"/>
    <col min="3" max="3" width="9.33203125" style="75"/>
    <col min="4" max="4" width="27.1640625" style="75" customWidth="1"/>
    <col min="5" max="16384" width="9.33203125" style="75"/>
  </cols>
  <sheetData>
    <row r="1" spans="1:4" x14ac:dyDescent="0.25">
      <c r="A1" s="170"/>
      <c r="B1" s="170"/>
      <c r="C1" s="170"/>
      <c r="D1" s="170"/>
    </row>
    <row r="2" spans="1:4" x14ac:dyDescent="0.25">
      <c r="A2" s="166" t="s">
        <v>62</v>
      </c>
      <c r="B2" s="167"/>
      <c r="C2" s="167"/>
      <c r="D2" s="168"/>
    </row>
    <row r="3" spans="1:4" ht="16.5" thickBot="1" x14ac:dyDescent="0.3">
      <c r="A3" s="46" t="s">
        <v>22</v>
      </c>
      <c r="B3" s="47" t="s">
        <v>23</v>
      </c>
      <c r="C3" s="48" t="s">
        <v>19</v>
      </c>
      <c r="D3" s="4" t="s">
        <v>54</v>
      </c>
    </row>
    <row r="4" spans="1:4" x14ac:dyDescent="0.2">
      <c r="A4" s="49"/>
      <c r="B4" s="50" t="s">
        <v>63</v>
      </c>
      <c r="C4" s="51"/>
      <c r="D4" s="38"/>
    </row>
    <row r="5" spans="1:4" x14ac:dyDescent="0.2">
      <c r="A5" s="42"/>
      <c r="B5" s="52"/>
      <c r="C5" s="53"/>
      <c r="D5" s="39"/>
    </row>
    <row r="6" spans="1:4" x14ac:dyDescent="0.2">
      <c r="A6" s="40"/>
      <c r="B6" s="54" t="s">
        <v>24</v>
      </c>
      <c r="C6" s="55"/>
      <c r="D6" s="41">
        <f>SUM(D8:D64)</f>
        <v>0</v>
      </c>
    </row>
    <row r="7" spans="1:4" x14ac:dyDescent="0.2">
      <c r="A7" s="42">
        <v>1</v>
      </c>
      <c r="B7" s="69" t="s">
        <v>0</v>
      </c>
      <c r="C7" s="57"/>
      <c r="D7" s="39"/>
    </row>
    <row r="8" spans="1:4" ht="31.5" x14ac:dyDescent="0.2">
      <c r="A8" s="42"/>
      <c r="B8" s="43" t="s">
        <v>31</v>
      </c>
      <c r="C8" s="28" t="s">
        <v>20</v>
      </c>
      <c r="D8" s="39"/>
    </row>
    <row r="9" spans="1:4" x14ac:dyDescent="0.2">
      <c r="A9" s="42"/>
      <c r="B9" s="56"/>
      <c r="C9" s="57"/>
      <c r="D9" s="39"/>
    </row>
    <row r="10" spans="1:4" x14ac:dyDescent="0.2">
      <c r="A10" s="42">
        <v>2</v>
      </c>
      <c r="B10" s="76" t="s">
        <v>32</v>
      </c>
      <c r="C10" s="57"/>
      <c r="D10" s="39"/>
    </row>
    <row r="11" spans="1:4" ht="31.5" x14ac:dyDescent="0.2">
      <c r="A11" s="42"/>
      <c r="B11" s="60" t="s">
        <v>33</v>
      </c>
      <c r="C11" s="28" t="s">
        <v>20</v>
      </c>
      <c r="D11" s="39"/>
    </row>
    <row r="12" spans="1:4" x14ac:dyDescent="0.2">
      <c r="A12" s="42"/>
      <c r="B12" s="61"/>
      <c r="C12" s="59"/>
      <c r="D12" s="39"/>
    </row>
    <row r="13" spans="1:4" x14ac:dyDescent="0.2">
      <c r="A13" s="42">
        <v>3</v>
      </c>
      <c r="B13" s="76" t="s">
        <v>11</v>
      </c>
      <c r="C13" s="59"/>
      <c r="D13" s="39"/>
    </row>
    <row r="14" spans="1:4" x14ac:dyDescent="0.2">
      <c r="A14" s="42"/>
      <c r="B14" s="60" t="s">
        <v>44</v>
      </c>
      <c r="C14" s="28" t="s">
        <v>20</v>
      </c>
      <c r="D14" s="39"/>
    </row>
    <row r="15" spans="1:4" x14ac:dyDescent="0.2">
      <c r="A15" s="42"/>
      <c r="B15" s="62"/>
      <c r="C15" s="59"/>
      <c r="D15" s="39"/>
    </row>
    <row r="16" spans="1:4" x14ac:dyDescent="0.2">
      <c r="A16" s="42">
        <v>4</v>
      </c>
      <c r="B16" s="76" t="s">
        <v>1</v>
      </c>
      <c r="C16" s="59"/>
      <c r="D16" s="39"/>
    </row>
    <row r="17" spans="1:4" x14ac:dyDescent="0.2">
      <c r="A17" s="42"/>
      <c r="B17" s="60" t="s">
        <v>52</v>
      </c>
      <c r="C17" s="28" t="s">
        <v>20</v>
      </c>
      <c r="D17" s="39"/>
    </row>
    <row r="18" spans="1:4" x14ac:dyDescent="0.2">
      <c r="A18" s="42"/>
      <c r="B18" s="22" t="s">
        <v>53</v>
      </c>
      <c r="C18" s="20" t="s">
        <v>20</v>
      </c>
      <c r="D18" s="39"/>
    </row>
    <row r="19" spans="1:4" x14ac:dyDescent="0.2">
      <c r="A19" s="42"/>
      <c r="B19" s="60"/>
      <c r="C19" s="59"/>
      <c r="D19" s="39"/>
    </row>
    <row r="20" spans="1:4" x14ac:dyDescent="0.2">
      <c r="A20" s="42">
        <v>5</v>
      </c>
      <c r="B20" s="52" t="s">
        <v>21</v>
      </c>
      <c r="C20" s="53"/>
      <c r="D20" s="39"/>
    </row>
    <row r="21" spans="1:4" x14ac:dyDescent="0.2">
      <c r="A21" s="42"/>
      <c r="B21" s="60" t="s">
        <v>34</v>
      </c>
      <c r="C21" s="28" t="s">
        <v>20</v>
      </c>
      <c r="D21" s="39"/>
    </row>
    <row r="22" spans="1:4" x14ac:dyDescent="0.2">
      <c r="A22" s="42"/>
      <c r="B22" s="60"/>
      <c r="C22" s="53"/>
      <c r="D22" s="39"/>
    </row>
    <row r="23" spans="1:4" x14ac:dyDescent="0.2">
      <c r="A23" s="42">
        <v>6</v>
      </c>
      <c r="B23" s="52" t="s">
        <v>2</v>
      </c>
      <c r="C23" s="53"/>
      <c r="D23" s="39"/>
    </row>
    <row r="24" spans="1:4" x14ac:dyDescent="0.2">
      <c r="A24" s="42"/>
      <c r="B24" s="63" t="s">
        <v>35</v>
      </c>
      <c r="C24" s="28" t="s">
        <v>20</v>
      </c>
      <c r="D24" s="39"/>
    </row>
    <row r="25" spans="1:4" x14ac:dyDescent="0.2">
      <c r="A25" s="42"/>
      <c r="B25" s="63" t="s">
        <v>66</v>
      </c>
      <c r="C25" s="28" t="s">
        <v>20</v>
      </c>
      <c r="D25" s="39"/>
    </row>
    <row r="26" spans="1:4" x14ac:dyDescent="0.2">
      <c r="A26" s="42"/>
      <c r="B26" s="64"/>
      <c r="C26" s="57"/>
      <c r="D26" s="39"/>
    </row>
    <row r="27" spans="1:4" x14ac:dyDescent="0.2">
      <c r="A27" s="42">
        <v>7</v>
      </c>
      <c r="B27" s="52" t="s">
        <v>17</v>
      </c>
      <c r="C27" s="53"/>
      <c r="D27" s="39"/>
    </row>
    <row r="28" spans="1:4" x14ac:dyDescent="0.2">
      <c r="A28" s="42"/>
      <c r="B28" s="60" t="s">
        <v>36</v>
      </c>
      <c r="C28" s="28" t="s">
        <v>20</v>
      </c>
      <c r="D28" s="39"/>
    </row>
    <row r="29" spans="1:4" x14ac:dyDescent="0.2">
      <c r="A29" s="42"/>
      <c r="B29" s="60"/>
      <c r="C29" s="59"/>
      <c r="D29" s="39"/>
    </row>
    <row r="30" spans="1:4" x14ac:dyDescent="0.2">
      <c r="A30" s="42">
        <v>8</v>
      </c>
      <c r="B30" s="52" t="s">
        <v>18</v>
      </c>
      <c r="C30" s="59"/>
      <c r="D30" s="39"/>
    </row>
    <row r="31" spans="1:4" x14ac:dyDescent="0.2">
      <c r="A31" s="42"/>
      <c r="B31" s="60" t="s">
        <v>37</v>
      </c>
      <c r="C31" s="28" t="s">
        <v>20</v>
      </c>
      <c r="D31" s="39"/>
    </row>
    <row r="32" spans="1:4" x14ac:dyDescent="0.2">
      <c r="A32" s="42"/>
      <c r="B32" s="65"/>
      <c r="C32" s="59"/>
      <c r="D32" s="39"/>
    </row>
    <row r="33" spans="1:4" x14ac:dyDescent="0.2">
      <c r="A33" s="42">
        <v>9</v>
      </c>
      <c r="B33" s="52" t="s">
        <v>3</v>
      </c>
      <c r="C33" s="59"/>
      <c r="D33" s="39"/>
    </row>
    <row r="34" spans="1:4" x14ac:dyDescent="0.2">
      <c r="A34" s="42"/>
      <c r="B34" s="60" t="s">
        <v>38</v>
      </c>
      <c r="C34" s="28" t="s">
        <v>20</v>
      </c>
      <c r="D34" s="39"/>
    </row>
    <row r="35" spans="1:4" x14ac:dyDescent="0.2">
      <c r="A35" s="42"/>
      <c r="B35" s="65"/>
      <c r="C35" s="59"/>
      <c r="D35" s="39"/>
    </row>
    <row r="36" spans="1:4" x14ac:dyDescent="0.2">
      <c r="A36" s="42">
        <v>10</v>
      </c>
      <c r="B36" s="52" t="s">
        <v>4</v>
      </c>
      <c r="C36" s="59"/>
      <c r="D36" s="39"/>
    </row>
    <row r="37" spans="1:4" x14ac:dyDescent="0.2">
      <c r="A37" s="42"/>
      <c r="B37" s="60" t="s">
        <v>45</v>
      </c>
      <c r="C37" s="28" t="s">
        <v>20</v>
      </c>
      <c r="D37" s="39"/>
    </row>
    <row r="38" spans="1:4" x14ac:dyDescent="0.2">
      <c r="A38" s="42"/>
      <c r="B38" s="65"/>
      <c r="C38" s="59"/>
      <c r="D38" s="39"/>
    </row>
    <row r="39" spans="1:4" x14ac:dyDescent="0.2">
      <c r="A39" s="42">
        <v>11</v>
      </c>
      <c r="B39" s="52" t="s">
        <v>5</v>
      </c>
      <c r="C39" s="59"/>
      <c r="D39" s="39"/>
    </row>
    <row r="40" spans="1:4" x14ac:dyDescent="0.2">
      <c r="A40" s="42"/>
      <c r="B40" s="60" t="s">
        <v>40</v>
      </c>
      <c r="C40" s="28" t="s">
        <v>20</v>
      </c>
      <c r="D40" s="39"/>
    </row>
    <row r="41" spans="1:4" x14ac:dyDescent="0.2">
      <c r="A41" s="42"/>
      <c r="B41" s="65"/>
      <c r="C41" s="59"/>
      <c r="D41" s="39"/>
    </row>
    <row r="42" spans="1:4" x14ac:dyDescent="0.2">
      <c r="A42" s="42">
        <v>12</v>
      </c>
      <c r="B42" s="52" t="s">
        <v>61</v>
      </c>
      <c r="C42" s="59"/>
      <c r="D42" s="39"/>
    </row>
    <row r="43" spans="1:4" x14ac:dyDescent="0.25">
      <c r="A43" s="42"/>
      <c r="B43" s="77" t="s">
        <v>65</v>
      </c>
      <c r="C43" s="28" t="s">
        <v>20</v>
      </c>
      <c r="D43" s="39"/>
    </row>
    <row r="44" spans="1:4" x14ac:dyDescent="0.2">
      <c r="A44" s="42"/>
      <c r="B44" s="65"/>
      <c r="C44" s="59"/>
      <c r="D44" s="39"/>
    </row>
    <row r="45" spans="1:4" x14ac:dyDescent="0.2">
      <c r="A45" s="42">
        <v>13</v>
      </c>
      <c r="B45" s="52" t="s">
        <v>6</v>
      </c>
      <c r="C45" s="59"/>
      <c r="D45" s="39"/>
    </row>
    <row r="46" spans="1:4" x14ac:dyDescent="0.25">
      <c r="A46" s="42"/>
      <c r="B46" s="77" t="s">
        <v>41</v>
      </c>
      <c r="C46" s="28" t="s">
        <v>20</v>
      </c>
      <c r="D46" s="39"/>
    </row>
    <row r="47" spans="1:4" x14ac:dyDescent="0.25">
      <c r="A47" s="42"/>
      <c r="B47" s="77"/>
      <c r="C47" s="59"/>
      <c r="D47" s="39"/>
    </row>
    <row r="48" spans="1:4" x14ac:dyDescent="0.2">
      <c r="A48" s="42">
        <v>14</v>
      </c>
      <c r="B48" s="52" t="s">
        <v>7</v>
      </c>
      <c r="C48" s="59"/>
      <c r="D48" s="39"/>
    </row>
    <row r="49" spans="1:4" x14ac:dyDescent="0.25">
      <c r="A49" s="42"/>
      <c r="B49" s="77" t="s">
        <v>42</v>
      </c>
      <c r="C49" s="28" t="s">
        <v>20</v>
      </c>
      <c r="D49" s="39"/>
    </row>
    <row r="50" spans="1:4" x14ac:dyDescent="0.25">
      <c r="A50" s="42"/>
      <c r="B50" s="77"/>
      <c r="C50" s="59"/>
      <c r="D50" s="39"/>
    </row>
    <row r="51" spans="1:4" x14ac:dyDescent="0.2">
      <c r="A51" s="42">
        <v>15</v>
      </c>
      <c r="B51" s="52" t="s">
        <v>8</v>
      </c>
      <c r="C51" s="59"/>
      <c r="D51" s="39"/>
    </row>
    <row r="52" spans="1:4" x14ac:dyDescent="0.25">
      <c r="A52" s="42"/>
      <c r="B52" s="77" t="s">
        <v>43</v>
      </c>
      <c r="C52" s="28" t="s">
        <v>20</v>
      </c>
      <c r="D52" s="39"/>
    </row>
    <row r="53" spans="1:4" x14ac:dyDescent="0.25">
      <c r="A53" s="42"/>
      <c r="B53" s="79"/>
      <c r="C53" s="66"/>
      <c r="D53" s="39"/>
    </row>
    <row r="54" spans="1:4" x14ac:dyDescent="0.2">
      <c r="A54" s="42">
        <v>16</v>
      </c>
      <c r="B54" s="8" t="s">
        <v>9</v>
      </c>
      <c r="C54" s="66"/>
      <c r="D54" s="39"/>
    </row>
    <row r="55" spans="1:4" ht="16.5" customHeight="1" x14ac:dyDescent="0.2">
      <c r="A55" s="42"/>
      <c r="B55" s="22" t="s">
        <v>60</v>
      </c>
      <c r="C55" s="28" t="s">
        <v>20</v>
      </c>
      <c r="D55" s="39"/>
    </row>
    <row r="56" spans="1:4" x14ac:dyDescent="0.25">
      <c r="A56" s="42"/>
      <c r="B56" s="77"/>
      <c r="C56" s="59"/>
      <c r="D56" s="39"/>
    </row>
    <row r="57" spans="1:4" x14ac:dyDescent="0.2">
      <c r="A57" s="42">
        <v>17</v>
      </c>
      <c r="B57" s="69" t="s">
        <v>26</v>
      </c>
      <c r="C57" s="70"/>
      <c r="D57" s="39"/>
    </row>
    <row r="58" spans="1:4" x14ac:dyDescent="0.2">
      <c r="A58" s="42"/>
      <c r="B58" s="67" t="s">
        <v>27</v>
      </c>
      <c r="C58" s="68" t="s">
        <v>20</v>
      </c>
      <c r="D58" s="39"/>
    </row>
    <row r="59" spans="1:4" x14ac:dyDescent="0.2">
      <c r="A59" s="42"/>
      <c r="B59" s="67"/>
      <c r="C59" s="68"/>
      <c r="D59" s="39"/>
    </row>
    <row r="60" spans="1:4" x14ac:dyDescent="0.2">
      <c r="A60" s="42">
        <v>18</v>
      </c>
      <c r="B60" s="69" t="s">
        <v>28</v>
      </c>
      <c r="C60" s="68"/>
      <c r="D60" s="39"/>
    </row>
    <row r="61" spans="1:4" x14ac:dyDescent="0.2">
      <c r="A61" s="42"/>
      <c r="B61" s="58" t="s">
        <v>29</v>
      </c>
      <c r="C61" s="68" t="s">
        <v>20</v>
      </c>
      <c r="D61" s="39"/>
    </row>
    <row r="62" spans="1:4" x14ac:dyDescent="0.2">
      <c r="A62" s="42"/>
      <c r="B62" s="58"/>
      <c r="C62" s="68"/>
      <c r="D62" s="39"/>
    </row>
    <row r="63" spans="1:4" x14ac:dyDescent="0.2">
      <c r="A63" s="44"/>
      <c r="B63" s="58"/>
      <c r="C63" s="68"/>
      <c r="D63" s="39"/>
    </row>
    <row r="64" spans="1:4" x14ac:dyDescent="0.2">
      <c r="A64" s="44"/>
      <c r="B64" s="78"/>
      <c r="C64" s="71"/>
      <c r="D64" s="39"/>
    </row>
    <row r="65" spans="1:4" x14ac:dyDescent="0.2">
      <c r="A65" s="72"/>
      <c r="B65" s="73" t="s">
        <v>30</v>
      </c>
      <c r="C65" s="74"/>
      <c r="D65" s="45">
        <f>D6</f>
        <v>0</v>
      </c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6" firstPageNumber="10" orientation="portrait" useFirstPageNumber="1" r:id="rId1"/>
  <headerFooter>
    <oddHeader>&amp;LDBSA - MPDOE&amp;C&amp;A&amp;RMAINTENANCE PROJECTS  - CLUSTER 1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F044-9FBD-4956-B74E-1B1093A0DE43}">
  <dimension ref="A1:E58"/>
  <sheetViews>
    <sheetView view="pageBreakPreview" zoomScale="80" zoomScaleNormal="80" zoomScaleSheetLayoutView="80" workbookViewId="0">
      <selection activeCell="D6" sqref="D6"/>
    </sheetView>
  </sheetViews>
  <sheetFormatPr defaultColWidth="9.33203125" defaultRowHeight="15.75" x14ac:dyDescent="0.2"/>
  <cols>
    <col min="1" max="1" width="9.33203125" style="75"/>
    <col min="2" max="2" width="95.5" style="75" customWidth="1"/>
    <col min="3" max="3" width="10.83203125" style="75" customWidth="1"/>
    <col min="4" max="4" width="26.33203125" style="75" customWidth="1"/>
    <col min="5" max="16384" width="9.33203125" style="75"/>
  </cols>
  <sheetData>
    <row r="1" spans="1:5" x14ac:dyDescent="0.25">
      <c r="A1" s="170"/>
      <c r="B1" s="170"/>
      <c r="C1" s="170"/>
      <c r="D1" s="170"/>
      <c r="E1" s="83"/>
    </row>
    <row r="2" spans="1:5" x14ac:dyDescent="0.25">
      <c r="A2" s="166" t="s">
        <v>67</v>
      </c>
      <c r="B2" s="167"/>
      <c r="C2" s="167"/>
      <c r="D2" s="168"/>
      <c r="E2" s="83"/>
    </row>
    <row r="3" spans="1:5" ht="16.5" thickBot="1" x14ac:dyDescent="0.3">
      <c r="A3" s="84" t="s">
        <v>22</v>
      </c>
      <c r="B3" s="85" t="s">
        <v>23</v>
      </c>
      <c r="C3" s="86" t="s">
        <v>19</v>
      </c>
      <c r="D3" s="4" t="s">
        <v>54</v>
      </c>
      <c r="E3" s="80"/>
    </row>
    <row r="4" spans="1:5" x14ac:dyDescent="0.25">
      <c r="A4" s="112"/>
      <c r="B4" s="87" t="s">
        <v>68</v>
      </c>
      <c r="C4" s="88"/>
      <c r="D4" s="38"/>
      <c r="E4" s="81"/>
    </row>
    <row r="5" spans="1:5" x14ac:dyDescent="0.25">
      <c r="A5" s="99"/>
      <c r="B5" s="89"/>
      <c r="C5" s="90"/>
      <c r="D5" s="39"/>
      <c r="E5" s="81"/>
    </row>
    <row r="6" spans="1:5" x14ac:dyDescent="0.25">
      <c r="A6" s="40"/>
      <c r="B6" s="91" t="s">
        <v>24</v>
      </c>
      <c r="C6" s="92"/>
      <c r="D6" s="41">
        <f>SUM(D8:D57)</f>
        <v>0</v>
      </c>
      <c r="E6" s="81"/>
    </row>
    <row r="7" spans="1:5" x14ac:dyDescent="0.25">
      <c r="A7" s="42">
        <v>1</v>
      </c>
      <c r="B7" s="101" t="s">
        <v>0</v>
      </c>
      <c r="C7" s="94"/>
      <c r="D7" s="39"/>
      <c r="E7" s="81"/>
    </row>
    <row r="8" spans="1:5" ht="31.5" x14ac:dyDescent="0.25">
      <c r="A8" s="42"/>
      <c r="B8" s="43" t="s">
        <v>31</v>
      </c>
      <c r="C8" s="28" t="s">
        <v>20</v>
      </c>
      <c r="D8" s="39"/>
      <c r="E8" s="81"/>
    </row>
    <row r="9" spans="1:5" x14ac:dyDescent="0.25">
      <c r="A9" s="42"/>
      <c r="B9" s="93"/>
      <c r="C9" s="94"/>
      <c r="D9" s="39"/>
      <c r="E9" s="81"/>
    </row>
    <row r="10" spans="1:5" x14ac:dyDescent="0.25">
      <c r="A10" s="42">
        <v>2</v>
      </c>
      <c r="B10" s="82" t="s">
        <v>32</v>
      </c>
      <c r="C10" s="94"/>
      <c r="D10" s="39"/>
      <c r="E10" s="81"/>
    </row>
    <row r="11" spans="1:5" ht="31.5" x14ac:dyDescent="0.25">
      <c r="A11" s="42"/>
      <c r="B11" s="98" t="s">
        <v>33</v>
      </c>
      <c r="C11" s="28" t="s">
        <v>20</v>
      </c>
      <c r="D11" s="39"/>
      <c r="E11" s="81"/>
    </row>
    <row r="12" spans="1:5" x14ac:dyDescent="0.25">
      <c r="A12" s="42"/>
      <c r="B12" s="97"/>
      <c r="C12" s="96"/>
      <c r="D12" s="39"/>
      <c r="E12" s="81"/>
    </row>
    <row r="13" spans="1:5" x14ac:dyDescent="0.25">
      <c r="A13" s="42">
        <v>3</v>
      </c>
      <c r="B13" s="82" t="s">
        <v>1</v>
      </c>
      <c r="C13" s="96"/>
      <c r="D13" s="39"/>
      <c r="E13" s="114"/>
    </row>
    <row r="14" spans="1:5" x14ac:dyDescent="0.25">
      <c r="A14" s="42"/>
      <c r="B14" s="60" t="s">
        <v>52</v>
      </c>
      <c r="C14" s="28" t="s">
        <v>20</v>
      </c>
      <c r="D14" s="39"/>
      <c r="E14" s="81"/>
    </row>
    <row r="15" spans="1:5" x14ac:dyDescent="0.25">
      <c r="A15" s="42"/>
      <c r="B15" s="22" t="s">
        <v>53</v>
      </c>
      <c r="C15" s="20" t="s">
        <v>20</v>
      </c>
      <c r="D15" s="39"/>
      <c r="E15" s="81"/>
    </row>
    <row r="16" spans="1:5" x14ac:dyDescent="0.25">
      <c r="A16" s="42"/>
      <c r="B16" s="98"/>
      <c r="C16" s="96"/>
      <c r="D16" s="39"/>
      <c r="E16" s="81"/>
    </row>
    <row r="17" spans="1:5" x14ac:dyDescent="0.25">
      <c r="A17" s="99">
        <v>4</v>
      </c>
      <c r="B17" s="89" t="s">
        <v>21</v>
      </c>
      <c r="C17" s="90"/>
      <c r="D17" s="39"/>
      <c r="E17" s="81"/>
    </row>
    <row r="18" spans="1:5" x14ac:dyDescent="0.2">
      <c r="A18" s="99"/>
      <c r="B18" s="98" t="s">
        <v>34</v>
      </c>
      <c r="C18" s="28" t="s">
        <v>20</v>
      </c>
      <c r="D18" s="39"/>
    </row>
    <row r="19" spans="1:5" x14ac:dyDescent="0.2">
      <c r="A19" s="99"/>
      <c r="B19" s="98"/>
      <c r="C19" s="90"/>
      <c r="D19" s="39"/>
    </row>
    <row r="20" spans="1:5" x14ac:dyDescent="0.2">
      <c r="A20" s="99"/>
      <c r="B20" s="89" t="s">
        <v>2</v>
      </c>
      <c r="C20" s="90"/>
      <c r="D20" s="39"/>
    </row>
    <row r="21" spans="1:5" x14ac:dyDescent="0.2">
      <c r="A21" s="42">
        <v>5</v>
      </c>
      <c r="B21" s="100" t="s">
        <v>35</v>
      </c>
      <c r="C21" s="28" t="s">
        <v>20</v>
      </c>
      <c r="D21" s="39"/>
    </row>
    <row r="22" spans="1:5" x14ac:dyDescent="0.2">
      <c r="A22" s="99"/>
      <c r="B22" s="95"/>
      <c r="C22" s="94"/>
      <c r="D22" s="39"/>
    </row>
    <row r="23" spans="1:5" x14ac:dyDescent="0.2">
      <c r="A23" s="99">
        <v>6</v>
      </c>
      <c r="B23" s="89" t="s">
        <v>17</v>
      </c>
      <c r="C23" s="90"/>
      <c r="D23" s="39"/>
    </row>
    <row r="24" spans="1:5" x14ac:dyDescent="0.2">
      <c r="A24" s="42"/>
      <c r="B24" s="98" t="s">
        <v>36</v>
      </c>
      <c r="C24" s="28" t="s">
        <v>20</v>
      </c>
      <c r="D24" s="39"/>
    </row>
    <row r="25" spans="1:5" x14ac:dyDescent="0.2">
      <c r="A25" s="42"/>
      <c r="B25" s="98"/>
      <c r="C25" s="96"/>
      <c r="D25" s="39"/>
    </row>
    <row r="26" spans="1:5" x14ac:dyDescent="0.2">
      <c r="A26" s="42">
        <v>7</v>
      </c>
      <c r="B26" s="89" t="s">
        <v>18</v>
      </c>
      <c r="C26" s="96"/>
      <c r="D26" s="39"/>
    </row>
    <row r="27" spans="1:5" x14ac:dyDescent="0.2">
      <c r="A27" s="42"/>
      <c r="B27" s="98" t="s">
        <v>37</v>
      </c>
      <c r="C27" s="28" t="s">
        <v>20</v>
      </c>
      <c r="D27" s="39"/>
    </row>
    <row r="28" spans="1:5" x14ac:dyDescent="0.2">
      <c r="A28" s="42"/>
      <c r="B28" s="111"/>
      <c r="C28" s="96"/>
      <c r="D28" s="39"/>
    </row>
    <row r="29" spans="1:5" x14ac:dyDescent="0.2">
      <c r="A29" s="42">
        <v>8</v>
      </c>
      <c r="B29" s="89" t="s">
        <v>3</v>
      </c>
      <c r="C29" s="96"/>
      <c r="D29" s="39"/>
    </row>
    <row r="30" spans="1:5" x14ac:dyDescent="0.2">
      <c r="A30" s="42"/>
      <c r="B30" s="98" t="s">
        <v>38</v>
      </c>
      <c r="C30" s="28" t="s">
        <v>20</v>
      </c>
      <c r="D30" s="39"/>
    </row>
    <row r="31" spans="1:5" x14ac:dyDescent="0.2">
      <c r="A31" s="42"/>
      <c r="B31" s="111"/>
      <c r="C31" s="96"/>
      <c r="D31" s="39"/>
    </row>
    <row r="32" spans="1:5" x14ac:dyDescent="0.2">
      <c r="A32" s="42">
        <v>9</v>
      </c>
      <c r="B32" s="89" t="s">
        <v>4</v>
      </c>
      <c r="C32" s="96"/>
      <c r="D32" s="39"/>
    </row>
    <row r="33" spans="1:4" x14ac:dyDescent="0.2">
      <c r="A33" s="42"/>
      <c r="B33" s="98" t="s">
        <v>39</v>
      </c>
      <c r="C33" s="28" t="s">
        <v>20</v>
      </c>
      <c r="D33" s="39"/>
    </row>
    <row r="34" spans="1:4" x14ac:dyDescent="0.2">
      <c r="A34" s="42"/>
      <c r="B34" s="111"/>
      <c r="C34" s="96"/>
      <c r="D34" s="39"/>
    </row>
    <row r="35" spans="1:4" x14ac:dyDescent="0.2">
      <c r="A35" s="42">
        <v>10</v>
      </c>
      <c r="B35" s="89" t="s">
        <v>5</v>
      </c>
      <c r="C35" s="96"/>
      <c r="D35" s="39"/>
    </row>
    <row r="36" spans="1:4" x14ac:dyDescent="0.2">
      <c r="A36" s="42"/>
      <c r="B36" s="98" t="s">
        <v>40</v>
      </c>
      <c r="C36" s="28" t="s">
        <v>20</v>
      </c>
      <c r="D36" s="39"/>
    </row>
    <row r="37" spans="1:4" x14ac:dyDescent="0.2">
      <c r="A37" s="42"/>
      <c r="B37" s="111"/>
      <c r="C37" s="96"/>
      <c r="D37" s="39"/>
    </row>
    <row r="38" spans="1:4" x14ac:dyDescent="0.2">
      <c r="A38" s="42">
        <v>11</v>
      </c>
      <c r="B38" s="89" t="s">
        <v>6</v>
      </c>
      <c r="C38" s="96"/>
      <c r="D38" s="39"/>
    </row>
    <row r="39" spans="1:4" x14ac:dyDescent="0.25">
      <c r="A39" s="42"/>
      <c r="B39" s="115" t="s">
        <v>41</v>
      </c>
      <c r="C39" s="28" t="s">
        <v>20</v>
      </c>
      <c r="D39" s="39"/>
    </row>
    <row r="40" spans="1:4" x14ac:dyDescent="0.25">
      <c r="A40" s="42"/>
      <c r="B40" s="115"/>
      <c r="C40" s="96"/>
      <c r="D40" s="39"/>
    </row>
    <row r="41" spans="1:4" x14ac:dyDescent="0.2">
      <c r="A41" s="42">
        <v>12</v>
      </c>
      <c r="B41" s="89" t="s">
        <v>7</v>
      </c>
      <c r="C41" s="96"/>
      <c r="D41" s="39"/>
    </row>
    <row r="42" spans="1:4" ht="19.5" customHeight="1" x14ac:dyDescent="0.25">
      <c r="A42" s="42"/>
      <c r="B42" s="115" t="s">
        <v>42</v>
      </c>
      <c r="C42" s="28" t="s">
        <v>20</v>
      </c>
      <c r="D42" s="39"/>
    </row>
    <row r="43" spans="1:4" x14ac:dyDescent="0.25">
      <c r="A43" s="42"/>
      <c r="B43" s="115"/>
      <c r="C43" s="96"/>
      <c r="D43" s="39"/>
    </row>
    <row r="44" spans="1:4" x14ac:dyDescent="0.2">
      <c r="A44" s="42">
        <v>13</v>
      </c>
      <c r="B44" s="89" t="s">
        <v>8</v>
      </c>
      <c r="C44" s="96"/>
      <c r="D44" s="39"/>
    </row>
    <row r="45" spans="1:4" x14ac:dyDescent="0.25">
      <c r="A45" s="42"/>
      <c r="B45" s="115" t="s">
        <v>43</v>
      </c>
      <c r="C45" s="28" t="s">
        <v>20</v>
      </c>
      <c r="D45" s="39"/>
    </row>
    <row r="46" spans="1:4" x14ac:dyDescent="0.25">
      <c r="A46" s="113"/>
      <c r="B46" s="116"/>
      <c r="C46" s="110"/>
      <c r="D46" s="39"/>
    </row>
    <row r="47" spans="1:4" x14ac:dyDescent="0.2">
      <c r="A47" s="113">
        <v>14</v>
      </c>
      <c r="B47" s="89" t="s">
        <v>9</v>
      </c>
      <c r="C47" s="110"/>
      <c r="D47" s="39"/>
    </row>
    <row r="48" spans="1:4" ht="18" customHeight="1" x14ac:dyDescent="0.2">
      <c r="A48" s="42"/>
      <c r="B48" s="22" t="s">
        <v>60</v>
      </c>
      <c r="C48" s="28" t="s">
        <v>20</v>
      </c>
      <c r="D48" s="39"/>
    </row>
    <row r="49" spans="1:4" x14ac:dyDescent="0.25">
      <c r="A49" s="42"/>
      <c r="B49" s="115"/>
      <c r="C49" s="96"/>
      <c r="D49" s="39"/>
    </row>
    <row r="50" spans="1:4" x14ac:dyDescent="0.2">
      <c r="A50" s="105">
        <v>15</v>
      </c>
      <c r="B50" s="101" t="s">
        <v>26</v>
      </c>
      <c r="C50" s="102"/>
      <c r="D50" s="39"/>
    </row>
    <row r="51" spans="1:4" x14ac:dyDescent="0.2">
      <c r="A51" s="44"/>
      <c r="B51" s="103" t="s">
        <v>27</v>
      </c>
      <c r="C51" s="104" t="s">
        <v>20</v>
      </c>
      <c r="D51" s="39"/>
    </row>
    <row r="52" spans="1:4" x14ac:dyDescent="0.2">
      <c r="A52" s="44"/>
      <c r="B52" s="103"/>
      <c r="C52" s="104"/>
      <c r="D52" s="39"/>
    </row>
    <row r="53" spans="1:4" x14ac:dyDescent="0.2">
      <c r="A53" s="44">
        <v>16</v>
      </c>
      <c r="B53" s="101" t="s">
        <v>28</v>
      </c>
      <c r="C53" s="104"/>
      <c r="D53" s="39"/>
    </row>
    <row r="54" spans="1:4" x14ac:dyDescent="0.2">
      <c r="A54" s="44"/>
      <c r="B54" s="43" t="s">
        <v>29</v>
      </c>
      <c r="C54" s="104" t="s">
        <v>20</v>
      </c>
      <c r="D54" s="39"/>
    </row>
    <row r="55" spans="1:4" x14ac:dyDescent="0.2">
      <c r="A55" s="44"/>
      <c r="B55" s="43"/>
      <c r="C55" s="104"/>
      <c r="D55" s="39"/>
    </row>
    <row r="56" spans="1:4" x14ac:dyDescent="0.2">
      <c r="A56" s="44"/>
      <c r="B56" s="43"/>
      <c r="C56" s="104"/>
      <c r="D56" s="39"/>
    </row>
    <row r="57" spans="1:4" x14ac:dyDescent="0.2">
      <c r="A57" s="44"/>
      <c r="B57" s="78"/>
      <c r="C57" s="106"/>
      <c r="D57" s="39"/>
    </row>
    <row r="58" spans="1:4" x14ac:dyDescent="0.2">
      <c r="A58" s="107"/>
      <c r="B58" s="108" t="s">
        <v>30</v>
      </c>
      <c r="C58" s="109"/>
      <c r="D58" s="45">
        <f>D6</f>
        <v>0</v>
      </c>
    </row>
  </sheetData>
  <mergeCells count="2">
    <mergeCell ref="A2:D2"/>
    <mergeCell ref="A1:D1"/>
  </mergeCells>
  <printOptions horizontalCentered="1"/>
  <pageMargins left="0.7" right="0.7" top="0.75" bottom="0.75" header="0.3" footer="0.3"/>
  <pageSetup paperSize="9" scale="68" firstPageNumber="11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9CFC-D24A-428C-BEF1-182AE6416F63}">
  <dimension ref="A1:D107"/>
  <sheetViews>
    <sheetView view="pageBreakPreview" zoomScale="80" zoomScaleNormal="80" zoomScaleSheetLayoutView="80" workbookViewId="0">
      <selection activeCell="D6" sqref="D6"/>
    </sheetView>
  </sheetViews>
  <sheetFormatPr defaultColWidth="9.33203125" defaultRowHeight="15.75" x14ac:dyDescent="0.2"/>
  <cols>
    <col min="1" max="1" width="9.33203125" style="75"/>
    <col min="2" max="2" width="75.1640625" style="75" customWidth="1"/>
    <col min="3" max="3" width="10.33203125" style="75" customWidth="1"/>
    <col min="4" max="4" width="26.5" style="75" customWidth="1"/>
    <col min="5" max="16384" width="9.33203125" style="75"/>
  </cols>
  <sheetData>
    <row r="1" spans="1:4" x14ac:dyDescent="0.25">
      <c r="A1" s="170"/>
      <c r="B1" s="170"/>
      <c r="C1" s="170"/>
      <c r="D1" s="170"/>
    </row>
    <row r="2" spans="1:4" x14ac:dyDescent="0.25">
      <c r="A2" s="166" t="s">
        <v>81</v>
      </c>
      <c r="B2" s="167"/>
      <c r="C2" s="167"/>
      <c r="D2" s="168"/>
    </row>
    <row r="3" spans="1:4" ht="16.5" thickBot="1" x14ac:dyDescent="0.3">
      <c r="A3" s="84" t="s">
        <v>22</v>
      </c>
      <c r="B3" s="85" t="s">
        <v>23</v>
      </c>
      <c r="C3" s="86" t="s">
        <v>19</v>
      </c>
      <c r="D3" s="4" t="s">
        <v>54</v>
      </c>
    </row>
    <row r="4" spans="1:4" x14ac:dyDescent="0.2">
      <c r="A4" s="112"/>
      <c r="B4" s="87" t="s">
        <v>70</v>
      </c>
      <c r="C4" s="88"/>
      <c r="D4" s="38"/>
    </row>
    <row r="5" spans="1:4" x14ac:dyDescent="0.2">
      <c r="A5" s="99"/>
      <c r="B5" s="89"/>
      <c r="C5" s="90"/>
      <c r="D5" s="39"/>
    </row>
    <row r="6" spans="1:4" x14ac:dyDescent="0.2">
      <c r="A6" s="40"/>
      <c r="B6" s="91" t="s">
        <v>24</v>
      </c>
      <c r="C6" s="92"/>
      <c r="D6" s="41">
        <f>SUM(D8:D61)</f>
        <v>0</v>
      </c>
    </row>
    <row r="7" spans="1:4" x14ac:dyDescent="0.2">
      <c r="A7" s="42">
        <v>1</v>
      </c>
      <c r="B7" s="101" t="s">
        <v>0</v>
      </c>
      <c r="C7" s="94"/>
      <c r="D7" s="39"/>
    </row>
    <row r="8" spans="1:4" ht="31.5" x14ac:dyDescent="0.2">
      <c r="A8" s="42"/>
      <c r="B8" s="43" t="s">
        <v>31</v>
      </c>
      <c r="C8" s="28" t="s">
        <v>20</v>
      </c>
      <c r="D8" s="39"/>
    </row>
    <row r="9" spans="1:4" x14ac:dyDescent="0.2">
      <c r="A9" s="42"/>
      <c r="B9" s="93"/>
      <c r="C9" s="94"/>
      <c r="D9" s="39"/>
    </row>
    <row r="10" spans="1:4" x14ac:dyDescent="0.2">
      <c r="A10" s="42">
        <v>2</v>
      </c>
      <c r="B10" s="82" t="s">
        <v>32</v>
      </c>
      <c r="C10" s="94"/>
      <c r="D10" s="39"/>
    </row>
    <row r="11" spans="1:4" ht="36" customHeight="1" x14ac:dyDescent="0.2">
      <c r="A11" s="42"/>
      <c r="B11" s="98" t="s">
        <v>33</v>
      </c>
      <c r="C11" s="28" t="s">
        <v>20</v>
      </c>
      <c r="D11" s="39"/>
    </row>
    <row r="12" spans="1:4" x14ac:dyDescent="0.2">
      <c r="A12" s="42"/>
      <c r="B12" s="97"/>
      <c r="C12" s="96"/>
      <c r="D12" s="39"/>
    </row>
    <row r="13" spans="1:4" x14ac:dyDescent="0.2">
      <c r="A13" s="42">
        <v>3</v>
      </c>
      <c r="B13" s="82" t="s">
        <v>11</v>
      </c>
      <c r="C13" s="96"/>
      <c r="D13" s="39"/>
    </row>
    <row r="14" spans="1:4" x14ac:dyDescent="0.2">
      <c r="A14" s="42"/>
      <c r="B14" s="98" t="s">
        <v>44</v>
      </c>
      <c r="C14" s="28" t="s">
        <v>20</v>
      </c>
      <c r="D14" s="39"/>
    </row>
    <row r="15" spans="1:4" x14ac:dyDescent="0.2">
      <c r="A15" s="42"/>
      <c r="B15" s="118"/>
      <c r="C15" s="96"/>
      <c r="D15" s="39"/>
    </row>
    <row r="16" spans="1:4" x14ac:dyDescent="0.2">
      <c r="A16" s="42">
        <v>4</v>
      </c>
      <c r="B16" s="82" t="s">
        <v>1</v>
      </c>
      <c r="C16" s="96"/>
      <c r="D16" s="39"/>
    </row>
    <row r="17" spans="1:4" x14ac:dyDescent="0.2">
      <c r="A17" s="42"/>
      <c r="B17" s="60" t="s">
        <v>52</v>
      </c>
      <c r="C17" s="28" t="s">
        <v>20</v>
      </c>
      <c r="D17" s="39"/>
    </row>
    <row r="18" spans="1:4" x14ac:dyDescent="0.2">
      <c r="A18" s="42"/>
      <c r="B18" s="22" t="s">
        <v>53</v>
      </c>
      <c r="C18" s="20" t="s">
        <v>20</v>
      </c>
      <c r="D18" s="39"/>
    </row>
    <row r="19" spans="1:4" x14ac:dyDescent="0.2">
      <c r="A19" s="42"/>
      <c r="B19" s="98"/>
      <c r="C19" s="96"/>
      <c r="D19" s="39"/>
    </row>
    <row r="20" spans="1:4" x14ac:dyDescent="0.2">
      <c r="A20" s="42">
        <v>5</v>
      </c>
      <c r="B20" s="89" t="s">
        <v>21</v>
      </c>
      <c r="C20" s="90"/>
      <c r="D20" s="39"/>
    </row>
    <row r="21" spans="1:4" x14ac:dyDescent="0.2">
      <c r="A21" s="42"/>
      <c r="B21" s="98" t="s">
        <v>34</v>
      </c>
      <c r="C21" s="28" t="s">
        <v>20</v>
      </c>
      <c r="D21" s="39"/>
    </row>
    <row r="22" spans="1:4" x14ac:dyDescent="0.2">
      <c r="A22" s="42"/>
      <c r="B22" s="98"/>
      <c r="C22" s="90"/>
      <c r="D22" s="39"/>
    </row>
    <row r="23" spans="1:4" x14ac:dyDescent="0.2">
      <c r="A23" s="42">
        <v>6</v>
      </c>
      <c r="B23" s="89" t="s">
        <v>2</v>
      </c>
      <c r="C23" s="90"/>
      <c r="D23" s="39"/>
    </row>
    <row r="24" spans="1:4" x14ac:dyDescent="0.2">
      <c r="A24" s="42"/>
      <c r="B24" s="100" t="s">
        <v>35</v>
      </c>
      <c r="C24" s="20" t="s">
        <v>20</v>
      </c>
      <c r="D24" s="39"/>
    </row>
    <row r="25" spans="1:4" x14ac:dyDescent="0.2">
      <c r="A25" s="42"/>
      <c r="B25" s="100" t="s">
        <v>71</v>
      </c>
      <c r="C25" s="20" t="s">
        <v>20</v>
      </c>
      <c r="D25" s="39"/>
    </row>
    <row r="26" spans="1:4" x14ac:dyDescent="0.2">
      <c r="A26" s="42"/>
      <c r="B26" s="95"/>
      <c r="C26" s="94"/>
      <c r="D26" s="39"/>
    </row>
    <row r="27" spans="1:4" x14ac:dyDescent="0.2">
      <c r="A27" s="42">
        <v>7</v>
      </c>
      <c r="B27" s="89" t="s">
        <v>17</v>
      </c>
      <c r="C27" s="90"/>
      <c r="D27" s="39"/>
    </row>
    <row r="28" spans="1:4" x14ac:dyDescent="0.2">
      <c r="A28" s="42"/>
      <c r="B28" s="98" t="s">
        <v>36</v>
      </c>
      <c r="C28" s="28" t="s">
        <v>20</v>
      </c>
      <c r="D28" s="39"/>
    </row>
    <row r="29" spans="1:4" x14ac:dyDescent="0.2">
      <c r="A29" s="42"/>
      <c r="B29" s="98"/>
      <c r="C29" s="96"/>
      <c r="D29" s="39"/>
    </row>
    <row r="30" spans="1:4" x14ac:dyDescent="0.2">
      <c r="A30" s="42">
        <v>8</v>
      </c>
      <c r="B30" s="89" t="s">
        <v>18</v>
      </c>
      <c r="C30" s="96"/>
      <c r="D30" s="39"/>
    </row>
    <row r="31" spans="1:4" x14ac:dyDescent="0.2">
      <c r="A31" s="42"/>
      <c r="B31" s="98" t="s">
        <v>37</v>
      </c>
      <c r="C31" s="28" t="s">
        <v>20</v>
      </c>
      <c r="D31" s="39"/>
    </row>
    <row r="32" spans="1:4" x14ac:dyDescent="0.2">
      <c r="A32" s="42"/>
      <c r="B32" s="111"/>
      <c r="C32" s="96"/>
      <c r="D32" s="39"/>
    </row>
    <row r="33" spans="1:4" x14ac:dyDescent="0.2">
      <c r="A33" s="42">
        <v>9</v>
      </c>
      <c r="B33" s="89" t="s">
        <v>3</v>
      </c>
      <c r="C33" s="96"/>
      <c r="D33" s="39"/>
    </row>
    <row r="34" spans="1:4" x14ac:dyDescent="0.2">
      <c r="A34" s="42"/>
      <c r="B34" s="98" t="s">
        <v>38</v>
      </c>
      <c r="C34" s="28" t="s">
        <v>20</v>
      </c>
      <c r="D34" s="39"/>
    </row>
    <row r="35" spans="1:4" x14ac:dyDescent="0.2">
      <c r="A35" s="42"/>
      <c r="B35" s="111"/>
      <c r="C35" s="96"/>
      <c r="D35" s="39"/>
    </row>
    <row r="36" spans="1:4" x14ac:dyDescent="0.2">
      <c r="A36" s="42">
        <v>10</v>
      </c>
      <c r="B36" s="89" t="s">
        <v>4</v>
      </c>
      <c r="C36" s="96"/>
      <c r="D36" s="39"/>
    </row>
    <row r="37" spans="1:4" x14ac:dyDescent="0.2">
      <c r="A37" s="42"/>
      <c r="B37" s="98" t="s">
        <v>45</v>
      </c>
      <c r="C37" s="28" t="s">
        <v>20</v>
      </c>
      <c r="D37" s="39"/>
    </row>
    <row r="38" spans="1:4" x14ac:dyDescent="0.2">
      <c r="A38" s="42"/>
      <c r="B38" s="111"/>
      <c r="C38" s="96"/>
      <c r="D38" s="39"/>
    </row>
    <row r="39" spans="1:4" x14ac:dyDescent="0.2">
      <c r="A39" s="42">
        <v>11</v>
      </c>
      <c r="B39" s="89" t="s">
        <v>5</v>
      </c>
      <c r="C39" s="96"/>
      <c r="D39" s="39"/>
    </row>
    <row r="40" spans="1:4" x14ac:dyDescent="0.2">
      <c r="A40" s="42"/>
      <c r="B40" s="98" t="s">
        <v>40</v>
      </c>
      <c r="C40" s="28" t="s">
        <v>20</v>
      </c>
      <c r="D40" s="39"/>
    </row>
    <row r="41" spans="1:4" x14ac:dyDescent="0.2">
      <c r="A41" s="42"/>
      <c r="B41" s="111"/>
      <c r="C41" s="96"/>
      <c r="D41" s="39"/>
    </row>
    <row r="42" spans="1:4" x14ac:dyDescent="0.2">
      <c r="A42" s="42">
        <v>12</v>
      </c>
      <c r="B42" s="89" t="s">
        <v>6</v>
      </c>
      <c r="C42" s="96"/>
      <c r="D42" s="39"/>
    </row>
    <row r="43" spans="1:4" x14ac:dyDescent="0.25">
      <c r="A43" s="42"/>
      <c r="B43" s="115" t="s">
        <v>41</v>
      </c>
      <c r="C43" s="28" t="s">
        <v>20</v>
      </c>
      <c r="D43" s="39"/>
    </row>
    <row r="44" spans="1:4" x14ac:dyDescent="0.25">
      <c r="A44" s="42"/>
      <c r="B44" s="115"/>
      <c r="C44" s="96"/>
      <c r="D44" s="39"/>
    </row>
    <row r="45" spans="1:4" x14ac:dyDescent="0.2">
      <c r="A45" s="42">
        <v>13</v>
      </c>
      <c r="B45" s="89" t="s">
        <v>7</v>
      </c>
      <c r="C45" s="96"/>
      <c r="D45" s="39"/>
    </row>
    <row r="46" spans="1:4" ht="31.5" x14ac:dyDescent="0.25">
      <c r="A46" s="42"/>
      <c r="B46" s="115" t="s">
        <v>42</v>
      </c>
      <c r="C46" s="28" t="s">
        <v>20</v>
      </c>
      <c r="D46" s="39"/>
    </row>
    <row r="47" spans="1:4" x14ac:dyDescent="0.25">
      <c r="A47" s="42"/>
      <c r="B47" s="115"/>
      <c r="C47" s="96"/>
      <c r="D47" s="39"/>
    </row>
    <row r="48" spans="1:4" x14ac:dyDescent="0.2">
      <c r="A48" s="42">
        <v>14</v>
      </c>
      <c r="B48" s="89" t="s">
        <v>8</v>
      </c>
      <c r="C48" s="96"/>
      <c r="D48" s="39"/>
    </row>
    <row r="49" spans="1:4" x14ac:dyDescent="0.25">
      <c r="A49" s="42"/>
      <c r="B49" s="115" t="s">
        <v>43</v>
      </c>
      <c r="C49" s="28" t="s">
        <v>20</v>
      </c>
      <c r="D49" s="39"/>
    </row>
    <row r="50" spans="1:4" x14ac:dyDescent="0.25">
      <c r="A50" s="42"/>
      <c r="B50" s="117"/>
      <c r="C50" s="110"/>
      <c r="D50" s="39"/>
    </row>
    <row r="51" spans="1:4" x14ac:dyDescent="0.2">
      <c r="A51" s="42">
        <v>15</v>
      </c>
      <c r="B51" s="89" t="s">
        <v>9</v>
      </c>
      <c r="C51" s="110"/>
      <c r="D51" s="39"/>
    </row>
    <row r="52" spans="1:4" ht="31.5" x14ac:dyDescent="0.2">
      <c r="A52" s="42"/>
      <c r="B52" s="22" t="s">
        <v>60</v>
      </c>
      <c r="C52" s="28" t="s">
        <v>20</v>
      </c>
      <c r="D52" s="39"/>
    </row>
    <row r="53" spans="1:4" x14ac:dyDescent="0.25">
      <c r="A53" s="42"/>
      <c r="B53" s="115"/>
      <c r="C53" s="96"/>
      <c r="D53" s="39"/>
    </row>
    <row r="54" spans="1:4" x14ac:dyDescent="0.2">
      <c r="A54" s="42">
        <v>16</v>
      </c>
      <c r="B54" s="101" t="s">
        <v>26</v>
      </c>
      <c r="C54" s="102"/>
      <c r="D54" s="39"/>
    </row>
    <row r="55" spans="1:4" x14ac:dyDescent="0.2">
      <c r="A55" s="42"/>
      <c r="B55" s="103" t="s">
        <v>27</v>
      </c>
      <c r="C55" s="104" t="s">
        <v>20</v>
      </c>
      <c r="D55" s="39"/>
    </row>
    <row r="56" spans="1:4" x14ac:dyDescent="0.2">
      <c r="A56" s="42"/>
      <c r="B56" s="103"/>
      <c r="C56" s="104"/>
      <c r="D56" s="39"/>
    </row>
    <row r="57" spans="1:4" x14ac:dyDescent="0.2">
      <c r="A57" s="42">
        <v>17</v>
      </c>
      <c r="B57" s="101" t="s">
        <v>28</v>
      </c>
      <c r="C57" s="104"/>
      <c r="D57" s="39"/>
    </row>
    <row r="58" spans="1:4" x14ac:dyDescent="0.2">
      <c r="A58" s="42"/>
      <c r="B58" s="43" t="s">
        <v>29</v>
      </c>
      <c r="C58" s="104" t="s">
        <v>20</v>
      </c>
      <c r="D58" s="39"/>
    </row>
    <row r="59" spans="1:4" x14ac:dyDescent="0.2">
      <c r="A59" s="44"/>
      <c r="B59" s="43"/>
      <c r="C59" s="104"/>
      <c r="D59" s="39"/>
    </row>
    <row r="60" spans="1:4" x14ac:dyDescent="0.2">
      <c r="A60" s="44"/>
      <c r="B60" s="43"/>
      <c r="C60" s="104"/>
      <c r="D60" s="39"/>
    </row>
    <row r="61" spans="1:4" x14ac:dyDescent="0.2">
      <c r="A61" s="44"/>
      <c r="B61" s="78"/>
      <c r="C61" s="106"/>
      <c r="D61" s="39"/>
    </row>
    <row r="62" spans="1:4" x14ac:dyDescent="0.2">
      <c r="A62" s="107"/>
      <c r="B62" s="108" t="s">
        <v>30</v>
      </c>
      <c r="C62" s="109"/>
      <c r="D62" s="45">
        <f>D6</f>
        <v>0</v>
      </c>
    </row>
    <row r="63" spans="1:4" x14ac:dyDescent="0.25">
      <c r="A63" s="119"/>
      <c r="B63" s="119"/>
      <c r="C63" s="119"/>
      <c r="D63" s="120"/>
    </row>
    <row r="64" spans="1:4" x14ac:dyDescent="0.25">
      <c r="A64" s="119"/>
      <c r="B64" s="119"/>
      <c r="C64" s="119"/>
      <c r="D64" s="120"/>
    </row>
    <row r="65" spans="4:4" x14ac:dyDescent="0.25">
      <c r="D65" s="120"/>
    </row>
    <row r="66" spans="4:4" x14ac:dyDescent="0.25">
      <c r="D66" s="120"/>
    </row>
    <row r="67" spans="4:4" x14ac:dyDescent="0.25">
      <c r="D67" s="120"/>
    </row>
    <row r="68" spans="4:4" x14ac:dyDescent="0.25">
      <c r="D68" s="120"/>
    </row>
    <row r="69" spans="4:4" x14ac:dyDescent="0.25">
      <c r="D69" s="120"/>
    </row>
    <row r="70" spans="4:4" x14ac:dyDescent="0.25">
      <c r="D70" s="120"/>
    </row>
    <row r="71" spans="4:4" x14ac:dyDescent="0.25">
      <c r="D71" s="120"/>
    </row>
    <row r="72" spans="4:4" x14ac:dyDescent="0.25">
      <c r="D72" s="120"/>
    </row>
    <row r="73" spans="4:4" x14ac:dyDescent="0.25">
      <c r="D73" s="120"/>
    </row>
    <row r="74" spans="4:4" x14ac:dyDescent="0.25">
      <c r="D74" s="120"/>
    </row>
    <row r="75" spans="4:4" x14ac:dyDescent="0.25">
      <c r="D75" s="120"/>
    </row>
    <row r="76" spans="4:4" x14ac:dyDescent="0.25">
      <c r="D76" s="120"/>
    </row>
    <row r="77" spans="4:4" x14ac:dyDescent="0.25">
      <c r="D77" s="120"/>
    </row>
    <row r="78" spans="4:4" x14ac:dyDescent="0.25">
      <c r="D78" s="120"/>
    </row>
    <row r="79" spans="4:4" x14ac:dyDescent="0.25">
      <c r="D79" s="120"/>
    </row>
    <row r="80" spans="4:4" x14ac:dyDescent="0.25">
      <c r="D80" s="120"/>
    </row>
    <row r="81" spans="4:4" x14ac:dyDescent="0.25">
      <c r="D81" s="120"/>
    </row>
    <row r="82" spans="4:4" x14ac:dyDescent="0.25">
      <c r="D82" s="120"/>
    </row>
    <row r="83" spans="4:4" x14ac:dyDescent="0.25">
      <c r="D83" s="120"/>
    </row>
    <row r="84" spans="4:4" x14ac:dyDescent="0.25">
      <c r="D84" s="120"/>
    </row>
    <row r="85" spans="4:4" x14ac:dyDescent="0.25">
      <c r="D85" s="120"/>
    </row>
    <row r="86" spans="4:4" x14ac:dyDescent="0.25">
      <c r="D86" s="120"/>
    </row>
    <row r="87" spans="4:4" x14ac:dyDescent="0.25">
      <c r="D87" s="120"/>
    </row>
    <row r="88" spans="4:4" x14ac:dyDescent="0.25">
      <c r="D88" s="120"/>
    </row>
    <row r="89" spans="4:4" x14ac:dyDescent="0.25">
      <c r="D89" s="120"/>
    </row>
    <row r="90" spans="4:4" x14ac:dyDescent="0.25">
      <c r="D90" s="120"/>
    </row>
    <row r="91" spans="4:4" x14ac:dyDescent="0.25">
      <c r="D91" s="120"/>
    </row>
    <row r="92" spans="4:4" x14ac:dyDescent="0.25">
      <c r="D92" s="120"/>
    </row>
    <row r="93" spans="4:4" x14ac:dyDescent="0.25">
      <c r="D93" s="120"/>
    </row>
    <row r="94" spans="4:4" x14ac:dyDescent="0.25">
      <c r="D94" s="120"/>
    </row>
    <row r="95" spans="4:4" x14ac:dyDescent="0.25">
      <c r="D95" s="120"/>
    </row>
    <row r="96" spans="4:4" x14ac:dyDescent="0.25">
      <c r="D96" s="120"/>
    </row>
    <row r="97" spans="4:4" x14ac:dyDescent="0.25">
      <c r="D97" s="120"/>
    </row>
    <row r="98" spans="4:4" x14ac:dyDescent="0.25">
      <c r="D98" s="120"/>
    </row>
    <row r="99" spans="4:4" x14ac:dyDescent="0.25">
      <c r="D99" s="120"/>
    </row>
    <row r="100" spans="4:4" x14ac:dyDescent="0.25">
      <c r="D100" s="120"/>
    </row>
    <row r="101" spans="4:4" x14ac:dyDescent="0.25">
      <c r="D101" s="120"/>
    </row>
    <row r="102" spans="4:4" x14ac:dyDescent="0.25">
      <c r="D102" s="120"/>
    </row>
    <row r="103" spans="4:4" x14ac:dyDescent="0.25">
      <c r="D103" s="120"/>
    </row>
    <row r="104" spans="4:4" x14ac:dyDescent="0.25">
      <c r="D104" s="120"/>
    </row>
    <row r="105" spans="4:4" x14ac:dyDescent="0.25">
      <c r="D105" s="120"/>
    </row>
    <row r="106" spans="4:4" x14ac:dyDescent="0.25">
      <c r="D106" s="120"/>
    </row>
    <row r="107" spans="4:4" x14ac:dyDescent="0.25">
      <c r="D107" s="120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73" firstPageNumber="12" orientation="portrait" useFirstPageNumber="1" r:id="rId1"/>
  <headerFooter>
    <oddHeader>&amp;LDBSA - MPDOE&amp;C&amp;A&amp;RMAINTENANCE PROJECTS - CLUSTER 1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6" ma:contentTypeDescription="Create a new document." ma:contentTypeScope="" ma:versionID="9be3b5bfa3a230639f96ed5207405907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b27878bf154488c0dc2326460059e8ec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F13F1C-E44B-444A-BEF8-78DFEE3B9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704f0-4d67-446b-82fe-052df875f816"/>
    <ds:schemaRef ds:uri="e2367077-0f33-43fc-bc91-6d8cd00a4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D8E27F-F358-4D60-8C20-33C5627A0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FINAL SUMMARY</vt:lpstr>
      <vt:lpstr>NHANYANE</vt:lpstr>
      <vt:lpstr>MAHLATSI</vt:lpstr>
      <vt:lpstr>ETIMBONDVWENI</vt:lpstr>
      <vt:lpstr>THAMBOKHULU</vt:lpstr>
      <vt:lpstr>SIDLOKO</vt:lpstr>
      <vt:lpstr>ZAMOKUHLE</vt:lpstr>
      <vt:lpstr>DRIEKOPPIES</vt:lpstr>
      <vt:lpstr>MAGUBHA</vt:lpstr>
      <vt:lpstr>SHONGWE</vt:lpstr>
      <vt:lpstr>NHANYANE!Print_Area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Percival Lowan</dc:creator>
  <cp:lastModifiedBy>Miriam</cp:lastModifiedBy>
  <cp:lastPrinted>2023-03-30T14:06:11Z</cp:lastPrinted>
  <dcterms:created xsi:type="dcterms:W3CDTF">2022-12-15T03:45:54Z</dcterms:created>
  <dcterms:modified xsi:type="dcterms:W3CDTF">2023-07-06T14:08:16Z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d4a94f4b-9226-45f3-af2e-8a4ea6086a5d</vt:lpwstr>
  </property>
</Properties>
</file>