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dlimpopo-my.sharepoint.com/personal/ntlama_mphahlele_dhsd_limpopo_gov_za1/Documents/Desktop/MAHLODI ADVERTS/Advertised Bids 26%27/HEDP003 26 27 Laundry Services/"/>
    </mc:Choice>
  </mc:AlternateContent>
  <xr:revisionPtr revIDLastSave="2" documentId="8_{2685AE66-10A9-4A58-87A8-762C6B8B197F}" xr6:coauthVersionLast="47" xr6:coauthVersionMax="47" xr10:uidLastSave="{8C6EC928-5D9D-4EFB-A34D-C27C61207F84}"/>
  <bookViews>
    <workbookView xWindow="-110" yWindow="-110" windowWidth="19420" windowHeight="10420" tabRatio="968" activeTab="1" xr2:uid="{00000000-000D-0000-FFFF-FFFF00000000}"/>
  </bookViews>
  <sheets>
    <sheet name="ANNEXURE B Dept of Health " sheetId="22" r:id="rId1"/>
    <sheet name="ANNEXURE C Itemised price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1" l="1"/>
  <c r="B13" i="22" s="1"/>
  <c r="D14" i="22"/>
  <c r="E14" i="22" s="1"/>
  <c r="C61" i="21" l="1"/>
  <c r="D13" i="22" s="1"/>
  <c r="C30" i="21"/>
  <c r="C13" i="22" s="1"/>
  <c r="E13" i="22" l="1"/>
  <c r="E16" i="22" l="1"/>
  <c r="E17" i="22"/>
  <c r="E15" i="22" l="1"/>
</calcChain>
</file>

<file path=xl/sharedStrings.xml><?xml version="1.0" encoding="utf-8"?>
<sst xmlns="http://schemas.openxmlformats.org/spreadsheetml/2006/main" count="84" uniqueCount="77">
  <si>
    <t>DISTRICT NAME:</t>
  </si>
  <si>
    <t>No</t>
  </si>
  <si>
    <t>LINEN</t>
  </si>
  <si>
    <t xml:space="preserve">Baby Wrappers </t>
  </si>
  <si>
    <t>Doctor’s Cap</t>
  </si>
  <si>
    <t>Jacket Adult</t>
  </si>
  <si>
    <t>Pyjamas Shirt (Adult)</t>
  </si>
  <si>
    <t>Pyjamas Trouser (Children)</t>
  </si>
  <si>
    <t>New Baby Born Dress</t>
  </si>
  <si>
    <t>Night Dress (Adult)</t>
  </si>
  <si>
    <t>T-Shirt</t>
  </si>
  <si>
    <t>Underwear (Female)</t>
  </si>
  <si>
    <t>Underwear (Male)</t>
  </si>
  <si>
    <t>Bath Towel</t>
  </si>
  <si>
    <t>Duvet Cover</t>
  </si>
  <si>
    <t>Duvet Inner</t>
  </si>
  <si>
    <t>Bedpan Cover</t>
  </si>
  <si>
    <t xml:space="preserve">Blankets S &amp; L </t>
  </si>
  <si>
    <t xml:space="preserve">Bunny Blanket </t>
  </si>
  <si>
    <t>Comforter</t>
  </si>
  <si>
    <t>Mayo Cover Theatre</t>
  </si>
  <si>
    <t>Cot Blanket</t>
  </si>
  <si>
    <t>Counterpane (Cot)</t>
  </si>
  <si>
    <t>Pillow</t>
  </si>
  <si>
    <t>Pillow Case</t>
  </si>
  <si>
    <t xml:space="preserve">Cradle Baby  </t>
  </si>
  <si>
    <t>Crepe Cover</t>
  </si>
  <si>
    <t>Table Cloth</t>
  </si>
  <si>
    <t>Curtain Screen (Wards)</t>
  </si>
  <si>
    <t>Theatre Towel (Green)</t>
  </si>
  <si>
    <t>Draw Sheets</t>
  </si>
  <si>
    <t>Window Curtain</t>
  </si>
  <si>
    <t>BID NO.</t>
  </si>
  <si>
    <t>Name of Company</t>
  </si>
  <si>
    <t>Date</t>
  </si>
  <si>
    <t>Company Representative's Name:</t>
  </si>
  <si>
    <t>Signature (Rep)</t>
  </si>
  <si>
    <t>PART A: CLOTHING</t>
  </si>
  <si>
    <t>PART B: LINEN</t>
  </si>
  <si>
    <t>CLOTHING</t>
  </si>
  <si>
    <t>Comparative Aggregate Price</t>
  </si>
  <si>
    <t>(addition Of Linen And Clothing Prices)</t>
  </si>
  <si>
    <t>ITEMS</t>
  </si>
  <si>
    <t>N.B. ALL Bid Price Proposals must be completed in line with the bid document and the following requirements:</t>
  </si>
  <si>
    <t>NB: All prices charged must be inclusive of business overheads and VAT. NB: Successful bidders who</t>
  </si>
  <si>
    <t>TOTAL PRICE EXCLUSIVE</t>
  </si>
  <si>
    <t xml:space="preserve">are not registered for VAT shall register immediately after award. </t>
  </si>
  <si>
    <t>VAT @ 15%</t>
  </si>
  <si>
    <t>Baby Bootee/Socks</t>
  </si>
  <si>
    <t>Doctor’s Trouser and Tops (Theatre)</t>
  </si>
  <si>
    <t>Gowns (Children)</t>
  </si>
  <si>
    <t>Pyjamas Trouser (Adult)</t>
  </si>
  <si>
    <t>Operating Theatre Gown (Short &amp; Long sleeves)</t>
  </si>
  <si>
    <t>Operating Theatre Patient’s Gown (Children &amp; Adult)</t>
  </si>
  <si>
    <t>Nurses Wrap overs</t>
  </si>
  <si>
    <t>Sheets</t>
  </si>
  <si>
    <t>Pyjamas Shirt (Children)</t>
  </si>
  <si>
    <t>Neonates Bonnets (Hats)</t>
  </si>
  <si>
    <t>Night Dress (Children)</t>
  </si>
  <si>
    <t>TOTAL BID PRICE INCLUSIVE OF VAT</t>
  </si>
  <si>
    <t>TOTAL BID PRICE INCLUSIVE</t>
  </si>
  <si>
    <t xml:space="preserve">Total Bid Price </t>
  </si>
  <si>
    <t>BID NUMBER</t>
  </si>
  <si>
    <t>Unit Price</t>
  </si>
  <si>
    <t xml:space="preserve">NAME OF BIDDER </t>
  </si>
  <si>
    <t>DEPARTMENT OF HEALTH</t>
  </si>
  <si>
    <t>ANNEXURE C: ITEMISED PRICING SCHEDULE: DEPARTMENT OF HEALTH</t>
  </si>
  <si>
    <t>RATE PER KILOMETER (AA rate)</t>
  </si>
  <si>
    <r>
      <rPr>
        <b/>
        <sz val="12"/>
        <color theme="1"/>
        <rFont val="Arial"/>
        <family val="2"/>
      </rPr>
      <t>a)</t>
    </r>
    <r>
      <rPr>
        <sz val="12"/>
        <color theme="1"/>
        <rFont val="Arial"/>
        <family val="2"/>
      </rPr>
      <t xml:space="preserve"> A </t>
    </r>
    <r>
      <rPr>
        <b/>
        <sz val="12"/>
        <color theme="1"/>
        <rFont val="Arial"/>
        <family val="2"/>
      </rPr>
      <t xml:space="preserve">Bid Price Proposal </t>
    </r>
    <r>
      <rPr>
        <sz val="12"/>
        <color theme="1"/>
        <rFont val="Arial"/>
        <family val="2"/>
      </rPr>
      <t xml:space="preserve">excluding some of the required services (as outlined in the bid specifications) </t>
    </r>
    <r>
      <rPr>
        <b/>
        <sz val="12"/>
        <color theme="1"/>
        <rFont val="Arial"/>
        <family val="2"/>
      </rPr>
      <t>shall not be accepted</t>
    </r>
    <r>
      <rPr>
        <sz val="12"/>
        <color theme="1"/>
        <rFont val="Arial"/>
        <family val="2"/>
      </rPr>
      <t>.</t>
    </r>
  </si>
  <si>
    <t>ANNEXURE B - CONSOLIDATED PRICING SECHEDULE:DEPARTMENT OF HEALTH</t>
  </si>
  <si>
    <t>CATERGORY C: RATE PER KILOMETER</t>
  </si>
  <si>
    <t xml:space="preserve">Doctor’s White Coat </t>
  </si>
  <si>
    <t>Gowns (Adult)</t>
  </si>
  <si>
    <t>Counterpane Small  &amp; Large</t>
  </si>
  <si>
    <t>Laundry Bags</t>
  </si>
  <si>
    <t>Kit Bags( Patients private clothing)</t>
  </si>
  <si>
    <t>HEDP003/26/27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</si>
</sst>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dd\-mmm\-yyyy"/>
  </numFmts>
  <fonts count="2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 Black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 Black"/>
      <family val="2"/>
    </font>
    <font>
      <sz val="14"/>
      <color theme="1"/>
      <name val="Arial Black"/>
      <family val="2"/>
    </font>
    <font>
      <b/>
      <sz val="12"/>
      <color theme="1"/>
      <name val="Arial Black"/>
      <family val="2"/>
    </font>
    <font>
      <b/>
      <sz val="9"/>
      <color theme="1"/>
      <name val="Arial"/>
      <family val="2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sz val="14"/>
      <color theme="1"/>
      <name val="Arial"/>
      <family val="2"/>
    </font>
    <font>
      <b/>
      <sz val="15"/>
      <color rgb="FF008000"/>
      <name val="Berlin Sans FB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 Black"/>
      <family val="2"/>
    </font>
    <font>
      <sz val="13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1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26FA7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/>
    <xf numFmtId="0" fontId="10" fillId="0" borderId="3" xfId="0" applyFont="1" applyBorder="1"/>
    <xf numFmtId="0" fontId="3" fillId="0" borderId="3" xfId="0" applyFont="1" applyBorder="1"/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vertical="top"/>
    </xf>
    <xf numFmtId="44" fontId="9" fillId="0" borderId="0" xfId="1" applyNumberFormat="1" applyFont="1" applyBorder="1" applyAlignment="1">
      <alignment vertical="top"/>
    </xf>
    <xf numFmtId="0" fontId="15" fillId="3" borderId="8" xfId="0" applyFont="1" applyFill="1" applyBorder="1" applyAlignment="1">
      <alignment horizontal="center" vertical="center" wrapText="1"/>
    </xf>
    <xf numFmtId="164" fontId="16" fillId="2" borderId="6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44" fontId="9" fillId="0" borderId="6" xfId="1" applyNumberFormat="1" applyFont="1" applyBorder="1" applyAlignment="1">
      <alignment vertical="top"/>
    </xf>
    <xf numFmtId="44" fontId="9" fillId="0" borderId="21" xfId="1" applyNumberFormat="1" applyFont="1" applyBorder="1" applyAlignment="1">
      <alignment vertical="top"/>
    </xf>
    <xf numFmtId="0" fontId="17" fillId="0" borderId="0" xfId="0" applyFont="1" applyAlignment="1">
      <alignment horizontal="center"/>
    </xf>
    <xf numFmtId="0" fontId="4" fillId="0" borderId="22" xfId="0" applyFont="1" applyBorder="1"/>
    <xf numFmtId="0" fontId="10" fillId="6" borderId="11" xfId="0" applyFont="1" applyFill="1" applyBorder="1" applyAlignment="1">
      <alignment vertical="top"/>
    </xf>
    <xf numFmtId="0" fontId="10" fillId="6" borderId="0" xfId="0" applyFont="1" applyFill="1" applyAlignment="1">
      <alignment vertical="top"/>
    </xf>
    <xf numFmtId="0" fontId="9" fillId="6" borderId="2" xfId="0" applyFont="1" applyFill="1" applyBorder="1"/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64" fontId="16" fillId="2" borderId="17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6" borderId="13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7" fillId="0" borderId="6" xfId="0" applyFont="1" applyBorder="1"/>
    <xf numFmtId="44" fontId="10" fillId="5" borderId="19" xfId="1" applyNumberFormat="1" applyFont="1" applyFill="1" applyBorder="1" applyAlignment="1" applyProtection="1">
      <alignment vertical="top"/>
      <protection locked="0"/>
    </xf>
    <xf numFmtId="0" fontId="10" fillId="0" borderId="16" xfId="0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9" fillId="0" borderId="0" xfId="0" applyFont="1" applyAlignment="1">
      <alignment horizontal="left"/>
    </xf>
    <xf numFmtId="44" fontId="14" fillId="0" borderId="6" xfId="0" applyNumberFormat="1" applyFont="1" applyBorder="1" applyAlignment="1">
      <alignment horizontal="center" vertical="center"/>
    </xf>
    <xf numFmtId="0" fontId="23" fillId="0" borderId="0" xfId="0" applyFont="1"/>
    <xf numFmtId="0" fontId="22" fillId="0" borderId="6" xfId="0" applyFont="1" applyBorder="1"/>
    <xf numFmtId="0" fontId="19" fillId="3" borderId="1" xfId="0" applyFont="1" applyFill="1" applyBorder="1" applyAlignment="1">
      <alignment wrapText="1"/>
    </xf>
    <xf numFmtId="0" fontId="19" fillId="3" borderId="10" xfId="0" applyFont="1" applyFill="1" applyBorder="1" applyAlignment="1">
      <alignment horizontal="center"/>
    </xf>
    <xf numFmtId="0" fontId="19" fillId="3" borderId="13" xfId="0" applyFont="1" applyFill="1" applyBorder="1"/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left" vertical="center" wrapText="1"/>
    </xf>
    <xf numFmtId="44" fontId="2" fillId="0" borderId="6" xfId="0" applyNumberFormat="1" applyFont="1" applyBorder="1"/>
    <xf numFmtId="0" fontId="24" fillId="0" borderId="23" xfId="0" applyFont="1" applyBorder="1"/>
    <xf numFmtId="0" fontId="25" fillId="0" borderId="23" xfId="0" applyFont="1" applyBorder="1"/>
    <xf numFmtId="44" fontId="24" fillId="0" borderId="23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3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9" fillId="0" borderId="13" xfId="0" applyFont="1" applyBorder="1"/>
    <xf numFmtId="0" fontId="19" fillId="0" borderId="1" xfId="0" applyFont="1" applyBorder="1" applyAlignment="1">
      <alignment wrapText="1"/>
    </xf>
    <xf numFmtId="0" fontId="19" fillId="0" borderId="13" xfId="0" applyFont="1" applyBorder="1" applyAlignment="1">
      <alignment horizontal="center"/>
    </xf>
    <xf numFmtId="0" fontId="9" fillId="6" borderId="5" xfId="0" applyFont="1" applyFill="1" applyBorder="1"/>
    <xf numFmtId="44" fontId="1" fillId="6" borderId="6" xfId="0" applyNumberFormat="1" applyFont="1" applyFill="1" applyBorder="1" applyAlignment="1">
      <alignment vertical="center" wrapText="1"/>
    </xf>
    <xf numFmtId="0" fontId="9" fillId="0" borderId="11" xfId="0" applyFont="1" applyBorder="1" applyAlignment="1">
      <alignment horizontal="left" vertical="top" wrapText="1"/>
    </xf>
    <xf numFmtId="44" fontId="9" fillId="0" borderId="24" xfId="1" applyNumberFormat="1" applyFont="1" applyBorder="1" applyAlignment="1">
      <alignment vertical="top"/>
    </xf>
    <xf numFmtId="0" fontId="9" fillId="0" borderId="25" xfId="0" applyFont="1" applyBorder="1" applyAlignment="1">
      <alignment horizontal="left" vertical="top" wrapText="1"/>
    </xf>
    <xf numFmtId="44" fontId="9" fillId="0" borderId="25" xfId="1" applyNumberFormat="1" applyFont="1" applyBorder="1" applyAlignment="1">
      <alignment vertical="top"/>
    </xf>
    <xf numFmtId="0" fontId="10" fillId="0" borderId="25" xfId="0" applyFont="1" applyBorder="1" applyAlignment="1">
      <alignment vertical="top"/>
    </xf>
    <xf numFmtId="44" fontId="10" fillId="6" borderId="25" xfId="1" applyNumberFormat="1" applyFont="1" applyFill="1" applyBorder="1" applyAlignment="1" applyProtection="1">
      <alignment vertical="top"/>
      <protection locked="0"/>
    </xf>
    <xf numFmtId="0" fontId="20" fillId="0" borderId="0" xfId="0" applyFont="1" applyAlignment="1">
      <alignment wrapText="1"/>
    </xf>
    <xf numFmtId="0" fontId="19" fillId="6" borderId="4" xfId="0" applyFont="1" applyFill="1" applyBorder="1" applyAlignment="1">
      <alignment wrapText="1"/>
    </xf>
    <xf numFmtId="0" fontId="20" fillId="0" borderId="16" xfId="0" applyFont="1" applyBorder="1" applyAlignment="1">
      <alignment vertical="top" wrapText="1"/>
    </xf>
    <xf numFmtId="0" fontId="20" fillId="0" borderId="14" xfId="0" applyFont="1" applyBorder="1" applyAlignment="1">
      <alignment vertical="top" wrapText="1"/>
    </xf>
    <xf numFmtId="0" fontId="20" fillId="0" borderId="15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7" fillId="6" borderId="4" xfId="0" applyFont="1" applyFill="1" applyBorder="1" applyAlignment="1">
      <alignment wrapText="1"/>
    </xf>
    <xf numFmtId="0" fontId="20" fillId="0" borderId="18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20" fillId="0" borderId="25" xfId="0" applyFont="1" applyBorder="1" applyAlignment="1">
      <alignment vertical="top" wrapText="1"/>
    </xf>
    <xf numFmtId="0" fontId="19" fillId="0" borderId="20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9" fillId="0" borderId="5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7" fillId="0" borderId="13" xfId="0" applyFont="1" applyBorder="1"/>
    <xf numFmtId="0" fontId="0" fillId="0" borderId="2" xfId="0" applyBorder="1"/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9" fillId="6" borderId="11" xfId="0" applyFont="1" applyFill="1" applyBorder="1" applyAlignment="1">
      <alignment horizontal="left" wrapText="1"/>
    </xf>
    <xf numFmtId="0" fontId="9" fillId="6" borderId="0" xfId="0" applyFont="1" applyFill="1" applyAlignment="1">
      <alignment horizontal="left" wrapText="1"/>
    </xf>
    <xf numFmtId="0" fontId="9" fillId="6" borderId="22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0" fontId="10" fillId="6" borderId="0" xfId="0" applyFont="1" applyFill="1" applyAlignment="1">
      <alignment horizontal="left"/>
    </xf>
    <xf numFmtId="0" fontId="10" fillId="6" borderId="22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wrapText="1" readingOrder="1"/>
    </xf>
    <xf numFmtId="4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164" fontId="16" fillId="2" borderId="10" xfId="0" applyNumberFormat="1" applyFont="1" applyFill="1" applyBorder="1" applyAlignment="1">
      <alignment horizontal="center" vertical="top" wrapText="1"/>
    </xf>
    <xf numFmtId="164" fontId="16" fillId="2" borderId="7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99"/>
      <color rgb="FF32EE56"/>
      <color rgb="FFFFFF66"/>
      <color rgb="FF26FA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634294</xdr:colOff>
      <xdr:row>1</xdr:row>
      <xdr:rowOff>160514</xdr:rowOff>
    </xdr:from>
    <xdr:to>
      <xdr:col>3</xdr:col>
      <xdr:colOff>669573</xdr:colOff>
      <xdr:row>3</xdr:row>
      <xdr:rowOff>21167</xdr:rowOff>
    </xdr:to>
    <xdr:pic>
      <xdr:nvPicPr>
        <xdr:cNvPr id="3" name="Picture 2" descr="logos new">
          <a:extLst>
            <a:ext uri="{FF2B5EF4-FFF2-40B4-BE49-F238E27FC236}">
              <a16:creationId xmlns:a16="http://schemas.microsoft.com/office/drawing/2014/main" id="{78B760AB-B9B0-4FF4-BA8F-AA38DE2508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794" y="442736"/>
          <a:ext cx="2808112" cy="4250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A85A-8AE8-48FE-BADA-691FFB9A8FBA}">
  <sheetPr>
    <tabColor rgb="FF00B0F0"/>
  </sheetPr>
  <dimension ref="A1:E29"/>
  <sheetViews>
    <sheetView view="pageBreakPreview" topLeftCell="A12" zoomScale="90" zoomScaleNormal="100" zoomScaleSheetLayoutView="90" workbookViewId="0">
      <selection activeCell="A14" sqref="A14:C14"/>
    </sheetView>
  </sheetViews>
  <sheetFormatPr defaultRowHeight="14.5" x14ac:dyDescent="0.35"/>
  <cols>
    <col min="1" max="1" width="11.81640625" customWidth="1"/>
    <col min="2" max="2" width="22.453125" customWidth="1"/>
    <col min="3" max="3" width="17.26953125" customWidth="1"/>
    <col min="4" max="4" width="17.1796875" customWidth="1"/>
    <col min="5" max="5" width="39.26953125" customWidth="1"/>
  </cols>
  <sheetData>
    <row r="1" spans="1:5" ht="32" customHeight="1" x14ac:dyDescent="0.45">
      <c r="A1" s="94" t="s">
        <v>69</v>
      </c>
      <c r="B1" s="95"/>
      <c r="C1" s="95"/>
      <c r="D1" s="95"/>
      <c r="E1" s="95"/>
    </row>
    <row r="2" spans="1:5" ht="22" x14ac:dyDescent="0.65">
      <c r="A2" s="28"/>
      <c r="B2" s="24"/>
      <c r="C2" s="24"/>
      <c r="D2" s="24"/>
      <c r="E2" s="24"/>
    </row>
    <row r="3" spans="1:5" ht="22" x14ac:dyDescent="0.65">
      <c r="A3" s="1"/>
      <c r="B3" s="24"/>
      <c r="C3" s="24"/>
      <c r="D3" s="24"/>
      <c r="E3" s="24"/>
    </row>
    <row r="4" spans="1:5" ht="15.5" customHeight="1" x14ac:dyDescent="0.65">
      <c r="A4" s="28"/>
      <c r="B4" s="24"/>
      <c r="C4" s="47"/>
      <c r="D4" s="24"/>
      <c r="E4" s="24"/>
    </row>
    <row r="5" spans="1:5" ht="33.5" customHeight="1" x14ac:dyDescent="0.35">
      <c r="A5" s="96" t="s">
        <v>43</v>
      </c>
      <c r="B5" s="97"/>
      <c r="C5" s="97"/>
      <c r="D5" s="97"/>
      <c r="E5" s="98"/>
    </row>
    <row r="6" spans="1:5" ht="17.5" x14ac:dyDescent="0.35">
      <c r="A6" s="18"/>
      <c r="B6" s="19"/>
      <c r="C6" s="16"/>
      <c r="D6" s="16"/>
      <c r="E6" s="17"/>
    </row>
    <row r="7" spans="1:5" ht="35" customHeight="1" thickBot="1" x14ac:dyDescent="0.4">
      <c r="A7" s="99" t="s">
        <v>68</v>
      </c>
      <c r="B7" s="100"/>
      <c r="C7" s="100"/>
      <c r="D7" s="100"/>
      <c r="E7" s="101"/>
    </row>
    <row r="8" spans="1:5" ht="15.5" x14ac:dyDescent="0.35">
      <c r="A8" s="25" t="s">
        <v>44</v>
      </c>
      <c r="B8" s="26"/>
      <c r="C8" s="26"/>
      <c r="D8" s="26"/>
      <c r="E8" s="27"/>
    </row>
    <row r="9" spans="1:5" ht="22.5" thickBot="1" x14ac:dyDescent="0.7">
      <c r="A9" s="20" t="s">
        <v>46</v>
      </c>
      <c r="B9" s="21"/>
      <c r="C9" s="21"/>
      <c r="D9" s="21"/>
      <c r="E9" s="22"/>
    </row>
    <row r="10" spans="1:5" ht="15.75" customHeight="1" thickBot="1" x14ac:dyDescent="0.4">
      <c r="A10" s="102" t="s">
        <v>0</v>
      </c>
      <c r="B10" s="103"/>
      <c r="C10" s="104"/>
      <c r="D10" s="104"/>
      <c r="E10" s="103"/>
    </row>
    <row r="11" spans="1:5" ht="37.5" customHeight="1" thickBot="1" x14ac:dyDescent="0.4">
      <c r="A11" s="109" t="s">
        <v>1</v>
      </c>
      <c r="B11" s="109" t="s">
        <v>32</v>
      </c>
      <c r="C11" s="23" t="s">
        <v>39</v>
      </c>
      <c r="D11" s="23" t="s">
        <v>2</v>
      </c>
      <c r="E11" s="23" t="s">
        <v>40</v>
      </c>
    </row>
    <row r="12" spans="1:5" ht="42.5" customHeight="1" thickBot="1" x14ac:dyDescent="0.4">
      <c r="A12" s="110"/>
      <c r="B12" s="110"/>
      <c r="C12" s="11" t="s">
        <v>61</v>
      </c>
      <c r="D12" s="11" t="s">
        <v>61</v>
      </c>
      <c r="E12" s="12" t="s">
        <v>41</v>
      </c>
    </row>
    <row r="13" spans="1:5" ht="36" customHeight="1" thickBot="1" x14ac:dyDescent="0.4">
      <c r="A13" s="41">
        <v>1</v>
      </c>
      <c r="B13" s="40">
        <f>'ANNEXURE C Itemised price'!C34</f>
        <v>0</v>
      </c>
      <c r="C13" s="34">
        <f>'ANNEXURE C Itemised price'!C30</f>
        <v>0</v>
      </c>
      <c r="D13" s="34">
        <f>'ANNEXURE C Itemised price'!C61</f>
        <v>0</v>
      </c>
      <c r="E13" s="42">
        <f>SUM(C13:D13)</f>
        <v>0</v>
      </c>
    </row>
    <row r="14" spans="1:5" ht="36" customHeight="1" thickBot="1" x14ac:dyDescent="0.4">
      <c r="A14" s="121" t="s">
        <v>67</v>
      </c>
      <c r="B14" s="122"/>
      <c r="C14" s="123"/>
      <c r="D14" s="34">
        <f>'ANNEXURE C Itemised price'!C63</f>
        <v>0</v>
      </c>
      <c r="E14" s="42">
        <f>SUM(C14:D14)</f>
        <v>0</v>
      </c>
    </row>
    <row r="15" spans="1:5" ht="22.5" customHeight="1" thickBot="1" x14ac:dyDescent="0.4">
      <c r="A15" s="111" t="s">
        <v>59</v>
      </c>
      <c r="B15" s="112"/>
      <c r="C15" s="112"/>
      <c r="D15" s="113"/>
      <c r="E15" s="43">
        <f>SUM(E16:E17)</f>
        <v>0</v>
      </c>
    </row>
    <row r="16" spans="1:5" ht="22.5" customHeight="1" thickBot="1" x14ac:dyDescent="0.4">
      <c r="A16" s="114" t="s">
        <v>47</v>
      </c>
      <c r="B16" s="115"/>
      <c r="C16" s="115"/>
      <c r="D16" s="116"/>
      <c r="E16" s="54">
        <f>E13*15%</f>
        <v>0</v>
      </c>
    </row>
    <row r="17" spans="1:5" ht="22.5" customHeight="1" thickBot="1" x14ac:dyDescent="0.4">
      <c r="A17" s="114" t="s">
        <v>45</v>
      </c>
      <c r="B17" s="115"/>
      <c r="C17" s="115"/>
      <c r="D17" s="116"/>
      <c r="E17" s="54">
        <f>SUM(E13+E14)</f>
        <v>0</v>
      </c>
    </row>
    <row r="18" spans="1:5" x14ac:dyDescent="0.35">
      <c r="A18" s="117"/>
      <c r="B18" s="118"/>
      <c r="C18" s="118"/>
      <c r="D18" s="118"/>
      <c r="E18" s="118"/>
    </row>
    <row r="19" spans="1:5" x14ac:dyDescent="0.35">
      <c r="A19" s="119"/>
      <c r="B19" s="120"/>
      <c r="C19" s="120"/>
      <c r="D19" s="120"/>
      <c r="E19" s="120"/>
    </row>
    <row r="20" spans="1:5" x14ac:dyDescent="0.35">
      <c r="A20" s="120"/>
      <c r="B20" s="120"/>
      <c r="C20" s="120"/>
      <c r="D20" s="120"/>
      <c r="E20" s="120"/>
    </row>
    <row r="21" spans="1:5" ht="16" thickBot="1" x14ac:dyDescent="0.4">
      <c r="A21" s="105"/>
      <c r="B21" s="105"/>
      <c r="C21" s="1"/>
      <c r="D21" s="106"/>
      <c r="E21" s="107"/>
    </row>
    <row r="22" spans="1:5" ht="15.5" x14ac:dyDescent="0.35">
      <c r="A22" s="33" t="s">
        <v>33</v>
      </c>
      <c r="B22" s="4"/>
      <c r="C22" s="4"/>
      <c r="D22" s="5" t="s">
        <v>34</v>
      </c>
      <c r="E22" s="4"/>
    </row>
    <row r="23" spans="1:5" ht="15.5" x14ac:dyDescent="0.35">
      <c r="A23" s="33"/>
      <c r="B23" s="4"/>
      <c r="C23" s="4"/>
      <c r="D23" s="5"/>
      <c r="E23" s="4"/>
    </row>
    <row r="24" spans="1:5" ht="15.5" x14ac:dyDescent="0.35">
      <c r="A24" s="33"/>
      <c r="B24" s="4"/>
      <c r="C24" s="4"/>
      <c r="D24" s="5"/>
      <c r="E24" s="4"/>
    </row>
    <row r="25" spans="1:5" ht="16" thickBot="1" x14ac:dyDescent="0.4">
      <c r="A25" s="108"/>
      <c r="B25" s="108"/>
      <c r="C25" s="4"/>
      <c r="D25" s="7"/>
      <c r="E25" s="6"/>
    </row>
    <row r="26" spans="1:5" ht="15.5" x14ac:dyDescent="0.35">
      <c r="A26" s="5" t="s">
        <v>35</v>
      </c>
      <c r="B26" s="5"/>
      <c r="C26" s="4"/>
      <c r="D26" s="5" t="s">
        <v>36</v>
      </c>
      <c r="E26" s="4"/>
    </row>
    <row r="27" spans="1:5" x14ac:dyDescent="0.35">
      <c r="A27" s="1"/>
      <c r="B27" s="2"/>
      <c r="C27" s="1"/>
      <c r="D27" s="1"/>
      <c r="E27" s="1"/>
    </row>
    <row r="28" spans="1:5" ht="21" thickBot="1" x14ac:dyDescent="0.65">
      <c r="A28" s="44" t="s">
        <v>59</v>
      </c>
      <c r="B28" s="45"/>
      <c r="C28" s="46"/>
    </row>
    <row r="29" spans="1:5" ht="15" thickTop="1" x14ac:dyDescent="0.35"/>
  </sheetData>
  <sheetProtection algorithmName="SHA-512" hashValue="dcWZ2Mt4VkQEwa5zAE+Hf3981pgoe5A/91Lwpc4WZYkWAqkNcJHUBvOyM3++NgQiSAMo734lu83PShro7jLfbw==" saltValue="lU6vsGkRP3NMoSU/rTxmLQ==" spinCount="100000" sheet="1" objects="1" scenarios="1"/>
  <mergeCells count="15">
    <mergeCell ref="A21:B21"/>
    <mergeCell ref="D21:E21"/>
    <mergeCell ref="A25:B25"/>
    <mergeCell ref="A11:A12"/>
    <mergeCell ref="B11:B12"/>
    <mergeCell ref="A15:D15"/>
    <mergeCell ref="A16:D16"/>
    <mergeCell ref="A17:D17"/>
    <mergeCell ref="A18:E20"/>
    <mergeCell ref="A14:C14"/>
    <mergeCell ref="A1:E1"/>
    <mergeCell ref="A5:E5"/>
    <mergeCell ref="A7:E7"/>
    <mergeCell ref="A10:B10"/>
    <mergeCell ref="C10:E10"/>
  </mergeCells>
  <pageMargins left="0.7" right="0.7" top="0.75" bottom="0.75" header="0.3" footer="0.3"/>
  <pageSetup paperSize="9" scale="5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F04E-239B-43EB-ACA6-CAC47BDE1F13}">
  <sheetPr>
    <tabColor rgb="FF00B0F0"/>
  </sheetPr>
  <dimension ref="A1:C65"/>
  <sheetViews>
    <sheetView tabSelected="1" view="pageBreakPreview" zoomScaleNormal="100" zoomScaleSheetLayoutView="100" workbookViewId="0">
      <selection activeCell="C4" sqref="C4"/>
    </sheetView>
  </sheetViews>
  <sheetFormatPr defaultRowHeight="14.5" x14ac:dyDescent="0.35"/>
  <cols>
    <col min="1" max="1" width="6.7265625" customWidth="1"/>
    <col min="2" max="2" width="34.453125" customWidth="1"/>
    <col min="3" max="3" width="51.453125" customWidth="1"/>
  </cols>
  <sheetData>
    <row r="1" spans="1:3" ht="18.5" thickBot="1" x14ac:dyDescent="0.45">
      <c r="A1" s="35" t="s">
        <v>66</v>
      </c>
      <c r="B1" s="61"/>
      <c r="C1" s="4"/>
    </row>
    <row r="2" spans="1:3" ht="16" thickBot="1" x14ac:dyDescent="0.4">
      <c r="A2" s="53"/>
      <c r="B2" s="62"/>
      <c r="C2" s="49" t="s">
        <v>65</v>
      </c>
    </row>
    <row r="3" spans="1:3" ht="15" thickBot="1" x14ac:dyDescent="0.4">
      <c r="A3" s="39"/>
      <c r="B3" s="37" t="s">
        <v>62</v>
      </c>
      <c r="C3" s="38"/>
    </row>
    <row r="4" spans="1:3" ht="15" thickBot="1" x14ac:dyDescent="0.4">
      <c r="A4" s="50"/>
      <c r="B4" s="51" t="s">
        <v>64</v>
      </c>
      <c r="C4" s="52" t="s">
        <v>76</v>
      </c>
    </row>
    <row r="5" spans="1:3" x14ac:dyDescent="0.35">
      <c r="A5" s="80" t="s">
        <v>37</v>
      </c>
      <c r="B5" s="81"/>
      <c r="C5" s="84"/>
    </row>
    <row r="6" spans="1:3" ht="5.5" customHeight="1" thickBot="1" x14ac:dyDescent="0.4">
      <c r="A6" s="82"/>
      <c r="B6" s="83"/>
      <c r="C6" s="85"/>
    </row>
    <row r="7" spans="1:3" ht="16" thickBot="1" x14ac:dyDescent="0.4">
      <c r="A7" s="86" t="s">
        <v>42</v>
      </c>
      <c r="B7" s="87"/>
      <c r="C7" s="8" t="s">
        <v>63</v>
      </c>
    </row>
    <row r="8" spans="1:3" ht="15.5" x14ac:dyDescent="0.35">
      <c r="A8" s="31">
        <v>1</v>
      </c>
      <c r="B8" s="63" t="s">
        <v>48</v>
      </c>
      <c r="C8" s="30">
        <v>0</v>
      </c>
    </row>
    <row r="9" spans="1:3" ht="15.5" x14ac:dyDescent="0.35">
      <c r="A9" s="32">
        <v>2</v>
      </c>
      <c r="B9" s="64" t="s">
        <v>3</v>
      </c>
      <c r="C9" s="30">
        <v>0</v>
      </c>
    </row>
    <row r="10" spans="1:3" ht="15.5" x14ac:dyDescent="0.35">
      <c r="A10" s="31">
        <v>3</v>
      </c>
      <c r="B10" s="64" t="s">
        <v>4</v>
      </c>
      <c r="C10" s="30">
        <v>0</v>
      </c>
    </row>
    <row r="11" spans="1:3" ht="15.5" x14ac:dyDescent="0.35">
      <c r="A11" s="32">
        <v>4</v>
      </c>
      <c r="B11" s="64" t="s">
        <v>49</v>
      </c>
      <c r="C11" s="30">
        <v>0</v>
      </c>
    </row>
    <row r="12" spans="1:3" ht="15.5" x14ac:dyDescent="0.35">
      <c r="A12" s="31">
        <v>5</v>
      </c>
      <c r="B12" s="64" t="s">
        <v>71</v>
      </c>
      <c r="C12" s="30">
        <v>0</v>
      </c>
    </row>
    <row r="13" spans="1:3" ht="15.5" x14ac:dyDescent="0.35">
      <c r="A13" s="32">
        <v>6</v>
      </c>
      <c r="B13" s="64" t="s">
        <v>50</v>
      </c>
      <c r="C13" s="30">
        <v>0</v>
      </c>
    </row>
    <row r="14" spans="1:3" ht="15.5" x14ac:dyDescent="0.35">
      <c r="A14" s="31">
        <v>7</v>
      </c>
      <c r="B14" s="64" t="s">
        <v>72</v>
      </c>
      <c r="C14" s="30">
        <v>0</v>
      </c>
    </row>
    <row r="15" spans="1:3" ht="15.5" x14ac:dyDescent="0.35">
      <c r="A15" s="32">
        <v>8</v>
      </c>
      <c r="B15" s="64" t="s">
        <v>5</v>
      </c>
      <c r="C15" s="30">
        <v>0</v>
      </c>
    </row>
    <row r="16" spans="1:3" ht="15.5" x14ac:dyDescent="0.35">
      <c r="A16" s="31">
        <v>9</v>
      </c>
      <c r="B16" s="64" t="s">
        <v>6</v>
      </c>
      <c r="C16" s="30">
        <v>0</v>
      </c>
    </row>
    <row r="17" spans="1:3" ht="15.5" x14ac:dyDescent="0.35">
      <c r="A17" s="32">
        <v>10</v>
      </c>
      <c r="B17" s="64" t="s">
        <v>51</v>
      </c>
      <c r="C17" s="30">
        <v>0</v>
      </c>
    </row>
    <row r="18" spans="1:3" ht="15.5" x14ac:dyDescent="0.35">
      <c r="A18" s="31">
        <v>11</v>
      </c>
      <c r="B18" s="64" t="s">
        <v>7</v>
      </c>
      <c r="C18" s="30">
        <v>0</v>
      </c>
    </row>
    <row r="19" spans="1:3" ht="15.5" x14ac:dyDescent="0.35">
      <c r="A19" s="32">
        <v>12</v>
      </c>
      <c r="B19" s="64" t="s">
        <v>56</v>
      </c>
      <c r="C19" s="30">
        <v>0</v>
      </c>
    </row>
    <row r="20" spans="1:3" ht="15.5" x14ac:dyDescent="0.35">
      <c r="A20" s="31">
        <v>13</v>
      </c>
      <c r="B20" s="64" t="s">
        <v>8</v>
      </c>
      <c r="C20" s="30">
        <v>0</v>
      </c>
    </row>
    <row r="21" spans="1:3" ht="15.5" x14ac:dyDescent="0.35">
      <c r="A21" s="32">
        <v>14</v>
      </c>
      <c r="B21" s="64" t="s">
        <v>9</v>
      </c>
      <c r="C21" s="30">
        <v>0</v>
      </c>
    </row>
    <row r="22" spans="1:3" ht="28" x14ac:dyDescent="0.35">
      <c r="A22" s="31">
        <v>15</v>
      </c>
      <c r="B22" s="64" t="s">
        <v>52</v>
      </c>
      <c r="C22" s="30">
        <v>0</v>
      </c>
    </row>
    <row r="23" spans="1:3" ht="28" x14ac:dyDescent="0.35">
      <c r="A23" s="32">
        <v>16</v>
      </c>
      <c r="B23" s="64" t="s">
        <v>53</v>
      </c>
      <c r="C23" s="30">
        <v>0</v>
      </c>
    </row>
    <row r="24" spans="1:3" ht="15.5" x14ac:dyDescent="0.35">
      <c r="A24" s="31">
        <v>17</v>
      </c>
      <c r="B24" s="65" t="s">
        <v>57</v>
      </c>
      <c r="C24" s="30">
        <v>0</v>
      </c>
    </row>
    <row r="25" spans="1:3" ht="15.5" x14ac:dyDescent="0.35">
      <c r="A25" s="32">
        <v>18</v>
      </c>
      <c r="B25" s="64" t="s">
        <v>58</v>
      </c>
      <c r="C25" s="30">
        <v>0</v>
      </c>
    </row>
    <row r="26" spans="1:3" ht="15.5" x14ac:dyDescent="0.35">
      <c r="A26" s="31">
        <v>19</v>
      </c>
      <c r="B26" s="65" t="s">
        <v>10</v>
      </c>
      <c r="C26" s="30">
        <v>0</v>
      </c>
    </row>
    <row r="27" spans="1:3" ht="15.5" x14ac:dyDescent="0.35">
      <c r="A27" s="32">
        <v>20</v>
      </c>
      <c r="B27" s="65" t="s">
        <v>11</v>
      </c>
      <c r="C27" s="30">
        <v>0</v>
      </c>
    </row>
    <row r="28" spans="1:3" ht="15.5" x14ac:dyDescent="0.35">
      <c r="A28" s="31">
        <v>21</v>
      </c>
      <c r="B28" s="65" t="s">
        <v>12</v>
      </c>
      <c r="C28" s="30">
        <v>0</v>
      </c>
    </row>
    <row r="29" spans="1:3" ht="16" thickBot="1" x14ac:dyDescent="0.4">
      <c r="A29" s="32">
        <v>22</v>
      </c>
      <c r="B29" s="65" t="s">
        <v>54</v>
      </c>
      <c r="C29" s="30">
        <v>0</v>
      </c>
    </row>
    <row r="30" spans="1:3" ht="16" thickBot="1" x14ac:dyDescent="0.4">
      <c r="A30" s="78" t="s">
        <v>60</v>
      </c>
      <c r="B30" s="79"/>
      <c r="C30" s="14">
        <f>SUM(C8:C29)</f>
        <v>0</v>
      </c>
    </row>
    <row r="31" spans="1:3" ht="15.5" x14ac:dyDescent="0.35">
      <c r="A31" s="9"/>
      <c r="B31" s="66"/>
      <c r="C31" s="10"/>
    </row>
    <row r="32" spans="1:3" ht="16" thickBot="1" x14ac:dyDescent="0.4">
      <c r="A32" s="3"/>
      <c r="B32" s="67"/>
      <c r="C32" s="3"/>
    </row>
    <row r="33" spans="1:3" ht="18.5" thickBot="1" x14ac:dyDescent="0.55000000000000004">
      <c r="A33" s="29"/>
      <c r="B33" s="68"/>
      <c r="C33" s="48" t="s">
        <v>65</v>
      </c>
    </row>
    <row r="34" spans="1:3" ht="15" thickBot="1" x14ac:dyDescent="0.4">
      <c r="A34" s="36"/>
      <c r="B34" s="37" t="s">
        <v>62</v>
      </c>
      <c r="C34" s="38">
        <f>C3</f>
        <v>0</v>
      </c>
    </row>
    <row r="35" spans="1:3" x14ac:dyDescent="0.35">
      <c r="A35" s="88" t="s">
        <v>38</v>
      </c>
      <c r="B35" s="89"/>
      <c r="C35" s="92"/>
    </row>
    <row r="36" spans="1:3" ht="15" thickBot="1" x14ac:dyDescent="0.4">
      <c r="A36" s="90"/>
      <c r="B36" s="91"/>
      <c r="C36" s="93"/>
    </row>
    <row r="37" spans="1:3" ht="16" thickBot="1" x14ac:dyDescent="0.4">
      <c r="A37" s="76" t="s">
        <v>42</v>
      </c>
      <c r="B37" s="77"/>
      <c r="C37" s="13" t="s">
        <v>63</v>
      </c>
    </row>
    <row r="38" spans="1:3" ht="15.5" x14ac:dyDescent="0.35">
      <c r="A38" s="32">
        <v>1</v>
      </c>
      <c r="B38" s="64" t="s">
        <v>13</v>
      </c>
      <c r="C38" s="30">
        <v>0</v>
      </c>
    </row>
    <row r="39" spans="1:3" ht="15.5" x14ac:dyDescent="0.35">
      <c r="A39" s="32">
        <v>2</v>
      </c>
      <c r="B39" s="64" t="s">
        <v>16</v>
      </c>
      <c r="C39" s="30">
        <v>0</v>
      </c>
    </row>
    <row r="40" spans="1:3" ht="15.5" x14ac:dyDescent="0.35">
      <c r="A40" s="32">
        <v>3</v>
      </c>
      <c r="B40" s="64" t="s">
        <v>17</v>
      </c>
      <c r="C40" s="30">
        <v>0</v>
      </c>
    </row>
    <row r="41" spans="1:3" ht="15.5" x14ac:dyDescent="0.35">
      <c r="A41" s="32">
        <v>4</v>
      </c>
      <c r="B41" s="64" t="s">
        <v>18</v>
      </c>
      <c r="C41" s="30">
        <v>0</v>
      </c>
    </row>
    <row r="42" spans="1:3" ht="15.5" x14ac:dyDescent="0.35">
      <c r="A42" s="32">
        <v>5</v>
      </c>
      <c r="B42" s="64" t="s">
        <v>19</v>
      </c>
      <c r="C42" s="30">
        <v>0</v>
      </c>
    </row>
    <row r="43" spans="1:3" ht="15.5" x14ac:dyDescent="0.35">
      <c r="A43" s="32">
        <v>6</v>
      </c>
      <c r="B43" s="64" t="s">
        <v>21</v>
      </c>
      <c r="C43" s="30">
        <v>0</v>
      </c>
    </row>
    <row r="44" spans="1:3" ht="15.5" x14ac:dyDescent="0.35">
      <c r="A44" s="32">
        <v>7</v>
      </c>
      <c r="B44" s="64" t="s">
        <v>22</v>
      </c>
      <c r="C44" s="30">
        <v>0</v>
      </c>
    </row>
    <row r="45" spans="1:3" ht="15.5" x14ac:dyDescent="0.35">
      <c r="A45" s="32">
        <v>8</v>
      </c>
      <c r="B45" s="64" t="s">
        <v>73</v>
      </c>
      <c r="C45" s="30">
        <v>0</v>
      </c>
    </row>
    <row r="46" spans="1:3" ht="15.5" x14ac:dyDescent="0.35">
      <c r="A46" s="32">
        <v>9</v>
      </c>
      <c r="B46" s="64" t="s">
        <v>25</v>
      </c>
      <c r="C46" s="30">
        <v>0</v>
      </c>
    </row>
    <row r="47" spans="1:3" ht="15.5" x14ac:dyDescent="0.35">
      <c r="A47" s="32">
        <v>10</v>
      </c>
      <c r="B47" s="64" t="s">
        <v>26</v>
      </c>
      <c r="C47" s="30">
        <v>0</v>
      </c>
    </row>
    <row r="48" spans="1:3" ht="15.5" x14ac:dyDescent="0.35">
      <c r="A48" s="32">
        <v>11</v>
      </c>
      <c r="B48" s="64" t="s">
        <v>28</v>
      </c>
      <c r="C48" s="30">
        <v>0</v>
      </c>
    </row>
    <row r="49" spans="1:3" ht="15.5" x14ac:dyDescent="0.35">
      <c r="A49" s="32">
        <v>12</v>
      </c>
      <c r="B49" s="64" t="s">
        <v>30</v>
      </c>
      <c r="C49" s="30">
        <v>0</v>
      </c>
    </row>
    <row r="50" spans="1:3" ht="15.5" x14ac:dyDescent="0.35">
      <c r="A50" s="32">
        <v>13</v>
      </c>
      <c r="B50" s="64" t="s">
        <v>14</v>
      </c>
      <c r="C50" s="30">
        <v>0</v>
      </c>
    </row>
    <row r="51" spans="1:3" ht="15.5" x14ac:dyDescent="0.35">
      <c r="A51" s="32">
        <v>14</v>
      </c>
      <c r="B51" s="64" t="s">
        <v>15</v>
      </c>
      <c r="C51" s="30">
        <v>0</v>
      </c>
    </row>
    <row r="52" spans="1:3" ht="15.5" x14ac:dyDescent="0.35">
      <c r="A52" s="32">
        <v>15</v>
      </c>
      <c r="B52" s="64" t="s">
        <v>74</v>
      </c>
      <c r="C52" s="30">
        <v>0</v>
      </c>
    </row>
    <row r="53" spans="1:3" ht="15.5" x14ac:dyDescent="0.35">
      <c r="A53" s="32">
        <v>16</v>
      </c>
      <c r="B53" s="64" t="s">
        <v>75</v>
      </c>
      <c r="C53" s="30">
        <v>0</v>
      </c>
    </row>
    <row r="54" spans="1:3" ht="15.5" x14ac:dyDescent="0.35">
      <c r="A54" s="32">
        <v>17</v>
      </c>
      <c r="B54" s="64" t="s">
        <v>20</v>
      </c>
      <c r="C54" s="30">
        <v>0</v>
      </c>
    </row>
    <row r="55" spans="1:3" ht="15.5" x14ac:dyDescent="0.35">
      <c r="A55" s="32">
        <v>18</v>
      </c>
      <c r="B55" s="64" t="s">
        <v>23</v>
      </c>
      <c r="C55" s="30">
        <v>0</v>
      </c>
    </row>
    <row r="56" spans="1:3" ht="15.5" x14ac:dyDescent="0.35">
      <c r="A56" s="32">
        <v>19</v>
      </c>
      <c r="B56" s="64" t="s">
        <v>24</v>
      </c>
      <c r="C56" s="30">
        <v>0</v>
      </c>
    </row>
    <row r="57" spans="1:3" ht="15.5" x14ac:dyDescent="0.35">
      <c r="A57" s="32">
        <v>20</v>
      </c>
      <c r="B57" s="64" t="s">
        <v>55</v>
      </c>
      <c r="C57" s="30">
        <v>0</v>
      </c>
    </row>
    <row r="58" spans="1:3" ht="15.5" x14ac:dyDescent="0.35">
      <c r="A58" s="32">
        <v>21</v>
      </c>
      <c r="B58" s="64" t="s">
        <v>27</v>
      </c>
      <c r="C58" s="30">
        <v>0</v>
      </c>
    </row>
    <row r="59" spans="1:3" ht="16" thickBot="1" x14ac:dyDescent="0.4">
      <c r="A59" s="32">
        <v>22</v>
      </c>
      <c r="B59" s="69" t="s">
        <v>29</v>
      </c>
      <c r="C59" s="30">
        <v>0</v>
      </c>
    </row>
    <row r="60" spans="1:3" ht="16" thickBot="1" x14ac:dyDescent="0.4">
      <c r="A60" s="32">
        <v>23</v>
      </c>
      <c r="B60" s="70" t="s">
        <v>31</v>
      </c>
      <c r="C60" s="30">
        <v>0</v>
      </c>
    </row>
    <row r="61" spans="1:3" ht="16" thickBot="1" x14ac:dyDescent="0.4">
      <c r="A61" s="78" t="s">
        <v>60</v>
      </c>
      <c r="B61" s="79"/>
      <c r="C61" s="15">
        <f>SUM(C38:C60)</f>
        <v>0</v>
      </c>
    </row>
    <row r="62" spans="1:3" ht="15.5" x14ac:dyDescent="0.35">
      <c r="A62" s="55"/>
      <c r="B62" s="71"/>
      <c r="C62" s="56"/>
    </row>
    <row r="63" spans="1:3" ht="15.5" x14ac:dyDescent="0.35">
      <c r="A63" s="74" t="s">
        <v>70</v>
      </c>
      <c r="B63" s="75"/>
      <c r="C63" s="30">
        <v>0</v>
      </c>
    </row>
    <row r="64" spans="1:3" ht="15.5" x14ac:dyDescent="0.35">
      <c r="A64" s="57"/>
      <c r="B64" s="72"/>
      <c r="C64" s="58"/>
    </row>
    <row r="65" spans="1:3" ht="15.5" x14ac:dyDescent="0.35">
      <c r="A65" s="59"/>
      <c r="B65" s="73"/>
      <c r="C65" s="60"/>
    </row>
  </sheetData>
  <sheetProtection sheet="1" objects="1" scenarios="1"/>
  <mergeCells count="9">
    <mergeCell ref="A63:B63"/>
    <mergeCell ref="A37:B37"/>
    <mergeCell ref="A61:B61"/>
    <mergeCell ref="A5:B6"/>
    <mergeCell ref="C5:C6"/>
    <mergeCell ref="A7:B7"/>
    <mergeCell ref="A30:B30"/>
    <mergeCell ref="A35:B36"/>
    <mergeCell ref="C35:C36"/>
  </mergeCells>
  <dataValidations count="1">
    <dataValidation type="decimal" allowBlank="1" showInputMessage="1" showErrorMessage="1" sqref="C8:C29 C38:C65" xr:uid="{0D8E0738-885C-4A28-A720-4D7553C0F5E6}">
      <formula1>0</formula1>
      <formula2>100000</formula2>
    </dataValidation>
  </dataValidations>
  <pageMargins left="0.7" right="0.7" top="0.75" bottom="0.75" header="0.3" footer="0.3"/>
  <pageSetup paperSize="9" scale="67" orientation="portrait" horizontalDpi="4294967295" verticalDpi="4294967295" r:id="rId1"/>
</worksheet>
</file>

<file path=docMetadata/LabelInfo.xml><?xml version="1.0" encoding="utf-8"?>
<clbl:labelList xmlns:clbl="http://schemas.microsoft.com/office/2020/mipLabelMetadata">
  <clbl:label id="{318b58f0-e818-46dc-8c14-df3934afce40}" enabled="1" method="Standard" siteId="{6d82b222-1f48-4c86-a01d-a42eabf69fe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B Dept of Health </vt:lpstr>
      <vt:lpstr>ANNEXURE C Itemised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Antipas.Matjekane</dc:creator>
  <cp:lastModifiedBy>Ntlama.Mphahlele</cp:lastModifiedBy>
  <cp:lastPrinted>2019-05-23T11:01:03Z</cp:lastPrinted>
  <dcterms:created xsi:type="dcterms:W3CDTF">2017-07-03T10:30:32Z</dcterms:created>
  <dcterms:modified xsi:type="dcterms:W3CDTF">2026-06-02T09:52:49Z</dcterms:modified>
</cp:coreProperties>
</file>