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always" defaultThemeVersion="124226"/>
  <mc:AlternateContent xmlns:mc="http://schemas.openxmlformats.org/markup-compatibility/2006">
    <mc:Choice Requires="x15">
      <x15ac:absPath xmlns:x15ac="http://schemas.microsoft.com/office/spreadsheetml/2010/11/ac" url="C:\Users\ratlhatc\Desktop\2021\TX GRIDS\EAST GRID\SECURITY_\CORP 5604\"/>
    </mc:Choice>
  </mc:AlternateContent>
  <bookViews>
    <workbookView xWindow="-110" yWindow="-110" windowWidth="19420" windowHeight="10420" tabRatio="599" activeTab="1"/>
  </bookViews>
  <sheets>
    <sheet name="HV Plant BRA" sheetId="1" r:id="rId1"/>
    <sheet name="Lines &amp; Servitudes" sheetId="9" r:id="rId2"/>
    <sheet name="Secondary Plant" sheetId="10" r:id="rId3"/>
    <sheet name="Offices" sheetId="11" r:id="rId4"/>
    <sheet name="Contractor Baseline template" sheetId="8" r:id="rId5"/>
    <sheet name="Monitoring" sheetId="12" r:id="rId6"/>
    <sheet name="Covid 19" sheetId="13" r:id="rId7"/>
    <sheet name="Likelihood rating" sheetId="4" r:id="rId8"/>
    <sheet name="Risk matrix" sheetId="5" r:id="rId9"/>
    <sheet name="Consequence rating" sheetId="2" r:id="rId10"/>
    <sheet name="Risk control effectiveness" sheetId="6" r:id="rId11"/>
  </sheets>
  <externalReferences>
    <externalReference r:id="rId12"/>
  </externalReferences>
  <definedNames>
    <definedName name="_xlnm._FilterDatabase" localSheetId="4" hidden="1">'Contractor Baseline template'!$L$13:$L$13</definedName>
    <definedName name="_xlnm._FilterDatabase" localSheetId="0" hidden="1">'HV Plant BRA'!$U$13:$U$22</definedName>
    <definedName name="Consequence">'[1]Drop Down Lists'!$A$3:$A$8</definedName>
    <definedName name="Likelihood">'[1]Drop Down Lists'!$B$3:$B$7</definedName>
    <definedName name="RCE">'[1]Drop Down Lists'!$D$3:$D$7</definedName>
  </definedNames>
  <calcPr calcId="162913"/>
</workbook>
</file>

<file path=xl/calcChain.xml><?xml version="1.0" encoding="utf-8"?>
<calcChain xmlns="http://schemas.openxmlformats.org/spreadsheetml/2006/main">
  <c r="M13" i="10" l="1"/>
  <c r="M72" i="9"/>
  <c r="A14" i="8" l="1"/>
  <c r="B14" i="8"/>
  <c r="C14" i="8"/>
  <c r="D14" i="8"/>
  <c r="E14" i="8"/>
  <c r="F14" i="8"/>
  <c r="G14" i="8"/>
  <c r="H14" i="8"/>
  <c r="J14" i="8"/>
  <c r="K14" i="8"/>
  <c r="L14" i="8"/>
  <c r="A15" i="8"/>
  <c r="B15" i="8"/>
  <c r="C15" i="8"/>
  <c r="D15" i="8"/>
  <c r="E15" i="8"/>
  <c r="F15" i="8"/>
  <c r="G15" i="8"/>
  <c r="H15" i="8"/>
  <c r="J15" i="8"/>
  <c r="K15" i="8"/>
  <c r="L15" i="8"/>
  <c r="A16" i="8"/>
  <c r="B16" i="8"/>
  <c r="C16" i="8"/>
  <c r="D16" i="8"/>
  <c r="E16" i="8"/>
  <c r="F16" i="8"/>
  <c r="G16" i="8"/>
  <c r="H16" i="8"/>
  <c r="J16" i="8"/>
  <c r="K16" i="8"/>
  <c r="L16" i="8"/>
  <c r="A17" i="8"/>
  <c r="B17" i="8"/>
  <c r="C17" i="8"/>
  <c r="D17" i="8"/>
  <c r="E17" i="8"/>
  <c r="F17" i="8"/>
  <c r="G17" i="8"/>
  <c r="H17" i="8"/>
  <c r="J17" i="8"/>
  <c r="K17" i="8"/>
  <c r="L17" i="8"/>
  <c r="A18" i="8"/>
  <c r="B18" i="8"/>
  <c r="C18" i="8"/>
  <c r="D18" i="8"/>
  <c r="E18" i="8"/>
  <c r="F18" i="8"/>
  <c r="G18" i="8"/>
  <c r="H18" i="8"/>
  <c r="J18" i="8"/>
  <c r="K18" i="8"/>
  <c r="L18" i="8"/>
  <c r="A19" i="8"/>
  <c r="B19" i="8"/>
  <c r="C19" i="8"/>
  <c r="D19" i="8"/>
  <c r="E19" i="8"/>
  <c r="F19" i="8"/>
  <c r="G19" i="8"/>
  <c r="H19" i="8"/>
  <c r="J19" i="8"/>
  <c r="K19" i="8"/>
  <c r="L19" i="8"/>
  <c r="A20" i="8"/>
  <c r="B20" i="8"/>
  <c r="C20" i="8"/>
  <c r="D20" i="8"/>
  <c r="E20" i="8"/>
  <c r="F20" i="8"/>
  <c r="G20" i="8"/>
  <c r="H20" i="8"/>
  <c r="J20" i="8"/>
  <c r="K20" i="8"/>
  <c r="L20" i="8"/>
  <c r="A21" i="8"/>
  <c r="B21" i="8"/>
  <c r="C21" i="8"/>
  <c r="D21" i="8"/>
  <c r="E21" i="8"/>
  <c r="F21" i="8"/>
  <c r="G21" i="8"/>
  <c r="H21" i="8"/>
  <c r="J21" i="8"/>
  <c r="K21" i="8"/>
  <c r="L21" i="8"/>
  <c r="A22" i="8"/>
  <c r="B22" i="8"/>
  <c r="C22" i="8"/>
  <c r="D22" i="8"/>
  <c r="E22" i="8"/>
  <c r="F22" i="8"/>
  <c r="G22" i="8"/>
  <c r="H22" i="8"/>
  <c r="J22" i="8"/>
  <c r="K22" i="8"/>
  <c r="L22" i="8"/>
  <c r="A23" i="8"/>
  <c r="B23" i="8"/>
  <c r="C23" i="8"/>
  <c r="D23" i="8"/>
  <c r="E23" i="8"/>
  <c r="F23" i="8"/>
  <c r="G23" i="8"/>
  <c r="H23" i="8"/>
  <c r="J23" i="8"/>
  <c r="K23" i="8"/>
  <c r="L23" i="8"/>
  <c r="A24" i="8"/>
  <c r="B24" i="8"/>
  <c r="C24" i="8"/>
  <c r="D24" i="8"/>
  <c r="E24" i="8"/>
  <c r="F24" i="8"/>
  <c r="G24" i="8"/>
  <c r="H24" i="8"/>
  <c r="J24" i="8"/>
  <c r="K24" i="8"/>
  <c r="L24" i="8"/>
  <c r="A25" i="8"/>
  <c r="B25" i="8"/>
  <c r="C25" i="8"/>
  <c r="D25" i="8"/>
  <c r="E25" i="8"/>
  <c r="F25" i="8"/>
  <c r="G25" i="8"/>
  <c r="H25" i="8"/>
  <c r="J25" i="8"/>
  <c r="K25" i="8"/>
  <c r="L25" i="8"/>
  <c r="A26" i="8"/>
  <c r="B26" i="8"/>
  <c r="C26" i="8"/>
  <c r="D26" i="8"/>
  <c r="E26" i="8"/>
  <c r="F26" i="8"/>
  <c r="G26" i="8"/>
  <c r="H26" i="8"/>
  <c r="J26" i="8"/>
  <c r="K26" i="8"/>
  <c r="L26" i="8"/>
  <c r="A27" i="8"/>
  <c r="B27" i="8"/>
  <c r="C27" i="8"/>
  <c r="D27" i="8"/>
  <c r="E27" i="8"/>
  <c r="F27" i="8"/>
  <c r="G27" i="8"/>
  <c r="H27" i="8"/>
  <c r="J27" i="8"/>
  <c r="K27" i="8"/>
  <c r="L27" i="8"/>
  <c r="A28" i="8"/>
  <c r="B28" i="8"/>
  <c r="C28" i="8"/>
  <c r="D28" i="8"/>
  <c r="E28" i="8"/>
  <c r="F28" i="8"/>
  <c r="G28" i="8"/>
  <c r="H28" i="8"/>
  <c r="J28" i="8"/>
  <c r="K28" i="8"/>
  <c r="L28" i="8"/>
  <c r="A29" i="8"/>
  <c r="B29" i="8"/>
  <c r="C29" i="8"/>
  <c r="D29" i="8"/>
  <c r="E29" i="8"/>
  <c r="F29" i="8"/>
  <c r="G29" i="8"/>
  <c r="H29" i="8"/>
  <c r="J29" i="8"/>
  <c r="K29" i="8"/>
  <c r="L29" i="8"/>
  <c r="A30" i="8"/>
  <c r="B30" i="8"/>
  <c r="C30" i="8"/>
  <c r="D30" i="8"/>
  <c r="E30" i="8"/>
  <c r="F30" i="8"/>
  <c r="G30" i="8"/>
  <c r="H30" i="8"/>
  <c r="J30" i="8"/>
  <c r="K30" i="8"/>
  <c r="L30" i="8"/>
  <c r="A31" i="8"/>
  <c r="B31" i="8"/>
  <c r="C31" i="8"/>
  <c r="D31" i="8"/>
  <c r="E31" i="8"/>
  <c r="F31" i="8"/>
  <c r="G31" i="8"/>
  <c r="H31" i="8"/>
  <c r="J31" i="8"/>
  <c r="K31" i="8"/>
  <c r="L31" i="8"/>
  <c r="A32" i="8"/>
  <c r="B32" i="8"/>
  <c r="C32" i="8"/>
  <c r="D32" i="8"/>
  <c r="E32" i="8"/>
  <c r="F32" i="8"/>
  <c r="G32" i="8"/>
  <c r="H32" i="8"/>
  <c r="J32" i="8"/>
  <c r="K32" i="8"/>
  <c r="L32" i="8"/>
  <c r="A33" i="8"/>
  <c r="B33" i="8"/>
  <c r="C33" i="8"/>
  <c r="D33" i="8"/>
  <c r="E33" i="8"/>
  <c r="F33" i="8"/>
  <c r="G33" i="8"/>
  <c r="H33" i="8"/>
  <c r="J33" i="8"/>
  <c r="K33" i="8"/>
  <c r="L33" i="8"/>
  <c r="A34" i="8"/>
  <c r="B34" i="8"/>
  <c r="C34" i="8"/>
  <c r="D34" i="8"/>
  <c r="E34" i="8"/>
  <c r="F34" i="8"/>
  <c r="G34" i="8"/>
  <c r="H34" i="8"/>
  <c r="J34" i="8"/>
  <c r="K34" i="8"/>
  <c r="L34" i="8"/>
  <c r="A35" i="8"/>
  <c r="B35" i="8"/>
  <c r="C35" i="8"/>
  <c r="D35" i="8"/>
  <c r="E35" i="8"/>
  <c r="F35" i="8"/>
  <c r="G35" i="8"/>
  <c r="H35" i="8"/>
  <c r="J35" i="8"/>
  <c r="K35" i="8"/>
  <c r="L35" i="8"/>
  <c r="A36" i="8"/>
  <c r="B36" i="8"/>
  <c r="C36" i="8"/>
  <c r="D36" i="8"/>
  <c r="E36" i="8"/>
  <c r="F36" i="8"/>
  <c r="G36" i="8"/>
  <c r="H36" i="8"/>
  <c r="J36" i="8"/>
  <c r="K36" i="8"/>
  <c r="L36" i="8"/>
  <c r="A37" i="8"/>
  <c r="B37" i="8"/>
  <c r="C37" i="8"/>
  <c r="D37" i="8"/>
  <c r="E37" i="8"/>
  <c r="F37" i="8"/>
  <c r="G37" i="8"/>
  <c r="H37" i="8"/>
  <c r="J37" i="8"/>
  <c r="K37" i="8"/>
  <c r="L37" i="8"/>
  <c r="A38" i="8"/>
  <c r="B38" i="8"/>
  <c r="C38" i="8"/>
  <c r="D38" i="8"/>
  <c r="E38" i="8"/>
  <c r="F38" i="8"/>
  <c r="G38" i="8"/>
  <c r="H38" i="8"/>
  <c r="J38" i="8"/>
  <c r="K38" i="8"/>
  <c r="L38" i="8"/>
  <c r="A39" i="8"/>
  <c r="B39" i="8"/>
  <c r="C39" i="8"/>
  <c r="D39" i="8"/>
  <c r="E39" i="8"/>
  <c r="F39" i="8"/>
  <c r="G39" i="8"/>
  <c r="H39" i="8"/>
  <c r="J39" i="8"/>
  <c r="K39" i="8"/>
  <c r="L39" i="8"/>
  <c r="A40" i="8"/>
  <c r="B40" i="8"/>
  <c r="C40" i="8"/>
  <c r="D40" i="8"/>
  <c r="E40" i="8"/>
  <c r="F40" i="8"/>
  <c r="G40" i="8"/>
  <c r="H40" i="8"/>
  <c r="J40" i="8"/>
  <c r="K40" i="8"/>
  <c r="L40" i="8"/>
  <c r="A41" i="8"/>
  <c r="B41" i="8"/>
  <c r="C41" i="8"/>
  <c r="D41" i="8"/>
  <c r="E41" i="8"/>
  <c r="F41" i="8"/>
  <c r="G41" i="8"/>
  <c r="H41" i="8"/>
  <c r="J41" i="8"/>
  <c r="K41" i="8"/>
  <c r="L41" i="8"/>
  <c r="A42" i="8"/>
  <c r="B42" i="8"/>
  <c r="C42" i="8"/>
  <c r="D42" i="8"/>
  <c r="E42" i="8"/>
  <c r="F42" i="8"/>
  <c r="G42" i="8"/>
  <c r="H42" i="8"/>
  <c r="J42" i="8"/>
  <c r="K42" i="8"/>
  <c r="L42" i="8"/>
  <c r="A43" i="8"/>
  <c r="B43" i="8"/>
  <c r="C43" i="8"/>
  <c r="D43" i="8"/>
  <c r="E43" i="8"/>
  <c r="F43" i="8"/>
  <c r="G43" i="8"/>
  <c r="H43" i="8"/>
  <c r="J43" i="8"/>
  <c r="K43" i="8"/>
  <c r="L43" i="8"/>
  <c r="A44" i="8"/>
  <c r="B44" i="8"/>
  <c r="C44" i="8"/>
  <c r="D44" i="8"/>
  <c r="E44" i="8"/>
  <c r="F44" i="8"/>
  <c r="G44" i="8"/>
  <c r="H44" i="8"/>
  <c r="J44" i="8"/>
  <c r="K44" i="8"/>
  <c r="L44" i="8"/>
  <c r="A45" i="8"/>
  <c r="B45" i="8"/>
  <c r="C45" i="8"/>
  <c r="D45" i="8"/>
  <c r="E45" i="8"/>
  <c r="F45" i="8"/>
  <c r="G45" i="8"/>
  <c r="H45" i="8"/>
  <c r="I45" i="8"/>
  <c r="J45" i="8"/>
  <c r="K45" i="8"/>
  <c r="L45" i="8"/>
  <c r="A46" i="8"/>
  <c r="B46" i="8"/>
  <c r="C46" i="8"/>
  <c r="D46" i="8"/>
  <c r="E46" i="8"/>
  <c r="F46" i="8"/>
  <c r="G46" i="8"/>
  <c r="H46" i="8"/>
  <c r="I46" i="8"/>
  <c r="J46" i="8"/>
  <c r="K46" i="8"/>
  <c r="L46" i="8"/>
  <c r="A47" i="8"/>
  <c r="B47" i="8"/>
  <c r="C47" i="8"/>
  <c r="D47" i="8"/>
  <c r="E47" i="8"/>
  <c r="F47" i="8"/>
  <c r="G47" i="8"/>
  <c r="H47" i="8"/>
  <c r="I47" i="8"/>
  <c r="J47" i="8"/>
  <c r="K47" i="8"/>
  <c r="L47" i="8"/>
  <c r="A48" i="8"/>
  <c r="B48" i="8"/>
  <c r="C48" i="8"/>
  <c r="D48" i="8"/>
  <c r="E48" i="8"/>
  <c r="F48" i="8"/>
  <c r="G48" i="8"/>
  <c r="H48" i="8"/>
  <c r="I48" i="8"/>
  <c r="J48" i="8"/>
  <c r="K48" i="8"/>
  <c r="L48" i="8"/>
  <c r="A49" i="8"/>
  <c r="B49" i="8"/>
  <c r="C49" i="8"/>
  <c r="D49" i="8"/>
  <c r="E49" i="8"/>
  <c r="F49" i="8"/>
  <c r="G49" i="8"/>
  <c r="H49" i="8"/>
  <c r="I49" i="8"/>
  <c r="J49" i="8"/>
  <c r="K49" i="8"/>
  <c r="L49" i="8"/>
  <c r="A50" i="8"/>
  <c r="B50" i="8"/>
  <c r="C50" i="8"/>
  <c r="D50" i="8"/>
  <c r="E50" i="8"/>
  <c r="F50" i="8"/>
  <c r="G50" i="8"/>
  <c r="H50" i="8"/>
  <c r="I50" i="8"/>
  <c r="J50" i="8"/>
  <c r="K50" i="8"/>
  <c r="L50" i="8"/>
  <c r="A51" i="8"/>
  <c r="B51" i="8"/>
  <c r="C51" i="8"/>
  <c r="D51" i="8"/>
  <c r="E51" i="8"/>
  <c r="F51" i="8"/>
  <c r="G51" i="8"/>
  <c r="H51" i="8"/>
  <c r="I51" i="8"/>
  <c r="J51" i="8"/>
  <c r="K51" i="8"/>
  <c r="L51" i="8"/>
  <c r="A52" i="8"/>
  <c r="B52" i="8"/>
  <c r="C52" i="8"/>
  <c r="D52" i="8"/>
  <c r="E52" i="8"/>
  <c r="F52" i="8"/>
  <c r="G52" i="8"/>
  <c r="H52" i="8"/>
  <c r="I52" i="8"/>
  <c r="J52" i="8"/>
  <c r="K52" i="8"/>
  <c r="L52" i="8"/>
  <c r="A53" i="8"/>
  <c r="B53" i="8"/>
  <c r="C53" i="8"/>
  <c r="D53" i="8"/>
  <c r="E53" i="8"/>
  <c r="F53" i="8"/>
  <c r="G53" i="8"/>
  <c r="H53" i="8"/>
  <c r="I53" i="8"/>
  <c r="J53" i="8"/>
  <c r="K53" i="8"/>
  <c r="L53" i="8"/>
  <c r="A54" i="8"/>
  <c r="B54" i="8"/>
  <c r="C54" i="8"/>
  <c r="D54" i="8"/>
  <c r="E54" i="8"/>
  <c r="F54" i="8"/>
  <c r="G54" i="8"/>
  <c r="H54" i="8"/>
  <c r="I54" i="8"/>
  <c r="J54" i="8"/>
  <c r="K54" i="8"/>
  <c r="L54" i="8"/>
  <c r="A55" i="8"/>
  <c r="B55" i="8"/>
  <c r="C55" i="8"/>
  <c r="D55" i="8"/>
  <c r="E55" i="8"/>
  <c r="F55" i="8"/>
  <c r="G55" i="8"/>
  <c r="H55" i="8"/>
  <c r="I55" i="8"/>
  <c r="J55" i="8"/>
  <c r="K55" i="8"/>
  <c r="L55" i="8"/>
  <c r="A56" i="8"/>
  <c r="B56" i="8"/>
  <c r="C56" i="8"/>
  <c r="D56" i="8"/>
  <c r="E56" i="8"/>
  <c r="F56" i="8"/>
  <c r="G56" i="8"/>
  <c r="H56" i="8"/>
  <c r="I56" i="8"/>
  <c r="J56" i="8"/>
  <c r="K56" i="8"/>
  <c r="L56" i="8"/>
  <c r="A57" i="8"/>
  <c r="B57" i="8"/>
  <c r="C57" i="8"/>
  <c r="D57" i="8"/>
  <c r="E57" i="8"/>
  <c r="F57" i="8"/>
  <c r="G57" i="8"/>
  <c r="H57" i="8"/>
  <c r="I57" i="8"/>
  <c r="J57" i="8"/>
  <c r="K57" i="8"/>
  <c r="L57" i="8"/>
  <c r="A58" i="8"/>
  <c r="B58" i="8"/>
  <c r="C58" i="8"/>
  <c r="D58" i="8"/>
  <c r="E58" i="8"/>
  <c r="F58" i="8"/>
  <c r="G58" i="8"/>
  <c r="H58" i="8"/>
  <c r="I58" i="8"/>
  <c r="J58" i="8"/>
  <c r="K58" i="8"/>
  <c r="L58" i="8"/>
  <c r="A59" i="8"/>
  <c r="B59" i="8"/>
  <c r="C59" i="8"/>
  <c r="D59" i="8"/>
  <c r="E59" i="8"/>
  <c r="F59" i="8"/>
  <c r="G59" i="8"/>
  <c r="H59" i="8"/>
  <c r="I59" i="8"/>
  <c r="J59" i="8"/>
  <c r="K59" i="8"/>
  <c r="L59" i="8"/>
  <c r="A60" i="8"/>
  <c r="B60" i="8"/>
  <c r="C60" i="8"/>
  <c r="D60" i="8"/>
  <c r="E60" i="8"/>
  <c r="F60" i="8"/>
  <c r="G60" i="8"/>
  <c r="H60" i="8"/>
  <c r="I60" i="8"/>
  <c r="J60" i="8"/>
  <c r="K60" i="8"/>
  <c r="L60" i="8"/>
  <c r="A61" i="8"/>
  <c r="B61" i="8"/>
  <c r="C61" i="8"/>
  <c r="D61" i="8"/>
  <c r="E61" i="8"/>
  <c r="F61" i="8"/>
  <c r="G61" i="8"/>
  <c r="H61" i="8"/>
  <c r="I61" i="8"/>
  <c r="J61" i="8"/>
  <c r="K61" i="8"/>
  <c r="L61" i="8"/>
  <c r="A62" i="8"/>
  <c r="B62" i="8"/>
  <c r="C62" i="8"/>
  <c r="D62" i="8"/>
  <c r="E62" i="8"/>
  <c r="F62" i="8"/>
  <c r="G62" i="8"/>
  <c r="H62" i="8"/>
  <c r="I62" i="8"/>
  <c r="J62" i="8"/>
  <c r="K62" i="8"/>
  <c r="L62" i="8"/>
  <c r="A63" i="8"/>
  <c r="B63" i="8"/>
  <c r="C63" i="8"/>
  <c r="D63" i="8"/>
  <c r="E63" i="8"/>
  <c r="F63" i="8"/>
  <c r="G63" i="8"/>
  <c r="H63" i="8"/>
  <c r="I63" i="8"/>
  <c r="J63" i="8"/>
  <c r="K63" i="8"/>
  <c r="L63" i="8"/>
  <c r="A64" i="8"/>
  <c r="B64" i="8"/>
  <c r="C64" i="8"/>
  <c r="D64" i="8"/>
  <c r="E64" i="8"/>
  <c r="F64" i="8"/>
  <c r="G64" i="8"/>
  <c r="H64" i="8"/>
  <c r="I64" i="8"/>
  <c r="J64" i="8"/>
  <c r="K64" i="8"/>
  <c r="L64" i="8"/>
  <c r="A65" i="8"/>
  <c r="B65" i="8"/>
  <c r="C65" i="8"/>
  <c r="D65" i="8"/>
  <c r="E65" i="8"/>
  <c r="F65" i="8"/>
  <c r="G65" i="8"/>
  <c r="H65" i="8"/>
  <c r="I65" i="8"/>
  <c r="J65" i="8"/>
  <c r="K65" i="8"/>
  <c r="L65" i="8"/>
  <c r="A66" i="8"/>
  <c r="B66" i="8"/>
  <c r="C66" i="8"/>
  <c r="D66" i="8"/>
  <c r="E66" i="8"/>
  <c r="F66" i="8"/>
  <c r="G66" i="8"/>
  <c r="H66" i="8"/>
  <c r="I66" i="8"/>
  <c r="J66" i="8"/>
  <c r="K66" i="8"/>
  <c r="L66" i="8"/>
  <c r="A67" i="8"/>
  <c r="B67" i="8"/>
  <c r="C67" i="8"/>
  <c r="D67" i="8"/>
  <c r="E67" i="8"/>
  <c r="F67" i="8"/>
  <c r="G67" i="8"/>
  <c r="H67" i="8"/>
  <c r="I67" i="8"/>
  <c r="J67" i="8"/>
  <c r="K67" i="8"/>
  <c r="L67" i="8"/>
  <c r="A68" i="8"/>
  <c r="B68" i="8"/>
  <c r="C68" i="8"/>
  <c r="D68" i="8"/>
  <c r="E68" i="8"/>
  <c r="F68" i="8"/>
  <c r="G68" i="8"/>
  <c r="H68" i="8"/>
  <c r="I68" i="8"/>
  <c r="J68" i="8"/>
  <c r="K68" i="8"/>
  <c r="L68" i="8"/>
  <c r="A69" i="8"/>
  <c r="B69" i="8"/>
  <c r="C69" i="8"/>
  <c r="D69" i="8"/>
  <c r="E69" i="8"/>
  <c r="F69" i="8"/>
  <c r="G69" i="8"/>
  <c r="H69" i="8"/>
  <c r="I69" i="8"/>
  <c r="J69" i="8"/>
  <c r="K69" i="8"/>
  <c r="L69" i="8"/>
  <c r="A70" i="8"/>
  <c r="B70" i="8"/>
  <c r="C70" i="8"/>
  <c r="D70" i="8"/>
  <c r="E70" i="8"/>
  <c r="F70" i="8"/>
  <c r="G70" i="8"/>
  <c r="H70" i="8"/>
  <c r="I70" i="8"/>
  <c r="J70" i="8"/>
  <c r="K70" i="8"/>
  <c r="L70" i="8"/>
  <c r="A71" i="8"/>
  <c r="B71" i="8"/>
  <c r="C71" i="8"/>
  <c r="D71" i="8"/>
  <c r="E71" i="8"/>
  <c r="F71" i="8"/>
  <c r="G71" i="8"/>
  <c r="H71" i="8"/>
  <c r="I71" i="8"/>
  <c r="J71" i="8"/>
  <c r="K71" i="8"/>
  <c r="L71" i="8"/>
  <c r="A72" i="8"/>
  <c r="B72" i="8"/>
  <c r="C72" i="8"/>
  <c r="D72" i="8"/>
  <c r="E72" i="8"/>
  <c r="F72" i="8"/>
  <c r="G72" i="8"/>
  <c r="H72" i="8"/>
  <c r="I72" i="8"/>
  <c r="J72" i="8"/>
  <c r="K72" i="8"/>
  <c r="L72" i="8"/>
  <c r="A73" i="8"/>
  <c r="B73" i="8"/>
  <c r="C73" i="8"/>
  <c r="D73" i="8"/>
  <c r="E73" i="8"/>
  <c r="F73" i="8"/>
  <c r="G73" i="8"/>
  <c r="H73" i="8"/>
  <c r="I73" i="8"/>
  <c r="J73" i="8"/>
  <c r="K73" i="8"/>
  <c r="L73" i="8"/>
  <c r="A74" i="8"/>
  <c r="B74" i="8"/>
  <c r="C74" i="8"/>
  <c r="D74" i="8"/>
  <c r="E74" i="8"/>
  <c r="F74" i="8"/>
  <c r="G74" i="8"/>
  <c r="H74" i="8"/>
  <c r="I74" i="8"/>
  <c r="J74" i="8"/>
  <c r="K74" i="8"/>
  <c r="L74" i="8"/>
  <c r="A75" i="8"/>
  <c r="B75" i="8"/>
  <c r="C75" i="8"/>
  <c r="D75" i="8"/>
  <c r="E75" i="8"/>
  <c r="F75" i="8"/>
  <c r="G75" i="8"/>
  <c r="H75" i="8"/>
  <c r="I75" i="8"/>
  <c r="J75" i="8"/>
  <c r="K75" i="8"/>
  <c r="L75" i="8"/>
  <c r="A76" i="8"/>
  <c r="B76" i="8"/>
  <c r="C76" i="8"/>
  <c r="D76" i="8"/>
  <c r="E76" i="8"/>
  <c r="F76" i="8"/>
  <c r="G76" i="8"/>
  <c r="H76" i="8"/>
  <c r="I76" i="8"/>
  <c r="J76" i="8"/>
  <c r="K76" i="8"/>
  <c r="L76" i="8"/>
  <c r="A77" i="8"/>
  <c r="B77" i="8"/>
  <c r="C77" i="8"/>
  <c r="D77" i="8"/>
  <c r="E77" i="8"/>
  <c r="F77" i="8"/>
  <c r="G77" i="8"/>
  <c r="H77" i="8"/>
  <c r="I77" i="8"/>
  <c r="J77" i="8"/>
  <c r="K77" i="8"/>
  <c r="L77" i="8"/>
  <c r="A78" i="8"/>
  <c r="B78" i="8"/>
  <c r="C78" i="8"/>
  <c r="D78" i="8"/>
  <c r="E78" i="8"/>
  <c r="F78" i="8"/>
  <c r="G78" i="8"/>
  <c r="H78" i="8"/>
  <c r="I78" i="8"/>
  <c r="J78" i="8"/>
  <c r="K78" i="8"/>
  <c r="L78" i="8"/>
  <c r="A79" i="8"/>
  <c r="B79" i="8"/>
  <c r="C79" i="8"/>
  <c r="D79" i="8"/>
  <c r="E79" i="8"/>
  <c r="F79" i="8"/>
  <c r="G79" i="8"/>
  <c r="H79" i="8"/>
  <c r="I79" i="8"/>
  <c r="J79" i="8"/>
  <c r="K79" i="8"/>
  <c r="L79" i="8"/>
  <c r="L13" i="8"/>
  <c r="K13" i="8"/>
  <c r="J13" i="8"/>
  <c r="H13" i="8"/>
  <c r="G13" i="8"/>
  <c r="F13" i="8"/>
  <c r="E13" i="8"/>
  <c r="D13" i="8"/>
  <c r="C13" i="8"/>
  <c r="B13" i="8"/>
  <c r="A13" i="8"/>
</calcChain>
</file>

<file path=xl/sharedStrings.xml><?xml version="1.0" encoding="utf-8"?>
<sst xmlns="http://schemas.openxmlformats.org/spreadsheetml/2006/main" count="7786" uniqueCount="1716">
  <si>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</si>
  <si>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</si>
  <si>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</si>
  <si>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</si>
  <si>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</si>
  <si>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</si>
  <si>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</si>
  <si>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</si>
  <si>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</si>
  <si>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</si>
  <si>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</si>
  <si>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</si>
  <si>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</si>
  <si>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</si>
  <si>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Once a date has been agreed to, this  can not be changed</t>
  </si>
  <si>
    <t>Pending,
In Progress,
Complete</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</si>
  <si>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</si>
  <si>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</si>
  <si>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</si>
  <si>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</si>
  <si>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</si>
  <si>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</si>
  <si>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</si>
  <si>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</si>
  <si>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</si>
  <si>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</si>
  <si>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</si>
  <si>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</si>
  <si>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</si>
  <si>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</si>
  <si>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</si>
  <si>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</si>
  <si>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</si>
  <si>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</si>
  <si>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</si>
  <si>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</si>
  <si>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</si>
  <si>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</si>
  <si>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</si>
  <si>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</si>
  <si>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</si>
  <si>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</si>
  <si>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</si>
  <si>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</si>
  <si>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</si>
  <si>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</si>
  <si>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</si>
  <si>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</si>
  <si>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</si>
  <si>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</si>
  <si>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</si>
  <si>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</si>
  <si>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</si>
  <si>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</si>
  <si>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</si>
  <si>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</si>
  <si>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</si>
  <si>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</si>
  <si>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</si>
  <si>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</si>
  <si>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</si>
  <si>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</si>
  <si>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</si>
  <si>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</si>
  <si>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</si>
  <si>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</si>
  <si>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</si>
  <si>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</si>
  <si>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</si>
  <si>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</si>
  <si>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</si>
  <si>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</si>
  <si>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</si>
  <si>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</si>
  <si>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</si>
  <si>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</si>
  <si>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</si>
  <si>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</si>
  <si>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</si>
  <si>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</si>
  <si>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</si>
  <si>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</si>
  <si>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</si>
  <si>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</si>
  <si>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</si>
  <si>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</si>
  <si>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</si>
  <si>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</si>
  <si>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</si>
  <si>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</si>
  <si>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</si>
  <si>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</si>
  <si>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</si>
  <si>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</si>
  <si>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</si>
  <si>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</si>
  <si>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</si>
  <si>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</si>
  <si>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t>gv g</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</si>
  <si>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</si>
  <si>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</si>
  <si>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</si>
  <si>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</si>
  <si>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</si>
  <si>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</si>
  <si>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</si>
  <si>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</si>
  <si>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</si>
  <si>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</si>
  <si>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</si>
  <si>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</si>
  <si>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</si>
  <si>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</si>
  <si>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</si>
  <si>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</si>
  <si>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</si>
  <si>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</si>
  <si>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</si>
  <si>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</si>
  <si>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 xml:space="preserve">Where applicable, add IRM system reference number for tracking of treatment actions. </t>
  </si>
  <si>
    <t>Integrated Risk Management (IRM) reference number</t>
  </si>
  <si>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</si>
  <si>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</si>
  <si>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</si>
  <si>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</si>
  <si>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</si>
  <si>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</si>
  <si>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Designation:</t>
  </si>
  <si>
    <t>Signed:</t>
  </si>
  <si>
    <t>Date:</t>
  </si>
  <si>
    <t>Additional Controls or Tasks Aimed at improving Existing Controls</t>
  </si>
  <si>
    <t>List activity</t>
  </si>
  <si>
    <t xml:space="preserve"> Activity type 
(Routine/Non-routine)</t>
  </si>
  <si>
    <t>Hazard nr</t>
  </si>
  <si>
    <t>Risk Nr</t>
  </si>
  <si>
    <t>Risk type</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</si>
  <si>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</si>
  <si>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Cause(s) of the risk</t>
  </si>
  <si>
    <t>Exposed group/employees</t>
  </si>
  <si>
    <t>Exposure patterns</t>
  </si>
  <si>
    <t>What are the possible consequences?</t>
  </si>
  <si>
    <t xml:space="preserve">Name:  </t>
  </si>
  <si>
    <t>Hazard Identification</t>
  </si>
  <si>
    <t>Associated risk</t>
  </si>
  <si>
    <t xml:space="preserve">240-142073894 </t>
  </si>
  <si>
    <t>TRANSMISSION EAST GRID</t>
  </si>
  <si>
    <t>HV PLANT</t>
  </si>
  <si>
    <t>Name:  Ellen Shezi</t>
  </si>
  <si>
    <t>Designation: HV Plant Manager</t>
  </si>
  <si>
    <t>1.1</t>
  </si>
  <si>
    <t>1.2</t>
  </si>
  <si>
    <t>1.3</t>
  </si>
  <si>
    <t>2.1</t>
  </si>
  <si>
    <t>2.2</t>
  </si>
  <si>
    <t>2.3</t>
  </si>
  <si>
    <t>2.4</t>
  </si>
  <si>
    <t>2.5</t>
  </si>
  <si>
    <t>2.6</t>
  </si>
  <si>
    <t>3.1</t>
  </si>
  <si>
    <t>4.1</t>
  </si>
  <si>
    <t>5.1</t>
  </si>
  <si>
    <t>Driving
National road
Public road
Terrain / servitudes</t>
  </si>
  <si>
    <t>Vehicles</t>
  </si>
  <si>
    <t>6.1</t>
  </si>
  <si>
    <t>6.3</t>
  </si>
  <si>
    <t>Vehicle not meeting Eskom minimum vehicle specification.</t>
  </si>
  <si>
    <t>Individuals / People</t>
  </si>
  <si>
    <t>7.1</t>
  </si>
  <si>
    <t>7.2</t>
  </si>
  <si>
    <t xml:space="preserve">Driver error due to substance abuse </t>
  </si>
  <si>
    <t>7.3</t>
  </si>
  <si>
    <t>Non-adherence to road safety rules</t>
  </si>
  <si>
    <t>7.4</t>
  </si>
  <si>
    <t>Driver inexperience</t>
  </si>
  <si>
    <t>7.5</t>
  </si>
  <si>
    <t>Health Condition</t>
  </si>
  <si>
    <t>Weather</t>
  </si>
  <si>
    <t>8.1</t>
  </si>
  <si>
    <t>Poor visibility due to rain, mists, etc</t>
  </si>
  <si>
    <t>Animals</t>
  </si>
  <si>
    <t>9.1</t>
  </si>
  <si>
    <t>Wild life interaction i.e.  stray animals, etc</t>
  </si>
  <si>
    <t>Roads</t>
  </si>
  <si>
    <t>Poor road condition</t>
  </si>
  <si>
    <t>Electrocution</t>
  </si>
  <si>
    <t xml:space="preserve">Circuit Breaker Maintenance (Gas and oil breakers)
- Major overhaul maintenance  task (MOT)
</t>
  </si>
  <si>
    <t xml:space="preserve">Isolator Maintenance
</t>
  </si>
  <si>
    <t>Earth Switch Maintenance</t>
  </si>
  <si>
    <t>Transformer and Reactor Maintenance</t>
  </si>
  <si>
    <t>Working inside transformers, or otherwise confined spaces.</t>
  </si>
  <si>
    <t xml:space="preserve">Tap-Changer Maintenance
</t>
  </si>
  <si>
    <t>Battery Room Maintenance
- Battery first line maintenance
- Conduct measurements on batteries</t>
  </si>
  <si>
    <t>Bay Equipment Maintenance
- Lighting inspection / maintenance
- Label inspection / maintenance
- Security fence inspection and maintaining access gate</t>
  </si>
  <si>
    <t>Static Variation Compensator (SVC)
preventative maintenance</t>
  </si>
  <si>
    <t>Operating</t>
  </si>
  <si>
    <t>Substation General Maintenance
- Substation monthly routine inspection
- Substation safety inspection (by safety representatives)
- Substation fire extinguisher maintenance
- Substation building and facility maintenance</t>
  </si>
  <si>
    <t>Hoisting, Rigging and Lifting Operation</t>
  </si>
  <si>
    <t>Use of noise-emitting machinery (Compressors, generators, proximity to engines, Power tools , etc.)</t>
  </si>
  <si>
    <t>Use of hydrocarbon-based petroleum products. (petrol, diesel, paraffin, thinners, isopropanol/solvent, GIS/oil etc.)</t>
  </si>
  <si>
    <t>Physical environment</t>
  </si>
  <si>
    <t>Workers performing tasks that necessitate leaving ground level.</t>
  </si>
  <si>
    <t>Ground level workers exposed to overhead hazards</t>
  </si>
  <si>
    <t>Occupational Hygiene exposures</t>
  </si>
  <si>
    <t xml:space="preserve">Physical labour performed using Electrical power tools with the capability to cause electrical shock, (or to cut, crush, bruise, pinch, burn.) </t>
  </si>
  <si>
    <t>Physical labour performed using hand tools with the capability to cut, crush, bruise, pinch, burn. (and conduct electricty.)</t>
  </si>
  <si>
    <t>Ergonomics, Physical</t>
  </si>
  <si>
    <t>Gas cutting and welding operations with oxygen and acetylene.</t>
  </si>
  <si>
    <t xml:space="preserve">Electrical arc welding operations performed. </t>
  </si>
  <si>
    <t>Any work/task/activity that gives rise to the generation of heat sources that may get out of hand (angle grinder, drilling, filing, battery contact flash overs, etc.)</t>
  </si>
  <si>
    <t>Handling &amp; use of all makes of gas cylinders.</t>
  </si>
  <si>
    <t>Digging/opening of excavations</t>
  </si>
  <si>
    <t>Consider EP Contingencies: All scenarios covered?</t>
  </si>
  <si>
    <t>Condition of access roads</t>
  </si>
  <si>
    <t>Physical environment in which persons work</t>
  </si>
  <si>
    <t>No</t>
  </si>
  <si>
    <t>Working in enclosed areas/confined spaces/excavations Lack of oxygen, being overcome by fumes/gases/irritants, fear of confined spaces.</t>
  </si>
  <si>
    <t>Batteries</t>
  </si>
  <si>
    <t>Lighting inspection</t>
  </si>
  <si>
    <t>Security fence and access gate</t>
  </si>
  <si>
    <t xml:space="preserve">Portable earth </t>
  </si>
  <si>
    <t xml:space="preserve">Substation building and facility </t>
  </si>
  <si>
    <t>Electrical &amp; Gas welding (Faulty/ Incorrect use fires, physical injury) Fumes released in enclosued areas</t>
  </si>
  <si>
    <t>Hoisting, rigging and lifting operation</t>
  </si>
  <si>
    <t>Exposure to Hydrocarbons: Skin,eyes, inhalation, contamination, fire &amp; spill.</t>
  </si>
  <si>
    <t>Asbestos fibres and dust</t>
  </si>
  <si>
    <t>Working at heights: falls to same and lower level.</t>
  </si>
  <si>
    <t>Falling objects, liquids, head bump obstructions.</t>
  </si>
  <si>
    <t>Handling hazardous chemical substances</t>
  </si>
  <si>
    <t>Electrical power tools (Faulty/ Incorrect use)</t>
  </si>
  <si>
    <t>Use of Handtools (Faulty/ Incorrect use)</t>
  </si>
  <si>
    <t>Lifting equipment and gear including cranes &amp; skyjacks, cherry pickers, etc</t>
  </si>
  <si>
    <t>Gas Welding/Cutting (Faulty/ Incorrect use, fires, physical injury)</t>
  </si>
  <si>
    <t>Electrical welding (Faulty/ Incorrect use fires, physical injury) Fumes released in enclosued areas</t>
  </si>
  <si>
    <t>Work on ladders and/or scaffolding</t>
  </si>
  <si>
    <t>Fire /Heat</t>
  </si>
  <si>
    <t>Environmental pollution</t>
  </si>
  <si>
    <t>Exertion, explosion, falling over, fire, obstruction, chemical/gas release,</t>
  </si>
  <si>
    <t xml:space="preserve">Death &amp; serious injury from: engulfment, asphyxiation, crushing, confinement, </t>
  </si>
  <si>
    <t xml:space="preserve">Risk of Fire, Explosion, Bering overcome by chemicals, Labour unrest, extrnal incidents, Weather, </t>
  </si>
  <si>
    <t>Damage; accidents, flooding, unrest, wear and tear, roadworks, animals, fuel shortage, illness, breakdown</t>
  </si>
  <si>
    <t>Water environments: Damage; accidents, flooding, drowning, slip, trip &amp; fall, delays, getting stuck</t>
  </si>
  <si>
    <t>6.4</t>
  </si>
  <si>
    <t>6.5</t>
  </si>
  <si>
    <t>6.6</t>
  </si>
  <si>
    <t>6.7</t>
  </si>
  <si>
    <t>6.8</t>
  </si>
  <si>
    <t>6.9</t>
  </si>
  <si>
    <t>7.6</t>
  </si>
  <si>
    <t>7.7</t>
  </si>
  <si>
    <t>8.2</t>
  </si>
  <si>
    <t>8.3</t>
  </si>
  <si>
    <t>8.4</t>
  </si>
  <si>
    <t>8.5</t>
  </si>
  <si>
    <t>8.6</t>
  </si>
  <si>
    <t>8.7</t>
  </si>
  <si>
    <t>9.2</t>
  </si>
  <si>
    <t>9.3</t>
  </si>
  <si>
    <t>9.4</t>
  </si>
  <si>
    <t>9.5</t>
  </si>
  <si>
    <t>9.6</t>
  </si>
  <si>
    <t>9.7</t>
  </si>
  <si>
    <t>Unroadworthy vehicles</t>
  </si>
  <si>
    <t xml:space="preserve">Vehicle breakdown and brake failure </t>
  </si>
  <si>
    <t xml:space="preserve">Excessive travelling causing psychological stress due to fatigue </t>
  </si>
  <si>
    <t>Collision with an object while reversing</t>
  </si>
  <si>
    <t>Charged closing and tripping strings</t>
  </si>
  <si>
    <t>Operating on the wrong panel</t>
  </si>
  <si>
    <t>Working at heights using scaffolding</t>
  </si>
  <si>
    <t>Working at heights using skyjack, aerial bucket (cherry picker), man-lift or similar device.</t>
  </si>
  <si>
    <t xml:space="preserve">Exposure to thermal stress (excessive cold and heat) depending on the season 
</t>
  </si>
  <si>
    <t xml:space="preserve">Exposure to SF6 gas which may cause eye, lung  and skin irritation </t>
  </si>
  <si>
    <t xml:space="preserve">Explosion of vessels under pressure and SF6 pressurised pipes </t>
  </si>
  <si>
    <t xml:space="preserve">Use of faulty or incorrect equipment / tools                                                                                                                                                  </t>
  </si>
  <si>
    <t>Working at heights using man-lift</t>
  </si>
  <si>
    <t>Contact with circuit breaker oil</t>
  </si>
  <si>
    <t>Rigging using a truck-mounted crane to overhaul circuit breaker</t>
  </si>
  <si>
    <t xml:space="preserve">AC/DC Volt electrocution on motorised isolators
</t>
  </si>
  <si>
    <t>Substandard or defective tools and equipment.</t>
  </si>
  <si>
    <t>Exposure to thermal stress (excessive cold and heat) depending on the season</t>
  </si>
  <si>
    <t>Rigging using a truck-mounted crane to overhaul the isolator</t>
  </si>
  <si>
    <t>Slip, trip and fall same level due to uneven surface</t>
  </si>
  <si>
    <t xml:space="preserve">Exposure to electric contact due to grease when cleaning contacts </t>
  </si>
  <si>
    <t xml:space="preserve"> Fall from heights when using ladder</t>
  </si>
  <si>
    <t xml:space="preserve">Fall from working at heights using a ladder
</t>
  </si>
  <si>
    <t>Slips, trips and fall due to uneven surfaces</t>
  </si>
  <si>
    <t>Poor illumination when working inside the transformer.</t>
  </si>
  <si>
    <t>Asphyxiation, death
- Injuries
- Side collapse</t>
  </si>
  <si>
    <t xml:space="preserve">Exposure to inhalation of gases and fumes Internal inspection of the transformer </t>
  </si>
  <si>
    <t>Ergonomics</t>
  </si>
  <si>
    <t xml:space="preserve">Exposure to thermal stress (excessive cold and heat) depending on the season.  </t>
  </si>
  <si>
    <t>Exposure to fine silica gel</t>
  </si>
  <si>
    <t xml:space="preserve">Exposure to degreaser when cleaning the transformer </t>
  </si>
  <si>
    <t>Contact with oil when doing oil sampling</t>
  </si>
  <si>
    <t>Working at heights using a cherry-picker or man bucket</t>
  </si>
  <si>
    <t>Electrocution when doing electrical tests</t>
  </si>
  <si>
    <t>Electrical contact when doing tan delta test</t>
  </si>
  <si>
    <t>Exposure to adverse weather condition</t>
  </si>
  <si>
    <t>Mechanical failure of the crane</t>
  </si>
  <si>
    <t xml:space="preserve"> Battery acids
</t>
  </si>
  <si>
    <t>Build-up of gas inside the cell causing risk of cell explosion</t>
  </si>
  <si>
    <t xml:space="preserve"> Explosion due to inadequate ventilation / lack of flame proof equipment and to poor indoor air quality</t>
  </si>
  <si>
    <t>Hydrogen and Sulfuric Acid gas is released when the batteries are charged and can easily be ignited if a spark or on open flame is created in the battery room.</t>
  </si>
  <si>
    <t>• Exposure to hazardous substances i.e. Hydrogen; Sulphuric acid and Potassium hydroxide  
• Sulphuric acid which is highly corrosive .</t>
  </si>
  <si>
    <t xml:space="preserve">Poor illumination </t>
  </si>
  <si>
    <t>Hand injuries when changing safety signs along the substation fence.</t>
  </si>
  <si>
    <t>Hand injuries when changing lighting bulbs/globes along the substation fence.</t>
  </si>
  <si>
    <t>Slipping, tripping and falling while walking on uneven surfaces</t>
  </si>
  <si>
    <t xml:space="preserve">Exposure to Noise sources                                                                                                                                                                                                                                                                                                                           </t>
  </si>
  <si>
    <t>Hoisting and rigging at capacitor banks; Lifting hazards which may result in property damage and personal injuries</t>
  </si>
  <si>
    <t xml:space="preserve">Electrocution                                                                                                                      </t>
  </si>
  <si>
    <t xml:space="preserve">Ergonomics </t>
  </si>
  <si>
    <t>High voltage testing which may result in electrocution</t>
  </si>
  <si>
    <t xml:space="preserve">Poor housekeeping
</t>
  </si>
  <si>
    <t>Overgrown vegetation which might harbour snakes, etc and fire risk</t>
  </si>
  <si>
    <t>Broken, open or damaged trench covers in the HV Yard</t>
  </si>
  <si>
    <t>Uneven surface environment which might result in slips, trips and falls.</t>
  </si>
  <si>
    <t xml:space="preserve">Exposure to thermal stress (excessive cold and heat) depending on the season. </t>
  </si>
  <si>
    <t>Explosion of vessels under pressure, pinching &amp; crushing extremities</t>
  </si>
  <si>
    <t>Electrical Faults leading to equipment failure and system errors; exposure risks</t>
  </si>
  <si>
    <t>Overheating; melting of portable earth; failure &amp; delay</t>
  </si>
  <si>
    <t xml:space="preserve">Fall from heights when using ladder                                                                         </t>
  </si>
  <si>
    <t>- Occupational asthma
- Fire, electrical shocks
- Sparks
- Flashes, non-iodizing radiation</t>
  </si>
  <si>
    <t>Grinding / Cutting</t>
  </si>
  <si>
    <t>Drilling</t>
  </si>
  <si>
    <t>Manual handling</t>
  </si>
  <si>
    <t>Lifting oil drums using a crane</t>
  </si>
  <si>
    <t>Minor painting: exposure to solvents and fumes inhalation</t>
  </si>
  <si>
    <t>Exposure to noise when using a grinder and driller</t>
  </si>
  <si>
    <t>• Non-competent staff can incorrectly sling loads, or relay incorrect lifting instructions resulting in injury to personnel or damage to plant.
• People injured by falling
Objects
• Defective equipment causes injury to persons and damage to plant
• The initial danger when lifting a load is limbs being caught in nip points when tension is applied to the lifting device.
• Should a load become adrift while hoisted, injury to persons or damage to plant can occur.
• Inadequate inspection of lifting equipment
• Unsafe use of lifting equipment.                                                                                        • Unauthorised person doing rigging / lifting operations
• Defective slings and attachments used
• Unsafe attachments onto load to be lifted
• Unsafe securing of lifting equipment for lifting purpose 
• Unsafe lifting operation done 
• Crane truck unstable for lifting purposes
• Other equipment or bystanders in area during lifting operations 
• Inadequate warnings posted
• No rigging study done. 
• No guide ropes used can cause unauthorised entrance at lifting zone. 
• Too many persons given signals can confuse crane operators. 
• No warning when given when lifting took place can lead to persons walking and working under suspended load. 
• Crane not set up according to load chart can lead crane to tumble over and load to fall. 
• Crane not inspected and approved by client can lead to serious accidents (substandard Crane) 
Incorrect sling chain used for specific load task.</t>
  </si>
  <si>
    <t>Exposure to Noise sources: NIHL, Discomfort, Stress, Max 85d(b)A</t>
  </si>
  <si>
    <t>- Any disease or pathological
- Manifestations</t>
  </si>
  <si>
    <t>- Lung function impairment
- Mesothelomia of pleura
- Malignancy of lungs
- Pleural thickening</t>
  </si>
  <si>
    <t>Slip and Fall                                                                                                                                                                                                                                                                                                                                                            Fall from height</t>
  </si>
  <si>
    <t>- Injuries to others
- Equipment/tools damage</t>
  </si>
  <si>
    <t>- Over exposure
- Health risk
- Fire
- Pollution</t>
  </si>
  <si>
    <t>- Electrical shock
- Injuries
- Bad workmanship
- Low productivity</t>
  </si>
  <si>
    <t>- Injuries, damage
- Raynauds phenomenon
- Any disease</t>
  </si>
  <si>
    <t>- Injuries, damage, production loss</t>
  </si>
  <si>
    <t>Occupational asthma
- Fire, explosion</t>
  </si>
  <si>
    <t>- Falls, injuries
- Damage
- Time delays</t>
  </si>
  <si>
    <t>- Damage, time loss
- Costs
- Injuries</t>
  </si>
  <si>
    <t>- Air, ground and water pollution
- Workplace pollution
- Snakes, spiders, scorpions, ticks commonly found in this environment (it’s in the veld) nearest town 50 km away!!</t>
  </si>
  <si>
    <t>- Explosion, fire, damage, injury</t>
  </si>
  <si>
    <t>Man-made trench, pit, cavity, digging work, scooping</t>
  </si>
  <si>
    <t>Explosives, Burns, damage</t>
  </si>
  <si>
    <t>Check before you commit</t>
  </si>
  <si>
    <t>- Falling into water/similar
- Drowning in water/similar
- Lifejacket and/or or measures</t>
  </si>
  <si>
    <t>Safety and health</t>
  </si>
  <si>
    <t xml:space="preserve">Safety </t>
  </si>
  <si>
    <t>- Inadequate communication                   - Lack of vehicle pre-trip inspection                                                     - Lack of vehicle maintenance
- Vehicles not replaced as per the request</t>
  </si>
  <si>
    <t>- Lack of vehicle maintenance</t>
  </si>
  <si>
    <t>- Failure to ensure compliance to Eskom vehicle specification</t>
  </si>
  <si>
    <t xml:space="preserve">- Not taking rest period when required                                                 - Prolonged driving (long distance driving);
- Traffic congestion
</t>
  </si>
  <si>
    <t xml:space="preserve">- Poor observation and judgement                                             - Lack of concentration </t>
  </si>
  <si>
    <t>- Failure to adhere to road safety and Eskom rules</t>
  </si>
  <si>
    <t>- Negligence and reckless                               - Overtaking unsafely                           - Talking on cellphone while driving                                                                    - Impatience and road rage                        - Driving at excessive speed
- Third party error</t>
  </si>
  <si>
    <t xml:space="preserve">- Lack of driver training                             - Lack of driver license and driver permit
- Inadequate Risk assessment 
</t>
  </si>
  <si>
    <t>- Inadequate medical surveillance</t>
  </si>
  <si>
    <t xml:space="preserve">- Inadequate planning                            - Lack of driver experience                  </t>
  </si>
  <si>
    <t>- Inadequate Risk assessment   - Driving very early in the morning or at night</t>
  </si>
  <si>
    <t>- Inadequate Risk assessment                                 - Uneven, damaged and gravel road conditions and bad terrain                             - Poor vehicle maintenance which might lead to whole body vibrating when driving on gravel road</t>
  </si>
  <si>
    <t xml:space="preserve">- Climbing on the wrong panel
- Working in a live yard
- Violation of ORHVS
</t>
  </si>
  <si>
    <t>- Not discharging the closing and tripping strings</t>
  </si>
  <si>
    <t>- No proper barricading
- No proper toolbox talk
- No being of being properly informed
- Failure to adhere to standard, procedures</t>
  </si>
  <si>
    <t>- Lack of training and knowledge on scaffolding
- Ineffective PPE
- Lack of concentration                    - Inadequate Risk assessment 
- Inadequate communication
- Failure to adhere to standards, procedure and instruction</t>
  </si>
  <si>
    <t>- Ineffective PPE
- Lack of concentration                    - Inadequate Risk assessment 
- Inadequate communication
- Failure to adhere to standards, procedure and instruction
- Lack of training on  operating the man-lift</t>
  </si>
  <si>
    <t>- Ultra-violet radiation from the sun                                                      - Inclement Weather Conditions (extremely cold / hot conditions)</t>
  </si>
  <si>
    <t>- Accidental release of SF6 gas</t>
  </si>
  <si>
    <t>- SF6 containers when involved in fire may rupture or burst in the heat of the fire.
- Pressurised SF6 gas pipes</t>
  </si>
  <si>
    <t>- Lack of training and knowledge
-Inadequate Risk assessment 
- Inadequate Inspection and maintenance</t>
  </si>
  <si>
    <t>- No proper barricading
- No proper toolbox talk
- Lack of being properly informed
- Failure to adhere to standard, procedures</t>
  </si>
  <si>
    <t>- Accidental leakage of circuit braker oil</t>
  </si>
  <si>
    <t>- Mechanical failure of truck-mounted crane
- Lack of training on the truck-mounted crane operating.                                                                         - Lack of load test certificate and inspection of truck-mounted crane operating.</t>
  </si>
  <si>
    <t>- Working in a live yard result in exposure to live parts of the plant , equipment or machinery
- Violation of ORHVS
- Inadequate or inappropriate training
- Working on or near equipment which is thought to be dead 
- Inadequate risk assessment  
- Taking shortcuts
- Lack of concentration                     
- Inadequate communication
- Failure to adhere to standards, procedure and instruction</t>
  </si>
  <si>
    <t>- Uneven surfaces
- Failure to identify the risk
- Lack of concentration
- Open trench covers</t>
  </si>
  <si>
    <t>- Incorrect or dirty chemical used for cleaning contacts             - In effective PPE</t>
  </si>
  <si>
    <t>- Defective equipment 
- Collapsing of ladder
- Falling objects                                                                                     - Use of incorrect equipment  
- Inappropriate use of access equipment (Overreaching, stretching etc)
- Uneven floor causing instability which could result in losing footing and fall from ladders</t>
  </si>
  <si>
    <t>- No sufficient illumination inside the transformer</t>
  </si>
  <si>
    <t xml:space="preserve">- Lack of training and knowledge
- Ineffective PPE
- Inadequate Risk assessment 
- Failure to adhere to standards, procedure and instruction                                                             </t>
  </si>
  <si>
    <t xml:space="preserve">- Work posture due to prolonged crouching position                                                   - Awkward body postures                                                
</t>
  </si>
  <si>
    <t>Skin Contact with silica gel</t>
  </si>
  <si>
    <t>Skin Contact with grease</t>
  </si>
  <si>
    <t>- Accidental leakage of oil</t>
  </si>
  <si>
    <t>- Lack of training and knowledge
- Ineffective PPE
- Lack of concentration                    - Inadequate Risk assessment 
- Inadequate communication
- Failure to adhere to standards, procedure and instruction</t>
  </si>
  <si>
    <t>- Mechanical failure to the crane due to defect.
- Lack of training on the  operator.                                                                         - Lack of load test certificate and inspection of the crane.</t>
  </si>
  <si>
    <t>- Lack of training and knowledge
- Lack of concentration                    - Inadequate Risk assessment 
- Inadequate communication
- Failure to adhere to standards, procedure and instruction</t>
  </si>
  <si>
    <t>- No proper barricading
- No proper toolbox talk
- No being of being properly informed
- Failure to adhere to standard, procedures
- Lack of concentration                     
- Inadequate communication</t>
  </si>
  <si>
    <t>Scheduled and inpromptu inspections, clean-up &amp; repair &amp; maintenance</t>
  </si>
  <si>
    <t>Scheduled testing, maintenance</t>
  </si>
  <si>
    <t>Scheduled testing, maintenance, repair</t>
  </si>
  <si>
    <t>Scheduled testing &amp; Inspection</t>
  </si>
  <si>
    <t>Site work activites</t>
  </si>
  <si>
    <t xml:space="preserve">Hot work, Sparks, flying metal particles, noise, sharp edges, </t>
  </si>
  <si>
    <t xml:space="preserve">Flying metal particles, noise, sharp edges, </t>
  </si>
  <si>
    <t>Physical strain, fatigue, awkward positions</t>
  </si>
  <si>
    <t>Loss of load, spills, damage, injury</t>
  </si>
  <si>
    <t>Prolonged periods of work, No PPE, Inadequate ventilation</t>
  </si>
  <si>
    <t>Compressor installations, Construction Machinery &amp; equipment</t>
  </si>
  <si>
    <t>Environmental release from mechnical devices using diesel/petrol/hydrocarbon fuels</t>
  </si>
  <si>
    <t>Released to environmernt from unsealed building materials that has not yet been phased out.</t>
  </si>
  <si>
    <t>Height above ground level, work methodology, - Inadequate communication
- Failure to adhere to standards, procedure - Lack of training            J183- Lack of concentration                    - Inadequate Risk assessment 
- Inadequate communication
- Failure to adhere to standards, procedure and instructionand instruction</t>
  </si>
  <si>
    <t>Height above ground level, work methodology</t>
  </si>
  <si>
    <t>Ignorance of release risk to human body</t>
  </si>
  <si>
    <t>Mostly external factors</t>
  </si>
  <si>
    <t>Employees and Contractor employees</t>
  </si>
  <si>
    <t>employees and Contractor employees</t>
  </si>
  <si>
    <t>Employees, Contractor employees and visitors</t>
  </si>
  <si>
    <t>Bush clearing contractors and Eskom HV Plant employees</t>
  </si>
  <si>
    <t>Eskom HV Plant and Contractor Employees</t>
  </si>
  <si>
    <t>Eskom HV Plant Employees</t>
  </si>
  <si>
    <t xml:space="preserve">Linesmen, Contractor, EA, </t>
  </si>
  <si>
    <t>Contractor, EA</t>
  </si>
  <si>
    <t xml:space="preserve">EA at Pegasus s/s : </t>
  </si>
  <si>
    <t>Eskom HV Plant Employees, Linesmen, Contractor, EA, Visitors &amp; Public</t>
  </si>
  <si>
    <t xml:space="preserve">Eskom HV Plant Employees, Linesmen, Contractor, EA, </t>
  </si>
  <si>
    <t>HV Plant Manager</t>
  </si>
  <si>
    <t>- Contractor to employees
- Subcontractor to employees
- Where not feasible to take action, inform Ekom Project Manager/ Plant Manager</t>
  </si>
  <si>
    <t>Daily</t>
  </si>
  <si>
    <t>Whenever vehicles are purchased</t>
  </si>
  <si>
    <t>Depending on season or weather condition</t>
  </si>
  <si>
    <t>Once in 6 yearly for +/- 30 minutes</t>
  </si>
  <si>
    <t>Once in 12 years</t>
  </si>
  <si>
    <t>Once in 6 years</t>
  </si>
  <si>
    <t>Once 6 yearly</t>
  </si>
  <si>
    <t>Once in 3 yearly</t>
  </si>
  <si>
    <t>Erratic; very infrequent, severely discouraged.</t>
  </si>
  <si>
    <t>Once in 6 months</t>
  </si>
  <si>
    <t>Once in 25 years</t>
  </si>
  <si>
    <t>Once in 2/6 yearly</t>
  </si>
  <si>
    <t>Monthly</t>
  </si>
  <si>
    <t xml:space="preserve">             daily</t>
  </si>
  <si>
    <t>3 monthly</t>
  </si>
  <si>
    <t xml:space="preserve">Weekly </t>
  </si>
  <si>
    <t>6 Yearly</t>
  </si>
  <si>
    <t>Weekly</t>
  </si>
  <si>
    <t>Bi-monthly</t>
  </si>
  <si>
    <t>3 Monthly</t>
  </si>
  <si>
    <t>Monthly to weekly</t>
  </si>
  <si>
    <t>Daily for 25 min</t>
  </si>
  <si>
    <t>Infrequent</t>
  </si>
  <si>
    <t>Monthly for +-3 days</t>
  </si>
  <si>
    <t>Weekly fror 1 hr</t>
  </si>
  <si>
    <t>Four hrs daily</t>
  </si>
  <si>
    <t>Yearly risk</t>
  </si>
  <si>
    <t>Seasonal</t>
  </si>
  <si>
    <t>Continuous</t>
  </si>
  <si>
    <t>Vehicle breakdown</t>
  </si>
  <si>
    <t>Fatalities                                                            Lost Time Injury                                                  Medical Incident         Property damage</t>
  </si>
  <si>
    <t>Fatalities                                                            Lost Time Injury                                                  Medical Incident</t>
  </si>
  <si>
    <t xml:space="preserve">Fatalities                                                            Lost Time Injury                    Property damage                                                  </t>
  </si>
  <si>
    <t>Property damage</t>
  </si>
  <si>
    <t>Lost Time Injury                                                  Medical Incident         Property damage</t>
  </si>
  <si>
    <t xml:space="preserve">Lost Time Injury                                                  Medical Incident         </t>
  </si>
  <si>
    <t>Loss of power supply
Property damage Lost Time Injury Electrocution or Medical Incident</t>
  </si>
  <si>
    <t>Fatalities                                                                Lost Time Injury                                                                     Medical Incident</t>
  </si>
  <si>
    <t xml:space="preserve">Heat rashes
Heat stroke                Heat edema
Heat exhaustion               Heat syncope
Heat cramps                     Heat cramps                            Hypothermia                    </t>
  </si>
  <si>
    <t>Lost Time Injury                                                                 Medical Incident</t>
  </si>
  <si>
    <t>Fatalities                                                          Lost Time Injury                                                                     Medical Incident</t>
  </si>
  <si>
    <t>Medical Incident            First Aid Incident</t>
  </si>
  <si>
    <t>Electric shock                                                                Psychological damage    
  Physical burns Neurological damage Ventricular fibrillation resulting in fatality</t>
  </si>
  <si>
    <t>Eye, noseand throat irritation
Dermatitis (Inflammation)</t>
  </si>
  <si>
    <t>Loss of power supply
Property damage</t>
  </si>
  <si>
    <t>Lost Time Injury                                                             Medical Incident
Property Damage</t>
  </si>
  <si>
    <t>Lost Time Injury
Medical Incident
First Aid Incident</t>
  </si>
  <si>
    <t>Static electrical contact</t>
  </si>
  <si>
    <t xml:space="preserve"> Eyestrain
Fatigue
 Double-vision</t>
  </si>
  <si>
    <t>Adverse Health/Hygiene/Physical effect</t>
  </si>
  <si>
    <t xml:space="preserve">Breathing difficulty Throat pain
Abdominal pain
Dizziness
Severe headaches
Extreme fatigue
Body weakness
Irritation or burns on skin
</t>
  </si>
  <si>
    <t>Work related Musculo-skeletal disorder: Overuse or overexertion injuries, osteo-arthritis, degenerative joint disease, and repetitive strain injuries</t>
  </si>
  <si>
    <t>Dermatisis (Inflammation)</t>
  </si>
  <si>
    <t>Eye, nosea and throat irritation
Dermatitis (Inflammation)</t>
  </si>
  <si>
    <t>Lost Time Injury                                                        Medical Incident                                                        Occupational diseases</t>
  </si>
  <si>
    <t xml:space="preserve">Lost Time Injury                                                  Medical Incident                       </t>
  </si>
  <si>
    <t xml:space="preserve">Lost Time Injury                                                        Medical Incident                                                        </t>
  </si>
  <si>
    <t xml:space="preserve"> Lost Time Injury                                                  Medical Incident                       </t>
  </si>
  <si>
    <t xml:space="preserve">Fatality, Lost Time Injury                                                  Medical Incident                       </t>
  </si>
  <si>
    <t>Injury, disease, delays</t>
  </si>
  <si>
    <t>Illness, disease, incapacitation, Lost time injury</t>
  </si>
  <si>
    <t>Injury, Delays, Lost time injury</t>
  </si>
  <si>
    <t xml:space="preserve">Heat rashes                                Heat stroke                Heat edema                 Heat exhaustion               Heat syncope     Heat cramps                     Heat cramps                            Hypothermia                    </t>
  </si>
  <si>
    <t>Injury , equipment loss, Lost time injury</t>
  </si>
  <si>
    <t>Burn injury, Trips, Delays</t>
  </si>
  <si>
    <t>Cuts, object in eye, Lost time injury</t>
  </si>
  <si>
    <t>Sprains &amp; strains, Cut, Bruise &amp; Crush, Lost time injury.</t>
  </si>
  <si>
    <t>Fatalities                                                                Lost Time Injury                                                                     Medical Incident/Adverse Health/Hygiene/Physical effect</t>
  </si>
  <si>
    <t>- All vehicle must be fitted with airbags, ABS, power steering, fitted with seatbelts, etc                                                                                                     - Vehicles must be provided with first aid kit, 2 x warning triangle and fire extinguisher</t>
  </si>
  <si>
    <t>- Employees  to do road / trip planning and risk assessment prior to embarking on a trip.
- Employees are should take a resting period based at their own discretion while travelling / driving to site.
- Employees should buy some refreshment while driving to sites when feeling fatigue.
- Employees’ vehicles must be maintained in good working operations.  The maintenance of the vehicles includes that of the seats and suspensions.  Adequate and regular maintenance of the vehicles will reduce exposure to whole body vibration to a larger extent.</t>
  </si>
  <si>
    <t>Caution should be taken when reversing and if backround view is obstructed a passenger should be utilised to give guidance.</t>
  </si>
  <si>
    <t xml:space="preserve">Drivers not to drive vedicle when under the influence of any intoxicating substances.   </t>
  </si>
  <si>
    <t>- Drivers to do risk assessment at they drive and adjust speed as per the environmental condition.                                      - Drivers to be cautious when driving in an adverse weather condition and plan the routes properly.</t>
  </si>
  <si>
    <t>Be on a look out of stray / wild animals and adjust speed where necessary as per the road warning signs.</t>
  </si>
  <si>
    <t>- Caution should be taken when driving is in an uneven, damaged and gravel road conditions or an alternative route should be taken.                                          - Reduce speed as per road condition.                                                  - Adhere to prescribed speed limit and road warning signs.                                            - Adequate and regular maintenance of the vehicles to reduce exposure to whole body vibration to a larger extent.</t>
  </si>
  <si>
    <t>- Implementation of the requirements of the ORHVS Regulation i.e. ORHVS training and authorisation, access management, conduct pre-task risk assessment, complete workers register, work permit in place and, barricading the work environment.
- Ensure that the panel to be worked on is property barricaded.
- Before work commences conduct site specific risk assessment as per scope of work/
- All risks identified and the control measures should be discussed with everyone involved in the task.
- Adhere to All applicable rules, standards and procedures
- Emergency preparedness plan is reviewed and discussed before any work commences
- Job observation when doing critical task and SMAT (Behavioural) Observations.</t>
  </si>
  <si>
    <t xml:space="preserve">- Cylinders should be stored upright and be firmly secured to prevent falling or being knocked-over.
- Cylinders can be stored in the open, but in such cases, should be protected against extremes of weather and from the dampness of the ground to prevent rusting. 
- Cylinders should be stored in dry, well-ventilated areas away from sources of heat, ignition and direct sunlight. 
- Keep storage area clear of materials which can burn.
- Correct PPE i.e. Safety shoes, Overall, gloves, hard hat, eye protection are worn 
- Emergency preparedness plan is reviewed and discussed before any work commences
</t>
  </si>
  <si>
    <t xml:space="preserve">- Proper work plan to ensure that all required tool and equipments are available when doing circuit breaker maintanance
- Ensure that risk assessment is done before work commences.
- Tools, equipment and PPE i.e. gloves, etc to be checked for damage before use.
</t>
  </si>
  <si>
    <t>- .Use of ladder for light work of short duration.
- All access equipment suitable for purpose checked before use and maintained in good condition.
- Frequent documented checks on ladder to ensure safe working condition 
- Reporting procedure in place for identified defective items with prompt removal /remedial action
- User trained in use of ladders for minor inspection / maintenance tasks.
- Access equipment restricted to those trained and competent in use.
- Maximum working height not exceeded.
- Ensure correct angle of ladder 
- Secure ladder 
- No lone working when using ladders.
- Staff to re-position ladder rather than overstretch.
- Floor surfaces suitable to use (firm and even surface)
- Persons using access equipment to wear appropriate footwear
- Securely stored when not in use to avoid unauthorised use.
- Consideration given to environmental conditions prior to starting work. No work to be undertaken in adverse weather conditions (wind, rain, snow etc.)
- Ensure rungs are clear of slippery substances, ice, mud etc. 
- Emergency preparedness plan is reviewed and discussed before any work commences</t>
  </si>
  <si>
    <t>No person will be allowed to work in a confined space as per definition in the GSR 5 (1) of the OHSAct unless all precautions as per the regulation has been taken and the necessary permit has been issued by the client. See also Rotek documentation on Confined Spaces</t>
  </si>
  <si>
    <t>- PPE, checks, control, training
- Enforce use of PPE-</t>
  </si>
  <si>
    <t>Megger test; Inspections &amp; reporting</t>
  </si>
  <si>
    <t>- PPE
- Noise inhibitors
- Training
- Enforcing</t>
  </si>
  <si>
    <t>- Only trained employees to work with asbestos (removal). Air Monitoring &amp; Medical Surveillance must be done as per provisions of Asbestos Regulations
- PPE to be used as required per AR
- Training records in hazard on File
- Good housekeeping and adherence to AR requirements
- Method statements and work plan – Project Specific on File</t>
  </si>
  <si>
    <t>- Training, PPE (harness usage), Fall Protection Risk Assessment
- Comply to Eskom Life Saving Rules/ Cardinal Rules: Hook up at heights
- Task Specific Fall Protection Plan, Medicals in place
- Supervision</t>
  </si>
  <si>
    <t>- Training, Barricade under area
- Lanyards to tools and equipment
- Toe-boards and no openings in platforms
- Correct handling of heavy objects</t>
  </si>
  <si>
    <t>- PPE, training, MSDS availability and adherence
- Correct storage and handling
- Correct waste disposal</t>
  </si>
  <si>
    <t>- Legal testing and checks, register
- Control by identification
- Replace defective equipment</t>
  </si>
  <si>
    <t>- Checks, identification of hazards, defects, register
- No unauthorized modification to scaffolding
- Training/appoint scaffold inspector
- Tag scaffolds safe for use/not safe foe use</t>
  </si>
  <si>
    <t>- Permits. Storage control, NO OPEN FIRES ON SITE!
- Good housekeeping
- Training
- No fires allowed</t>
  </si>
  <si>
    <t>- Site and company legal requirements
- Audits
- Good housekeeping at all times at work areas and laydown areas
- Emergency Preparedness Plan site specific, Risk Assessments, Contractor Induction to employees</t>
  </si>
  <si>
    <t>- Training, Safe storage, correct handling
- Correct use of tools
- PPE
- Site safety requirements</t>
  </si>
  <si>
    <t>- Supervision
- Awareness. Competent person in control, Shoring, sloping, bracing, collapsing, supports, make stable. Inspect.</t>
  </si>
  <si>
    <t>Dry growth, chemical, deliberate, Competency, training, inspections, method statements.</t>
  </si>
  <si>
    <t>Communications, Media, other road users, weather reports, authorisation</t>
  </si>
  <si>
    <t>- Supervision
- Awareness</t>
  </si>
  <si>
    <t>F</t>
  </si>
  <si>
    <t>P</t>
  </si>
  <si>
    <t>-Ensure that Supervision is in place - Enforce compliance to ORHVS  - Ensure that Planned Task Observations are conducted</t>
  </si>
  <si>
    <t>1.Ensure that employees  are trained on  Working at Height                                        2.Medical and Psychological fitness.  - Ensure that there is supervision</t>
  </si>
  <si>
    <t>Conduct OH Surveys and implement Corrective Actions</t>
  </si>
  <si>
    <t>- Conduct HCS awareness       - Enforce current controls.</t>
  </si>
  <si>
    <t>- Conduct inspections       - Ensure supervision. - Enforce current controls</t>
  </si>
  <si>
    <t>- Enforce current control. - Enorce compliance to ORHVS</t>
  </si>
  <si>
    <t>- Enforce current controls. Conduct inspections</t>
  </si>
  <si>
    <t>1.Ensure that employees  are trained on  Working at Height                                        2.Medical and Psychological fitness.  - Ensure that there is supervision to enforce current controls</t>
  </si>
  <si>
    <t>Conduct OH Surveys and implement Corrective Actions. -Conduct inspections and implement corrective actions</t>
  </si>
  <si>
    <t xml:space="preserve">1. Enforce current controls                                  2. Present HCS awarenes training.                          3. Conduct SMAT and PTO </t>
  </si>
  <si>
    <t xml:space="preserve">Conduct OH Surveys and implement Corrective Actions. </t>
  </si>
  <si>
    <t>All portable electrical power tools will be clearly identified and registered on the prescribed checklist and inspected according to the prescribed intervals. All users of these tools must be made aware of their hazards and safe work procedure. New tools must be checked for any special new operational measures, which differ from the existing ones in use. Employees must be trained in the use of this type of new equipment to avoid incompetent usage. Defective tools must be repaired immediately or scrapped. Only a qualified electrician may work on or repair electrical equipment. personnel to use gloves and saftey glasses.</t>
  </si>
  <si>
    <t>1. Conduct OH Surveys and implement Corrective Actions                                          2. Enforce currect controls</t>
  </si>
  <si>
    <t>All Handtools, whether private or company tools, must be listed on the prescribed checklist and checked for integrity at prescribed intervals. No unsafe Handtools or purpose made tools may be used.</t>
  </si>
  <si>
    <t xml:space="preserve"> 1. Enforce current controls.                                      2. Conduct Occupational Hygiene Surveys and implement recommendations                                   3. Enforce use of PPE</t>
  </si>
  <si>
    <t>1. Conduct audits and inspections</t>
  </si>
  <si>
    <t xml:space="preserve">1. Enforce current controls                                  2. Conduct inspections and audits                         3. Conduct SMAT and PTO </t>
  </si>
  <si>
    <t>All gas welding equipment will be clearly identified by a unique number, registered and checked as per prescribed checklist. The whole unit must be safe to use and the following must be adhered to: cylinders must be chained in an upright position to a safe fixture, no joints in hoses, no PTFE tape used on threads, flashback arrestors on both ends of hoses and tested for integrity, regulators always in working condition, only flint to be used when lighting torch, fire extinguisher always at working area. Users to be qualified to use unit. Correct PPE to be issued and used at all times. Take area and environment into consideration before lighting torch to avoid injury to others or fire. inspect PPE before use</t>
  </si>
  <si>
    <t>Issue hearing protection and enforce the use thereof in noise zones.  Continuous monitoring by supervision.  Discipline if needed. Do on job observations.</t>
  </si>
  <si>
    <t>Good housekeeping must be in place at all times at all workstations at heights. All tools used at heights must be fixed to the fixed structure by means of lanyards.  Scaffold flooring boards must be without openings at all times. Where the possibility exists that objects can injure people below or damage equipment, the area below the working area must be demarcated and barricaded. Tape is not a barricade. hard hats to be worn, when work is bein carried out at height, no personnel to be under the area where work is being carried out.</t>
  </si>
  <si>
    <t>Only trained scaffold erectors. Fall Protection Plan in place. All ladders must be numbered, registered and checked according to prescribed checklist. Use correct length of ladder. Do not allow the use of aluminum ladders or scaffolding close to electrical wiring. Scaffolding to be provided erected and dismantled by qualified erectors under supervision only. Only scaffold framework identified as safe to use by means of a green board stating this may be used. No person is allowed to alter, cut or modify any scaffold framework other than the scaffolding erectors and approved safe to use. All scaffolding framework must be built according to the GSR 13.</t>
  </si>
  <si>
    <t>Fire Prevention &amp; protection et al: emergencies (Spillage, Contamination &amp; Fires)</t>
  </si>
  <si>
    <t>All possible precautions must be taken to avoid a fire from starting at any place where employees work. All fire fighting equipment must at all times be in a good serviceable condition. No fire fighting equipment may be obstructed and demarcation rules must be adhered to. No person may tamper with fire fighting equipment. (Expand for other identified contingencies)</t>
  </si>
  <si>
    <t>Alternative roads, high risk roads, planning, repairs, correct vehicle for the job, driver training</t>
  </si>
  <si>
    <t>Supervision, Awareness: Barricading/Blocking off, Avoidance, Rescue, Swimmers identified, equipment on site, installations, oil dams, drains, Change work technique, Life-saver/Guarding, Signs, Ropes &amp; inner tubes. Watch where walking and check surroundings. Use correct PPE and correct tools and do risk assessment prior to any task.</t>
  </si>
  <si>
    <t xml:space="preserve">Inspections       Audits           </t>
  </si>
  <si>
    <t>HV Plant Supervisors and Technical Supervisor, Contractor site Supervisor</t>
  </si>
  <si>
    <t>- Occupational Health and Safety Act, 1993  (Act No. 85 of 1993)                                                          - General Safety Regulations, 1986                                                                                     - General Administrative Regulations, 2003           - National Road Traffic Act, 1996 (Act No. 93 of 1996)                                           - 32-846 Operating Regulations for High Voltage System                                                                                      - 240-43848327 Right to Refuse to Work in an unsafe condition procedure                                                                             - 32-477 Safety Health and Environment Training and Development                                     - 240-75567900 Manual for Internal QualityAssurance Management of the Eskom Occupational Hygiene
Approved Inspection Authority                                       - 240-44175132 Eskom Personal Protective Equipment                                               - 32-285 Medical surveillance                   - 32-95 Environmental, Occupational Health and Safety Incident Management Procedure  
-240-52456757Contract specification for vegetation management services on Eskom Networks                                        - EP Plan R28</t>
  </si>
  <si>
    <t>Maintenance Inspection Audits</t>
  </si>
  <si>
    <t xml:space="preserve">- Occupational Health and Safety Act, 1993  (Act No. 85 of 1993)                                                          - General Safety Regulations, 1986                                                                                     - General Administrative Regulations, 2003               - National Road Traffic Act, 1996 (Act No. 93 of 1996)                                                    32-846 Operating Regulations for High Voltage System                                                                                      - 240-43848327 Right to Refuse to Work in an unsafe condition procedure                                                                             - 32-477 Safety Health and Environment Training and Development                                     - 240-75567900 Manual for Internal QualityAssurance Management of the Eskom Occupational Hygiene
Approved Inspection Authority                                       - 240-44175132 Eskom Personal Protective Equipment                                               - 32-285 Medical surveillance                   - 32-95 Environmental, Occupational Health and Safety Incident Management Procedure  
-240-52456757Contract specification for vegetation management services on Eskom Networks                                        - EP Plan  </t>
  </si>
  <si>
    <t>Inspections                    Audits</t>
  </si>
  <si>
    <t xml:space="preserve">- Occupational Health and Safety Act, 1993  (Act No. 85 of 1993)                                                                   - National Road Traffic Act, 1996 (Act No. 93 of 1996)    - 32-846 Operating Regulations for High Voltage System                                                                                      - 240-43848327 Right to Refuse to Work in an unsafe condition procedure                                                                             - 32-477 Safety Health and Environment Training and Development                                     - 240-75567900 Manual for Internal QualityAssurance Management of the Eskom Occupational Hygiene
Approved Inspection Authority                                       - 240-44175132 Eskom Personal Protective Equipment                                               - 32-285 Medical surveillance                   - 32-95  Environmental, Occupational Health and Safety Incident Management Procedure  
-240-52456757Contract specification for vegetation management services on Eskom Networks                                        - EP Plan                                                          </t>
  </si>
  <si>
    <t xml:space="preserve">Monitoring </t>
  </si>
  <si>
    <t>- Occupational Health and Safety Act, 1993  (Act No. 85 of 1993) - 32-846 Operating Regulations for High Voltage System                                                                                      - 240-43848327 Right to Refuse to Work in an unsafe condition procedure                                                                             - 32-477 Safety Health and Environment Training and Development                                     - 240-75567900 Manual for Internal QualityAssurance Management of the Eskom Occupational Hygiene
Approved Inspection Authority                                       - 240-44175132 Eskom Personal Protective Equipment                                               - 32-285 Medical surveillance                   - 32-95 Environmental, Occupational Health and Safety Incident Management Procedure  
-240-52456757Contract specification for vegetation management services on Eskom Networks                                        - EP Plan</t>
  </si>
  <si>
    <t>Observation</t>
  </si>
  <si>
    <t>Testing            Observation</t>
  </si>
  <si>
    <t>Monitoring         Observation</t>
  </si>
  <si>
    <t>Inspection              Audit</t>
  </si>
  <si>
    <t xml:space="preserve">- Occupational Health and Safety Act, 1993  (Act No. 85 of 1993)                                                                   - National Road Traffic Act, 1996 (Act No. 93 of 1996)           - 240-62196227 Eskom life saving rules procedure                                                                              - 240-62946386 Vehicle Driver Safety Management Procedure                                       - 32-95 Environmental, Occupational Health and Safety Incident Management Procedure                                   - 32-285 Medical surveillance   
- 32-520 Occupational Health &amp; Safety Risk Assessment Procedure                                                                                </t>
  </si>
  <si>
    <t>Observation Monitoring</t>
  </si>
  <si>
    <t>- Occupational Health and Safety Act, 1993  (Act No. 85 of 1993)                                                                   - National Road Traffic Act, 1996 (Act No. 93 of 1996)                                                              - 240-62196227 Eskom life saving rules procedure                                                                                                                                     - 32-477 Safety Health and Environment Training and Development          
- 32-520 Occupational Health &amp; Safety Risk Assessment Procedure                                                            - 32-95 Environmental, Occupational Health and Safety Incident Management Procedure</t>
  </si>
  <si>
    <t xml:space="preserve">- Occupational Health and Safety Act, 1993  (Act No. 85 of 1993)- 240-62196227 Eskom life saving rules procedure        
- 32-520 Occupational Health &amp; Safety Risk Assessment Procedure                                                                      - 240-62946386 Vehicle Driver Safety Management Procedure </t>
  </si>
  <si>
    <t xml:space="preserve">- Occupational Health and Safety Act, 1993  (Act No. 85 of 1993)                                                                   - National Road Traffic Act, 1996 (Act No. 93 of 1996)           - 240-62196227 Eskom life saving rules procedure                                                                              - 240-62946386 Vehicle Driver Safety Management Procedure 
- 32-520 Occupational Health &amp; Safety Risk Assessment Procedure                                                   </t>
  </si>
  <si>
    <t>Inspections       Audits           Supervision</t>
  </si>
  <si>
    <t xml:space="preserve">- Occupational Health and Safety Act, 1993  (Act No. 85 of 1993)                                  - General Safety Regulations, 1986                                                                        - General Administrative Regulations, 2003   - 32-846 Operating Regulations for High Voltage System 
- TST 41-42 Circuit breaker maintenance standard
- 32-520 Occupational Health &amp; Safety Risk Assessment Procedure                </t>
  </si>
  <si>
    <t>-  Occupational Health and Safety Act, 1993  (Act No. 85 of 1993)                                      -  General Safety Regulations, 1986                                                                                   -  General Administrative Regulations, 2003               - Driven Machinery Regulations, 1988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- 240 - 72092948 East Grid EP Plan</t>
  </si>
  <si>
    <t>Surveys        Inspection            Audit</t>
  </si>
  <si>
    <t>-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</si>
  <si>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Regualtion for Hazardous Chemical Substance (1995)                                              - Occupational Health and Safety Act, 1993  (Act No. 85 of 1993)                                                - General Safety Regulations, 1986                              - General Administrative Regulations, 2003 - 32-477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- 240 - 72092948 East Grid EP Plan.</t>
  </si>
  <si>
    <t xml:space="preserve">- Regulation for Hazardous Chemical Substances (1995)                                                     - Occupational Health and Safety Act, 1993  (Act No. 85 of 1993)                                               - Environmental Regulations for Workplaces (1987)                                         - General Administrative Regulations, 2003  - TST41-1114 (outdoor breaker) scope of work and work report                                                                                                                                                                                 - 32-477 Safety Health and Environment Training and Development                                                              - 240-44175132 Eskom Personal Protective Equipment                       - 32-285 Medical surveillance                     - 32-95 Environmental, Occupational Health and Safety Incident Management Procedure
- 240 - 72092948 East Grid EP Plan.       </t>
  </si>
  <si>
    <t xml:space="preserve">- Occupational Health and Safety Act, 1993  (Act No. 85 of 1993)                                                                                               - General Safety Regulations, 1986                                                          - General Administrative Regulations, 2003- 32-477 Safety Health and Environment Training and Development                                                                        - 240-44175132 Eskom Personal Protective Equipment                                             -32-95 Environmental, Occupational Health and Safety Incident Management Procedure </t>
  </si>
  <si>
    <t>- Occupational Health and Safety Act, Act 85 of 1993 (OHS Act)
- Compensation for Occupational Injuries and Diseases Act, Act 130 of 1993 (COID)
- General Safety Regulations, 1986                                                                                   -  General Administrative Regulations, 2003- TPC 41-203 Topping up procedure
- TST 41-42 Circuit breaker maintenance standard
- TST41-1114 (outdoor breaker) scope of work and work report 
- 32-846 Operating Regulations for High Voltage System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- 240 - 72092948 East Grid EP Plan</t>
  </si>
  <si>
    <t xml:space="preserve">- Occupational Health and Safety Act, 1993  (Act No. 85 of 1993)                                  - General Safety Regulations, 1986                                                                        - General Administrative Regulations, 2003  - 32-846 Operating Regulations for High Voltage System 
- TST 41-42 Circuit breaker maintenance standard
- 32-520 Occupational Health &amp; Safety Risk Assessment Procedure                 </t>
  </si>
  <si>
    <t>- Occupational Health and Safety Act, 1993  (Act No. 85 of 1993)                                  - General Safety Regulations, 1986                                                                        - General Administrative Regulations, 2003    - Site specific  induction training                                                                             R101</t>
  </si>
  <si>
    <t xml:space="preserve">- Occupational Health and Safety Act, 1993  (Act No. 85 of 1993)                                  - General Safety Regulations, 1986                                                                        - General Administrative Regulations, 2003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- 240 - 72092948 East Grid EP Plan             </t>
  </si>
  <si>
    <t xml:space="preserve">-  Occupational Health and Safety Act, 1993  (Act No. 85 of 1993)                                      -  General Safety Regulations, 1986                                                                                   -  General Administrative Regulations, 2003               - Driven Machinery Regulations, 1988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- 240 - 72092948 East Grid EP Plan. </t>
  </si>
  <si>
    <t xml:space="preserve">- Occupational Health and Safety Act, 1993  (Act No. 85 of 1993)                                                                                               - General Safety Regulations, 1986                                                          - General Administrative Regulations, 2003- 32-477 Safety Health and Environment Training and Development                                                                        - 240-44175132 Eskom Personal Protective Equipment                                             - 32-95 Environmental, Occupational Health and Safety Incident Management Procedure </t>
  </si>
  <si>
    <t xml:space="preserve">- Occupational Health and Safety Act, 1993  (Act No. 85 of 1993)  
- Regualtion for Hazardous Chemical Substance (1995)                                                                                             - General Safety Regulations, 1986                                                          - General Administrative Regulations, 2003- 32-477 Safety Health and Environment Training and Development                                                                        - 240-44175132 Eskom Personal Protective Equipment    
- 32-285 Medical surveillance 
- 32-95 Environmental, Occupational Health and Safety Incident Management Procedure </t>
  </si>
  <si>
    <t xml:space="preserve">- Occupational Health and Safety Act, Act 85 of 1993 (OHS Act)
- Compensation for Occupational Injuries and Diseases Act, Act 130 of 1993 (COID)
- General Safety Regulations, 1986                                                                                   -  General Administrative Regulations, 2003- 32-846 Operating Regulations for High Voltage System                                                                                      - 240-43848327 Right to Refuse to Work in an unsafe condition procedure                                                                             - 32-477 Safety Health and Environment Training and Development                                     - 240-75567900 Manual for Internal QualityAssurance Management of the Eskom Occupational Hygiene
Approved Inspection Authority                                       - 240-44175132 Eskom Personal Protective Equipment                                               - 32-285 Medical surveillance                   - 32-95 Environmental, Occupational Health and Safety Incident Management Procedure  
-240-52456757Contract specification for vegetation management services on Eskom Networks                                        - EP Plan  </t>
  </si>
  <si>
    <t xml:space="preserve">- Occupational Health and Safety Act, 1993  (Act No. 85 of 1993)                                  - General Safety Regulations, 1986                                                                        - General Administrative Regulations, 2003     - 240-62196227 Eskom life saving rules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- 240 - 72092948 Port Elizabeth EP Plan
- 240-72092946 East London EP Plan             </t>
  </si>
  <si>
    <t xml:space="preserve">- Occupational Health and Safety Act, 1993  (Act No. 85 of 1993)                                  - General Safety Regulations, 1986                                                                        - General Administrative Regulations, 2003    - Eat Grid Fall Protection Plan.240-62196227 Eskom life saving rules procedure                                                                                                                                              - 32-477 Safety Health and Environment Training and Development                                                                        - 240-44175132 Eskom Personal Protective Equipment                       - 32-285 Medical surveillance                   - 32-95 Environmental, Occupational Health and Safety Incident Management Procedure
32-520 Occupational Health &amp; Safety Risk Assessment Procedure
East Grid EP Plan              </t>
  </si>
  <si>
    <t xml:space="preserve">-  Occupational Health and Safety Act, 1993  (Act No. 85 of 1993)                                      -  General Safety Regulations, 1986                                                                                   -  General Administrative Regulations, 2003               - Driven Machinery Regulations, 1988     - Eat Grid Fall Protection Plan.240-62196227 Eskom life saving rules procedure                                                                                                                                              - 32-477 Safety Health and Environment Training and Development                                                                        - 240-44175132 Eskom Personal Protective Equipment                       - 32-285 Medical surveillance                   - 32-95 Environmental, Occupational Health and Safety Incident Management Procedure
32-520 Occupational Health &amp; Safety Risk Assessment Procedure
East Grid EP Plan </t>
  </si>
  <si>
    <t>-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nvironmental, Occupational Health and Safety Incident Management Procedure</t>
  </si>
  <si>
    <t>- Regualtion for Hazardous Chemical Substance (1995)                                              - Occupational Health and Safety Act, 1993  (Act No. 85 of 1993)                                                - General Safety Regulations, 1986                              - General Administrative Regulations, 2003 - 32-477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-East Grid EP Plan</t>
  </si>
  <si>
    <t>- Regualtion for Hazardous Chemical Substance (1995)
- Occupational Health and Safety Act, 1993 (Act No. 85 of 1993)                                                                                                          - General Safety Regulations, 1986                             - General Administrative Regulations, 2003- TST41-1114 (outdoor breaker) scope of work and work report                                                                                                                                                                                 - 32-477 Safety Health and Environment Training and Development                                                              - 240-44175132 Eskom Personal Protective Equipment                       - 32-285 Medical surveillance                     - 32-95 Environmental, Occupational Health and Safety Incident Management Procedure
East Grid EP Plan</t>
  </si>
  <si>
    <t>- Occupational Health and Safety Act, 1993  (Act No. 85 of 1993)                                                             - General Safety Regulations, 1986                                             - General Administrative Regulations, 2003
- Compensation for Occupational Injuries and Diseases Act, Act 130 of 1993 (COID)
- Driven Machinery Regulations, 1988-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t>
  </si>
  <si>
    <t xml:space="preserve">- Occupational Health and Safety Act, Act 85 of 1993 (OHS Act)
- Compensation for Occupational Injuries and Diseases Act, Act 130 of 1993 (COID)
- General Safety Regulations, 1986                                                                                   -  General Administrative Regulations, 2003- TPC 41-203 Topping up procedure
- TST 41-42 Circuit breaker maintenance standard
- TST41-1114 (outdoor breaker) scope of work and work report 
- 32-846 Operating Regulations for High Voltage System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 East Grid EP Plan
</t>
  </si>
  <si>
    <t xml:space="preserve">- Occupational Health and Safety Act, 1993  (Act No. 85 of 1993)                                  - General Safety Regulations, 1986                                                                        - General Administrative Regulations, 2003       - 240-62196227 Eskom life saving rules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-East Grid EP Plan           </t>
  </si>
  <si>
    <t xml:space="preserve">- Occupational Health and Safety Act, 1993  (Act No. 85 of 1993)                                  - General Safety Regulations, 1986                                                                        - General Administrative Regulations, 2003     -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East Grid EP Plan            </t>
  </si>
  <si>
    <t xml:space="preserve">-  Occupational Health and Safety Act, 1993  (Act No. 85 of 1993)                                      -  General Safety Regulations, 1986                                                                                   -  General Administrative Regulations, 2003               - Driven Machinery Regulations, 1988   -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East Grid EP Plan   </t>
  </si>
  <si>
    <t>- Occupational Health and Safety Act, 1993  (Act No. 85 of 1993)                                                             - General Safety Regulations, 1986                                             - General Administrative Regulations, 2003
- Compensation for Occupational Injuries and Diseases Act, Act 130 of 1993 (COID)
- Driven Machinery Regulations, 1988-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East Grid EP Plan</t>
  </si>
  <si>
    <t>- Occupational Health and Safety Act, Act 85 of 1993 (OHS Act)
- Compensation for Occupational Injuries and Diseases Act, Act 130 of 1993 (COID)
- General Safety Regulations, 1986                                                                                   -  General Administrative Regulations, 2003- TPC 41-203 Topping up procedure
- TST 41-42 Circuit breaker maintenance standard
- TST41-1114 (outdoor breaker) scope of work and work report 
- 32-846 Operating Regulations for High Voltage System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-East Grid EP Plan</t>
  </si>
  <si>
    <t>- Occupational Health and Safety Act, 1993  (Act No. 85 of 1993)                                                             - General Safety Regulations, 1986                                             - General Administrative Regulations, 2003
- Compensation for Occupational Injuries and Diseases Act, Act 130 of 1993 (COID)
- Driven Machinery Regulations, 1988East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t>
  </si>
  <si>
    <t xml:space="preserve">=V20
- General Safety Regulations, 1986                                                                                   -  General Administrative Regulations, 2003- TPC 41-203 Topping up procedure
- TST 41-42 Circuit breaker maintenance standard
- TST41-1114 (outdoor breaker) scope of work and work report 
- 32-846 Operating Regulations for High Voltage System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Procedure
-East Grid EP Plan
</t>
  </si>
  <si>
    <t xml:space="preserve">- Occupational Health and Safety Act, 1993  (Act No. 85 of 1993)                                                                                               - General Safety Regulations, 1986                                                          - General Administrative Regulations, 2003- 32-477 Safety Health and Environment Training and Development                                                                        - 240-44175132 Eskom Personal Protective Equipment                                             - 32-95 Environmental, Occupational Health and Safety Incident Management Procedure 32-520 Occupational Health &amp; Safety Risk Assessment </t>
  </si>
  <si>
    <t xml:space="preserve">- Occupational Health and Safety Act, 1993  (Act No. 85 of 1993)                                      - General Safety Regulations, 1986                                                                                   -  General Administrative Regulations, 2003                   - Compensation for Occupational Injuries and Diseases Act, Act 130 of 1993 (COID)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      </t>
  </si>
  <si>
    <t xml:space="preserve">- Occupational Health and Safety Act, 1993  (Act No. 85 of 1993)                                      - General Safety Regulations, 1986                                                                                   -  General Administrative Regulations, 2003                   - Compensation for Occupational Injuries and Diseases Act, Act 130 of 1993 (COID)      - East Grid fall protection plan                                                                           -  240-62196227 Eskom life saving rules procedure                                                                         -  240-43848327 Right to Refuse to Work in an unsafe condition procedure                                                                 -  32-477 Safety Health and Environment Training and Development  R92                                                                    -  240-44175132 Eskom Personal Protective Equipment                                                                             -  32-285 Medical surveillance                        - 32-95 Environmental, Occupational Health and Safety Incident Management Procedure
 EP Plan    </t>
  </si>
  <si>
    <t>- Occupational Health and Safety Act, Act 85 of 1993 (OHS Act)
- Compensation for Occupational Injuries and Diseases Act, Act 130 of 1993 (COID)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- 32-285 Medical surveillance                    - 32-95 Environmental, Occupational Health and Safety Incident Management Procedure
-East Grid EP Plan</t>
  </si>
  <si>
    <t>No person will be allowed to work in a confined space as per definition in the GSR 5 (1) of the OHSAct unless all precautions as per the regulation has been taken and the necessary permit has been issued by the client.</t>
  </si>
  <si>
    <t xml:space="preserve">•  Occupational Health and Safety Act, 1993  (Act No. 85 of 1993)                                      •  General Safety Regulations, 1986                                                                                   -Construction regulations           </t>
  </si>
  <si>
    <t>Inspections       Audits           Supervision      Surveys</t>
  </si>
  <si>
    <t>- Occupational Health and Safety Act (Act No. 85 of 1993)                                                                              - Regualtion for Hazardous Chemical Substance (1995)                                                                           - Environmental Regulations for Workplaces (1987)                                           - General Safety Regulations, 1986                                                  - General Administrative Regulations, 2003- 240-43848327 Right to Refuse to Work in an unsafe condition procedure                                                                            - 32-477 Safety Health and Environment Training and Development       
- 32-520 Occupational Health &amp; Safety Risk Assessment Procedure                                                              - 240-75567900 Manual for Internal QualityAssurance Management of the Eskom Occupational Hygiene
Approved Inspection Authority                                                                                  - 240-44175132 Eskom Personal Protective Equipment                                                                                          - 32-285 Medical surveillance                                                                                                                                                  - 32-95 Environmental, Occupational Health and Safety Incident Management Procedure</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</si>
  <si>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</si>
  <si>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xml:space="preserve">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</si>
  <si>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xml:space="preserve">- Occupational Health and Safety Act, 1993  (Act No. 85 of 1993)  
- Regualtion for Hazardous Chemical Substance (1995)                                                                                             - General Safety Regulations, 1986                                                          - General Administrative Regulations, 2003- 32-477 Safety Health and Environment Training and Development                                                                        - 240-44175132 Eskom Personal Protective Equipment    
- 32-285 Medical surveillance 
- 32-95  Environmental, Occupational Health and Safety Incident Management Procedure </t>
  </si>
  <si>
    <t xml:space="preserve">-  Occupational Health and Safety Act, 1993  (Act No. 85 of 1993)                                      -  General Safety Regulations, 1986                                                                                   -  General Administrative Regulations, 2003               - Driven Machinery Regulations, 1988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  </t>
  </si>
  <si>
    <t>Site audits, Contractor Pre- and Post- audits, H&amp;S Rep Inspections, Statutory meetings</t>
  </si>
  <si>
    <t>-  Occupational Health and Safety Act, 1993  (Act No. 85 of 1993)                                      -  General Safety Regulations, 1986                                                                                   -  General Administrative Regulations, 2003               - Driven Machinery Regulations, 1988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t>
  </si>
  <si>
    <t>-  Occupational Health and Safety Act, 1993  (Act No. 85 of 1993)                                      -  General Safety Regulations, 1986                                                                                   -  General Administrative Regulations, 2003               - Driven Machinery Regulations, 1988      X92</t>
  </si>
  <si>
    <t xml:space="preserve">-  Occupational Health and Safety Act, 1993  (Act No. 85 of 1993)                                      -  General Safety Regulations, 1986                                                                                   -  General Administrative Regulations, 2003               - Driven Machinery Regulations, 1988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    </t>
  </si>
  <si>
    <t xml:space="preserve">  • Occupational Health and Safety Act, 1993  (Act No. 85 of 1993)                                                             • General Safety Regulations, 1986                                                                                                                   • SANS 433 for skin protection against acids, alkalis, Standard 240-56364501•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t>
  </si>
  <si>
    <t xml:space="preserve">  • Occupational Health and Safety Act, 1993  (Act No. 85 of 1993)                                                             • General Safety Regulations, 1986                                                                                                                   • SANS 433 for skin protection against acids, alkalis, Standard 240-56364501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t>
  </si>
  <si>
    <t xml:space="preserve">  • Occupational Health and Safety Act, 1993  (Act No. 85 of 1993)                                                             • General Safety Regulations, 1986                                                                                                                   • SANS 433 for skin protection against acids, alkalis, Standard 240-56364501- 240 - 75567900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</si>
  <si>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xml:space="preserve">  • Occupational Health and Safety Act, 1993  (Act No. 85 of 1993)                                                             • General Safety Regulations, 1986                                                                                                                   • SANS 433 for skin protection against acids, alkalis, Standard 240-56364501- 240 - 75567900 Manual for Internal Quality Assurance Management of the Eskom Occupational Hygiene
Approved Inspection Authority                            - 32-520 Occupational Health &amp; Safety Risk Assessment Procedure      
- 32-477 Safety Health and Environment Training and Development                                                                                                                                                                      - 32-285 Medical surveillance                    - 32-95 Environmental, Occupational Health and Safety Incident Management Procedure
-East Grid EP Plan</t>
  </si>
  <si>
    <t>- Occupational Health and Safety Act, Act 85 of 1993 (OHS Act)
- Compensation for Occupational Injuries and Diseases Act, Act 130 of 1993 (COID)
- Environmental Regulations for Workplaces, 1987                          - General Safety Regulations, 1986                                                                                   -  General Administrative Regulations, 2003</t>
  </si>
  <si>
    <t xml:space="preserve">• Occupational Health and Safety Act, 1993  (Act No. 85 of 1993)                                                               • SANS 433 for skin protection against acids, alkalis, oils, and solvents.                                                        • Regualtion for Hazardous Chemical Substance (1995)                                                                       • Noise-induced Hearing Loss Regulations (2003)                                                     • General Safety Regulations, 1986                     • General Administrative Regulations, 2003• 240-43848327 Right to Refuse to Work in an unsafe condition procedure                                                                • 32-477 Safety Health and Environment Training and Development                                                                    • 240-44175132 Eskom Personal Protective Equipment                       • 32-285 Medical surveillance                 • TSP41-220 Prepare metal surfaces for painting                                • 32-95 Environmental, Occupational Health and Safety Incident Management Procedure </t>
  </si>
  <si>
    <t>• Occupational Health and Safety Act, 1993  (Act No. 85 of 1993)                                                               • SANS 433 for skin protection against acids, alkalis, oils, and solvents.                                                        • Regualtion for Hazardous Chemical Substance (1995)                                                                       • Noise-induced Hearing Loss Regulations (2003)                                                     • General Safety Regulations, 1986                     • General Administrative Regulations, 2003• 240-62196227 Eskom life saving rules procedure                                                                         • 240-43848327 Right to Refuse to Work in an unsafe condition procedure                                                                • 32-477 Safety Health and Environment Training and Development                                                                 • 240-44175132 Eskom Personal Protective Equipment                       • 32-285 Medical surveillance                                                                                           • TST41-645:  Maintenance Standard For Muldersvlei Static Var Compensator (SVC)                                                                                    • TST41-661:  Maintenance Standard For AEG Static Var Compensator
• TST41-1104: Perform work as per the scope of work and work report requirement                                         • 32-95 Environmental, Occupational Health and Safety Incident Management Procedure</t>
  </si>
  <si>
    <t xml:space="preserve">- Occupational Health and Safety Act, Act 85 of 1993 (OHS Act)
- Compensation for Occupational Injuries and Diseases Act, Act 130 of 1993 (COID)
- General Safety Regulations, 1986                                                                                   -  General Administrative Regulations, 2003- TPC 41-203 Topping up procedure
- TST 41-42 Circuit breaker maintenance standard
- TST41-1114 (outdoor breaker) scope of work and work report 
- 32-846 Operating Regulations for High Voltage System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- 240 - 72092948 East Grid EP Plan
</t>
  </si>
  <si>
    <t xml:space="preserve">- Occupational Health and Safety Act, 1993  (Act No. 85 of 1993)                                  - General Safety Regulations, 1986                                                                        - General Administrative Regulations, 2003      - 240-62196227 Eskom life saving rules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t>
  </si>
  <si>
    <t>Inspections       Audits           Maintenance  Repair           Clean</t>
  </si>
  <si>
    <t>OHS Act Sections 8 &amp; 14; ERW 6; CRs; FRs</t>
  </si>
  <si>
    <t>Inspections       Audits           Maintenance  Repair           Clean             Warning signs</t>
  </si>
  <si>
    <t>OHS Act Sections 8 &amp; 14; GSR 2 &amp; 3; ERW6</t>
  </si>
  <si>
    <t>Inspections       Audits           Maintenance  Replace          Clean             Warning signs</t>
  </si>
  <si>
    <t>OHS Act Sections 8 &amp; 14; GSR 2 &amp; 3; ERW7</t>
  </si>
  <si>
    <t>Inspections       Audits           Maintenance  Repair         Clean             Warning signs</t>
  </si>
  <si>
    <t>OHS Act Sections 8 &amp; 14; GSR 2 &amp; 3; ERW8</t>
  </si>
  <si>
    <t>-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 &amp; EP Plan</t>
  </si>
  <si>
    <t>Inspections; Service; Testing</t>
  </si>
  <si>
    <t>SANS, EP Plans, Training requirements,  OHS Act PER 3, 11, 19 &amp; OHS Act GSR 2SANS, EP Plans, Training requirements,  OHS Act PER 3, 11, 19 &amp; OHS Act GSR 2</t>
  </si>
  <si>
    <t>Scheduled Testing</t>
  </si>
  <si>
    <t>OHS Act EIR &amp; EMREarthing Standards (0.54/393); Eskom Standard 024-82736997</t>
  </si>
  <si>
    <t>Scheduled Testing &amp; Inspection before use</t>
  </si>
  <si>
    <t>OHS Act EIR &amp; EMR.                                                           Earthing Standards (0.54/393); Eskom Standard 024-82736997; REVIEW OF EARTHING PRACTICES
WITHIN ESKOM TRANSMISSION
REPORT NUMBER – A2K8-0051; See also ORHVS for Definition &amp; competency requirements</t>
  </si>
  <si>
    <t xml:space="preserve">- Occupational Health and Safety Act, 1993  (Act No. 85 of 1993)                                      - General Safety Regulations, 1986                                                                                   -  General Administrative Regulations, 2003                   - Compensation for Occupational Injuries and Diseases Act, Act 130 of 1993 (COID)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   </t>
  </si>
  <si>
    <t>Occupational Health and Safety Act, Act 85 of 1993 (OHS Act)
- Compensation for Occupational Injuries and Diseases Act, Act 130 of 1993 (COID)
- Environmental Regulations for Workplaces, 1987                          - General Safety Regulations, 1986                                                                                   -  General Administrative Regulations, 2003- Site specific  induction training                                                                             - 32-846 Operating Regulations for High Voltage System                                                                                      - 240-43848327 Right to Refuse to Work in an unsafe condition procedure                                                                             - 32-477 Safety Health and Environment Training and Development                                     - 240-75567900 Manual for Internal QualityAssurance Management of the Eskom Occupational Hygiene
Approved Inspection Authority                                       - 240-44175132 Eskom Personal Protective Equipment                                               - 32-285 Medical surveillance                   - 32-95 Rev. 6 Environmental, Occupational Health and Safety Incident Management Procedure  
-240-52456757Contract specification for vegetation management services on Eskom Networks                                        - EP Plan    W132</t>
  </si>
  <si>
    <t>- Regulation for Hazardous Chemical Substance (1995)                                              - Occupational Health and Safety Act, 1993  (Act No. 85 of 1993)                                                - General Safety Regulations, 1986                              - General Administrative Regulations, 2003</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</si>
  <si>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Environmental Regulations for Workplaces, 1987                          - General Safety Regulations, 1986                                                                                   -  General Administrative Regulations, 2003- Site specific  induction training                                                                             - 32-846 Operating Regulations for High Voltage System                                                                                      - 240-43848327 Right to Refuse to Work in an unsafe condition procedure                                                                             - 32-477 Safety Health and Environment Training and Development                                     - 240-75567900 Manual for Internal QualityAssurance Management of the Eskom Occupational Hygiene</t>
  </si>
  <si>
    <t xml:space="preserve">• Occupational Health and Safety Act, 1993  (Act No. 85 of 1993)                                                               • SANS 433 for skin protection against acids, alkalis, oils, and solvents.                                                        • Regualtion for Hazardous Chemical Substance (1995)                                                                       • Noise-induced Hearing Loss Regulations (2003)                                                     • General Safety Regulations, 1986                     • General Administrative Regulations, 2003Approved Inspection Authority                                       - 240-44175132 Eskom Personal Protective Equipment                                               - 32-285 Medical surveillance                   - 32-95 Rev. 6 Environmental, Occupational Health and Safety Incident Management Procedure  </t>
  </si>
  <si>
    <t>- Regulation for Hazardous Chemical Substance (1995)                                              - Occupational Health and Safety Act, 1993  (Act No. 85 of 1993)                                                - General Safety Regulations, 1986                              - General Administrative Regulations, 2003               - Eskom Asbestos Management Procedure 32-303</t>
  </si>
  <si>
    <t>In progress</t>
  </si>
  <si>
    <t>Tramsmission East Grid</t>
  </si>
  <si>
    <t>Lines &amp; Servitudes</t>
  </si>
  <si>
    <t>Name:  Swazi Simelane</t>
  </si>
  <si>
    <t>Vegetation Managemant :
- Tree felling or cutting,
- Trimming bushes and trees
- Herbicide application</t>
  </si>
  <si>
    <t xml:space="preserve">Line Maintenance
  </t>
  </si>
  <si>
    <t>Pole Top Inspection</t>
  </si>
  <si>
    <t xml:space="preserve">Chainsaw operated by Incompetent or unauthorised people leading to lacerations.
</t>
  </si>
  <si>
    <t>Struck by (falling) tree</t>
  </si>
  <si>
    <t>Defective chainsaws/ Causing hand injuries</t>
  </si>
  <si>
    <t>1.4</t>
  </si>
  <si>
    <t>Exposure to vibration from chainsaw equipment.</t>
  </si>
  <si>
    <t>1.5</t>
  </si>
  <si>
    <t>Exposure to noise source from chainsaw equipment.</t>
  </si>
  <si>
    <t>1.6</t>
  </si>
  <si>
    <t xml:space="preserve">Repeatitive strain during tree felling when using the chainsaw above shoulder height which might result in ergornomic stress.  </t>
  </si>
  <si>
    <t>1.7</t>
  </si>
  <si>
    <t>Exposure to fllying objects and debris</t>
  </si>
  <si>
    <t>1.8</t>
  </si>
  <si>
    <t>Exposure to excessive cold and heat depending on season causing thermal stress.</t>
  </si>
  <si>
    <t>1.9</t>
  </si>
  <si>
    <t xml:space="preserve">Lethal poisons from snake, ticks, mosquitoes bite, bees, spiders and scorpion bites. </t>
  </si>
  <si>
    <t>1.10</t>
  </si>
  <si>
    <t xml:space="preserve">Exposure to trees, shrubs and foreign vegetation with a risk of causing potential hazardous effects from unknown fluids released by posinous trees, shrubs and foreign vegetation. </t>
  </si>
  <si>
    <t>1.11</t>
  </si>
  <si>
    <t xml:space="preserve">Exposure to exhaust petrol fumes inhalation from chaisaw equipment                                                                                                                                                                                                                                                               
</t>
  </si>
  <si>
    <t xml:space="preserve">Use of brush cutter may result in repetitive strain (ergonomics)                                  </t>
  </si>
  <si>
    <t xml:space="preserve">Thermal stress (cold and heat depending on season) during vegetation management 
</t>
  </si>
  <si>
    <t xml:space="preserve">Use of brush cutter may result in noise exposure    </t>
  </si>
  <si>
    <t>Exposure to flying objects and debris</t>
  </si>
  <si>
    <t>Use of brush cutter may result in cuts; laceration and amputation</t>
  </si>
  <si>
    <t>Snake, scorpion, or insect bite, etc</t>
  </si>
  <si>
    <t>3.2</t>
  </si>
  <si>
    <t>Lacerations and amputation</t>
  </si>
  <si>
    <t>Trees under/next Transmission line</t>
  </si>
  <si>
    <t>Flashover to vegetation</t>
  </si>
  <si>
    <t>Vegetation fuel</t>
  </si>
  <si>
    <t>Veld fire flashovers</t>
  </si>
  <si>
    <t>6.2</t>
  </si>
  <si>
    <t xml:space="preserve">Vehicle brakedown and brake failure </t>
  </si>
  <si>
    <t>Fatigue</t>
  </si>
  <si>
    <t>10.1</t>
  </si>
  <si>
    <t xml:space="preserve">Anti-climb </t>
  </si>
  <si>
    <t>Rusted barbed wires; loose strand of the barbed wire and a bent anti-climb steel bracket</t>
  </si>
  <si>
    <t xml:space="preserve">Fall from heights when climbing
</t>
  </si>
  <si>
    <t xml:space="preserve">Power tools when drilling which might result in noise exposure.
</t>
  </si>
  <si>
    <t>Power tools when drilling and cutting which might result in hand injuries.</t>
  </si>
  <si>
    <t xml:space="preserve">Ergonomics- limited working space may cause strain injuries. e.g. Not repositioning of ladder
</t>
  </si>
  <si>
    <t xml:space="preserve">Tower Lattice 
  </t>
  </si>
  <si>
    <t xml:space="preserve">Tower collapse due to missing tower members                                                                  </t>
  </si>
  <si>
    <t xml:space="preserve">Generator which may generate noise exposure
</t>
  </si>
  <si>
    <t>Generator which might result in electric shock and electrocution</t>
  </si>
  <si>
    <t>Generator which may generate fumes exposure</t>
  </si>
  <si>
    <t xml:space="preserve">Caught in between Hydraulic cutters and hole puncher
</t>
  </si>
  <si>
    <t xml:space="preserve">Manual handling of heavy lattice
</t>
  </si>
  <si>
    <t xml:space="preserve">Working at heights using ladder
</t>
  </si>
  <si>
    <t xml:space="preserve">Damaged conductor                   </t>
  </si>
  <si>
    <t xml:space="preserve"> Working at heights using aerial man lift device
</t>
  </si>
  <si>
    <t xml:space="preserve"> Use of power tools
</t>
  </si>
  <si>
    <t xml:space="preserve">Fall from heights while Climbing
</t>
  </si>
  <si>
    <t>Insulators</t>
  </si>
  <si>
    <t xml:space="preserve">Corroded insulator pins
</t>
  </si>
  <si>
    <t xml:space="preserve">Ergonomics- limited working space may cause strain injuries
</t>
  </si>
  <si>
    <t>Hoisting</t>
  </si>
  <si>
    <t>Towers</t>
  </si>
  <si>
    <t>Tower collapse</t>
  </si>
  <si>
    <t>Fall from working at heights</t>
  </si>
  <si>
    <t>Slip, trip and fall above ground level</t>
  </si>
  <si>
    <t>Damaged or displaced of anti climb
devices</t>
  </si>
  <si>
    <t>Public climbing towers to conductors</t>
  </si>
  <si>
    <t>Conductors &amp; Shield
Wires Including
Joints
Vibration</t>
  </si>
  <si>
    <t>Loss of mechanical strength which will result in breakage and dropping of conductor</t>
  </si>
  <si>
    <t>Conductor sagging resulting in breach of clearances</t>
  </si>
  <si>
    <t>Induction into pipes and railway lines crossing power lines</t>
  </si>
  <si>
    <t>Back Flash Overs</t>
  </si>
  <si>
    <t>Aircraft Warning Spheres missing</t>
  </si>
  <si>
    <t>Aircraft collisions with lines</t>
  </si>
  <si>
    <t>Flashover to structure</t>
  </si>
  <si>
    <t>Structures under lines</t>
  </si>
  <si>
    <t>Flashover to structures under lines</t>
  </si>
  <si>
    <t>Activities under power
lines</t>
  </si>
  <si>
    <t>Flashovers to equipment used under
lines</t>
  </si>
  <si>
    <t>River Crossings</t>
  </si>
  <si>
    <t>Flash over to boats</t>
  </si>
  <si>
    <t>Drowning and property damaged</t>
  </si>
  <si>
    <t>Gates and Fences</t>
  </si>
  <si>
    <t>Voltage Induction</t>
  </si>
  <si>
    <t xml:space="preserve">- Lack of training and knowledge (area, environment, equipment)
- Inadequate Risk assessment 
- Inadequate communication
- Failure to adhere to standards, procedure and instruction                                                             - Lack of supervision                                                                                    </t>
  </si>
  <si>
    <t xml:space="preserve">- Poor planning
- Inadequate Risk assessment 
- Inadequate communication
- Failure to adhere to standards, procedure and instruction                                                             </t>
  </si>
  <si>
    <t xml:space="preserve">- Inadequate communication
- Failure to adhere to standards, procedure and instruction                                                                       - Not identifying correct tools, equipment, material, etc                             
- Chainsaws not checked for serviceability prior to use.                    - Lack of training and knowledge
- Lack of concentration                    - Inadequate Risk assessment </t>
  </si>
  <si>
    <t>- Inadequate maintenance and inspection</t>
  </si>
  <si>
    <t>- Inadequate or lack of training on noise sources and control measures.                                          - Ineffection hearing protection device.                                                                                   - Fluctuating and constant noise from machinery.  
- Inadequate mantenance and inspection</t>
  </si>
  <si>
    <t xml:space="preserve">- Work posture due to prolonged crouching position                                                   - Awkward body postures                                                
</t>
  </si>
  <si>
    <t>- Lack of training and knowledge (area, environment, equipment)
- Ineffective PPE
- Lack of concentration                    - Inadequate Risk assessment</t>
  </si>
  <si>
    <t xml:space="preserve">- Lack of training and knowledge
- Ineffective PPE
- Inadequate Risk assessment 
- Inadequate communication
</t>
  </si>
  <si>
    <t>- Lack of training and knowledge
- Ineffective PPE
- Inadequate Risk assessment 
- Inadequate communication
- Failure to adhere to standards, procedure and instruction                                                             - Inadequate maintenance and inspection</t>
  </si>
  <si>
    <t xml:space="preserve">- Lack of training and knowledge
- Work posture due to prolonged crouching position                                                   - Awkward body postures </t>
  </si>
  <si>
    <t>- Inadequate or lack of training on noise sources and control measures.                                          - Ineffective hearing protection device.                                                                                   - Fluctuating and constant noise from machinery.  
- Inadequate mantenance and inspection</t>
  </si>
  <si>
    <t xml:space="preserve">- Lack of training and knowledge (area, environment, equipment)
- Ineffective PPE
- Lack of concentration                    - Inadequate Risk assessment 
- Inadequate communication
- Not identifying correct tools, equipment, material, etc                                                                                             </t>
  </si>
  <si>
    <t xml:space="preserve">- Tree bridging the safe distance to HV conductors / High and fast growing
trees on servitudes
</t>
  </si>
  <si>
    <t>- Reduced air insulation properties due to burning vegetation under the line 
- High fire mass vegetation
- High fire risk area</t>
  </si>
  <si>
    <t xml:space="preserve">- Inadequate inspection and maintenance
- Inadequate Risk assessment
- Vandalism and theft of barbed wire 
</t>
  </si>
  <si>
    <t xml:space="preserve">- Shortcuts to save time by not doing proper pre-task planning              - Inadequate or lack of training on working at heights                  - Inadequately or not secured when working at heights                              - Violation of life-saving rule: Working at Heights                                - Inadequate risk assessment                    - Inadequate inspection of fall arrest equipment                                                                - Using defection equipment                - Use of incorrect equipment  
- Not using FAS correctly.                 </t>
  </si>
  <si>
    <t>- Inadequate or lack of training on noise sources and control measures.                                          - Ineffection hearing protection device.                                                                                   - Fluctuating and constant noise from drilling machines.</t>
  </si>
  <si>
    <t xml:space="preserve">- Ineffective inspection
- Failure to adhere to standards, procedure and instruction                                                                       - Not identifying correct tools, equipment, material, etc                             
- Power tools not checked for serviceability prior to use.                    - Lack of training and knowledge
- Ineffective PPE
- Lack of concentration                    - Inadequate Risk assessment </t>
  </si>
  <si>
    <t xml:space="preserve">- Inadequate inspection and maintenance
- Inadequate Risk assessment
- Vandalism and theft of tower members 
</t>
  </si>
  <si>
    <t xml:space="preserve">- Inadequate or lack of training on noise sources and control measures.                                          - Ineffection hearing protection device.                                                                                   - Fluctuating and constant noise from machinery.
- Generator not placed at a distance from the activity  </t>
  </si>
  <si>
    <t xml:space="preserve">-  Generator operated in wet conditions
- Lack of training and knowledge
- Ineffective PPE
- Inadequate Risk assessment 
</t>
  </si>
  <si>
    <t>- Lack of training and knowledge
- Ineffective PPE
- Inadequate Risk assessment 
- Inadequate communication                                                        - Inadequate maintenance, servicing and inspection of generators</t>
  </si>
  <si>
    <t>- Lack of training and knowledge
- Ineffective PPE
- Inadequate Risk assessment 
- Inadequate communication                                                        - Inadequate maintenance, servicing and inspection of hydrolic cutter and hole puncher</t>
  </si>
  <si>
    <t>- Lifting  heavy, large, difficult to grasp or unstable load                                                                                     - Tasks too strenuous or involving awkward postures or movements
- Working environment lacking sufficient space, having slippery, uneven or unstable surfaces                                             - Ineffective PPE
- Lack of concentration                    - Inadequate Risk assessment</t>
  </si>
  <si>
    <t xml:space="preserve">- Lack of training and knowledge
- Ineffective PPE
- Lack of concentration                    - Inadequate Risk assessment 
- Inadequate communication
- Defective ladder
- Collapsing of ladder;                                                             - Inadequate maintenance and inspection                                                                    </t>
  </si>
  <si>
    <t>- Lack of training and knowledge
- Ineffective PPE
- Lack of concentration                    - Inadequate Risk assessment 
- Inadequate communication
- Equipment failure
- Contact with overhead electrical services
- Falling out of bucket</t>
  </si>
  <si>
    <t>- Violation of ORHVS
- Exposure to live parts of the plant , equipment or machinery
- Inadequate or inappropriate training
- Working on or near equipment which is thought to be dead 
- Inadequate risk assessment             - Taking shortcuts
- Lack of training and knowledge
- Ineffective PPE
- Lack of concentration                     
- Inadequate communication
- Failure to adhere to standards, procedure and instruction</t>
  </si>
  <si>
    <t>- Corroded, worn pins, sockets, composite insulator damaged end cap seals
- missing corona rings and corona activities at end caps.
- Broken/damaged discs or sheds, Vandalism, age,stresses. Failure to adhere to inspection, maintenance and standards</t>
  </si>
  <si>
    <t xml:space="preserve">- Lack of training and knowledge
- People injured by falling
Objects
- Use of defective equipment 
- Load become adrift while hoisted
- Inadequate inspection of hoisting equipment
- Unsafe use of lifting equipment.                                                                                        - Unauthorised person doing hoisting operations
- Defective slings and attachments used
- Unsafe securing of lifting equipment for lifting purpose 
- Unsafe lifting operation done 
- Inadequate warnings posted
</t>
  </si>
  <si>
    <t>-Tower members and stays corrosion
- Missing or damaged members 
- Loose or missing bolts
- Missing, displaced or corroded anti-climb devices.
- Back flashovers.
- Bird guard dislocations.
- Tower foundations for damaged concrete, cap and seals, soil erosion and
foundations water logged.</t>
  </si>
  <si>
    <t xml:space="preserve">- Mechanical failure of members and/or step on bolts which could result in loosing footing 
- Smooth angle iron surface that can be slippery
- Unsteady work platform can move or bundle rotation of which the lineman can loose balance </t>
  </si>
  <si>
    <t>- Stolen, damaged or displaced Anti Climb
- Devices / Corrosive Pollution from coastal areas and Industries
- Theft from low income areas -
rural and informal settlements</t>
  </si>
  <si>
    <t>- Stolen, damaged or displaced Anti Climb
- Theft from low income areas -
rural and informal settlements</t>
  </si>
  <si>
    <t>- Corrosion, damaged steel and poor joints / corrosive pollution from coastal areas and
Industries 
- Damage during construction
- Line faults
- High fault currents
- High temperatures
- Vibration
- Age
- Gun shots
-damaged strands</t>
  </si>
  <si>
    <t>- High Temperature due to overloading and high
ambient temperature
- Loss of Tension</t>
  </si>
  <si>
    <t>Induction and damage to pipe and railway lines</t>
  </si>
  <si>
    <t>- High tower footing resistance / Soil resistivity
- High Corrosive soil
- High lightning density</t>
  </si>
  <si>
    <t>Lines not visible over national roads patrolled by aircraft.</t>
  </si>
  <si>
    <t>- Bird excrete breaching air gap between cross arm and conductor/ Bird species,
identified to cause line flash overs
- Feeding close to power lines and roosting on towers</t>
  </si>
  <si>
    <t>Structures breaching safe distance to HV conductors</t>
  </si>
  <si>
    <t>High / tall equipment used under lines breaching the safe distance to HV conductors</t>
  </si>
  <si>
    <t>Sail boat skippers not aware of overhead power lines</t>
  </si>
  <si>
    <t>Heavy rains</t>
  </si>
  <si>
    <t>Gates and fences not earthed</t>
  </si>
  <si>
    <t>Eskom Lines and Servitudes employees and Bush clearing contractor employees</t>
  </si>
  <si>
    <t>Bush clearing contractors and  Eskom Lines and Servitudes employees</t>
  </si>
  <si>
    <t>Bush clearing contractors; Eskom Lines and Servitudes employees and Public members</t>
  </si>
  <si>
    <t xml:space="preserve">Eskom employees  </t>
  </si>
  <si>
    <t>Eskom and contractor employees</t>
  </si>
  <si>
    <t>Eskom employees</t>
  </si>
  <si>
    <t>Eskom Employees</t>
  </si>
  <si>
    <t>Eskom Employees and Live Line team</t>
  </si>
  <si>
    <t xml:space="preserve">Eskom Employees </t>
  </si>
  <si>
    <t>Public members</t>
  </si>
  <si>
    <t>Eskom Employees
Public members</t>
  </si>
  <si>
    <t>Live Line employees</t>
  </si>
  <si>
    <t>Eskom Employees
Member of the Public</t>
  </si>
  <si>
    <t>Eskom Employees
and contractors</t>
  </si>
  <si>
    <t>Lines and Servitudes Manager</t>
  </si>
  <si>
    <t>6 months per year</t>
  </si>
  <si>
    <t>06 months per year</t>
  </si>
  <si>
    <t>12 months per year</t>
  </si>
  <si>
    <t xml:space="preserve"> 6 months per year</t>
  </si>
  <si>
    <t>4 yearly circle</t>
  </si>
  <si>
    <t xml:space="preserve">Lost Time Injury            Medical Incident            </t>
  </si>
  <si>
    <t>Lost Time Injury
Medical incidents</t>
  </si>
  <si>
    <t>White finger</t>
  </si>
  <si>
    <t>Noise Induced Hearing Loss, Loss time injury.</t>
  </si>
  <si>
    <t>Work related Musculo-skeletal disorder: Overuse or overexertion injuries, osteo-arthritis, degenerative joint disease, and repetitive strain injuries
Back injuries</t>
  </si>
  <si>
    <t xml:space="preserve">- Develop and implement a plant ergonomics program.                                                                                                           - Conduct occupational hygiene surveys as per the OHS Act requirments.    
- Check weather conditions, ie direction and velocity of wind.
- Emergency preparedness plan is reviewed and discussed before any work commences
</t>
  </si>
  <si>
    <t>Lacerations</t>
  </si>
  <si>
    <t>- Provide employees with required Personal Protective equipment i.e. eye protection, overalls
- Ensure that employees are informed about the risks and hazards associated with the task.</t>
  </si>
  <si>
    <t>Occupational diseases</t>
  </si>
  <si>
    <t>- Put on all required PPE.
- Emergency preparedness plan is reviewed and discussed before any work commences
- Ensure that vehicle is adequately equipped (fire extinguisher, first aid box, tools and equipment, etc)</t>
  </si>
  <si>
    <t>- Ensure that all Contractor staff required to fell dangerous trees are trained, understand the definition of dangerous tree, found competent and comply with the process. These teams shall be authorised specifically for High Risk Tree felling
- Ensure that no member of the public is around the work site.
- Emergency preparedness plan is reviewed and discussed before any work commences.</t>
  </si>
  <si>
    <t xml:space="preserve">- Check weather conditions, ie direction and velocity of wind.
- Store fuel and oils in a safe, ventilated, shady area well clear of the work place and resting areas.
- Put on all required PPE– operator and everybody within 5m radius shall wear specific chainsaw PPE.
- Establish most appropriate work-position for chainsaw operator taking the environment and conditions into consideration 
- All additional oil, fuel and blade lubricants have to be stored in accordance with statutory and organisational requirement.
- Chainsaws must be maintained and serviced as per the manufature's specification.
</t>
  </si>
  <si>
    <t>- All personnel must be trained on the used and risk of the brush cutter.                                                                                                                                             - Conduct occupational hygiene monitoring bi-annually.  
- Conduct pre-task risk assessment and toolbox talk before work commences.
- Be on a lookout for dangerous reptiles, and ensure that the first aid kit is readily available. 
- Emergency preparedness plan is reviewed and discussed before any work commences.</t>
  </si>
  <si>
    <t>Noise Induced Hearing Loss</t>
  </si>
  <si>
    <t xml:space="preserve">- Check weather conditions, ie direction and velocity of wind.
- Store fuel and oils in a safe, ventilated, shady area well clear of the work place and resting areas.
- Put on all required PPE– operator and everybody within 5m radius shall wear specific brush cutter PPE.
- Establish most appropriate work-position for brush cutter operator taking the environment and conditions into consideration 
- All additional oil, fuel and blade lubricants have to be stored in accordance with statutory and organisational requirement.
- Brush cutter must be maintained and serviced as per the manufature's specification.
</t>
  </si>
  <si>
    <t xml:space="preserve">First Aid Incidents                 Medical Incidents        </t>
  </si>
  <si>
    <t>- All personnel must be trained on the use and risk of the brush cutter.                                                                         - Wearing of correct PPE i.e. Overalls, gloves, sun hat, sun block, safety shoes, face shield, hearing protection etc                                                            
- Conduct pre-task risk assessment and toolbox talk before work commences.
- Emergency preparedness plan is reviewed and discussed before any work commences.</t>
  </si>
  <si>
    <t>- Put on all required PPE.
- Emergency preparedness plan is reviewed and discussed before any work commences
- Ensure that vehicle is adequately equipped (fire extinguisher, first aid box, tools and equipment, etc)
- Be on a lookout for dangerous reptiles, and ensure that the first aid kit is readily available.</t>
  </si>
  <si>
    <t xml:space="preserve">
Fatalities
Property damage</t>
  </si>
  <si>
    <t>- Identify line servitudes
with high growing vegetation species
and remove these.
- Public safety awareness</t>
  </si>
  <si>
    <t>- Identify line servitudes with high fire mass vegetation species.
- Identify line servitude with high fire mass vegetation, in high fire risk areas
and remove vegetation
- Identify servitudes in High Fire Risk Areas
- Public safety awareness</t>
  </si>
  <si>
    <t xml:space="preserve">
- Regular maintenance as per the manufature's specification or when required.
- Pre –trip inspections to ensure that the vehicle is in good condition before driving.                 </t>
  </si>
  <si>
    <t>-Vehicles to be maintained in a roadworthy condition as per the manufature's instruction.                        -Pre –trip inspections to ensure that the vehicle is in good condition before driving.</t>
  </si>
  <si>
    <t xml:space="preserve">Drivers not to drive vehicle when under the influence of any intoxicating substances.   </t>
  </si>
  <si>
    <t>- Monitor and analyse driver behaviour on MIX Telematics System and encourage good driving                                       - Drivers are limited to three people per vehicle as per TEXCO decision.
- Discuss Eastern Grid driving charter during statutory safety meetings / departmental meetings</t>
  </si>
  <si>
    <t xml:space="preserve">- All drivers must be in possession of valid driver's licence.                                                 - Drivers must undergo advance driver training and driver evaluation before issued with Eskom driver permit or authorised to drive for Eskom business. 
</t>
  </si>
  <si>
    <t>- All drivers before allowed to drive for Eskom business must do driver risk assessment, medical surveillance and be in possession of valid driver licence.  - Drivers are encouraged to inform their Managers/ Supervisors of any health conditions that render them unfit to drive.</t>
  </si>
  <si>
    <t>- Caution should be taken when driving in an uneven, damaged and gravel road conditions or an alternative route should be taken.                                          - Reduce speed as per road condition.                                                  - Adhere to prescribed speed limit and road warning signs.                                            - Adequate and regular maintenance of the vehicles to reduce exposure to whole body vibration to a larger extent. Route risk assessment</t>
  </si>
  <si>
    <t>- Regular inspection as per schedule to identify and repair damaged anti-climb device to adequately restrict unauthorised access to live conductors on the lattice type structures.
- Public safety awareness</t>
  </si>
  <si>
    <t xml:space="preserve">- Employees must be subjected to audiometric testing by the Medical Health Practitioner.                                                                                                - Reduction of duration of exposure to the noise source. If exposure occurs, it would be over short durations.
- Employees must be subjected  to training and education (induction), which includes noise exposure and control measures.                                            - Employees must correctly use povided / issued hearing protective devices to provide adequate hearing protection against the estimated noise levels.                                                                - Employees must be provided with hearing protection devise.                                            </t>
  </si>
  <si>
    <t xml:space="preserve">- Regular inspection of cutting equipment before use and as prescribed by the manufature's specification.
- Conduct risk assessment before work commences.
- Only trained employees to use drilling and cutting equipment.
- Wearing of correct PPE:safety shoes; hard hats; safety overalls / long pants  and gloves, etc
</t>
  </si>
  <si>
    <t xml:space="preserve">Heat rashes                                Heat stroke                Heat edema                 Heat exhaustion               Heat syncope                       Heat cramps                            Hypothermia                   </t>
  </si>
  <si>
    <t xml:space="preserve">- Develop and implement a plant ergonomics program.                                                                                                             - Conduct occupational hygiene surveys as per the OHS Act requirments.    
- Train employees on ergonomical risks and control measures.                                              
</t>
  </si>
  <si>
    <t>Property damage
Public member injuries/Fatalities</t>
  </si>
  <si>
    <t>- Regular inspection as per schedule to identify and repair damaged or missing tower lattice.
- Public safety awareness</t>
  </si>
  <si>
    <t xml:space="preserve">Electric shock                                                                Psychological damage      Physical burns Neurological damage </t>
  </si>
  <si>
    <t>- Protect the generator cable from moisture to help avoid the shock/electrocution hazard,
- Operate the generator under an open, canopy-like structure on a dry surface
where water cannot reach it or puddle or drain under it. 
- Dry your hands, if wet, before touching the generator.</t>
  </si>
  <si>
    <t xml:space="preserve">- Check weather conditions, ie direction and velocity of wind.
- Position generators in a safe, ventilated, shady area well clear of the work place and resting areas.
- Put on all required PPE
- Establish most appropriate work-position for the generator taking the environment and conditions into consideration 
- All additional oil and fuel have to be stored in accordance with statutory and organisational requirement.
- Generator must be maintained and serviced as per the manufature's specification.
</t>
  </si>
  <si>
    <t xml:space="preserve">- Regular inspection of hydrolic cutting equipment and hole puncher before use and as prescribed by the manufature's specification.
- Only trained employees to use hydrolic cutting equipment and hole puncher
- Wearing of correct PPE:safety shoes; hard hats; safety overalls / long pants  and gloves, etc
- Conduct risk assessment before work commences.
</t>
  </si>
  <si>
    <t xml:space="preserve">musculoskeletal disorders: Low back pain; Neck and upper limb disorders and Lower limb disorders
</t>
  </si>
  <si>
    <t>- Organising manual handling tasks in a safe way, with loads split into smaller ones, and proper rest periods provided.
- Providing information and training to workers on tasks, and the Use of equipment and correct handling techniques.</t>
  </si>
  <si>
    <t xml:space="preserve">- .Use of ladder for light work of short duration.
- All access equipment suitable for purpose checked before use and maintained in good condition.
- Frequent documented checks on ladder to ensure safe working condition 
- Reporting procedure in place for identified defective items with prompt removal /remedial action
- User trained in use of ladders for minor inspection / maintenance tasks.
- Access equipment restricted to those trained and competent in use.
- Maximum working height not exceeded.
- Ensure correct angle of ladder 
- Secure ladder 
- No lone working when using ladders.
- Staff to re-position ladder rather than overstretch.
- Floor surfaces suitable to use (firm and even surface)
- Persons using access equipment to wear appropriate footwear
- Securely stored when not in use to avoid unauthorised use.
- Consideration given to environmental conditions prior to starting work.
- No work to be undertaken in adverse weather conditions (wind, rain, snow etc.)
- Ensure rungs are clear of slippery substances, ice, mud etc. 
- Emergency preparedness plan is reviewed and discussed before any work commences
</t>
  </si>
  <si>
    <t xml:space="preserve">- Aerial man lift operator should be trained and authorised
- A full body harness shall be inspected before use
- A full body harness shall be worn and a lanyard attached to the boom or basket when working from an aerial lift.
- A full body harness shall be worn and a lanyard attached to the boom or basket when working from an aerial lift.
- Hard hats must be worn at all times to provide protection from falling objects.
- Aerial man lift devices should be inspected before use 
- Performance test of Aerial man lift devices  to be done as per DMR Regulations
- Employees to ensure access equipment are of adequate height
</t>
  </si>
  <si>
    <t xml:space="preserve">- Regular inspection of power tools before use and as prescribed by the manufature's specification.
- Only trained employees to use power tools
- Wearing of correct PPE:safety shoes; hard hats; safety overalls / long pants  and gloves, etc
</t>
  </si>
  <si>
    <t>Electric shock                                                                Psychological damage      Physical burns Neurological damage Ventricular fibrillation resulting in fatality</t>
  </si>
  <si>
    <t>- Line officials to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Ensure that the permit is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t>
  </si>
  <si>
    <t>Visual inspection of insulators for broken/damaged discs or sheds</t>
  </si>
  <si>
    <t xml:space="preserve">Lost Time Injury                                                  Medical Incident
Property damage         </t>
  </si>
  <si>
    <t>• Responsible person to ensure that:
- only people competent in rigging activities are involved in the activity;
- The scope of work is discussed with all parties involved, highlighting the possibility of accidents /incidents.
- One person is identified to perform duty as communicator. This person shall not be involved in operating lifting equipment whilst monitoring the load being lifted, and checking the routing of the winch cable (where applicable). The communicator shall relay
- lifting instructions from the load area, to the person operating the lifting equipment.
- All persons working on the activity shall personally be responsible to use the correct protective equipment. This includes safety harness as required.
• Ensure that all employees involved in hoisting  activities are trained.
• The hoist slings, including shackles, have load test certificates by an accredited company.                                                                                 • Use correct PPE issued and sunscreen
• Use safety nets or barricading or barricading tape to enclose work area. Suspended loads must be guided with a guide rope that is attached to the load. No one is to touch a suspended load or place any body parts under a load.
• Ensure equipment to be used is suitable for the job - the correct. No non approved equipment to be used.
• Conduct visual inspection of all equipment to be used. Pay specific attention to the condition of slings, hoist cables and check Crosby clamps to be secure. Certificates must be inspected of each sling before it can be used. No certificate no use.
• Lifting tackle shall each have a unique permanent number for identification. 
• Stand clear of area where hoisting is being conducted.
• Hoisting motion to be in control at all times. The load must be prevented from violent swinging by attaching guide ropes to it.
• Any person, who notices a potential hazard during the hoisting motion, shall notify the operator of the lifting device immediately and activity must be stopped until hazards can be mitigated effectively.
• All lifting equipment is to be inspected, identified and logged in the appropriate inspection
• Rigging study to be compiled by rigger depending on weight and difficulty of hood. 
• Guide ropes to be used when lifting operation takes place to guide lead. 
• Rigger to make sure to use correct sling/chain for specific load task. 
• Emergency preparedness plan is reviewed and discussed before any work commences</t>
  </si>
  <si>
    <t>- Visual inspection of tower and stay foundation seal/cap damage, corroded steel and soil erosion, exposed
foundations, waterlogged, covered under soil.
- Visual inspection of towers for
missing or damaged members; stays for steel corrosion; loose or missing
bolts
- Visual inspection of stay tension,
missing stays, damaged or
corroded stay attachment.</t>
  </si>
  <si>
    <t xml:space="preserve">
Flash over to the ground / object
Electrical contact which can result in fatality</t>
  </si>
  <si>
    <t>Damage to third party assets which will lead to Claim
against Eskom
- corrosion of pipelines</t>
  </si>
  <si>
    <t xml:space="preserve">
Fatalities</t>
  </si>
  <si>
    <t>Electrical shock to employees and public members</t>
  </si>
  <si>
    <t>Drowning/Fatalities and Proprty damage</t>
  </si>
  <si>
    <t>Fatalities to member of the public</t>
  </si>
  <si>
    <t>Designation: Lines &amp; Servitudes Manager</t>
  </si>
  <si>
    <t>- Sharing lesson learnt from previous incidents                         - BSOs and Job observation</t>
  </si>
  <si>
    <t>- BSOs and Job observation     - Conduct inspections</t>
  </si>
  <si>
    <t>p</t>
  </si>
  <si>
    <t>- Enforce current controls    - Conduct audits and inspections - Conduct OHS and implement recommendations</t>
  </si>
  <si>
    <t>- Enforce current  controls     - Create awareness to employees and contractor employees</t>
  </si>
  <si>
    <t>- Enforce current controls - Conduct SMAT and PTOs</t>
  </si>
  <si>
    <t>- BSOs and Job observation     - Conduct inspections  - Supervision</t>
  </si>
  <si>
    <t xml:space="preserve">- Enforce current controls    - Conduct audits and inspections </t>
  </si>
  <si>
    <t>Enforce current controls</t>
  </si>
  <si>
    <t>- Create awareness and share previous incidents       - Enforce currecnt controls</t>
  </si>
  <si>
    <t>Create awareness</t>
  </si>
  <si>
    <t>L&amp;S Plant Supervisors, Contractor site Supervisor</t>
  </si>
  <si>
    <t>- Occupational Health and Safety Act (Act No. 85 of 1993)                                                                                 - General Safety Regulations, 1986                                                  - General Administrative Regulations, 2003- Site specific Eastern Grid induction training                                                                                                                                                                               - 32-477 Safety Health and Environment Training and Development       
- 32-520 Occupational Health &amp; Safety Risk Assessment Procedure                                                                                            - 240-44175132 Eskom Personal Protective Equipment                                                                     - 32-285 Medical surveillance                                                     - TGL41-334 Vegetation Management Guideline                               - 32-95 Rev. 4 Environmental, Occupational Health and Safety Incident Management Procedure</t>
  </si>
  <si>
    <t>Inspections                 Supervision</t>
  </si>
  <si>
    <t>- Occupational Health and Safety Act (Act No. 85 of 1993)                                                                                                                                   - General Administrative Regulations, 2003- TGL41-334 Vegetation Management Guideline   
- 32-520 Occupational Health &amp; Safety Risk Assessment Procedure                                            - 32-95 Rev. 4 Environmental, Occupational Health and Safety Incident Management Procedure</t>
  </si>
  <si>
    <t>- Occupational Health and Safety Act (Act No. 85 of 1993)                                                                                 - General Safety Regulations, 1986                                                  - General Administrative Regulations, 2003- 240-43848327 Right to Refuse to Work in an unsafe condition procedure         
- 32-520 Occupational Health &amp; Safety Risk Assessment Procedure                                                                   - 32-477 Safety Health and Environment Training and Development                                                                                                                                                      - 240-44175132 Eskom Personal Protective Equipment                                                                                          - 32-285 Medical surveillance                                                     - TGL41-334 Vegetation Management Guideline                                                                                             - 32-95 Rev. 4 Environmental, Occupational Health and Safety Incident Management Procedure</t>
  </si>
  <si>
    <t>- Occupational Health and Safety Act (Act No. 85 of 1993)                                                                                 - General Safety Regulations, 1986                                                  - General Administrative Regulations, 2003- 32-477 Safety Health and Environment Training and Development      
- 32-520 Occupational Health &amp; Safety Risk Assessment Procedure                                                               - 240-75567900 Manual for Internal QualityAssurance Management of the Eskom Occupational Hygiene
Approved Inspection Authority                                                                                  - 240-44175132 Eskom Personal Protective Equipment                                                                                          - 32-285 Medical surveillance                                                                                                                                                 - 32-95 Rev. 4 Environmental, Occupational Health and Safety Incident Management Procedure</t>
  </si>
  <si>
    <t>- Occupational Health and Safety Act,  Act 85 of 1993 (OHS Act)
- Noise-induced Hearing Loss Regulations, 2003             - Compensation for Occupational Injuries and Diseases Act, Act 130 of 1993 (COID)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              - 32-425 Hearing conservation</t>
  </si>
  <si>
    <t xml:space="preserve">- Occupational Health and Safety Act, Act 85 of 1993 (OHS Act)
- Compensation for Occupational Injuries and Diseases Act, Act 130 of 1993 (COID)
- Environmental Regulations for Workplaces, 1987                     - General Safety Regulations, 1986                        - General Administrative Regulations, 2003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                         </t>
  </si>
  <si>
    <t>Inspections</t>
  </si>
  <si>
    <t>- Occupational Health and Safety Act, Act 85 of 1993 (OHS Act)
- General Safety Regulations, 1986                                                                                   -  General Administrative Regulations, 2003- 32-477 Safety Health and Environment Training and Development       
- 32-520 Occupational Health &amp; Safety Risk Assessment Procedure                                                                                                                                               - 240-44175132 Eskom Personal Protective Equipment                                                                                          - 32-285 Medical surveillance                                                                                                                                                  - 32-95 Rev. 4 Environmental, Occupational Health and Safety Incident Management Procedure</t>
  </si>
  <si>
    <t>-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t>
  </si>
  <si>
    <t>Inspection
Observation</t>
  </si>
  <si>
    <t>- Occupational Health and Safety Act (Act No. 85 of 1993)                                                                                                                                - General Administrative Regulations, 2003- 32-477 Safety Health and Environment Training and Development                                                                                                                                                       - 240-44175132 Eskom Personal Protective Equipment                                                                                          - 32-285 Medical surveillance                                                                                                                                                  - 32-95 Rev. 4 Environmental, Occupational Health and Safety Incident Management Procedure</t>
  </si>
  <si>
    <t>Inspection</t>
  </si>
  <si>
    <t>- Occupational Health and Safety Act (Act No. 85 of 1993)                                                                                                                        - General Safety Regulations, 1986                                                  - General Administrative Regulations, 2003- 32-477 Safety Health and Environment Training and Development       
- 32-520 Occupational Health &amp; Safety Risk Assessment Procedure                                                                                                                                              - 240-44175132 Eskom Personal Protective Equipment                                                                                          - 32-285 Medical surveillance                                                                                                                                                  - 32-95 Rev. 4 Environmental, Occupational Health and Safety Incident Management Procedure</t>
  </si>
  <si>
    <t>- Occupational Health and Safety Act (Act No. 85 of 1993)                                                                              - Regualtion for Hazardous Chemical Substance (1995)                                                                           - Environmental Regulations for Workplaces (1987)                                           - General Safety Regulations, 1986                                                  - General Administrative Regulations, 2003- 240-43848327 Right to Refuse to Work in an unsafe condition procedure                                                                            - 32-477 Safety Health and Environment Training and Development         
- 32-520 Occupational Health &amp; Safety Risk Assessment Procedure                                                            - 240-75567900 Manual for Internal QualityAssurance Management of the Eskom Occupational Hygiene
Approved Inspection Authority                                                                                  - 240-44175132 Eskom Personal Protective Equipment                                                                                          - 32-285 Medical surveillance                                                                                                                                                  - 32-95 Rev. 4 Environmental, Occupational Health and Safety Incident Management Procedure</t>
  </si>
  <si>
    <t>Inspections       Audits           Supervision Surveys</t>
  </si>
  <si>
    <t xml:space="preserve">- Occupational Health and Safety Act, Act 85 of 1993 (OHS Act)
- Compensation for Occupational Injuries and Diseases Act, Act 130 of 1993 (COID)
- Environmental Regulations for Workplaces, 1987                     - General Safety Regulations, 1986                        - General Administrative Regulations, 2003       - 240-43848327 Right to Refuse to Work in an unsafe condition procedure                                                                                  - 32-477 Safety Health and Environment Training and Development            
- 32-520 Occupational Health &amp; Safety Risk Assessment Procedure                                                                - 240-75567900 Manual for Internal QualityAssurance Management of the Eskom Occupational Hygiene
Approved Inspection Authority                                                       - 240-44175132 Eskom Personal Protective Equipment                                                                - 32-285 Medical surveillance                         - 32-95 Rev. 4 Environmental, Occupational Health and Safety Incident Management Procedure                    </t>
  </si>
  <si>
    <t xml:space="preserve">Surveys        Inspection            Audit             </t>
  </si>
  <si>
    <t>- Occupational Health and Safety Act (Act No. 85 of 1993)                                                                              - Regualtion for Hazardous Chemical Substance (1995)                                                                           - Environmental Regulations for Workplaces (1987)                                           - General Safety Regulations, 1986                                                  - General Administrative Regulations, 2003- 240-43848327 Right to Refuse to Work in an unsafe condition procedure                                                                            - 32-477 Safety Health and Environment Training and Development       
- 32-520 Occupational Health &amp; Safety Risk Assessment Procedure                                                              - 240-75567900 Manual for Internal QualityAssurance Management of the Eskom Occupational Hygiene
Approved Inspection Authority                                                                                  - 240-44175132 Eskom Personal Protective Equipment                                                                                          - 32-285 Medical surveillance                                                                                                                                                  - 32-95 Rev. 4 Environmental, Occupational Health and Safety Incident Management Procedure</t>
  </si>
  <si>
    <t>- Occupational Health and Safety Act, Act 85 of 1993 (OHS Act)
- General Safety Regulations, 1986                                                                                   -  General Administrative Regulations, 2003- 32-477 Safety Health and Environment Training and Development    
- 32-520 Occupational Health &amp; Safety Risk Assessment Procedure                                                                                                                                                  - 240-44175132 Eskom Personal Protective Equipment                                                                                          - 32-285 Medical surveillance                                                                                                                                                  - 32-95 Rev. 4 Environmental, Occupational Health and Safety Incident Management Procedure</t>
  </si>
  <si>
    <t>- Occupational Health and Safety Act, 1993  (Act No. 85 of 1993)                                                                            - General Safety Regulations, 1986                                             - General Administrative Regulations, 2003- 32-477 Safety Health and Environment Training and Development       
- 32-520 Occupational Health &amp; Safety Risk Assessment Procedure                                                               - 240-44175132 Eskom Personal Protective Equipment                                                               - 32-285 Medical surveillance                     - 32-95 Rev. 4 Environmental, Occupational Health and Safety Incident Management Procedure</t>
  </si>
  <si>
    <t>- Occupational Health and Safety Act (Act No. 85 of 1993)                                                                                                                                - General Administrative Regulations, 2003- 32-477 Safety Health and Environment Training and Development                                                                                                                                                       - 240-44175132 Eskom Personal Protective Equipment       
- 32-520 Occupational Health &amp; Safety Risk Assessment Procedure                                                                                   - 32-285 Medical surveillance                                                                                                                                                  - 32-95 Rev. 4 Environmental, Occupational Health and Safety Incident Management Procedure</t>
  </si>
  <si>
    <t>- Occupational Health and Safety Act, 1993  (Act No. 85 of 1993)                                                                            - General Safety Regulations, 1986                                             - General Administrative Regulations, 2003- 32-477 Safety Health and Environment Training and Development                                           - 240-44175132 Eskom Personal Protective Equipment      
- 32-520 Occupational Health &amp; Safety Risk Assessment Procedure                                                         - 32-285 Medical surveillance                     - 32-95 Rev. 4 Environmental, Occupational Health and Safety Incident Management Procedure</t>
  </si>
  <si>
    <t xml:space="preserve">Inspections       Audits 
Awareness          </t>
  </si>
  <si>
    <t>- Occupational Health and Safety Act (Act No. 85 of 1993)                                                                                                                                               - General Administrative Regulations, 2003- 240-84520108 Public safety standard       
- TGL41-334 Vegetation Management Guideline    
- 32-520 Occupational Health &amp; Safety Risk Assessment Procedure                                                                                                                                                                                                                                                                                                                                                                                                                                                        - 32-95 Rev. 4 Environmental, Occupational Health and Safety W27</t>
  </si>
  <si>
    <t xml:space="preserve">- Occupational Health and Safety Act (Act No. 85 of 1993)                                                                                                                                               - General Administrative Regulations, 2003- 240-84520108 Public safety standard  
- 32-520 Occupational Health &amp; Safety Risk Assessment Procedure
- TGL41-334 Vegetation Management Guideline                                                                                                                                                                                                                                                                                                                                                                                                                                                                - 32-95 Rev. 4 Environmental, Occupational Health and Safety </t>
  </si>
  <si>
    <t xml:space="preserve">- Occupational Health and Safety Act, 1993  (Act No. 85 of 1993)                                                          - General Safety Regulations, 1986                                                                                     - General Administrative Regulations, 2003           - National Road Traffic Act, 1996 (Act No. 93 of 1996)        - 240-62946386 Vehicle Driver Safety Management Procedure                                        - 240-43848327 Right to Refuse to Work in an unsafe condition procedure          R29                                   </t>
  </si>
  <si>
    <t xml:space="preserve">- Occupational Health and Safety Act, 1993  (Act No. 85 of 1993)                                                          - General Safety Regulations, 1986                                                                                     - General Administrative Regulations, 2003               - National Road Traffic Act, 1996 (Act No. 93 of 1996)    - 240-62196227 Eskom life saving rules procedure                                                                              - 240-62946386 Vehicle Driver Safety Management Procedure                               - 32-345 Eskom Vehicle Safety Specification  Procedure  R30                                               </t>
  </si>
  <si>
    <t xml:space="preserve">- Occupational Health and Safety Act, 1993  (Act No. 85 of 1993)                                                                   - National Road Traffic Act, 1996 (Act No. 93 of 1996)         - 32-345 Eskom Vehicle Safety Specification  Procedure                                 - 32-239:  First aid and emergency care                                                     </t>
  </si>
  <si>
    <t>- Occupational Health and Safety Act, 1993  (Act No. 85 of 1993)- 240-62196227 Eskom life saving rules procedure                                                                         - 240-43848327 Right to Refuse to Work in an unsafe condition procedure        
- 32-520 Occupational Health &amp; Safety Risk Assessment Procedure                                                                                    - 32-477 Safety Health and Environment Training and Development                                                     - 32-285 Medical surveillance                   - 32-95 Rev. 4 Environmental, Occupational Health and Safety Incident Management Procedure</t>
  </si>
  <si>
    <t xml:space="preserve">- Occupational Health and Safety Act, 1993  (Act No. 85 of 1993)                                                                   - National Road Traffic Act, 1996 (Act No. 93 of 1996)       - 240-62196227 Eskom life saving rules procedure                                                                              - 240-62946386 Vehicle Driver Safety Management Procedure R33                                                       </t>
  </si>
  <si>
    <t xml:space="preserve">- Occupational Health and Safety Act, 1993  (Act No. 85 of 1993)                                                                   - National Road Traffic Act, 1996 (Act No. 93 of 1996)          - 240-62196227 Eskom life saving rules procedure                                                                              - 240-62946386 Vehicle Driver Safety Management Procedure R34                                                    </t>
  </si>
  <si>
    <t xml:space="preserve">- Occupational Health and Safety Act, 1993  (Act No. 85 of 1993)                                                                   - National Road Traffic Act, 1996 (Act No. 93 of 1996)            - 240-62196227 Eskom life saving rules procedure                                                                              - 240-62946386 Vehicle Driver Safety Management Procedure                                                   </t>
  </si>
  <si>
    <t xml:space="preserve">- Occupational Health and Safety Act, 1993  (Act No. 85 of 1993)                                                                   - National Road Traffic Act, 1996 (Act No. 93 of 1996)    - 240-62196227 Eskom life saving rules procedure                                                                              - 240-62946386 Vehicle Driver Safety Management Procedure                                       - 32-95 Rev. 4 Environmental, Occupational Health and Safety Incident Management Procedure                                   - 32-285 Medical surveillance                  R36                                                          </t>
  </si>
  <si>
    <t xml:space="preserve">- Occupational Health and Safety Act, 1993  (Act No. 85 of 1993)                                                                   - National Road Traffic Act, 1996 (Act No. 93 of 1996)           - 240-62196227 Eskom life saving rules procedure                                                                                                                                     - 32-477 Safety Health and Environment Training and Development          
- 32-520 Occupational Health &amp; Safety Risk Assessment Procedure                                                            - 32-95 Rev. 4 Environmental, Occupational Health and Safety Incident Management Procedure                                                   </t>
  </si>
  <si>
    <t>- Occupational Health and Safety Act, 1993  (Act No. 85 of 1993)- 240-62196227 Eskom life saving rules procedure        
- 32-520 Occupational Health &amp; Safety Risk Assessment Procedure                                                                      - 240-62946386 Vehicle Driver Safety Management Procedure</t>
  </si>
  <si>
    <t>- Occupational Health and Safety Act, 1993  (Act No. 85 of 1993)                                                                   - National Road Traffic Act, 1996 (Act No. 93 of 1996)                                                              - 240-62196227 Eskom life saving rules procedure                                                                              - 240-62946386 Vehicle Driver Safety Management Procedure 
- 32-520 Occupational Health &amp; Safety Risk Assessment Procedure</t>
  </si>
  <si>
    <t>- Occupational Health and Safety Act (Act No. 85 of 1993)                                                                                                  - General Safety Regulations, 1986                                              - General Administrative Regulations, 2003- TRSPL13 Sothern Grid fall protection plan 
- 240-84520108 Public safety standard          
- 32-520 Occupational Health &amp; Safety Risk Assessment Procedure                                                                                                                                                                                                                                                                                                                                                                     - 32-477 Safety Health and Environment Training and Development                                                                                                 - 240-44175132 Eskom Personal Protective Equipment                                                                     - 32-285 Medical surveillance                                                                                   - 32-95 Rev. 4 Environmental, Occupational Health and Safety R40</t>
  </si>
  <si>
    <t xml:space="preserve">- Occupational Health and Safety Act, 1993  (Act No. 85 of 1993)                                      - General Safety Regulations, 1986                                                                                   -  General Administrative Regulations, 2003                   - Compensation for Occupational Injuries and Diseases Act, Act 130 of 1993 (COID)  - TRSPL13 Sothern Grid fall protection plan                                                                                                                       -  240-62196227 Eskom life saving rules procedure   
- 32-520 Occupational Health &amp; Safety Risk Assessment Procedure                                                                - 240-43848327 Right to Refuse to Work in an unsafe condition procedure                                                                                              - 32-477 Safety Health and Environment Training and Development                                                                                                 - 240-44175132 Eskom Personal Protective Equipment                                                                      - 32-285 Medical surveillance                                 - 32-95 Rev. 4 Environmental, Occupational Health and Safety Incident Management Procedure        </t>
  </si>
  <si>
    <t>Surveys          Inspections</t>
  </si>
  <si>
    <t>- Occupational Health and Safety Act,  Act 85 of 1993 (OHS Act)
- Noise-induced Hearing Loss Regulations, 2003             - Compensation for Occupational Injuries and Diseases Act, Act 130 of 1993 (COID)- 240 - 75567900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              - 32-425 Hearing conservation</t>
  </si>
  <si>
    <t>- Occupational Health and Safety Act, 1993  (Act No. 85 of 1993)                                                                            - General Safety Regulations, 1986                                             - General Administrative Regulations, 2003- 32-477 Safety Health and Environment Training and Development        
- 32-520 Occupational Health &amp; Safety Risk Assessment Procedure                                                               - 240-44175132 Eskom Personal Protective Equipment                                                               - 32-285 Medical surveillance                     - 32-95 Rev. 4 Environmental, Occupational Health and Safety Incident Management Procedure</t>
  </si>
  <si>
    <t>Observation       Audits           Inspection   Surveys</t>
  </si>
  <si>
    <t>- Occupational Health and Safety Act, Act 85 of 1993 (OHS Act)
- Compensation for Occupational Injuries and Diseases Act, Act 130 of 1993 (COID)
- Environmental Regulations for Workplaces, 1987- 240 - 75567900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t>
  </si>
  <si>
    <t>- Occupational Health and Safety Act (Act No. 85 of 1993)                                                                                                  - General Safety Regulations, 1986                                              - General Administrative Regulations, 2003- TRSPL13 Sothern Grid fall protection plan 
- 240-84520108 Public safety standard         
- 32-520 Occupational Health &amp; Safety Risk Assessment Procedure                                                                                                                                                                                                                                                                                                                                                                      - 32-477 Safety Health and Environment Training and Development                                                                                                 - 240-44175132 Eskom Personal Protective Equipment                                                                     - 32-285 Medical surveillance                                                                                   - 32-95 Rev. 4 Environmental, Occupational Health and Safety R46</t>
  </si>
  <si>
    <t xml:space="preserve">Inspections       Audits               Behavior and Job Observation  Maintenance         </t>
  </si>
  <si>
    <t xml:space="preserve">- Occupational Health and Safety Act, 1993  (Act No. 85 of 1993)                                      - General Safety Regulations, 1986                                                                                   -  General Administrative Regulations, 2003                 - Compensation for Occupational Injuries and Diseases Act, Act 130 of 1993 (COID)    - 240-43848327 Right to Refuse to Work in an unsafe condition procedure        
- 32-520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                                  </t>
  </si>
  <si>
    <t>- Occupational Health and Safety Act (Act No. 85 of 1993)                                                                              - Regualtion for Hazardous Chemical Substance (1995)                                                                           - Environmental Regulations for Workplaces (1987)                                           - General Safety Regulations, 1986                                                  - General Administrative Regulations, 2003- 240-43848327 Right to Refuse to Work in an unsafe condition procedure          
- 32-520 Occupational Health &amp; Safety Risk Assessment Procedure                                                                  - 32-477 Safety Health and Environment Training and Development                                                                     - 240-75567900 Manual for Internal QualityAssurance Management of the Eskom Occupational Hygiene
Approved Inspection Authority                                                                                  - 240-44175132 Eskom Personal Protective Equipment                                                                                          - 32-285 Medical surveillance                                                                                                                                                  - 32-95 Rev. 4 Environmental, Occupational Health and Safety Incident Management Procedure</t>
  </si>
  <si>
    <t xml:space="preserve">Inspections       Audits           Supervision      </t>
  </si>
  <si>
    <t>- Occupational Health and Safety Act (Act No. 85 of 1993) 
- Compensation for Occupational Injuries and Diseases Act, Act 130 of 1993 (COID)                                                                                                                      - General Safety Regulations, 1986                                                  - General Administrative Regulations, 2003- 32-520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t>
  </si>
  <si>
    <t>- Occupational Health and Safety Act (Act No. 85 of 1993)                                                                                                   - General Safety Regulations, 1986                                              - General Administrative Regulations, 2003- 32-477 Safety Health and Environment Training and Development                                                                                                 - 240-44175132 Eskom Personal Protective Equipment                                                                     - 32-285 Medical surveillance                                                                                   - 32-95 Rev. 4 Environmental, Occupational Health and Safety R53</t>
  </si>
  <si>
    <t>- Occupational Health and Safety Act, 1993  (Act No. 85 of 1993)                                      -  General Safety Regulations, 1986                                                                                   -  General Administrative Regulations, 2003           -  TRSBP0197  Sothern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Rev. 4 Environmental, Occupational Health and Safety Incident Management Procedure</t>
  </si>
  <si>
    <t xml:space="preserve">-  Occupational Health and Safety Act, 1993  (Act No. 85 of 1993)                                      -  General Safety Regulations, 1986                                                                                   -  General Administrative Regulations, 2003               - Driven Machinery Regulations, 1988    -  TRSBP0197  Sothern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Rev. 4 Environmental, Occupational Health and Safety Incident Management Procedure  </t>
  </si>
  <si>
    <t>- Occupational Health and Safety Act, 1993  (Act No. 85 of 1993)                                                                            - General Safety Regulations, 1986                                             - General Administrative Regulations, 2003- 32-477 Safety Health and Environment Training and Development                                           - 240-44175132 Eskom Personal Protective Equipment                                                               - 32-285 Medical surveillance                     - 32-95 Rev. 4 Environmental, Occupational Health and Safety Incident Management Procedure</t>
  </si>
  <si>
    <t xml:space="preserve">- Occupational Health and Safety Act, 1993  (Act No. 85 of 1993)                                      - General Safety Regulations, 1986                                                                                   -  General Administrative Regulations, 2003                   - Compensation for Occupational Injuries and Diseases Act, Act 130 of 1993 (COID)   - TRSPL13 Sothern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Rev. 4 Environmental, Occupational Health and Safety Incident Management Procedure       </t>
  </si>
  <si>
    <t xml:space="preserve">Inspections       Audits           Supervision    Behavior and Job Observation  Maintenance         </t>
  </si>
  <si>
    <t>- Occupational Health and Safety Act, 1993  (Act No. 85 of 1993)                                      - General Safety Regulations, 1986                                                                                   -  General Administrative Regulations, 2003                 - Compensation for Occupational Injuries and Diseases Act, Act 130 of 1993 (COID)                                      - General Machinery Regulations, 1988- 32-846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Rev. 4 Environmental, Occupational Health and Safety Incident Management Procedure R58</t>
  </si>
  <si>
    <t>- Occupational Health and Safety Act (Act No. 85 of 1993)                                                                                                  - General Safety Regulations, 1986                                              - General Administrative Regulations, 2003- 32-477 Safety Health and Environment Training and Development                                                                                                 - 240-44175132 Eskom Personal Protective Equipment                                                                     - 32-285 Medical surveillance                                                                                   - 32-95 Rev. 6 Environmental, Occupational Health and Safety R59</t>
  </si>
  <si>
    <t xml:space="preserve">- Occupational Health and Safety Act, 1993  (Act No. 85 of 1993)                                      - General Safety Regulations, 1986                                                                                   -  General Administrative Regulations, 2003                   - Compensation for Occupational Injuries and Diseases Act, Act 130 of 1993 (COID)      - TRSPL13 Sothern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Rev. 4 Environmental, Occupational Health and Safety Incident Management Procedure    </t>
  </si>
  <si>
    <t>Lines and Servitudes Supervisor</t>
  </si>
  <si>
    <t xml:space="preserve">-  Occupational Health and Safety Act, 1993  (Act No. 85 of 1993)                                      -  General Safety Regulations, 1986                                                                                   -  General Administrative Regulations, 2003               - Driven Machinery Regulations, 1988     -  TRSBP0197  Sothern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Rev. 4 Environmental, Occupational Health and Safety Incident Management Procedure </t>
  </si>
  <si>
    <t>Secondary Plant Supervisor</t>
  </si>
  <si>
    <t>- Occupational Health and Safety Act, 1993  (Act No. 85 of 1993)                                      - General Safety Regulations, 1986                                                                                   -  General Administrative Regulations, 2003                 - Compensation for Occupational Injuries and Diseases Act, Act 130 of 1993 (COID)                                      - General Machinery Regulations, 1988- 32-846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Rev. 4 Environmental, Occupational Health and Safety Incident Management Procedure R63</t>
  </si>
  <si>
    <t>-  Occupational Health and Safety Act, 1993  (Act No. 85 of 1993)
- Electrical
Machinery Regulation, 2006                                      -  General Safety Regulations, 1986                                                                                   -  General Administrative Regulations, 2003                    - TPC41-340 Access to Farms
- TRMAGABC8 Emergency Preparedness Plans for Overhead Transmission Lines
- TRMPVAEX6 Procedure to Obtain Access Above Anti-Climbing Guards on Transmission Towers
- TRMASABY9 Routine Inspection and Maintenance of Transmission Lines
- 32-846 Operating Regulations for High Voltage System  R65</t>
  </si>
  <si>
    <t>- Occupational Health and Safety Act, 1993  (Act No. 85 of 1993)                                      - General Safety Regulations, 1986                                                                                   -  General Administrative Regulations, 2003                 - Compensation for Occupational Injuries and Diseases Act, Act 130 of 1993 (COID)                                      - General Machinery Regulations, 1988- 32-846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Rev. 4 Environmental, Occupational Health and Safety Incident Management Procedure R67</t>
  </si>
  <si>
    <t>- Occupational Health and Safety Act, 1993  (Act No. 85 of 1993)                                      - General Safety Regulations, 1986                                                                                   -  General Administrative Regulations, 2003                   - Compensation for Occupational Injuries and Diseases Act, Act 130 of 1993 (COID)          - TRSPL13 Sothern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Rev. 4 Environmental, Occupational Health and Safety Incident Management Procedure</t>
  </si>
  <si>
    <t>- Occupational Health and Safety Act (Act No. 85 of 1993)                                                                                                  - General Safety Regulations, 1986                                              - General Administrative Regulations, 2003- 32-477 Safety Health and Environment Training and Development                                                                                                 - 240-44175132 Eskom Personal Protective Equipment                                                                     - 32-285 Medical surveillance                                                                                   - 32-95 Rev. 4 Environmental, Occupational Health and Safety R71</t>
  </si>
  <si>
    <t xml:space="preserve">- Occupational Health and Safety Act (Act No. 85 of 1993)                                                                                                  - General Safety Regulations, 1986                                              - General Administrative Regulations, 2003- 240-84520108 Public safety standard                                                                                                                                                                                                                                                                                                                                                                                                                                                                - 32-95 Rev. 4 Environmental, Occupational Health and Safety </t>
  </si>
  <si>
    <t>- Occupational Health and Safety Act (Act No. 85 of 1993)                                                                                                                                                - General Administrative Regulations, 2003- 240-84520108 Public safety standard                                                                                                                                                                                                                                                                                                                                                                                                                                                                  - 32-95 Rev. 4 Environmental, Occupational Health and Safety 
- 32-477 Safety Health and Environment Training and Development                                                                                                 - 240-44175132 Eskom Personal Protective Equipment                                                                     - 32-285 Medical surveillance                                                                                   - 32-95 Rev. 4 Environmental, Occupational Health and Safety</t>
  </si>
  <si>
    <t xml:space="preserve">- Occupational Health and Safety Act (Act No. 85 of 1993)                                                                                                                                               - General Administrative Regulations, 2003- 240-84520108 Public safety standard                                                                                                                                                                                                                                                                                                                                                                                                                                                                  - 32-95 Rev. 4 Environmental, Occupational Health and Safety
- 32-477 Safety Health and Environment Training and Development  </t>
  </si>
  <si>
    <t xml:space="preserve">- Occupational Health and Safety Act (Act No. 85 of 1993)                                                                                                                                               - General Administrative Regulations, 2003- 240-84520108 Public safety standard                                                                                                                                                                                                                                                                                                                                                                                                                                                                  - 32-95 Rev. 4 Environmental, Occupational Health and Safety </t>
  </si>
  <si>
    <t xml:space="preserve">- Occupational Health and Safety Act (Act No. 85 of 1993)                                                                                                  - General Safety Regulations, 1986                                              - General Administrative Regulations, 2003- 32-477 Safety Health and Environment Training and Development                                                                                                 - 240-44175132 Eskom Personal Protective Equipment                                                                     - 32-285 Medical surveillance                                                                                   - 32-95 Rev. 4 Environmental, Occupational Health and Safety </t>
  </si>
  <si>
    <t xml:space="preserve">- Occupational Health and Safety Act (Act No. 85 of 1993)                                                                                                                                               - General Administrative Regulations, 2003- 240-84520108 Public safety standard                                                                                                                                                                                                                                                                                                                                                                                                                                                                  - 32-95 Rev. 6 Environmental, Occupational Health and Safety </t>
  </si>
  <si>
    <t>Inspections Audits Awareness</t>
  </si>
  <si>
    <t xml:space="preserve">- Occupational Health and Safety Act (Act No. 85 of 1993)                                                                                                                                               - General Administrative Regulations, 2004- 240-84520108 Public safety standard                                                                                                                                                                                                                                                                                                                                                                                                                                                                  - 32-95 Rev. 4 Environmental, Occupational Health and Safety </t>
  </si>
  <si>
    <t>Name:  David Sehloho</t>
  </si>
  <si>
    <t>Designation: Secondary Plant Manager</t>
  </si>
  <si>
    <t>SECONDARY PLANT</t>
  </si>
  <si>
    <t>Driving
National road
Gravel Road</t>
  </si>
  <si>
    <t>Control Maintenance</t>
  </si>
  <si>
    <t>Measurement maintenance</t>
  </si>
  <si>
    <t>DC system maintenance</t>
  </si>
  <si>
    <t>Security Maintenance</t>
  </si>
  <si>
    <t>Teleprotection maintenance</t>
  </si>
  <si>
    <t xml:space="preserve">Working at heights using a ladder
</t>
  </si>
  <si>
    <t>Ergonomics stress.</t>
  </si>
  <si>
    <t>Working at heights using an aerial man lift</t>
  </si>
  <si>
    <t xml:space="preserve">Series capacitor bank  (ABB, ASEA Original)
</t>
  </si>
  <si>
    <t>10.2</t>
  </si>
  <si>
    <t>Working at heights using ladder</t>
  </si>
  <si>
    <t>10.3</t>
  </si>
  <si>
    <t>10.4</t>
  </si>
  <si>
    <t>Exposure to excessive cold and heat depending on season causing thermal / heat stress.</t>
  </si>
  <si>
    <t>10.5</t>
  </si>
  <si>
    <t>Exposure to noise sources with more than 85 dB</t>
  </si>
  <si>
    <t>11.1</t>
  </si>
  <si>
    <t>11.2</t>
  </si>
  <si>
    <t>11.3</t>
  </si>
  <si>
    <t>11.4</t>
  </si>
  <si>
    <t>12.1</t>
  </si>
  <si>
    <t>13.1</t>
  </si>
  <si>
    <t>14.1</t>
  </si>
  <si>
    <t>15.1</t>
  </si>
  <si>
    <t>15.2</t>
  </si>
  <si>
    <t>15.3</t>
  </si>
  <si>
    <t>15.4</t>
  </si>
  <si>
    <t>16.1</t>
  </si>
  <si>
    <t>Exposure to noise sources at the transformers with more than 85 dB</t>
  </si>
  <si>
    <t>16.2</t>
  </si>
  <si>
    <t>16.3</t>
  </si>
  <si>
    <t>16.4</t>
  </si>
  <si>
    <t>16.5</t>
  </si>
  <si>
    <t>17.1</t>
  </si>
  <si>
    <t>17.2</t>
  </si>
  <si>
    <t>18.1</t>
  </si>
  <si>
    <t>18.2</t>
  </si>
  <si>
    <t>19.1</t>
  </si>
  <si>
    <t>19.2</t>
  </si>
  <si>
    <t>20.1</t>
  </si>
  <si>
    <t>20.2</t>
  </si>
  <si>
    <t>21.1</t>
  </si>
  <si>
    <t>21.2</t>
  </si>
  <si>
    <t>22.1</t>
  </si>
  <si>
    <t>22.2</t>
  </si>
  <si>
    <t>23.1</t>
  </si>
  <si>
    <t>23.2</t>
  </si>
  <si>
    <t>24.1</t>
  </si>
  <si>
    <t>24.2</t>
  </si>
  <si>
    <t>Ergonomics stress due to repetitive strain.</t>
  </si>
  <si>
    <t>24.3</t>
  </si>
  <si>
    <t xml:space="preserve">Poor indoor air quality due to inadequate ventilation 
</t>
  </si>
  <si>
    <t>24.4</t>
  </si>
  <si>
    <t xml:space="preserve">Exposure to battery acids i.e. Hydrogen; Sulphuric acid and Potassium hydroxide  </t>
  </si>
  <si>
    <t>25.1</t>
  </si>
  <si>
    <t>25.2</t>
  </si>
  <si>
    <t>25.3</t>
  </si>
  <si>
    <t xml:space="preserve">Substation gate access control system </t>
  </si>
  <si>
    <t>26.1</t>
  </si>
  <si>
    <t>26.2</t>
  </si>
  <si>
    <t>26.3</t>
  </si>
  <si>
    <t>27.1</t>
  </si>
  <si>
    <t>27.2</t>
  </si>
  <si>
    <t>27.3</t>
  </si>
  <si>
    <t>28.1</t>
  </si>
  <si>
    <t>28.2</t>
  </si>
  <si>
    <t>28.3</t>
  </si>
  <si>
    <t>29.1.</t>
  </si>
  <si>
    <t>30.1</t>
  </si>
  <si>
    <t>Exposure to fiber glass, Dust</t>
  </si>
  <si>
    <t>30.2</t>
  </si>
  <si>
    <t>Working at heights using a ladder</t>
  </si>
  <si>
    <t>Control room - Open trench covers</t>
  </si>
  <si>
    <t>31.1</t>
  </si>
  <si>
    <t xml:space="preserve"> Exposure to snakes, Falling into open trenches</t>
  </si>
  <si>
    <t>- Inadequate Risk assessment                                 - Uneven, damaged and gravel road conditions                              - Poor vehicle maintenance which might lead to whole body vibrating when driving on gravel road</t>
  </si>
  <si>
    <t>Eskom Employees/ Public</t>
  </si>
  <si>
    <t>Eskom Employees/Contractors</t>
  </si>
  <si>
    <t>Secondary Plant Manager</t>
  </si>
  <si>
    <t>daily</t>
  </si>
  <si>
    <t>monthly</t>
  </si>
  <si>
    <t xml:space="preserve">- Pre –trip inspections to ensure that the vehicle is in good condition before driving.
- Regular maintenance as per the manufature's specification or when required.
                              </t>
  </si>
  <si>
    <t>- Monitor and analyse driver behaviour on MIX Telematics System and encourage good driving                                       - Drivers are limited to three people per vehicle as per TEXCO decision.
- Discuss Southern Grid driving charter during statutory safety meetings / departmental meetings</t>
  </si>
  <si>
    <t>Lost Time Injury                  Medical Incident</t>
  </si>
  <si>
    <t>Electric shock                                                                Psychological damage      Physical burns fatality</t>
  </si>
  <si>
    <t>Electrical burns        and Electrical shock which might lead to Fatality, Lost Time Injury, Medical Incident and Property Damage</t>
  </si>
  <si>
    <t>- Technicians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Ensure that the permit is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t>
  </si>
  <si>
    <t>Conduct Ergonomic Survey and close non compliances out</t>
  </si>
  <si>
    <t xml:space="preserve">    Heat exhaustion                              </t>
  </si>
  <si>
    <t>Electric shock                                                                Psychological damage      Physical burns  fatality. Lost time injury</t>
  </si>
  <si>
    <t xml:space="preserve">1.Ensure that employees  are trained on  Working at Height                                        2.Medical and Psychological fitness.                      </t>
  </si>
  <si>
    <t xml:space="preserve">Heat rashes                                Heat stroke                Heat edema                 Heat exhaustion               Heat syncope                   Heat cramps                            Hypothermia                    </t>
  </si>
  <si>
    <t xml:space="preserve">Heat rashes                                Heat stroke                Heat edema                 Heat exhaustion               Heat syncope                         Heat cramps                            Hypothermia                   </t>
  </si>
  <si>
    <t>Electric shock                                                                Psychological damage      Physical burns  fatality</t>
  </si>
  <si>
    <t xml:space="preserve">    Heat exhaustion                                   </t>
  </si>
  <si>
    <t>Lost Time Injury                                      Medical Incident</t>
  </si>
  <si>
    <t xml:space="preserve">   Heat exhaustion                                 </t>
  </si>
  <si>
    <t xml:space="preserve">  Lost Time Injury                                      Medical Incident</t>
  </si>
  <si>
    <t xml:space="preserve">     Heat exhaustion                                   </t>
  </si>
  <si>
    <t>Skin burn</t>
  </si>
  <si>
    <t xml:space="preserve">    Heat exhaustion                                  </t>
  </si>
  <si>
    <t xml:space="preserve">  Heat exhaustion                                 </t>
  </si>
  <si>
    <t>- Technicians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Ensure that the permit is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 TPC41-89 Secondary Plant Line Trap Maintenance.</t>
  </si>
  <si>
    <t xml:space="preserve">Heat rashes                                                             Heat exhaustion                                                                            </t>
  </si>
  <si>
    <t>Lost Time Injury    
Medical Incident</t>
  </si>
  <si>
    <t>Lost Time Injury    
Medical Incident. Lost time injury, Fatality</t>
  </si>
  <si>
    <t xml:space="preserve">- Occupational Health and Safety Act, 1993  (Act No. 85 of 1993 - General Safety Regulations, 1986                                                                                     - General Administrative Regulations, 2003                                      - National Road Traffic Act, 1996 (Act No. 93 of 1996)                      - 240-62946386 Vehicle Driver Safety Management Procedure       - 240-43848327 Right to Refuse to Work in an unsafe condition procedure.   - 32-345 Eskom Vehicle Specification                                           </t>
  </si>
  <si>
    <t xml:space="preserve">- Occupational Health and Safety Act, 1993  (Act No. 85 of 1993) - General Safety Regulations, 1986                                                                                     - General Administrative Regulations, 2003                                      - National Road Traffic Act, 1996 (Act No. 93 of 1996)                      - 240-62946386 Vehicle Driver Safety Management Procedure                               - 32-345 Eskom Vehicle Safety Specification  Procedure                                                  </t>
  </si>
  <si>
    <t xml:space="preserve">- Occupational Health and Safety Act, 1993  (Act No. 85 of 1993)                                                          - General Safety Regulations, 1986                                                                                     - General Administrative Regulations, 2003                                      - National Road Traffic Act, 1996 (Act No. 93 of 1996)                      - 32-45 Eskom Vehicle Safety Specification Procedure                    - 32-239 First Aid and Emergency Care                                                                           </t>
  </si>
  <si>
    <t xml:space="preserve">- Occupational Health and Safety Act, 1993  (Act No. 85 of 1993)    - East Grid Route Risk assessment                                                  - 240-62196227 Eskom life saving rules procedure-                           - 240-43848327 Right to Refuse to Work in an unsafe condition procedure                                                                                            - 32-477 Safety Health and Environment Training and Development                                                   - 32-285 Medical surveillance                                                            - 32-95  Environmental, Occupational Health and Safety Incident Management Procedure                                   </t>
  </si>
  <si>
    <t>- Occupational Health and Safety Act, 1993  (Act No. 85 of 1993)    - 240-62196227 Eskom life saving rules procedure                                                                              - 240-62946386 Vehicle Driver Safety Management Procedure</t>
  </si>
  <si>
    <t xml:space="preserve">- Occupational Health and Safety Act, 1993  (Act No. 85 of 1993)                                                                   - National Road Traffic Act, 1996 (Act No. 93 of 1996)                      - 240-62196227 Eskom life saving rules procedure                                                                              - 240-62946386 Vehicle Driver Safety Management Procedure                                                              </t>
  </si>
  <si>
    <t>secondary Plant Supervisor</t>
  </si>
  <si>
    <t xml:space="preserve">- Occupational Health and Safety Act, 1993  (Act No. 85 of 1993)                                                                   - National Road Traffic Act, 1996 (Act No. 93 of 1996)                      - 240-62196227 Eskom life saving rules procedure                                                                              - 240-62946386 Vehicle Driver Safety Management Procedure .      -East Grid Route Risk assessment-                                                            </t>
  </si>
  <si>
    <t xml:space="preserve">- Occupational Health and Safety Act, 1993  (Act No. 85 of 1993)                                                                   - National Road Traffic Act, 1996 (Act No. 93 of 1996)                      - East Grid Route Risk assessment- 240-62196227 Eskom life saving rules procedure                                                                              - 240-62946386 Vehicle Driver Safety Management Procedure                                       - 32-95  Environmental, Occupational Health and Safety Incident Management Procedure                                   - 32-285 Medical surveillance                                                                </t>
  </si>
  <si>
    <t>- Occupational Health and Safety Act, 1993  (Act No. 85 of 1993)                                      - General Safety Regulations, 1986                                                                                   -  General Administrative Regulations, 2003                 - Compensation for Occupational Injuries and Diseases Act, Act 130 of 1993 (COID)                                      - General Machinery Regulations, 1988- TPC41-446 Protection maintenance of Bus Couplers and Bus Sections, Protection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</si>
  <si>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</si>
  <si>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Occupational Health and Safety Act, Act 85 of 1993 (OHS Act)
- Compensation for Occupational Injuries and Diseases Act, Act 130 of 1993 (COID)
- Environmental Regulations for Workplaces, 1987                      - R28240 - 75567900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</si>
  <si>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xml:space="preserve">- Occupational Health and Safety Act, 1993  (Act No. 85 of 1993)                                      - General Safety Regulations, 1986                                                                                   -  General Administrative Regulations, 2003                                      - Compensation for Occupational Injuries and Diseases Act, Act 130 of 1993 (COID)                                                                                     - General Machinery Regulations, 1988- TPC41-565 Secondary Plant maintenance of low impedance Bus Zone (≥Phase III)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</si>
  <si>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</si>
  <si>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</si>
  <si>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Inspections       Audits           Supervision    Behavior and Job Observation  Maintenance</t>
  </si>
  <si>
    <t xml:space="preserve">- Occupational Health and Safety Act, 1993  (Act No. 85 of 1993)                                      - General Safety Regulations, 1986                                                                                   -  General Administrative Regulations, 2003                 - Compensation for Occupational Injuries and Diseases Act, Act 130 of 1993 (COID)                                             - General Machinery Regulations, 1988- TPC41-467 Maintenance of high and medium impedance Bus Zone (Phase 1, 2 &amp; 4)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</si>
  <si>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</si>
  <si>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</si>
  <si>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xml:space="preserve">- Occupational Health and Safety Act, 1993  (Act No. 85 of 1993)                                      - General Safety Regulations, 1986                                                                                   -  General Administrative Regulations, 2003                 - Compensation for Occupational Injuries and Diseases Act, Act 130 of 1993 (COID)                                      - General Machinery Regulations, 1988-   TPC41-146 Protection maintenance of shunt capacitors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</si>
  <si>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Inspections       Audits           Supervision    Behavior and Job Observation</t>
  </si>
  <si>
    <t xml:space="preserve">- Occupational Health and Safety Act, 1993  (Act No. 85 of 1993)                                                             - General Safety Regulations, 1986                                                                                   - General Administrative Regulations, 2003                                                         - Construction Regulations, 2003 - 240-62196227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</si>
  <si>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xml:space="preserve">- Occupational Health and Safety Act, 1993  (Act No. 85 of 1993)                                                             - General Safety Regulations, 1986                                                                                   - General Administrative Regulations, 2003                                                         - Driven Machinery Regulations, 1988 - 240-126514097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</si>
  <si>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xml:space="preserve">-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     </t>
  </si>
  <si>
    <t>- Occupational Health and Safety Act, Act 85 of 1993 (OHS Act)
- Compensation for Occupational Injuries and Diseases Act, Act 130 of 1993 (COID)
- Environmental Regulations for Workplaces, 1987                          - General Safety Regulations, 1986                                                                                   -  General Administrative Regulations, 2003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</si>
  <si>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Inspections       Audits           Supervision    Behavior and Job Observation Maintenance</t>
  </si>
  <si>
    <t xml:space="preserve">-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Rev. 4 Environmental, Occupational Health and Safety Incident Management Procedure          </t>
  </si>
  <si>
    <t>- Occupational Health and Safety Act, 1993  (Act No. 85 of 1993)                                      - General Safety Regulations, 1986                                                                                   -  General Administrative Regulations, 2003                   - Compensation for Occupational Injuries and Diseases Act, Act 130 of 1993 (COID)                                                                                   -  240-126514097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t>
  </si>
  <si>
    <t xml:space="preserve">-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   </t>
  </si>
  <si>
    <t>- Occupational Health and Safety Act, Act 85 of 1993 (OHS Act)
- Compensation for Occupational Injuries and Diseases Act, Act 130 of 1993 (COID)
- Environmental Regulations for Workplaces, 1987                          - General Safety Regulations, 1986                                                                                   -  General Administrative Regulations, 2003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t>
  </si>
  <si>
    <t xml:space="preserve">- Occupational Health and Safety Act, 1993  (Act No. 85 of 1993)                                      - General Safety Regulations, 1986                                                                                   -  General Administrative Regulations, 2003                 - Compensation for Occupational Injuries and Diseases Act, Act 130 of 1993 (COID)                                      - General Machinery Regulations, 1988- 240-87460442 Maintenance standard for  static Var Compensators.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</si>
  <si>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Occupational Health and Safety Act, 1993  (Act No. 85 of 1993)                                      - General Safety Regulations, 1986                                                                                   -  General Administrative Regulations, 2003                   - Compensation for Occupational Injuries and Diseases Act, Act 130 of 1993 (COID)          -  240-126514097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t>
  </si>
  <si>
    <t xml:space="preserve">-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    </t>
  </si>
  <si>
    <t>- Occupational Health and Safety Act,  Act 85 of 1993 (OHS Act)
- Noise-induced Hearing Loss Regulations, 2003             - Compensation for Occupational Injuries and Diseases Act, Act 130 of 1993 (COID)                                     - General Safety Regulations, 1986                                                                                   -  General Administrative Regulations, 2003                                      R42- 240 - 75567900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              - 32-425 Hearing conservation</t>
  </si>
  <si>
    <t>- Occupational Health and Safety Act, 1993  (Act No. 85 of 1993)                                      - General Safety Regulations, 1986                                                                                   -  General Administrative Regulations, 2003                   - Compensation for Occupational Injuries and Diseases Act, Act 130 of 1993 (COID)                                                                                   - 240-126514097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-TPC41-446 Protection Maintenance of Bus couplers and bus sections. - TPC41-444 Secondary Plant Maintenance of feeder Protection.</t>
  </si>
  <si>
    <t>- Occupational Health and Safety Act, 1993  (Act No. 85 of 1993)                                      - General Safety Regulations, 1986                                                                                   -  General Administrative Regulations, 2003                 - Compensation for Occupational Injuries and Diseases Act, Act 130 of 1993 (COID)                                      - General Machinery Regulations, 1988                                                                              - TPC41-444 Secondary plant maintenance of shunt capacitors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-TPC41-548 Secondary Plant Under Frequency load shedding panel protection maintenance.</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</si>
  <si>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R- 240 - 75567900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t>
  </si>
  <si>
    <t>- Occupational Health and Safety Act, Act 85 of 1993 (OHS Act)
- Compensation for Occupational Injuries and Diseases Act, Act 130 of 1993 (COID)
- Environmental Regulations for Workplaces, 1987                          - General Safety Regulations, 1986                                                                                   -  General Administrative Regulations, 2003                                     R52- 240 - 75567900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t>
  </si>
  <si>
    <t>- Occupational Health and Safety Act, 1993  (Act No. 85 of 1993)                                      - General Safety Regulations, 1986                                                                                   -  General Administrative Regulations, 2003                 - Compensation for Occupational Injuries and Diseases Act, Act 130 of 1993 (COID)                                                                                   - General Machinery Regulations, 1988                                                                              - TPC41-444 Secondary plant maintenance of shunt capacitors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t>
  </si>
  <si>
    <t xml:space="preserve">-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</si>
  <si>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Occupational Health and Safety Act, 1993  (Act No. 85 of 1993)                                      - General Safety Regulations, 1986                                                                                   -  General Administrative Regulations, 2003                 - Compensation for Occupational Injuries and Diseases Act, Act 130 of 1993 (COID)                                      - General Machinery Regulations, 1988   -  TPC41-744 Secondary plant GPS maintenance                                                                                                        - TPC41- 759 Secondary plant maintenance of P531 disturbance recorder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TPC41-760 Secondary Plant Maintenance of Simeas R disturbance recoder. R57</t>
  </si>
  <si>
    <t>- Occupational Health and Safety Act, 1993  (Act No. 85 of 1993)                                      - General Safety Regulations, 1986                                                                                   -  General Administrative Regulations, 2003                   - Compensation for Occupational Injuries and Diseases Act, Act 130 of 1993 (COID)                                                                                   -  240-126514097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t>
  </si>
  <si>
    <t xml:space="preserve">-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</si>
  <si>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t>
  </si>
  <si>
    <t>- Occupational Health and Safety Act, Act 85 of 1993 (OHS Act)
- Compensation for Occupational Injuries and Diseases Act, Act 130 of 1993 (COID)
- Environmental Regulations for Workplaces, 1987                          - General Safety Regulations, 1986                                                                                   -  General Administrative Regulations, 2003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</si>
  <si>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Occupational Health and Safety Act,  Act 85 of 1993 (OHS Act)
- Noise-induced Hearing Loss Regulations, 2003             - Compensation for Occupational Injuries and Diseases Act, Act 130 of 1993 (COID)                                                                                   - General Safety Regulations, 1986                                                                                   -  General Administrative Regulations, 2003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                                                                    - 32-425 Hearing conservation. - TPC41-530 Secondary plant maintenance of transformer and reactor bays.</t>
  </si>
  <si>
    <t>- Occupational Health and Safety Act, 1993  (Act No. 85 of 1993)                                      - General Safety Regulations, 1986                                                                                   -  General Administrative Regulations, 2003                   - Compensation for Occupational Injuries and Diseases Act, Act 130 of 1993 (COID)          -  240-126514097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t>
  </si>
  <si>
    <t xml:space="preserve">- Occupational Health and Safety Act, 1993  (Act No. 85 of 1993)                                      - General Safety Regulations, 1986                                                                                   -  General Administrative Regulations, 2003                 - Compensation for Occupational Injuries and Diseases Act, Act 130 of 1993 (COID)                                      - General Machinery Regulations, 1988   R62  - TPC 41-530 Secondary plant maintenance of transformer and reactor bays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</si>
  <si>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</si>
  <si>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Occupational Health and Safety Act, Act 85 of 1993 (OHS Act)
- Compensation for Occupational Injuries and Diseases Act, Act 130 of 1993 (COID)
- Environmental Regulations for Workplaces, 1987                          - General Safety Regulations, 1986                                                                                   -  General Administrative Regulations, 2003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</si>
  <si>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xml:space="preserve">-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</si>
  <si>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Rev. 4 Environmental, Occupational Health and Safety Incident Management Procedure</t>
  </si>
  <si>
    <t>-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R67</t>
  </si>
  <si>
    <t xml:space="preserve">-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 </t>
  </si>
  <si>
    <t>-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R69</t>
  </si>
  <si>
    <t>-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TPC41-759 Secondary Plant maintenance of p531 Disturbance recorder.</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</si>
  <si>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</si>
  <si>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xml:space="preserve">-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</si>
  <si>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TPC 41-527 Measurements Equipment Maintenance.</t>
  </si>
  <si>
    <t xml:space="preserve">-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</si>
  <si>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xml:space="preserve">- Occupational Health and Safety Act, 1993  (Act No. 85 of 1993)                                      - General Safety Regulations, 1986                                                                                   -  General Administrative Regulations, 2003                 - Compensation for Occupational Injuries and Diseases Act, Act 130 of 1993 (COID)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</si>
  <si>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R98                                                                     - 32-285 Medical surveillance                    - 32-95  Environmental, Occupational Health and Safety Incident Management Procedure</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</si>
  <si>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</si>
  <si>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-TPC41-245 Secondary Plant Security Maintenance Procedure</t>
  </si>
  <si>
    <t>- Occupational Health and Safety Act, Act 85 of 1993 (OHS Act)
- Compensation for Occupational Injuries and Diseases Act, Act 130 of 1993 (COID)
- Environmental Regulations for Workplaces, 1987                          - General Safety Regulations, 1986                                                                                   -  General Administrative Regulations, 2003    - 240 - 75567900 Manual for Internal Quality Assurance Management of the Eskom Occupational Hygiene
Approved Inspection Authority                            - 32-520 Occupational Health &amp; Safety Risk Assessment Procedure                             - 32-477 Safety Health and Environment Training and Development                                                                                                                                                                      - 32-285 Medical surveillance                    - 32-95  Environmental, Occupational Health and Safety Incident Management Procedure</t>
  </si>
  <si>
    <t xml:space="preserve">-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</si>
  <si>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Occupational Health and Safety Act, 1993  (Act No. 85 of 1993)                                      - General Safety Regulations, 1986                                                                                   -  General Administrative Regulations, 2003                 - Compensation for Occupational Injuries and Diseases Act, Act 130 of 1993 (COID)                                      - General Machinery Regulations, 1988     - 32-846 Operating Regulations for High Voltage System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M95</t>
  </si>
  <si>
    <t xml:space="preserve">-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   </t>
  </si>
  <si>
    <t xml:space="preserve">- Occupational Health and Safety Act, 1993  (Act No. 85 of 1993)                                      - General Safety Regulations, 1986                                                                                   -  General Administrative Regulations, 2003                 - Compensation for Occupational Injuries and Diseases Act, Act 130 of 1993 (COID)                                                                                  R92 - General Machinery Regulations, 1988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</si>
  <si>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</si>
  <si>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Occupational Health and Safety Act, Act 85 of 1993 (OHS Act)
- Compensation for Occupational Injuries and Diseases Act, Act 130 of 1993 (COID)
- Environmental Regulations for Workplaces, 1987                          - General Safety Regulations, 1986                                                                                   -  General Administrative Regulations, 2003                                     - 240 - 75567900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R94                                                       - 32-285 Medical surveillance                    - 32-95  Environmental, Occupational Health and Safety Incident Management Procedure</t>
  </si>
  <si>
    <t>Inspections and BSO</t>
  </si>
  <si>
    <t>- Compensation for Occupational Injuries and Diseases Act, Act 130 of 1993 (COID) -                                                                       R96240-44175132 Eskom Personal Protective Equipment. - TPC41-527 Measurements Equipment Maintenance.</t>
  </si>
  <si>
    <t>- Environmental Regulations for Workplaces, 1987                          - General Safety Regulations, 1986                                                                                   -  General Administrative Regulations, 2003                                     - 240 - 75567900 Manual for Internal Quality Assurance Management of the Eskom Occupational Hygiene                            -  240-126514097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t>
  </si>
  <si>
    <t>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</si>
  <si>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Name:  Silondiwe Nene</t>
  </si>
  <si>
    <t>Designation: Safety &amp; Risk Manager</t>
  </si>
  <si>
    <t>Administration</t>
  </si>
  <si>
    <t>Kitchen</t>
  </si>
  <si>
    <t>Use of lifts</t>
  </si>
  <si>
    <t xml:space="preserve">Poor illumination which may result in glare, shadows, visual problems. </t>
  </si>
  <si>
    <t>Poor air quality or ventilation</t>
  </si>
  <si>
    <t xml:space="preserve">Physical layout or housekeeping 
</t>
  </si>
  <si>
    <t>- Inclement weather conditions (extremely cold / hot conditions) Whole body exposure potential to Cold / Heat Stress exists due to adverse weather conditions while working in the offices</t>
  </si>
  <si>
    <t xml:space="preserve">- Nuisance noise exposure due to high-speed printers, telephones, music and human voices.                    
</t>
  </si>
  <si>
    <t>- Ozone gas inhalation exposure potential exists during photocopying, scanning and faxing</t>
  </si>
  <si>
    <t xml:space="preserve">Whole body and eye Laser Radiation exposure potential exists in the printer Area during printing
</t>
  </si>
  <si>
    <t>Carbon black dust/particles inhalation exposure potential exists during carbon black cartridge replenishment</t>
  </si>
  <si>
    <t>Photocopying machines can also be a source of indoor air pollution when used in offices that are not well ventilated.</t>
  </si>
  <si>
    <t xml:space="preserve">Potential health hazards associated with photocopying machines include excessive noise exposure </t>
  </si>
  <si>
    <t xml:space="preserve">Fire hazards due to combustible materials (e.g., furniture, rugs, fibres) which can easily ignite and often emit toxic fumes
</t>
  </si>
  <si>
    <t xml:space="preserve">Ergonomics stress  </t>
  </si>
  <si>
    <t xml:space="preserve">Improper lifting </t>
  </si>
  <si>
    <t xml:space="preserve">Defective furniture or misuse of chairs or file cabinets by office workers can lead to serious injuries
</t>
  </si>
  <si>
    <t xml:space="preserve">Manual handling
</t>
  </si>
  <si>
    <t xml:space="preserve">Office materials that are improperly stored can lead to hazards such as objects falling on workers, poor visibility, and fires. 
</t>
  </si>
  <si>
    <t>Slip, trips and falls</t>
  </si>
  <si>
    <t xml:space="preserve">Misuse of office tools, such as pens, pencils, paper, letter openers, scissors, and staplers, can cause cuts, punctures, and related infections. </t>
  </si>
  <si>
    <t xml:space="preserve">Slipper floor during mopping and after fluid spillages </t>
  </si>
  <si>
    <t>Burns from hot water from Hydroboil/kettle, Worn out electric cords for Electrical equipment (stoves, microwaves, fridge etc)</t>
  </si>
  <si>
    <t>Malfunctioning of lifts</t>
  </si>
  <si>
    <t>Injuries when lifts falls down and people can be claustrophobic</t>
  </si>
  <si>
    <t>- Inadequate inspection
- Lack or Ineffective maintenance
- Uneven illumination
- Defective lamp
- Degenerated light output 
- Improper lamp positioning / alignment 
- Uncontrolled natural direct light</t>
  </si>
  <si>
    <t>- Inadequate inspection
- Lack or Ineffective maintenance of air conditioners
- Inadequate occupational hygiene surveys
- Lack / insufficient / non operational ventilation system
- Inadequate maintemance
- Lack of inspection
- Lack of indoor air quality monitoring</t>
  </si>
  <si>
    <t>- Inclement Weather Conditions (extremely cold / hot conditions)</t>
  </si>
  <si>
    <t>- Flactuating and constant noise from the verbal conversations
- Flactuating noise from the telepnone rings, high speed printers and radios</t>
  </si>
  <si>
    <t xml:space="preserve">- Inadequate ventilation
- Inadequate maintenance
</t>
  </si>
  <si>
    <t>- Inappropriate use of the printer
- Defective printer</t>
  </si>
  <si>
    <t>- Inadequate ventilation
- Inadequate maintenance
- Inapropriate catridge disposal management</t>
  </si>
  <si>
    <t>- Electrical installation not complying with the requirement
- No COC for the building
- Open flames</t>
  </si>
  <si>
    <t>- Office furniture obstructing walkways due to overcrowding and inappropriately place furniture and equipment</t>
  </si>
  <si>
    <t>Defective office furniture</t>
  </si>
  <si>
    <t xml:space="preserve">- Lack of training / experience
- Incorrect lifting techniques
- Inadequate supervision
- Lifting  heavy, large, difficult to grasp or unstable load                                                                                     - Tasks too strenuous or involving awkward postures or movements
- Working environment lacking sufficient space, having slippery, uneven or unstable surfaces                                             - Ineffective PPE
- Lack of concentration                    - Inadequate Risk assessment
</t>
  </si>
  <si>
    <t xml:space="preserve">- Failure to identify the risk
- Lack of concentration
</t>
  </si>
  <si>
    <t xml:space="preserve">- Uneven surfaces
- Failure to identify the risk
- Lack of concentration
</t>
  </si>
  <si>
    <t xml:space="preserve">- Lack of awareness
- Lack of concentration                    - Inadequate Risk assessment
</t>
  </si>
  <si>
    <t xml:space="preserve">- Failure to identify the risk
- Lack of concentration  
</t>
  </si>
  <si>
    <t>Poor maintenance of lifts. Use of lifts during emergency.</t>
  </si>
  <si>
    <t>Eskom Employees
Contractors
Visitors</t>
  </si>
  <si>
    <t xml:space="preserve">Eskom Employees
</t>
  </si>
  <si>
    <t xml:space="preserve">Eskom Employees
Contractors
</t>
  </si>
  <si>
    <t xml:space="preserve">Eskom Employees
Contractors
Visitors
</t>
  </si>
  <si>
    <t xml:space="preserve">Employees
Contractors
</t>
  </si>
  <si>
    <t xml:space="preserve">Employees
Contractors and Visitors
</t>
  </si>
  <si>
    <t>Employees &amp; Visitors</t>
  </si>
  <si>
    <t>Grid Manager</t>
  </si>
  <si>
    <t xml:space="preserve">Eye and throat irritation
Respiratory disease
</t>
  </si>
  <si>
    <t>Hypothermia
Fatigue</t>
  </si>
  <si>
    <t>Noise induced hearing loss</t>
  </si>
  <si>
    <t>Lung infections</t>
  </si>
  <si>
    <t>- Have machines serviced routinely to prevent chemical emissions 
- The printers must be located in open areas that are well ventilated by means of natural ventilation.  This ensures dilution and prevention of the build-up of Ozone Gas
- All the employees have been subjected to medical examination by the Occupational Health Practitioner.</t>
  </si>
  <si>
    <t>Eye and skin damage</t>
  </si>
  <si>
    <t>- The laser radiation is contained inside the printers.  The fibre optic is insulated.  These measures prevent / reduce employees’ exposure to a larger extent.
- Employees are subjected to medical examination by the resident Medical Health Practitioner.</t>
  </si>
  <si>
    <t>Skin and eye irritation</t>
  </si>
  <si>
    <t xml:space="preserve">- The printers are located in open areas that are well ventilated by means of natural ventilation.
- The carbon black powder is contained inside the bottle which prevents the release of the carbon black powder into the atmosphere.
- All  employees must be subjected to medical examination
- Avoid skin contact with photocopying chemicals 
- Clean all spills and dispose of waste properly.
</t>
  </si>
  <si>
    <t>- Place machines in well-ventilated rooms away from workers' desks
- Provision of adequate office ventilation system which delivers quality indoor air and provides for comfortable humidity and temperature is a necessity.
- Where printing or copying machines are present and located, they should be in an open areas that are well ventilated by means of natural ventilation. 
- Office machines and ventilation system components should be checked and maintained on a regular basis to ensure that the ventilation system is working in order to avoid a build-up of gases.</t>
  </si>
  <si>
    <t xml:space="preserve">- Place noisy machines in an enclosed space. 
- Reduce noise exposure by isolating the machine </t>
  </si>
  <si>
    <t>Property damage
Personal injuries</t>
  </si>
  <si>
    <t xml:space="preserve">- Store unused records/papers in fire resistant files or vaults 
- Use flame-retardant materials 
- Smoke only in designated areas and use proper ashtrays     
- Ensure that the building has the certificate of compliance
- Ensure that employees are informed of the emergency procedure in case of fire                                     </t>
  </si>
  <si>
    <t xml:space="preserve">- Use drawer handles to close file drawers. 
- Fire extinguishers and alarms should be conspicuously placed and accessible                                                        
- Do not lean back in a chair with your feet on a desk </t>
  </si>
  <si>
    <t xml:space="preserve">- Office machines should be kept away from edges of desks and tables 
- Regular inspection, repair, and replacement of faulty carpets 
- Place mats inside building entrances 
- Proper placement of electrical, telephone, and computer wires.                     
- Use drawer handles to close file drawers. 
- Chairs should be properly designed and regularly inspected for missing casters, shaky legs, and loose parts 
- Do not scoot across the floor while sitting on a chair 
- Never stand on a chair to reach an overhead object 
</t>
  </si>
  <si>
    <t>- An effective control program incorporating employee awareness and training and ergonomic design of work tasks can reduce back injuries.
- Organising manual handling tasks in a safe way, with loads split into smaller ones, and proper rest periods provided.
- Providing information and training to workers on tasks, and the Use of equipment and correct handling techniques.
- Always check before lifting to see if mechanical aids such as hoists, lift trucks dollies or wheelbarrows are available.
- Get help with heavy or awkward loads.
- Assess the weight of the load.
- Identify the weight of the load.
- Be sure that you can lift the load without over-exertion.
- Be sure that the load is "free" to move.
- Check that the planned location of the load is free of obstacles and debris.
- Be sure that the path to the planned location of the load is clear. Grease, oil, water, litter and debris can cause slips and falls.
- Particular handling and lifting techniques are needed for different kinds of loads or materials being handled.
- Do not lift if you are not sure that you can handle the load safely.</t>
  </si>
  <si>
    <t>Medical Incident 
First Aid Incident</t>
  </si>
  <si>
    <t xml:space="preserve">- Materials should not be stored on top of cabinets but should be stored inside cabinet file, or lockers whenever possible.
- Heavy objects should be stored on lower shelves and materials stacked neatly. 
- Materials must not be stored in aisles, corners, or passageways. 
- Fire equipment should remain unobstructed. 
</t>
  </si>
  <si>
    <t xml:space="preserve">- Good housekeeping – work areas kept tidy, goods stored suitably etc.
- Clean up spillages (including dry spills) immediately using suitable
methods and leave the floor dry.
Suitable cleaning materials available.
- Good lighting in all areas.
- No trailing cables or obstruction in walkways. 
- Open only one file drawer at a time and ensure it is closed after opening. 
- Do not locate file cabinets close to doorways or in aisles </t>
  </si>
  <si>
    <t xml:space="preserve">- Paper cutters - Keep blade closed when not in use. A guard should be provided and fingers should be kept clear 
- Staplers - Always use a staple remover. Never test a jammed stapler with your thumb 
- Pencils, pens, scissors, etc. - Store sharp objects in a drawer or with the point down. Never hand someone a sharp object point first. 
                                                                                   </t>
  </si>
  <si>
    <t xml:space="preserve">- Good housekeeping – work areas kept tidy, goods stored suitably etc.
- Clean up spillages (including dry spills) immediately using suitable
methods and leave the floor dry. Display a warnning sign for wet floors.
Suitable cleaning materials available.
- Good lighting in all areas.
- No trailing cables or obstruction in walkways. 
</t>
  </si>
  <si>
    <t>- Make employees aware of the dangers associated with the hydroboils - Visual inspection of electrical equipment</t>
  </si>
  <si>
    <t>Enforce current control</t>
  </si>
  <si>
    <t>Injury, death, panic(Claustrophobic reaction)</t>
  </si>
  <si>
    <t>Regular inspection and servicing of lifts by accredited contractor</t>
  </si>
  <si>
    <t>Ensure that lifts are serviced on a regular basis. Post signs to warn employees not to use lifts during emergency. Awareness training.</t>
  </si>
  <si>
    <t>- Vehicles to be maintained in a roadworthy condition as per the manufature's instruction.</t>
  </si>
  <si>
    <t>Enforce compliance by SMAT and monitoring VMDs</t>
  </si>
  <si>
    <t>Create awareness and enforce current controls</t>
  </si>
  <si>
    <t>- Drivers to do risk assessment at they drive and adjust speed as per the environmental condition.                                      - Drivers to be causious when driving in an adverse weather condition and plan the routes properly.</t>
  </si>
  <si>
    <t>Enforce current controls theough SMAT and PTO</t>
  </si>
  <si>
    <t>Managers and Supervisors</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</si>
  <si>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- 32-285 Medical surveillance                    - 32-95 Environmental, Occupational Health and Safety Incident Management Procedure</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</si>
  <si>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- 32-285 Medical surveillance                    - 32-95 Rev. Offices!W:ADEnvironmental, Occupational Health and Safety Incident Management Procedure</t>
  </si>
  <si>
    <t xml:space="preserve">-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- 32-123  Emergency planning
- 32-520 Occupational Health &amp; Safety Risk Assessment Procedure                             - 32-477 Safety Health and Environment Training and Development                                                                                                                                                                      - 32-285 Medical surveillance                    - 32-95 Environmental, Occupational Health and Safety Incident Management Procedure
- East Grid Emergency plans
</t>
  </si>
  <si>
    <t>-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</si>
  <si>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Occupational Health and Safety Act,  Act 85 of 1993 (OHS Act)
- Noise-induced Hearing Loss Regulations, 2003             - Compensation for Occupational Injuries and Diseases Act, Act 130 of 1993 (COID)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              - 32-425 Hearing conservation</t>
  </si>
  <si>
    <t>-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              - 32-425 Hearing conservation</t>
  </si>
  <si>
    <t>-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              - 32-425 Hearing conservation</t>
  </si>
  <si>
    <t>- Occupational Health and Safety Act, Act 85 of 1993 (OHS Act)
- Compensation for Occupational Injuries and Diseases Act, Act 130 of 1993 (COID)
- Environmental Regulations for Workplaces, 1987                     - General Safety Regulations, 1986                        - General Administrative Regulations, 2003                      - Facilities Regulations, 1990      - 240 - 75567900 Manual for Internal Quality Assurance Management of the Eskom Occupational Hygiene
Approved Inspection Authority                            - 32-520 Occupational Health &amp; Safety Risk Assessment Procedure                             - 32-477 Safety Health and Environment Training and Development                                                                                                                                                                      - 32-285 Medical surveillance                    - 32-95 Environmental, Occupational Health and Safety Incident Management Procedure</t>
  </si>
  <si>
    <t>- Occupational Health and Safety Act,  Act 85 of 1993 (OHS Act)
- Noise-induced Hearing Loss Regulations, 2003             - Compensation for Occupational Injuries and Diseases Act, Act 130 of 1993 (COID)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              - 32-425 Hearing conservation</t>
  </si>
  <si>
    <t>- Occupational Health and Safety Act, Act 85 of 1993 (OHS Act)
- Compensation for Occupational Injuries and Diseases Act, Act 130 of 1993 (COID)
- General Safety Regulations, 1986                        - General Administrative Regulations, 2003                      - Facilities Regulations, 1990      - 32-123 Emergency planning
- 32-520 Occupational Health &amp; Safety Risk Assessment Procedure                             - 32-477 Safety Health and Environment Training and Development                                                                                                                                                                      - 32-285 Medical surveillance                    - 32-95  Environmental, Occupational Health and Safety Incident Management Procedure
- East Grid Emergency Plans</t>
  </si>
  <si>
    <t>- Occupational Health and Safety Act (Act No. 85 of 1993)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t>
  </si>
  <si>
    <t>- Occupational Health and Safety Act (Act No. 85 of 1993)                                                                                                   - General Safety Regulations, 1986                                              - General Administrative Regulations, 2003- 32-477 Safety Health and Environment Training and Development                                                                                                 - 240-44175132 Eskom Personal Protective Equipment                                                                     - 32-285 Medical surveillance                                                                                   - 32-95  Environmental, Occupational Health and Safety R25</t>
  </si>
  <si>
    <t>- Occupational Health and Safety Act (Act No. 85 of 1993)                                                                                                   - General Safety Regulations, 1986                                              - General Administrative Regulations, 2003- 32-477 Safety Health and Environment Training and Development                                                                                                 - 240-44175132 Eskom Personal Protective Equipment                                                                     - 32-285 Medical surveillance                                                                                - 32-95  Environmental, Occupational Health and Safety R26</t>
  </si>
  <si>
    <t xml:space="preserve">- Occupational Health and Safety Act, 1993  (Act No. 85 of 1993)                                                        - Compensation for Occupational Injuries and Diseases Act, 1993 (Act 130 of 1993)                        - General Administrative Regulations, 2003               - General Safety Regulations, 1986          - 32-477 Safety Health and Environment Training and Development                                                                                                 - 240-44175132 Eskom Personal Protective Equipment                                                                     - 32-285 Medical surveillance                                                                                   - 32-95 Environmental, Occupational Health and Safety 
- 32-520 Occupational Health &amp; Safety Risk Assessment Procedure       </t>
  </si>
  <si>
    <t>- Occupational Health and Safety Act (Act No. 85 of 1993)                                                                                                   - General Safety Regulations, 1986                                              - General Administrative Regulations, 2003- 32-477 Safety Health and Environment Training and Development                                                                                                 - 240-44175132 Eskom Personal Protective Equipment                                                                     - 32-285 Medical surveillance                                                                                   - 32-95 Environmental, Occupational Health and Safety R28</t>
  </si>
  <si>
    <t xml:space="preserve">- Occupational Health and Safety Act (Act No. 85 of 1993)                                                                                                   - General Safety Regulations, 1986                                              - General Administrative Regulations, 2003- 32-477 Safety Health and Environment Training and Development                                                                                                 - 240-44175132 Eskom Personal Protective Equipment                                                                     - 32-285 Medical surveillance                                                                                   - 32-95 Environmental, Occupational Health and Safety </t>
  </si>
  <si>
    <t>- Occupational Health and Safety Act (Act No. 85 of 1993)                                                                                                   - General Safety Regulations, 1986                                              - General Administrative Regulations, 2003- 32-477 Safety Health and Environment Training and Development                                                                                                 - 240-44175132 Eskom Personal Protective Equipment                                                                     - 32-285 Medical surveillance                                                                                   - 32-95  Environmental, Occupational Health and Safety R30</t>
  </si>
  <si>
    <t xml:space="preserve">- Occupational Health and Safety Act (Act No. 85 of 1993)                                                                                                   - General Safety Regulations, 1986                                              - General Administrative Regulations, 2003- 32-477 Safety Health and Environment Training and Development                                                                                                 - 240-44175132 Eskom Personal Protective Equipment                                                                     - 32-285 Medical surveillance                                                                                   - 32-95  Environmental, Occupational Health and Safety </t>
  </si>
  <si>
    <t>OHS Inspections BSO</t>
  </si>
  <si>
    <t>- Occupational Health and Safety Act (Act No. 85 of 1993)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- 32-95 Environmental, Occupational Health and Safety Incident Management Procedure</t>
  </si>
  <si>
    <t>Period inspections by Lift company and verification by real estate.</t>
  </si>
  <si>
    <t>OHS Acts 85 of 1993 Section 8&amp;14.
Lifts, Escalators and Passenger Conveyor Regulations.</t>
  </si>
  <si>
    <t xml:space="preserve">- Occupational Health and Safety Act, 1993  (Act No. 85 of 1993)                                                          - General Safety Regulations, 1986                                                                                     - General Administrative Regulations, 2003           - National Road Traffic Act, 1996 (Act No. 93 of 1996)- 240-62946386 Vehicle Driver Safety Management Procedure                                        - 240-43848327 Right to Refuse to Work in an unsafe condition procedure                                              R34                                           </t>
  </si>
  <si>
    <t xml:space="preserve">- Occupational Health and Safety Act, 1993  (Act No. 85 of 1993)                                                          - General Safety Regulations, 1986                                                                                     - General Administrative Regulations, 2003               - National Road Traffic Act, 1996 (Act No. 93 of 1996)- 240-62196227 Eskom life saving rules procedure                                                                              - 240-62946386 Vehicle Driver Safety Management Procedure                               - 32-345 Eskom Vehicle Safety Specification  Procedure                                                  </t>
  </si>
  <si>
    <t>- Occupational Health and Safety Act, 1993  (Act No. 85 of 1993)                                                                   - National Road Traffic Act, 1996 (Act No. 93 of 1996)                                                              - 32-345 Eskom Vehicle Safety Specification  Procedure                                 - 32-239:  First aid and emergency care</t>
  </si>
  <si>
    <t>- Occupational Health and Safety Act, 1993  (Act No. 85 of 1993)- 240-62196227 Eskom life saving rules procedure                                                                         - 240-43848327 Right to Refuse to Work in an unsafe condition procedure                                                             - 32-477 Safety Health and Environment Training and Development                                                     - 32-285 Medical surveillance                   - 32-95 Environmental, Occupational Health and Safety Incident Management Procedure</t>
  </si>
  <si>
    <t>- Occupational Health and Safety Act, 1993  (Act No. 85 of 1993)- 240-62196227 Eskom life saving rules procedure                                                                              - 240-62946386 Vehicle Driver Safety Management Procedure R38</t>
  </si>
  <si>
    <t xml:space="preserve">- Occupational Health and Safety Act, 1993  (Act No. 85 of 1993)                                                                   - National Road Traffic Act, 1996 (Act No. 93 of 1996)          - 240-62196227 Eskom life saving rules procedure                                                                              - 240-62946386 Vehicle Driver Safety Management Procedure                                                     </t>
  </si>
  <si>
    <t>- Occupational Health and Safety Act, 1993  (Act No. 85 of 1993)                                                                   - National Road Traffic Act, 1996 (Act No. 93 of 1996)                                                              - 240-62196227 Eskom life saving rules procedure                                                                              - 240-62946386 Vehicle Driver Safety Management Procedure</t>
  </si>
  <si>
    <t>- Occupational Health and Safety Act, 1993  (Act No. 85 of 1993)                                                                   - National Road Traffic Act, 1996 (Act No. 93 of 1996)                                                              - 240-62196227 Eskom life saving rules procedure                                                                              - 240-62946386 Vehicle Driver Safety Management Procedure R41</t>
  </si>
  <si>
    <t xml:space="preserve">- Occupational Health and Safety Act, 1993  (Act No. 85 of 1993)                                                                   - National Road Traffic Act, 1996 (Act No. 93 of 1996)                                         - 240-62196227 Eskom life saving rules procedure                                                                              - 240-62946386 Vehicle Driver Safety Management Procedure                                       - 32-95 Environmental, Occupational Health and Safety Incident Management Procedure                                   - 32-285 Medical surveillance                                                    </t>
  </si>
  <si>
    <t>- Occupational Health and Safety Act, 1993  (Act No. 85 of 1993)                                                                   - National Road Traffic Act, 1996 (Act No. 93 of 1996)                                                              - 240-62196227 Eskom life saving rules procedure                                                                                                                                     - 32-477 Safety Health and Environment Training and Development                                                                      - 32-95 Environmental, Occupational Health and Safety Incident Management Procedure</t>
  </si>
  <si>
    <t xml:space="preserve">- Occupational Health and Safety Act, 1993  (Act No. 85 of 1993)- 240-62196227 Eskom life saving rules procedure                                                                              - 240-62946386 Vehicle Driver Safety Management Procedure </t>
  </si>
  <si>
    <t>OFFICE ENVIRONMENT</t>
  </si>
  <si>
    <t>Document</t>
  </si>
  <si>
    <t>Department</t>
  </si>
  <si>
    <t>Rev Date</t>
  </si>
  <si>
    <t>Next Rev Date</t>
  </si>
  <si>
    <t>Rev No.</t>
  </si>
  <si>
    <t>BRA</t>
  </si>
  <si>
    <t>Rev 4</t>
  </si>
  <si>
    <t>Rev 3</t>
  </si>
  <si>
    <t>30 Sep 20</t>
  </si>
  <si>
    <t>Low rate of LTIR</t>
  </si>
  <si>
    <t>Monitering the level of work related sickness</t>
  </si>
  <si>
    <t>Audiometric testing as frequently as required,</t>
  </si>
  <si>
    <t>To conduct fire drills and evaluate the results.</t>
  </si>
  <si>
    <t xml:space="preserve">Poorly designed furniture and equipment can lead to crowding, slips, trips, and falls </t>
  </si>
  <si>
    <t>During Behaviral Safety Observation engagement and/or results.</t>
  </si>
  <si>
    <t>Medical Incident 
LTI / Fatality</t>
  </si>
  <si>
    <t>Medical Incident 
Lost time injury</t>
  </si>
  <si>
    <t>Medical Incident 
Lost time injury/ Fatality</t>
  </si>
  <si>
    <t>Medical Incident, Electric Shock,Lost time injury.</t>
  </si>
  <si>
    <t>Vehicle breakdown/Lost time injury and Fatality.</t>
  </si>
  <si>
    <t>Ensure that vehicles are complying to the minimum stardard of Eskom vehicle specification.</t>
  </si>
  <si>
    <t>Lost Time Injury                                                           Property damage/ Fatality</t>
  </si>
  <si>
    <t>Vehicle breakdown, Lost time Injuries and Fatality.</t>
  </si>
  <si>
    <t xml:space="preserve">Monitoring, Inspection </t>
  </si>
  <si>
    <t>Property damage, Lost time injury.</t>
  </si>
  <si>
    <t>Behavioral Safety Observation.</t>
  </si>
  <si>
    <t>Alcohol Screeing, Behavioral Safety             Observation</t>
  </si>
  <si>
    <t>Lost Time Injury ,                                                 Fatality,        Property damage</t>
  </si>
  <si>
    <t>Monitoring  Behavior Safety Observation</t>
  </si>
  <si>
    <t>Lost Time Injury                                                  Medical Incident         Property damage/Fatality</t>
  </si>
  <si>
    <t xml:space="preserve">Conduct Planned Task Observation and SMAT. </t>
  </si>
  <si>
    <t xml:space="preserve">
- No proper toolbox talk
- No being properly informed
- Failure to adhere to standard, procedures</t>
  </si>
  <si>
    <t xml:space="preserve"> Heat exhaustion/ Medical incidents                              </t>
  </si>
  <si>
    <t>=V32- Ensure compliance to ORHVS Continouosly test EP Readiness</t>
  </si>
  <si>
    <t>- Lack of training and knowledge on Ladder.
- Ineffective PPE
- Lack of concentration                    - Inadequate Risk assessment 
- Inadequate communication
- Failure to adhere to standards, procedure and instruction</t>
  </si>
  <si>
    <t xml:space="preserve">
- Lack of concentration                    - Inadequate Risk assessment 
- Inadequate communication
- Failure to adhere to standards, procedure and instruction
- Lack of training on  operating the man-lift</t>
  </si>
  <si>
    <t>Eskom Employees, Contractors and Visitors.</t>
  </si>
  <si>
    <t>Inhalation of fiber particles</t>
  </si>
  <si>
    <t>Eskom  Employees</t>
  </si>
  <si>
    <t>Eskom  Plant Employees</t>
  </si>
  <si>
    <t xml:space="preserve">Eskom Plant Employees </t>
  </si>
  <si>
    <t>Overgrown vegetation.</t>
  </si>
  <si>
    <t>Illness, disease, incapacitation, Lost time injury, Fatality.</t>
  </si>
  <si>
    <t>Medical accidents, Lost time injury</t>
  </si>
  <si>
    <t>Conduct BSO</t>
  </si>
  <si>
    <t xml:space="preserve">First Aid Incidents                 Medical Incidents, Lost time Injury.      </t>
  </si>
  <si>
    <t xml:space="preserve">First Aid Incidents                 Medical Incidents, Lost Time Injury.     </t>
  </si>
  <si>
    <t>Lost Time Injury                                                  Medical Incident         Property damage, Fatality.</t>
  </si>
  <si>
    <t>Lost Time Injury                                                  Medical Incident         Property damage, Fatality,</t>
  </si>
  <si>
    <t>Fatalities                                                            Lost Time Injury                                                  Medical Incident         Property damage, Fatality</t>
  </si>
  <si>
    <t xml:space="preserve">Lost Time Injury                                                  Medical Incident, Fatality        </t>
  </si>
  <si>
    <t>Medical Incidents        First aid incidents, Lost Time injury.</t>
  </si>
  <si>
    <t xml:space="preserve">First Aid Incidents                 Medical Incidents, Lost Time Injury.        </t>
  </si>
  <si>
    <t xml:space="preserve">Lost Time Injury                                                  Medical Incident, Fatality         </t>
  </si>
  <si>
    <t>Lost time injury
Public incidents/ Fatality</t>
  </si>
  <si>
    <t>Public incident
Lost Time Injuries
Prosecution/ Fatality</t>
  </si>
  <si>
    <t>Public incident
Lost Time Injuries
Prosecution
Electrocution/Fatality</t>
  </si>
  <si>
    <t>Lost time injury and Public accident, Fatalities</t>
  </si>
  <si>
    <t>Public inccident(s), Fatality</t>
  </si>
  <si>
    <t xml:space="preserve">Fatality                                                           Lost Time Injury                    Property damage                                                  </t>
  </si>
  <si>
    <t>Fatality                                                          Lost Time Injury                                                  Medical Incident         Property damage</t>
  </si>
  <si>
    <t>c</t>
  </si>
  <si>
    <t>Medical Incident            First Aid Incident, Lost time Injury.</t>
  </si>
  <si>
    <t xml:space="preserve"> Lost Time Injury                                                  Medical Incident, Fatality.                       </t>
  </si>
  <si>
    <t>Injury, disease, Lost Time Injury.</t>
  </si>
  <si>
    <t>Burn injury, Trips, Delays, Fatality.</t>
  </si>
  <si>
    <t>Burns, cuts, object in eye, Lost time injury, Fatality.</t>
  </si>
  <si>
    <t>Adverse Health/Hygiene/Physical effect, Lost Time injury,</t>
  </si>
  <si>
    <t>Contractor, Eskom employees.</t>
  </si>
  <si>
    <t xml:space="preserve">Linesmen, Contractor, Eskom employees. </t>
  </si>
  <si>
    <t xml:space="preserve">linesmen, Contractor, Eskom employees, </t>
  </si>
  <si>
    <t>Adverse Health/Hygiene/Physical effect, Lost Time injury,Fatality.</t>
  </si>
  <si>
    <t>Adverse Health/Hygiene/Physical effect, Fatalities,</t>
  </si>
  <si>
    <t xml:space="preserve">Linesmen, Contractor, Eskom employees, </t>
  </si>
  <si>
    <t>Adverse Health/Hygiene/Physical effect, Fatality.</t>
  </si>
  <si>
    <t>Drive according to the conditions of the roads.</t>
  </si>
  <si>
    <t>Make sure dust Masks/ Respirators are always available to be used.</t>
  </si>
  <si>
    <t xml:space="preserve"> - Create awareness to employees and contractor employees</t>
  </si>
  <si>
    <t>- Create awareness to employees and contractor employees</t>
  </si>
  <si>
    <t xml:space="preserve"> - Conduct audits and inspections - Stop use of unroadworthy vehicles</t>
  </si>
  <si>
    <t xml:space="preserve">- Conduct audits and inspections </t>
  </si>
  <si>
    <t xml:space="preserve">     - Monitor and coach</t>
  </si>
  <si>
    <t xml:space="preserve">  - Create awareness    - Conduct inspections and audits</t>
  </si>
  <si>
    <t>Awerness and training through induction and tool box talks to be emphasized.</t>
  </si>
  <si>
    <t xml:space="preserve"> - Conduct audits and inspections </t>
  </si>
  <si>
    <t xml:space="preserve">Poor Office Environment and Boardrooms. </t>
  </si>
  <si>
    <t>Poorly placed of Printers and Photocopy Machines.</t>
  </si>
  <si>
    <t>Poorly placed of Telephones, Radios, and Shredding machines</t>
  </si>
  <si>
    <t>Poorly placed of Office Furnitures</t>
  </si>
  <si>
    <t>Poor Environment in the Kitchen</t>
  </si>
  <si>
    <t>Sub-standards acts of Individuals / People</t>
  </si>
  <si>
    <t>Sub-standard condition of Weather.</t>
  </si>
  <si>
    <t>Stray Animals</t>
  </si>
  <si>
    <t>Poorly maintained Roads</t>
  </si>
  <si>
    <t>Sub-standard Act of Individuals / People.</t>
  </si>
  <si>
    <t xml:space="preserve">Sub-standard Low impedance bus zone 
</t>
  </si>
  <si>
    <t xml:space="preserve">Sub-standard High and medium bus zone </t>
  </si>
  <si>
    <t xml:space="preserve">Sub-standard Act on Shunt capacitor bank , series capacitor bank
</t>
  </si>
  <si>
    <t xml:space="preserve">Sub standard Acts on Static Var compensator ,Faultfinding, commissioning </t>
  </si>
  <si>
    <t xml:space="preserve">More voltage on the Feeder 
</t>
  </si>
  <si>
    <t xml:space="preserve">Sub-standard condition for Under frequency load shed scheme 
</t>
  </si>
  <si>
    <t xml:space="preserve">Sub-standard condtion on Power load shed scheme 
</t>
  </si>
  <si>
    <t xml:space="preserve">Sub-standard Act on Shunt/line reactor 
</t>
  </si>
  <si>
    <t xml:space="preserve">Poorly maintaned Transformer
</t>
  </si>
  <si>
    <t xml:space="preserve">Sub-standard Act on Disturbance recorder (Single bay device , multiple bay e.g. P531)
</t>
  </si>
  <si>
    <t xml:space="preserve">Sub-Standard Act on Bay to control centre SCADA 
</t>
  </si>
  <si>
    <t xml:space="preserve">Sub-Standard Act on Bay processor 
</t>
  </si>
  <si>
    <t>Substandard Act on ERTU / RTU</t>
  </si>
  <si>
    <t xml:space="preserve">Sub-Standard Act on Disturbance reciever,GPS receiver 
</t>
  </si>
  <si>
    <t xml:space="preserve">Sub-standard Act on Human machine interface </t>
  </si>
  <si>
    <t xml:space="preserve">Sub-standard Act on Bay measurement
</t>
  </si>
  <si>
    <t xml:space="preserve">Sub-standard Act on Metering </t>
  </si>
  <si>
    <t xml:space="preserve">Sub-standard Act on Security system 
</t>
  </si>
  <si>
    <t>- Accidental leakage of acid</t>
  </si>
  <si>
    <t xml:space="preserve">Sub-Standard Condition on Battery bank and charger 
</t>
  </si>
  <si>
    <t xml:space="preserve">Slip and Fall                                                                                                                                                                                                                                                  </t>
  </si>
  <si>
    <t xml:space="preserve">Contact with Teleprotection secondary equipment 
</t>
  </si>
  <si>
    <t xml:space="preserve">Sub-Standard Act on Line trap </t>
  </si>
  <si>
    <t>Sub-Standard Act on Line matching equipment</t>
  </si>
  <si>
    <t>Sub-statndard condition on  Fiber Equipment</t>
  </si>
  <si>
    <t>Poor Environment on Substation Yard.</t>
  </si>
  <si>
    <t xml:space="preserve">Sub-standard Condition on Earth mat </t>
  </si>
  <si>
    <t>Contact with Brush cutter</t>
  </si>
  <si>
    <t>Contact with Slasher</t>
  </si>
  <si>
    <t>Substandard Insulators</t>
  </si>
  <si>
    <t>Substandard Anti-climb Devices</t>
  </si>
  <si>
    <t>Substandard Tower Earthing</t>
  </si>
  <si>
    <t>Substandard Bird Guards</t>
  </si>
  <si>
    <t>Sub standard Vehicles</t>
  </si>
  <si>
    <t>Fatigue Individuals / People</t>
  </si>
  <si>
    <t>Substandard condition Roads</t>
  </si>
  <si>
    <t>Substandard condition Circuit breakers with Oil</t>
  </si>
  <si>
    <t xml:space="preserve">Substandard condition Circuit breaker with SF6 (Sulphur Hexaflouride) gas. </t>
  </si>
  <si>
    <t>Substatndard condition Circuit breakers with Oil.</t>
  </si>
  <si>
    <t>Substandard condition Isolator</t>
  </si>
  <si>
    <t>Substandard Condition Earth Switch</t>
  </si>
  <si>
    <t xml:space="preserve">Substandard condition Transformer, Reactor, Auxillary, NEC and NER </t>
  </si>
  <si>
    <t>Substandard Condition Transformer - Bushing</t>
  </si>
  <si>
    <t xml:space="preserve">Substandard Tap-Changer </t>
  </si>
  <si>
    <t xml:space="preserve">Substandard condition Substation label </t>
  </si>
  <si>
    <t>Substandard Condition Static Variation Compensator</t>
  </si>
  <si>
    <t>Substandard condition Plant Machinery</t>
  </si>
  <si>
    <t>Substandard Substation Yard Environment</t>
  </si>
  <si>
    <t>Substandard condition Fire extinguishers</t>
  </si>
  <si>
    <t xml:space="preserve">Substandard condion Earth mat </t>
  </si>
  <si>
    <t xml:space="preserve">Substandard condition Portable earth </t>
  </si>
  <si>
    <t>Work on substandard condition ladders and/or scaffolding</t>
  </si>
  <si>
    <r>
      <t xml:space="preserve">Include:
- </t>
    </r>
    <r>
      <rPr>
        <u/>
        <sz val="10"/>
        <rFont val="Arial"/>
        <family val="2"/>
      </rPr>
      <t>Preventative Controls</t>
    </r>
    <r>
      <rPr>
        <sz val="10"/>
        <rFont val="Arial"/>
        <family val="2"/>
      </rPr>
      <t xml:space="preserve">
(controls implemented to eliminate hazards or reduce the likelihood of the risk occurring), and
- </t>
    </r>
    <r>
      <rPr>
        <u/>
        <sz val="10"/>
        <rFont val="Arial"/>
        <family val="2"/>
      </rPr>
      <t>Reactive Controls</t>
    </r>
    <r>
      <rPr>
        <sz val="10"/>
        <rFont val="Arial"/>
        <family val="2"/>
      </rPr>
      <t xml:space="preserve"> 
(controls implemented to reduce the immediate impact of the risk occurring)    
</t>
    </r>
    <r>
      <rPr>
        <b/>
        <sz val="10"/>
        <rFont val="Arial"/>
        <family val="2"/>
      </rPr>
      <t>Elimination
Substitution 
Engineering controls 
Administrative controls 
Personal protective equipment (PPE)</t>
    </r>
  </si>
  <si>
    <t>Minimisation of occupational health incidents through routine medical screening.</t>
  </si>
  <si>
    <t>=M14- Lack or Ineffective maintenance of air conditioners
- Inadequate occupational hygiene surveys
- Lack / insufficient / non operational ventilation system
- Inadequate maintemance
- Lack of inspection
- Lack of indoor air quality monitoring</t>
  </si>
  <si>
    <t xml:space="preserve">- Provision of adequate office ventilation system which delivers quality indoor air and provides for comfortable humidity and temperature is always maintained.
-  Well ventilated areas are always mantained through natural ventilations where printing and copy machines are located.
- Office machines and ventilation system components are checked and maintained on a regular basis to ensure that the ventilation system is working in order to avoid a build-up of gases.
</t>
  </si>
  <si>
    <t>- Inadequate inspection
- Blocked or improperly planned means on exit or egress.
- Employees become trapped due to improper egress during an emergency.
- Poor planning / arrangements
- Poor housekeeping.
- Obstructions on exits or egress</t>
  </si>
  <si>
    <t>- Air conditioning units are installed in the offices in order to regulate indoor temperatures.
- Employees are subjected to site specific induction, which includes Cold and Heat Stress exposure and control measures.</t>
  </si>
  <si>
    <t>- Routine Noise induced Hearing Loss campains are done frequently.</t>
  </si>
  <si>
    <t>- Printing machines with low noise levels has been proccured. 
- Usage of carpeting, draperies, and acoustical ceiling tiles to muffle noise. 
- Adjustable telephone volume to its lowest level has been procured. 
- Employees are subjected to audiometric testing by the Medical Health Practitioner.
- Employees are subjected  to training and education (induction), which includes noise exposure and control measures.</t>
  </si>
  <si>
    <t>- All vehicle are fitted with airbags, ABS, power steering, fitted with seatbelts, etc                                                                                                     - Vehicles are provided with first aid kit, 2 x warning triangle and fire extinguisher</t>
  </si>
  <si>
    <t>Awareness is done on Emergency Callout Process during breakdowns.</t>
  </si>
  <si>
    <t>Vehicles are always maintained in a roadworthy condition as per the manufature's instruction.</t>
  </si>
  <si>
    <t>- Employees  do road / trip planning and risk assessment prior to embarking on a trip.
- Employees are taking rest period based at their own discretion while travelling / driving to site.
- Employees do buy some refreshment while driving to sites when feeling fatigue.
- Employees’ vehicles are maintained in good working operations.  The maintenance of the vehicles includes that of the seats and suspensions.  Adequate and regular maintenance of the vehicles do reduce exposure to whole body vibration to a larger extent.</t>
  </si>
  <si>
    <t>All vehicles are fitted with reverse sensors</t>
  </si>
  <si>
    <t>All non-compliant Vehicle are phased out</t>
  </si>
  <si>
    <t>Awareness are created on general vehicle safety and enforced, afterwards.</t>
  </si>
  <si>
    <t>Lost Time Injury                                                  Medical Incident         Property damage/ Fatality.</t>
  </si>
  <si>
    <t xml:space="preserve">Drivers are not allowed to drive vehicle when under the influence of any intoxicating substances.   </t>
  </si>
  <si>
    <t>Awareness are frequently done on driving in adverse weather condition</t>
  </si>
  <si>
    <t>- Caution is taken when driving in an uneven, damaged and gravel road conditions or an alternative route should be taken.                                          -  Speed get reduced as per road condition.                                                  - Prescribed speed limit and road warning signs are adhered to.                                            - Adequate and regular maintenance of the vehicles to reduce exposure to whole body vibration to a larger extent.</t>
  </si>
  <si>
    <t>- Technicians always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 - Test Equipment.- Use updated drawings.</t>
  </si>
  <si>
    <t>- Drinking lot of fluids to prevent dehydration. do help our employees.                                                      - Work-rest Regime:Employees are allways encouraged to take resting period or stop an activity when there are warnings of extreme weather condition.                                                                                     - Employees reduces duration of exposure. If exposure occurs, it occurs over short durations.
- Employees are subjected to training and education (induction), which includes heat exposure, cold exposure and PPE including control measures.
- Employees are acclimatised on working in these weather condition particular hot environment.
- Natural ventilation: work is performed outdoors under adequate natural ventilation conditions.  The effectiveness of the ventilation condition is mainly determined by weather conditions.                                                       - Mechanical ventilation: air conditioning units are installed in the control room in order to regulate indoor temperatures.
- Wearing of correct PPE:safety shoes; hard hats; safety overalls / long pants  and warm clothing (jackets)</t>
  </si>
  <si>
    <t>- Technicians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shows all team members that the apparatus is safe to work on.
- Pre-task risk assessment to identify all risks and hazards are conducted and complete workers register prior to any   work commencing.
- Ensure that the permit is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t>
  </si>
  <si>
    <t xml:space="preserve">- Ergonomics programs are developed and implemented.                                        - Illumination: Defective / faulty luminaries and lamps are reported and such report get followed up by swift maintenance response.                                                                     - Conduct occupational hygiene surveys as per the OHS Act requirments.                                                  
</t>
  </si>
  <si>
    <t xml:space="preserve">Heat rashes Heat stroke  Heat edema Heat exhaustion Heat syncope Heat cramps Hypothermia                </t>
  </si>
  <si>
    <t>-Supervisors ensure that supervision is always in place and enforce compliance to ORHVS  as well as ensuring that Planned Task Observations are conducted</t>
  </si>
  <si>
    <t>Fatality   Lost Time Injury                  Medical Incident</t>
  </si>
  <si>
    <t xml:space="preserve">- Trained ,Qualified and Authorised Scaffolding erectors,  inspectors are responsible persons to signed off suitable safe to use scaffolding.                                                                                                   - Scaffolding are erected in accordance with SANS Standard.
- All employees working on Scaffolding do wear fall protection and tie onto structure or guard rail.
- Scaffold are inspected before use
- Performance test of scaffolding are done as per DMR Regulations                               - Psychological and Medical fitness test for all employees are conducted by certified  by a medical Practitioner. </t>
  </si>
  <si>
    <t>- Lack of training and knowledge on aerial man lift.L37
- Ineffective PPE
- Lack of concentration                    - Inadequate Risk assessment 
- Inadequate communication
- Failure to adhere to standards, procedure and instruction</t>
  </si>
  <si>
    <t>Fatality  Lost Time Injury                  Medical Incident                                            Property damage</t>
  </si>
  <si>
    <t>- Aerial man lift operator is  trained and authorised
- A full body harness are inspected before use
- A full body harness are worn and a lanyard attached to the boom or basket when working from an aerial lift.
- Hard hats is worn at all times to provide protection from falling objects.
- Aerial man lift devices are inspected before use 
- Performance test of Aerial man lift devices  is conducted as per DMR Regulations
- Employees use equipment that has dequate height to reach the working point.</t>
  </si>
  <si>
    <t>OH Surveys are conducted and implemented as Corrective Actions</t>
  </si>
  <si>
    <t xml:space="preserve">1.Employees  are trained on  Working at Height  and they are  Medical and Psychological fit.                      </t>
  </si>
  <si>
    <t>1.Employees  are trained on  Working at Height  and they are Medically and Psychological fit.</t>
  </si>
  <si>
    <t xml:space="preserve">1.Ensure that employees  are trained on  Working at Height and they                                     2.Medical and Psychological fit.                      </t>
  </si>
  <si>
    <t xml:space="preserve">- Psychological and Medical fitness test are conducted on all employees and certified medically fit by a medical Practitioner. 
- Trained employees are Issued with  and inspect fall arrest equipment .                                        - Person working at heights are trained and certified competent for working at heights by an accredited training provider.                                                          
- Ladders are checked before use and maintained in good condition.
- Defective ladders / FAS are removed  promptly for remedial action.
- Securing ladder in a correct angle is always mantained. 
- Employees always re-position ladder rather than overstretching it..
- Floor surfaces suitable to use (firm and even surface).
- Consideration given to environmental conditions prior to starting work.
- Employees do ensured no is undertaken in adverse weather conditions (wind, rain, snow etc.)
- Rungs are always clear of slippery substances, ice, mud etc. 
- Emergency preparedness plan is reviewed and discussed before any work commences. </t>
  </si>
  <si>
    <t>Noise Induced Hearing Loss/ LTI</t>
  </si>
  <si>
    <t xml:space="preserve">1.Ensure that employees  are trained on  Working at Height  and Medical and Psychological fitness is conducted.                      </t>
  </si>
  <si>
    <t xml:space="preserve">- Employees are subjected to audiometric testing by the Medical Health Practitioner.                                                                                                - Reduction of duration of exposure to the noise source. If exposure occurs, it would be over short durations.
- Employees are subjected  to training and education (induction), which includes noise exposure and control measures.                                            - Employees are correctly advised to use povided / issued hearing protective devices to provide adequate hearing protection against the estimated noise levels.                                                                - Employees are provided with hearing protection devise.                                            </t>
  </si>
  <si>
    <t>- Maintenance of Ventilation system is always ensured is working in order to avoid a build-up of hydrogen gasses that can increase the risk of an explosion and unsafe breathing.
- Keep the battery room doors open when working inside the room.</t>
  </si>
  <si>
    <t>- Employees are trained on the SOPs of all activities of the battery room, safety aspects and emergency measures.
- Emergency shower and eyewash fountain are provided.
- Safety goggles; battery room overalls; suitable gloves to operators are provided.
- Acid-proof safety clothing is provided.
-Employees ensure that there is no spillage of electrolyte; that is corrosive and toxic. If electrolyte comes in contact with eyes, flush with water and get  reported for medical attention, immediately,
- Lead acid with alkaline batteries and vice versa is not stored.
- Acid equipment is not used on alkaline cells or vice versa. The different electrolytes will nuetralise each other.
- Smoking, open flame and uninsulated tools are not allowed in a battery room.</t>
  </si>
  <si>
    <t>seasonal</t>
  </si>
  <si>
    <t>seldom</t>
  </si>
  <si>
    <t>- Risk Assessment is always conducted. - Where there are open trenches barricade is put in place and awareness training about snakes is provided.</t>
  </si>
  <si>
    <t>Employees are trained on different types of snakes and their poison, Charts for different snakes ares displayed stragetic points,</t>
  </si>
  <si>
    <t>Lac of knowlwdge, commitment clean-up &amp; repair &amp; maintenance</t>
  </si>
  <si>
    <t>-Vegetattion is kept low if not removed totally.</t>
  </si>
  <si>
    <t>-Inspections and audits are conducted frequently.</t>
  </si>
  <si>
    <t>-Lack of reporting when damage is taking place.</t>
  </si>
  <si>
    <t>Seldom</t>
  </si>
  <si>
    <t xml:space="preserve">- Awareness on the importance of keeping housekeeping in order.
</t>
  </si>
  <si>
    <t xml:space="preserve">- Awareness on the importance of reporting unsafe conditions.
</t>
  </si>
  <si>
    <t xml:space="preserve">- Awareness on the importance of of focusing where one is walking.
</t>
  </si>
  <si>
    <t>-Not concentrating where one is walking.</t>
  </si>
  <si>
    <t>Poor maintenance inspection. Direct exposure to sun.</t>
  </si>
  <si>
    <t>Sub standard fire extinguishers.</t>
  </si>
  <si>
    <t>Poor Scheduled testing, maintenance, repair</t>
  </si>
  <si>
    <t>Poor Scheduled testing &amp; Inspection</t>
  </si>
  <si>
    <t>Quarterly</t>
  </si>
  <si>
    <t>As and when</t>
  </si>
  <si>
    <t xml:space="preserve">Substandard Act on Chainsaw </t>
  </si>
  <si>
    <t>- Lesson learnt from previous incidents are shared- BSOs and Job observation</t>
  </si>
  <si>
    <t>- Sharing lesson learnt from previous incidents, Audits and Inspections ane conducted.</t>
  </si>
  <si>
    <t>- Risk Assessment at the site to determine the scope of work and the resources that would be required (people, equipment, PPE, etc.) is conducted prior working..
- Training validity of all the required authorized people that are involved in the task is confirmed.</t>
  </si>
  <si>
    <t xml:space="preserve">- Inspection of equipment, including checking all safety devices, such as the kick back action mechanism on the chainsaw, before transporting to worksite is done
- Ensurimg that the equipment is in accordance with specifications, Non-standard modifications, mismatching chainsaw engine &amp; blade size; mismatching chainsaw guide bar and chain size is removed.
- Chainsaw and safety equipment are checked and inspected in accordance with manufacturer’s specifications and organisational requirements before use.
- No cutting is allowed where the chainsaw is lifted above shoulder height
The tree felling process:
- Putting of all required PPE– operator and everybody within 5m radius do wear specific chainsaw PPE.
- Establishment of most appropriate work-positions for chainsaw operator taking the environment and conditions into consideration. </t>
  </si>
  <si>
    <t>- BSOs and Job observation     - Conducting inspections.</t>
  </si>
  <si>
    <t>- Purchasing of low-vibration chainsaws (eg with anti-vibration mounts and heated handles);
- Proper adherence to maintenance schedules for chainsaws and personal protective equipment (PPE);
- Provision of information and training to chainsaw operators on the health risks associated with chainsaws and use of PPE etc.
- Chainsaws are maintained as per the manufature's instruction.</t>
  </si>
  <si>
    <t xml:space="preserve">- Chainsaws generating low-noise are purchased.
- Employees are subjected to audiometric testing by the Medical Health Practitioner.                                                                                                - Reduction of duration of exposure to the noise source. If exposure occurs, is reduced to short durations.
- Employees are subjected  to training and education (induction), which includes noise exposure and control measures.                                            - Employees are correctly use povided / issued hearing protective devices to provide adequate hearing protection against the estimated noise levels.                                                                - Employees are provided with hearing protection devise.                                            </t>
  </si>
  <si>
    <t>- Lack of training and knowledge (area, environment, equipment)
- Ineffective PPE
- Lack of concentration                    - Inadequate Risk assessmentmmmm</t>
  </si>
  <si>
    <t>- Ultra-violet radiation from the sun                                                      - Inclement Weather Conditions (extremely cold / hot conditions)nnn</t>
  </si>
  <si>
    <t>- Risk Assessment at the site to determine the scope of work and the resources that would be required (people, equipment, PPE, etc.) is conducted prior working..
- Training validity of all the required authorized people that are involved in the task is confirmed.L20</t>
  </si>
  <si>
    <t>- Drinking lot of fluids to prevent dehydration. do help our employees.                                                      - Work-rest Regime:Employees are allways encouraged to take resting period or stop an activity when there are warnings of extreme weather condition.                                                                                     - Employees reduces duration of exposure. If exposure occurs, it occurs over short durations.
- Employees are subjected to training and education (induction), which includes heat exposure, cold exposure and PPE including control measures.
- Employees are acclimatised on working in these weather condition particular hot environment.
- Natural ventilation: work is performed outdoors under adequate natural ventilation conditions.  The effectiveness of the ventilation condition is mainly determined by weather conditions.                                                       - Mechanical ventilation: air conditioning units are installed in the control room in order to regulate indoor temperatures.
- Wearing of correct PPE:safety shoes; hard hats; safety overalls / long pants  and warm clothing (jackets).</t>
  </si>
  <si>
    <t xml:space="preserve">- Psychological and Medical fitness test are conducted for all employees and certified medically fit by a medical Practitioner. 
- Trained employees are Issued with  and inspect fall arrest equipment .                                        - Person working at heights are trained and certified competent for working at heights by an accredited training provider.                                                          
- Ladders are checked before use and maintained in good condition.
- Defective ladders / FAS are removed  promptly for remedial action.
- Securing ladder in a correct angle is always mantained. 
- Employees always re-position ladder rather than overstretching it..
- Floor surfaces suitable to use (firm and even surface).
- Consideration given to environmental conditions prior to starting work.
- Employees do ensured no is undertaken in adverse weather conditions (wind, rain, snow etc.)
- Rungs are always clear of slippery substances, ice, mud etc. 
- Emergency preparedness plan is reviewed and discussed before any work commences. </t>
  </si>
  <si>
    <t xml:space="preserve">- All drivers are in possession of valid driver's licence.                                                 - Drivers do undergo advanced driver training and driver evaluation before issued with Eskom driver permit or authorised to drive for Eskom business. 
</t>
  </si>
  <si>
    <t>Employees are always on a look out of stray / wild animals and adjust speed where necessary as per the road warning signs.</t>
  </si>
  <si>
    <t>Precautionary measures are Ilways taken care of  when reversing and if backround view is obstructed .a passenger gets down give guidance.</t>
  </si>
  <si>
    <t>- Drinking lot of fluids to prevent dehydration do help our employees.                                                      - Work-rest Regime:Employees are allways encouraged to take resting period or stop an activity when there are warnings of extreme weather condition.                                                                                     - Employees reduces duration of exposure. If exposure occurs, it occurs over short durations.
- Employees are subjected to training and education (induction), which includes heat exposure, cold exposure and PPE including control measures.
- Employees are acclimatised on working in these weather condition particular hot environment.
- Natural ventilation: work is performed outdoors under adequate natural ventilation conditions.  The effectiveness of the ventilation condition is mainly determined by weather conditions.                                                       - Mechanical ventilation: air conditioning units are installed in the control room in order to regulate indoor temperatures.
- Wearing of correct PPE:safety shoes; hard hats; safety overalls / long pants  and warm clothing (jackets)</t>
  </si>
  <si>
    <t>- Technicians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Ensure that the permit is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t>
  </si>
  <si>
    <t>-Employees are encouraged not wear synthetic clothes, rags or brushes for these could get charged with static electricity and cause an explosion.
- No smoking, no items or metallic objects that can cause a spark or uninsulated tools allowes near the battery terminals as they can cross a shorts across the battery cells.</t>
  </si>
  <si>
    <t>Dust Masks/ Respirators are used.</t>
  </si>
  <si>
    <t xml:space="preserve">ORHVS Regulation is complied with i.e. ORHVS training and authorisation. 
- Employees do to ensure that equipment is tested (scheduled tests &amp; inspection before use.
</t>
  </si>
  <si>
    <t>Hiring of Competent Contractor to service &amp; test; employee training, awareness &amp; experience is done.</t>
  </si>
  <si>
    <t>- .Use of ladder for light work on short duration is considered.
- All access equipment suitable for purpose checked before use and maintained in good condition.
- Frequent documented checks on ladder to ensure safe working condition 
- Reporting procedure is in place for identified defective items with prompt removal /remedial action.
- User trained in use of ladders for minor inspection / maintenance tasks.
- Access equipment restricted to those trained and competent in use.
- Maximum working height not exceeded.
- Correct angle of ladder is ensured 
- Ladder secured.
- No lone working when using ladders.
- Staff do re-position ladder rather than overstretch.
- Ensuring floor surfaces is suitable to use (firm and even surface)
- Persons using access equipment do wear appropriate footwear
- Securely stored when not in use to avoid unauthorised use.
- Consideration given to environmental conditions prior to starting work. No work to be undertaken in adverse weather conditions (wind, rain, snow etc.)
- Ensure rungs are clear of slippery substances, ice, mud etc. 
- Emergency preparedness plan is reviewed and discussed before any work commences</t>
  </si>
  <si>
    <t>- Tools, equipment and PPE are checked for damage before use.
- Correct PPE i.e. Safety shoes, Overall, gloves, hard hat, eye protection are worn when doing breaker maintenance
- Emergency preparedness plan is reviewed and discussed before any work commences
- Job observation when doing critical task and SMAT (Behavioural) Observations.</t>
  </si>
  <si>
    <t>Exposure to Noise sources: NIHL, Discomfort, Stress, Max 85d(b)A, Switch off before work, employees are  screened as required.</t>
  </si>
  <si>
    <t>• Responsible person to ensure that:
- only people competent in rigging activities are involved in the activity;
- The scope of work is discussed with all parties involved, highlighting the possibility of accidents /incidents.
- One person is identified to perform duty as communicator. This persis  not be involved in operating lifting equipment whilst monitoring the load being lifted, and checking the routing of the winch cable (where applicable). The communicator do relay
- lifting instructions from the load area, to the person operating the lifting equipment.
- All persons working on the activity is personally responsible to use the correct protective equipment. This includes safety harness as required.
• Ensure that all employees involved in hoisting and rigging activities are trained.
• The hoist slings, including shackles, have load test certificates by an accredited company.                                                                                 • Use correct PPE issued and sunscreen
• Use of safety nets or barricading or barricading tape to enclose work area. Suspended loads must be guided with a guide rope that is attached to the load. No one is to touch a suspended load or place any body parts under a load.
• Ensure equipment to be used is suitable for the job - the correct. No non approved equipment to be used.
• Conduct visual inspection of all equipment to be used. Pay specific attention to the condition of slings, hoist cables and check Crosby clamps to be secure. Certificates must be inspected of each sling before it can be used. No certificate no use.
• Lifting tackle shall each have a unique permanent number for identification. 
• Stand clear of area where hoisting is being conducted.
• Hoisting motion to be in control at all times. The load must be prevented from violent swinging by attaching guide ropes to it.
• Any person, who notices a potential hazard during the hoisting motion, shall notify the operator of the lifting device immediately and activity must be stopped until hazards can be mitigated effectively.
• Truck mounted-cranes are tested for load, the slings are load tested and inspected.
• Mobile Crane to be set up, level and in safe manner for lifting purposes. 
• Mobile Crane inspected and load tested.
• All lifting equipment is to be inspected, identified and logged in the appropriate inspection
• Rigging study to be compiled by rigger depending on weight and difficulty of hood. 
• Guide ropes to be used when lifting operation takes place to guide lead. 
• Area where lifting operations took place to be barricaded. 
• Signals only to be given by rigger to crane operator. 
• Adequate warning by means of blowing whistle to be given when lifting takes place to warn 
• Rigger to make sure to use correct sling/chain for specific load task. 
• Emergency preparedness plan is reviewed and discussed before any work commences</t>
  </si>
  <si>
    <t>Identification of HCS’s, list, contents, getting of MSDS from the supplier, and trainning of users in correct/safe use, issuing of appropriate PPE and trainning to use has been considered. Continuously monitoring is adhered to during use. Each substation do have spill kits and have it nearby when working.</t>
  </si>
  <si>
    <t>- Implementation of the requirements of the ORHVS Regulation i.e. ORHVS training and authorisation, access management, conducting pre-task risk assessment, completion of workers register, work permit is in place as well as barricading the work environment.
- Employee do ensure that equipment is opened, isolated and safe to work on. 
- An equipotential safety zone is created for each worker on the job site by earthing, bonding and/or   insulating according to approved procedures to avoid contact by charging the equipment being tested.
- Authorised and certified person (team leader) do show all team members that the apparatus is safe to work on.
- Pre-task risk assessment to identify all risks and hazards are conducted and  workers register get completed prior to any   work commencing.
- The permit is issued before commencement of the testing activities.
- PPE issued:(encompassing non-slip safety boots, electrical shock-resistant boots, long sleeve and long pants),and restriction on wearing of jewellery, long brim safety hat.                                                           
- Emergency preparedness plan is reviewed and discussed before any work commences          - All portable to be inspected and always in good condition</t>
  </si>
  <si>
    <t>PPE, training, experience.
- Issuing of permits
- Maintainance of tools &amp; equipment is always helpful.</t>
  </si>
  <si>
    <t xml:space="preserve">Monthly </t>
  </si>
  <si>
    <t xml:space="preserve">Daily </t>
  </si>
  <si>
    <t xml:space="preserve">- Brush cutters generating low-noise were purchased.
- Employees are subjected to audiometric testing by the Medical Health Practitioner.                                                                                                - Reduction of duration of exposure to the noise source. If exposure occurs, is reduced to short durations.
- Employees are subjected  to training and education (induction), which includes noise exposure and control measures.                                            - Employees are correctly use povided / issued hearing protective devices to provide adequate hearing protection against the estimated noise levels.                                                                - Employees are provided with hearing protection devise.                                            </t>
  </si>
  <si>
    <t xml:space="preserve">- Plant ergonomics program were developed and implemented.                                                                                                          - Occupational hygiene surveys as per the OHS Act requirments are conducted.    
- Check weather conditions, ie direction and velocity of wind are checked.
- Emergency preparedness plan is reviewed and discussed before any work commences
</t>
  </si>
  <si>
    <t>- Provide employees with required Personal Protective equipment i.e. eye protection, overalls
- Ensure that employees are informed about the risks and hazards associated with the task.mmmm</t>
  </si>
  <si>
    <t>Access Control</t>
  </si>
  <si>
    <t>1.Infected employees and visitors may enter the site operations or offices.</t>
  </si>
  <si>
    <t>Front Desk Receptionist at Offices, Security Personnel, Visitors and Employees.</t>
  </si>
  <si>
    <t>Local transmission of the virus to exposed employees.</t>
  </si>
  <si>
    <t>1. Screen using infrared temperature thermometers .   
2.  Appropriate PPE for employees conducting screening tests. 
3. Deactivation of biometrics testing at entrances.</t>
  </si>
  <si>
    <t>1. On entry to all workplaces, strict hygiene protocols are implemented such as that of washing hands with soap and water or using a sanitizer.
2. In addition, social distancing is enforced.                                  
3. Prohibit Employees or Visitors from entering Offices or Premises, if they had travelled to areas that have wide-spread or ongoing transmission of COVID-19.
4.  Prohibit Employees or Visitors from entering Offices or Premises, if they had been in contact with people who have tested positive for Covid_19 or showing syptoms of exposure to COVID 19.
5. A confirmation that Employees and Visitors have completed the Covid_19 self-assessment questionnaire by Security at the entrance. 
6. A Record with confirmation of daily Employees' and Visitors' Temperature to be kept by Security at the entrance.
7. On entry employees or visitors entering  the premises to put on appropriate PPE. 
8.  Display signages indicating Social Distancing requirement at common areas.
9. Provide training on the use, maintenance and disposal of PPE.</t>
  </si>
  <si>
    <t xml:space="preserve">GE/BU MANAGERS </t>
  </si>
  <si>
    <t>Alcohol Breathalyser Testing</t>
  </si>
  <si>
    <t>Contact with infected droplets during breathalysing.</t>
  </si>
  <si>
    <t>All employees, Contractors, Suppliers and Visitors</t>
  </si>
  <si>
    <t>Covid_19 Local transmission.</t>
  </si>
  <si>
    <t xml:space="preserve">1. Use of masks and wearing of gloves by Security Personnel.
</t>
  </si>
  <si>
    <t xml:space="preserve">1. Visual  Screening for alcohol abuse.  
2. If appearing positive to alcohol abuse, a breathalysing machine that has a disposable straw to be used to confirm. </t>
  </si>
  <si>
    <t>Employees being exposed to infected person/s or objects (workplace surfaces, door handles, etc)</t>
  </si>
  <si>
    <t>1.Lack of employee education and Health or Hygiene Awarenss in respect of control measures for all employees, contractors, suppliers and visitors.</t>
  </si>
  <si>
    <t xml:space="preserve">1. Infected Employee/s with COVID-19.                                                         2. Closure of business premises for decontamination of building.                                      
3. All employees at affected areas in the building are to be isolated.             </t>
  </si>
  <si>
    <t>Employee awareness and health/hygiene protocols adopted for all employees, contractors, suppliers and visitors.</t>
  </si>
  <si>
    <t xml:space="preserve">1 Hygiene Control Practices, regular hand washing using soap &amp; water for 20 seconds or hand sanitizers.                                                                                             2. Instructions for anyone with COVID-19 symptoms to inform their line manager and follow the protocol for self isolation.                                                
3. Workplace cleanliness and hygiene with disinfectants.                                                                                     4. Social distancing, all employees to ensure that they keep a distance of 2 meters apart when interacting with their fellow colleagues or other persons.   This applies to all meetings as well.
5. Wearing of cloth face masks at all times.
6. Regular sanitizing of workplace surfaces.
7. Display signages indicating Social Distancing requirement at common areas.
</t>
  </si>
  <si>
    <t>Social Interactions</t>
  </si>
  <si>
    <r>
      <t>1. Employees / Visitors not following social distancing protocols.     
 [</t>
    </r>
    <r>
      <rPr>
        <b/>
        <sz val="8"/>
        <color theme="1"/>
        <rFont val="Century Gothic"/>
        <family val="2"/>
      </rPr>
      <t>This also applies to social interactions outside of the workplace as well.]</t>
    </r>
  </si>
  <si>
    <t>All employees.</t>
  </si>
  <si>
    <t xml:space="preserve">1. Employee(s) may come into close contact with affected employees or visitors that are Symptomatic or Asymptomatic to COVID-19.  
Local transmission of the virus is highly probable. </t>
  </si>
  <si>
    <t xml:space="preserve">1.Stringent Hygiene and Social Distancing Protocols in place
2. Wearing face masks at all times
</t>
  </si>
  <si>
    <t>1.  Instructions for anyone with COVID-19 symptoms to inform their line manager and follow the protocol for self isolation.               
2.  Social distancing, all employees to ensure that they keep a distance of 2 meters apart when interacting with their fellow colleagues or other persons.  This applies to all meetings as well.                                              3.  All large gatherings (meetings and other events) should be held using Microsoft Team ,VC or other similar means                          
4. Employees are encouraged to report all social interactions that are not compliant to their BU COVID 19  Compliance Offficer. (e.g. tea areas, pause areas, canteens, etc)
5. Display signages indicating Social Distancing requirement at common areas.
6. Limit the number of employees at common areas such as tea-rooms, reception areas and canteens.
7. Social interactions which are not work related should be limited as far as possible.
8. Warning signs for social distance and wearing of masks to be displayed</t>
  </si>
  <si>
    <t>Ways of Working (working on close proximity to each other)</t>
  </si>
  <si>
    <t xml:space="preserve">1.  Current ways of working may have the potential, for local transmission of the virus. </t>
  </si>
  <si>
    <t>All employees, contractors, suppliers and visitors.</t>
  </si>
  <si>
    <t>1. Employees are not aware of the potential risks from Covid-19 and become infected due to a lack of awareness of control measures.</t>
  </si>
  <si>
    <t xml:space="preserve">1.Employee awareness and health/hygiene protocols adopted for all employees, contractors, suppliers and visitors.
</t>
  </si>
  <si>
    <t xml:space="preserve">1. Determine alternative work-plans for essential and operational staff members.
2.  Discourage non essential meetings and visitors.                                                              3. Keep all large meetings virtual (Microsoft team, VC).                                                                  
4.  Offer employees the flexibility to work from home where possible.
5. Provision of PPE(face masks)and enforcement of compliance.
6. Use of sanitizers on touched surfaces, shared equipment and tools.  
7. Conduct COVID-19 personal self-assessment questionnaire and temperature screening before starting work.
8. Display signages indicating Social Distancing requirement at common areas.
9. Develop Safe Working Instructions.
</t>
  </si>
  <si>
    <t>Personal Hygiene</t>
  </si>
  <si>
    <t>1.  Poor workplace and employee hygiene may lead to people in the workplace becoming sick, with weaker immunity, thus having lower resistance in dealing with COVID-19.   
2.  If one is too close to any person who coughs or sneezes, they spray small liquid droplets from their nose or mouth which may contain the virus.  
3. If one is too close, you can breathe in the droplets, including the COVID-19 virus if the person coughing or sneezing is infected or has the disease.</t>
  </si>
  <si>
    <t xml:space="preserve">1.  Employees not ensuring workplace cleanliness and personal hygiene with disinfectants (washing of hands with soap and water or utilising hand santizers).                      
2. Employees having no courteousy for other employees with they cough or sneeze.  
3. Employees not utilising masks.
4. Poor or lack of adequeate cross ventilation.
</t>
  </si>
  <si>
    <t xml:space="preserve">1.  Ensuring employees are provided with and have access to consumables, i.e. cleaning materials such as soap and disinfectants, sanitizers &amp; relevant PPE.
2. Employees to embrace good hygiene etiquette when coughing or sneezing.
3. Employees always having on their masks at all times.  
        </t>
  </si>
  <si>
    <t>1.  Continuous communication of policies around safety / precaution in a simple readable format.
2. Regularly and continuous washing of hands with soap and water for 20 seconds or the use of 70% or above alcohol-based sanitizer.
3. Sanitising workplaces on a more frequent basis. 
4. Deep clean for affected areas / workspaces.                                                 5. Employees to always have their masks on and ensure to cover their mouth &amp; nose  with a flexed elbow or tissue when coughing or sneezing  - they must then flush the used tissue in the toilet and  thoroughly wash their hands with soap and water or use a hand-sanitizer.
6. Provision of adequeate ventilation.</t>
  </si>
  <si>
    <t>Employee Wellness</t>
  </si>
  <si>
    <t>Employees having flu-like symptoms or other medical conditions due to having been in contact with Symptomatic, Asymptomatic or with people that have travelled to high risk areas.</t>
  </si>
  <si>
    <t>1. Employees not being aware of the need to self-isolate when they have symptoms of the COVID-19 virus.     
2. Employees not being aware that they were in contact with an infected person.
3. Employees having symptoms but not self-isolating.</t>
  </si>
  <si>
    <t>1. Continual  awareness on employee well-being awareness. 
2. Employees to follow the GUIDELINES ON MANAGEMENT OF
VULNERABLE EMPLOYEES DURING
COVID-19 PANDEMIC</t>
  </si>
  <si>
    <t>1.  Employees to self isolate-quarantine.
2.  Employees seek medical advice when thy experience sypmtoms.
3.  Those employees who are unwell to contact their direct line managers / supervisors and report their illness or symptoms sustained and only return to work when they are well.                              
4.  Employees should exercise common courtesy and not travel with other employees when they are feeling unwell or having sypmtoms.
5. Employees should avoid touching their faces, mouths and noses.</t>
  </si>
  <si>
    <t>Employees diagnosed with COVID-19.</t>
  </si>
  <si>
    <t>Employees have tested positive after being in contact with infected people, or having travelled to high risk areas.</t>
  </si>
  <si>
    <t xml:space="preserve">1.  Employees are immediately subjected to self-quarantine / isolation.
2. Employees not self isolationg after testing positive and infecting others    </t>
  </si>
  <si>
    <t xml:space="preserve">1.  On testing positive, the employee will be notified by the National Institute of Communicable Diseases (NICD) or other relevant SA Health Departments and put the employee into quarantine at home or at a facility designated to manage the outbreak. 
</t>
  </si>
  <si>
    <t>1.  The employee will remain in quarantine / isolation until repeat testing shows that he/she no longer has the virus.
2. Employees who tested positive must be monitored for case management and to ensure that they don’t report for work
3. All employees who tested positive must notify health and wellness / eskom doctor</t>
  </si>
  <si>
    <t>Transportation of Employees in Eskom Pool Vehicles</t>
  </si>
  <si>
    <t>1.  Normal vehicle occupancy is not in line with safe protocols relating to COVID-19.      
2. Inadequate hygiene controls due to employees not following hygiene measures whilst traveling in vehicles.</t>
  </si>
  <si>
    <t xml:space="preserve">1.  Close contact between employees whilst travelling poses a risk of COVID-19 transfer as the virus spreads through Asymptomatic Persons as well.                                 
2. Vehicle contaminated with Covid_19 virus.      </t>
  </si>
  <si>
    <t>1. Management to implement measures purtaining occupancy of light driven vehicles. (Bakkies and Mini-buses).              
2. Sanitizers to be provided for employees to use on embarking and disembarking of Eskom Pool vehicles.</t>
  </si>
  <si>
    <t xml:space="preserve">1.  A maximum of not more than 50% loading capacity for a sedan or a single cab bakkie.
2. A maximum of not more than 70% loading capacity for a minibus.                                                     3. Employees are compelled to use the hand anitizers provided prior to embarking and disembarking of Eskom Pool vehicles.                    
4. Assigned drivers to ensure vehicles are cleaned and disinfected before and after disembarking.
5. Pool vehicle occupants must wear masks while in the vehicle </t>
  </si>
  <si>
    <t>Employees using Public Transportation (Taxi's &amp; Buses)</t>
  </si>
  <si>
    <t>1.  Normal vehicle occupancy is not in line with safe protocols relating to COVID-19.     
2, Inadequate hygiene controls.</t>
  </si>
  <si>
    <t>All employees, contractors &amp; visitors.</t>
  </si>
  <si>
    <t>1.  Close contact between employees whilst travelling poses a risk of COVID-19 transfer as the virus spreads through Asymptomatic Persons as well.                                  2. Employees exposed to poor hygiene conditions that are present in taxi's and buses.</t>
  </si>
  <si>
    <t>1. The Transport Minister prescribed that taxi association and bus operators commit to rigid hygiene measures as well as the provision of hand sanitizers for all passengers.        
2. Wearing of masks by all passengers.
3. Limiting the load capacity of passengers.</t>
  </si>
  <si>
    <t>1. Compliance to internal taxi assocations may not be met as stated, and therefore management will minimise exposure by allowing certain staff members using taxi's or other public transportation means to remain home as the pandemic intensifies.  
2. Employees should refuse to board public transport where hygiene measures are not adhered to.</t>
  </si>
  <si>
    <t>Operating of Mobile and Fixed Plant</t>
  </si>
  <si>
    <t>1. Inadequate hygiene control / poor housekeeping.
2. Operators not following stringent hygiene controls when operating mobile and fixed plant.</t>
  </si>
  <si>
    <t>Plant Operators</t>
  </si>
  <si>
    <t>1.Operators not following stringent hygiene controls when operating mobile and fixed plant contracting Covid_19 and infecting other employees.</t>
  </si>
  <si>
    <t xml:space="preserve">1. Hand sanitizers &amp; masks provided for Operators to use whilst operating plant.
</t>
  </si>
  <si>
    <t xml:space="preserve">1. Operators are compelled to use the hand sanitizers provided for regular use.  
2. Assigned operators  to ensure the mobile plant or fixed plant stations are cleaned and disinfected before and after use.
3. Management to implement stringent hygiene control  measures for the operation of mobile and fixed plant. 
4. Develop Safe Working Instructions.
</t>
  </si>
  <si>
    <t>Portable Equipment and Tools &amp;/ Shared Computer Operations such as Control Units</t>
  </si>
  <si>
    <t xml:space="preserve">1. Inadequate hygiene measures taken when using portable equipment and tools &amp;/ Shared Computer Operations such as Control Units </t>
  </si>
  <si>
    <t>Operators</t>
  </si>
  <si>
    <t>Employees using portable equipment and tools &amp;/ Shared Computer Operations such as Control Units not disinfecting equipment and tools prior &amp; after use contracting Covid_19 and infecting other employees.</t>
  </si>
  <si>
    <t xml:space="preserve">1. Hand sanitizers provided for Employees to use regularly during operations.
</t>
  </si>
  <si>
    <t xml:space="preserve">1. Employees  are compelled to use the hand sanitizers provided for regular use.                        
2. Assigned operators  to ensure the shared equipment and tools are cleaned and disinfected before and after use.
3. Management to implement stringent hygiene control  measures for the operation of portable equipment and tools &amp;/ Shared Computer Operations such as Control Units. 
4. Develop Safe Working Instructions.
</t>
  </si>
  <si>
    <t xml:space="preserve">Sleeping over using guest accomodation during emergencies </t>
  </si>
  <si>
    <t>1. Coming into contact with infected person(s) or comtaminated surfaces / clothing / bedding</t>
  </si>
  <si>
    <t xml:space="preserve">All employees &amp; contractors </t>
  </si>
  <si>
    <t>Contact with Covid_19 virus resulting in people getting sick.</t>
  </si>
  <si>
    <t xml:space="preserve">1. Use of sanitisers.
2. Wearing of masks.
</t>
  </si>
  <si>
    <t xml:space="preserve">1. Request for a cleaning and disinfection register.
2. Clean the surfaces are within reach with water and soap or with a sanitiser.
</t>
  </si>
  <si>
    <t>- Visual inspection of lines for missing
displaced or corroded anticlimb devices is done.</t>
  </si>
  <si>
    <t xml:space="preserve">- The plant ergonomics program are developed                                                                                                             - Occupational hygiene surveys as per the OHS Act requirments are conducted   
- Employees are trained on ergonomical risks and control measures.                                           
</t>
  </si>
  <si>
    <t xml:space="preserve">- The plant ergonomics programs are developed                                                                                                             - Occupational hygiene surveys as per the OHS Act requirments are conducted   
- Employees are trained on ergonomical risks and control measures.                                           
</t>
  </si>
  <si>
    <t>- Visual inspection of servitude
gates and fence connections to earth is conducted
- Public safety awareness is conducted.M88</t>
  </si>
  <si>
    <t>Route risk assessment is develpoed and shared to all.</t>
  </si>
  <si>
    <t>Visual inspection of river crossings for sail boat activities and warning spheres on lines crossing rivers/dams is conducted.</t>
  </si>
  <si>
    <t>- Visual inspection line for construction
activities on servitudes using high /
tall equipment is conducted.
- Public safety awreness is conducted.</t>
  </si>
  <si>
    <t>- Visual inspection of line for structures
under lines is conducted.
- Public safety awareness is conducted.</t>
  </si>
  <si>
    <t>- Visual inspection of line to identify birds activities is conducted.
- Visual inspection of line for bird guard
dislocations is also conducted</t>
  </si>
  <si>
    <t>Lines not visible over national roads
patrolled by aircraft. Eskom contracted aircracft companies are utilized.</t>
  </si>
  <si>
    <t>- Visual inspection of line for tower earth strap/counterp oise corrosion, dislocated or missing straps is conducted
- Visual inspection of towers for back
flashovers is done
- Measure tower footing resistance is conducted
- Visual inspection of terminal tower earthing to substation earth mat and structures are done frequently.</t>
  </si>
  <si>
    <t xml:space="preserve">- Visual inspection of lines for missing
displaced or corroded anticlimb
devices is conducted as well as public awareness.
</t>
  </si>
  <si>
    <t>- Visual inspection of conductor and
shield wires for steel corrosion is conducted for damaged and poor joints.
- Conductor's strength do get inspected, tested and sample removed.</t>
  </si>
  <si>
    <t xml:space="preserve">- Visual inspection of shield wire insulators and arcing horns at line railway and pipe crossings and public awareness ic conducted.
</t>
  </si>
  <si>
    <t>- Visual Inspection of conductor sag due to high temperature and Load current gets recorded.
- Conductor sag.(as built under clearance or change of topography )
- Conductor sag / Re-tension Line do get investigated</t>
  </si>
  <si>
    <t xml:space="preserve"> All unroadworthy vehicles are replaced.</t>
  </si>
  <si>
    <t xml:space="preserve"> Compliance is monitored, implemented and  consequense management followed if there is a violation.</t>
  </si>
  <si>
    <t>Adherence to rules and procedures by utilising Drivecam and OBC is monitored.</t>
  </si>
  <si>
    <t>All inexperienced drivers are evaluated and Job Observed done before being issued with Driver permit</t>
  </si>
  <si>
    <t>The speed when driving on around Game reserve areas is reduced.</t>
  </si>
  <si>
    <t xml:space="preserve">- Regular maintenance of the lighting system. lamps and luminaries are replaced and maintained by the internal maintenance personnel (Facilities).
- Light-colour dull finish on walls, ceilings, and floors are reducing glare.
- Adjustable shades / blinds on windows and Indirect lighting provided in order to regulate the amount of natural lighting are procured.
- Development of office ergonomics program is implemented.                                                                                                         - Occupational hygiene surveys as per the OHS Act requirments are conducted.
 </t>
  </si>
  <si>
    <t>- Telephone and electrical cords are kept  out of aisles.
- All exit access are at least 800mm wide 
- Generally two exits are provided 
- Exits and access to exits are marked for easy identification. 
- Employees are aware of exits and trained on evacuation procedures.
- Reporting of safety hazards in the office environment which is followed by swift maintenance response is practiced.
- Means of egress, including stairways used for emergency exit, are free of obstructions and adequately lit.</t>
  </si>
  <si>
    <t>Safety audits, Inspection and implementation of  recommendations is a general practice.</t>
  </si>
  <si>
    <t>Maintenance of an air conditioning system has been introduced.</t>
  </si>
  <si>
    <t>- Training awarness through safety induction, Toolbox talk,presentation during safety meetings are done.</t>
  </si>
  <si>
    <t>- Medical examination results are monitored after periodic screening .</t>
  </si>
  <si>
    <t>Audiometric test to be done.mmm</t>
  </si>
  <si>
    <t>- to include fire precautionary measures on Safety Inductions and Toolbox Talks proggrammes.mmm</t>
  </si>
  <si>
    <t xml:space="preserve">- Ergonomics programs are developed and implemented.                                        -                                                                      - Conduct occupational hygiene surveys as per the OHS Act requirments.                                                  
</t>
  </si>
  <si>
    <t xml:space="preserve">- Ergonomic surveys are conducted and recommendations get implemented. </t>
  </si>
  <si>
    <t>Improve house keeping.mm</t>
  </si>
  <si>
    <t>To include lifting techniques during toolbox talk, etc.mm</t>
  </si>
  <si>
    <t>Conduct safety inspection and audits.mm</t>
  </si>
  <si>
    <t>Lifting techniques discusion are included during toolbox talk, etc</t>
  </si>
  <si>
    <t>Safey methods of stacking and storing are included on safety inductions and Toolbox talks programme.</t>
  </si>
  <si>
    <t>Poorly placed of Office equipment / tools</t>
  </si>
  <si>
    <t xml:space="preserve">More and more emphasis is done on how to keep good housekeeping all the times.
</t>
  </si>
  <si>
    <t>To ensure that " slipperly floor " safety signs is always displayed when floor is wet during the cleaning.mm</t>
  </si>
  <si>
    <t>Vehicles are serviced on a regular basis and pre trip inspection conducted accordingly.</t>
  </si>
  <si>
    <t>Rev 1</t>
  </si>
  <si>
    <t xml:space="preserve">- Pre –trip inspections is done to ensure that the vehicle is in good condition before driving.
- Regular maintenance as per the manufature's specification is maintained.
                            </t>
  </si>
  <si>
    <t xml:space="preserve"> - Unroadworthy vehicles are replaced.                   -Regular inspections  are conducted.                                                                         </t>
  </si>
  <si>
    <t xml:space="preserve">Vehicles are maintained in a roadworthy condition as per the manufature's instruction.
Employees are aware of Emergency Numbers and that they are tested for effectiveness.
</t>
  </si>
  <si>
    <t>Partially effective</t>
  </si>
  <si>
    <t>- Tools, equipment and PPE to be checked for damage before use.
- Correct PPE i.e. Safety shoes, Overall, gloves, hard hat, eye protection are worn when doing breaker maintenance
- Emergency preparedness plan is reviewed and discussed before any work commences
- Job observation when doing critical task and SMAT (Behavioural) Observations.mmmm</t>
  </si>
  <si>
    <t>• The capacitor units shall be carefully lifted by the structural metal part only, the insulators, bushings or conductors shall not be used for lifting. 
• Ensure that the capacitor bank yard gate is locked with the live chamber lock. Ensure that the Load is not tied down and is free to move before the operator moves it.
• No climbing on the capacitor cans insulators or bushings shall be done as they cannot withstand high mechanical stresses and an accidental breakage may cause injury.
• The correctly rated nylon slings shall be used to lift the capacitor units and no metal slings shall be used for lifting the capacitor units.
• Caution: Lift all parts carefully and only by the lifting lugs to avoid equipment damage and accidental injury. Do not lift by the bushings, insulators or conductors. mmmmm</t>
  </si>
  <si>
    <t>Competent Contractor service &amp; test; employee training, awareness &amp; experience.mmmm</t>
  </si>
  <si>
    <t>Megger test; Inspections &amp; reporting mmmm</t>
  </si>
  <si>
    <t>Exposure to Noise sources: NIHL, Discomfort, Stress, Max 85d(b)A, Switch off before work, employees must be screened as required.mmm</t>
  </si>
  <si>
    <t>• Responsible person to ensure that:
- only people competent in rigging activities are involved in the activity;
- The scope of work is discussed with all parties involved, highlighting the possibility of accidents /incidents.
- One person is identified to perform duty as communicator. This person shall not be involved in operating lifting equipment whilst monitoring the load being lifted, and checking the routing of the winch cable (where applicable). The communicator shall relay mmmmmmm
- lifting instructions from the load area, to the person operating the lifting equipment.
- All persons working on the activity shall personally be responsible to use the correct protective equipment. This includes safety harness as required.
• Ensure that all employees involved in hoisting and rigging activities are trained.
• The hoist slings, including shackles, have load test certificates by an accredited company.                                                                                 • Use correct PPE issued and sunscreen
• Use safety nets or barricading or barricading tape to enclose work area. Suspended loads must be guided with a guide rope that is attached to the load. No one is to touch a suspended load or place any body parts under a load.
• Ensure equipment to be used is suitable for the job - the correct. No non approved equipment to be used.
• Conduct visual inspection of all equipment to be used. Pay specific attention to the condition of slings, hoist cables and check Crosby clamps to be secure. Certificates must be inspected of each sling before it can be used. No certificate no use.
• Lifting tackle shall each have a unique permanent number for identification. 
• Stand clear of area where hoisting is being conducted.
• Hoisting motion to be in control at all times. The load must be prevented from violent swinging by attaching guide ropes to it.
• Any person, who notices a potential hazard during the hoisting motion, shall notify the operator of the lifting device immediately and activity must be stopped until hazards can be mitigated effectively.
• Truck mounted-cranes are tested for load, the slings are load tested and inspected.
• Mobile Crane to be set up, level and in safe manner for lifting purposes. 
• Mobile Crane inspected and load tested.
• All lifting equipment is to be inspected, identified and logged in the appropriate inspection
• Rigging study to be compiled by rigger depending on weight and difficulty of hood. 
• Guide ropes to be used when lifting operation takes place to guide lead. 
• Area where lifting operations took place to be barricaded. 
• Signals only to be given by rigger to crane operator. 
• Adequate warning by means of blowing whistle to be given when lifting takes place to warn 
• Rigger to make sure to use correct sling/chain for specific load task. 
• Emergency preparedness plan is reviewed and discussed before any work commences</t>
  </si>
  <si>
    <t>Identify HCS’s, list, contents, get MSDS from supplier, and train users in correct/safe use, issue appropriate PPE ant train to use. Monitor continuously during use. Each substation to have spill kits and have it nearby when working mmmm</t>
  </si>
  <si>
    <t>- Implementation of the requirements of the ORHVS Regulation i.e. ORHVS training and authorisation, access management, conduct pre-task risk assessment, complete workers register, work permit in place and, barricading the work environment.
- Engineering Assistants to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Ensure that the permit is issued before commencement of the testing activities.
- PPE issued:(encompassing non-slip safety boots, electrical shock-resistant boots, long sleeve and long pants),and restriction on wearing of jewellery, long brim safety hat.                                                           
- Emergency preparedness plan is reviewed and discussed before any work commences          - All portable to be inspected and always in good condition mmmm</t>
  </si>
  <si>
    <t>Compliance to pre employment procedure is ensured.</t>
  </si>
  <si>
    <t>- Drivers do risk assessment before, during as they drive and adjust speed as per the environmental condition.                                      - Drivers are cautious when driving in an adverse weather condition and plan the routes properly.</t>
  </si>
  <si>
    <t xml:space="preserve">- ORHVS requirements are enfoced by conducting Planned Task Observations                                      - All technicians are trained on ORHVS      </t>
  </si>
  <si>
    <t>Communications Media like radio, TV are considered for more hazards on the road or on Community in general.</t>
  </si>
  <si>
    <t>Chemical and brush cutter are used to keep grass short.</t>
  </si>
  <si>
    <t>Tools that emitts soft noise has been procured.</t>
  </si>
  <si>
    <t>- Tools, equipment and PPE are checked for damage before use.
- Correct PPE i.e. Safety shoes, Overall, gloves, hard hat, eye protection are worn when doing breaker maintenance
- Emergency preparedness plan is reviewed and discussed before any work commences
- Job observation when doing critical task and SMAT (Behavioural) Observations is done</t>
  </si>
  <si>
    <t xml:space="preserve">- Proper work plan to ensure that all required tool and equipments are available when doing circuit breaker maintanance is  prapred.
- The risk assessment is always done before work commences.
- Tools, equipment and PPE i.e. gloves, etc are checked for damage before use.
</t>
  </si>
  <si>
    <t>- MSDS for the oil is available and employees are trained on MSDS and control measures in case of contact incident</t>
  </si>
  <si>
    <t>- The risk assessment is always done B6before work commences.</t>
  </si>
  <si>
    <t>- Tools, equipment and PPE i.e. gloves, etc are checked for damages before use.</t>
  </si>
  <si>
    <t xml:space="preserve">- All equipment that are leaking oil are repaired
- MSDS for the oil is available and employees are trained on MSDS and control measures in case of contact incident
- The risk assessment is always done B6before work commences.
- Tools, equipment and PPE i.e. gloves, etc are checked for damages before use.
</t>
  </si>
  <si>
    <t>- The man-lift is load tested annually and inspected 3 monthly by a competent person and inspected before use.
- Man-lift is operated by trained / competent personnel.                                                                - Tools, equipment and PPE i.e. full body harness, overalls, safety shoes, hard hats, eye protection, etc are checked for damage before use.
- Correct PPE i.e. Safety shoes, Overall, gloves, hard hat, eye protection, FAS are worn when working at heights
- Emergency preparedness plan is reviewed and discussed before any work commences
- Job observation when doing critical task and SMAT (Behavioural) Observations is conducted.
- A full body harness is  worn and a lanyard attached to the boom or basket when working from a man-lift.
- Hard hats are worn at all times to provide protection from falling objects.
- Aerial man lift devices is inspected before use 
- Employees to ensure access equipment are of adequate height</t>
  </si>
  <si>
    <t>- Tools, equipment and PPE get C5checked for damages before use.
- Correct PPE i.e. Safety shoes, Overall, gloves, hard hat, eye protection are worn when doing breaker maintenance
- Emergency preparedness plan is reviewed and discussed before any work commences
- Job observation when doing critical task and SMAT (Behavioural) Observations.</t>
  </si>
  <si>
    <t xml:space="preserve">- Cylinders are stored upright and firmly secured to prevent falling or being knocked-over.
- Cylinders are stored in the open spaces, but also protected against extremes of weather and from the dampness of the ground to prevent rusting. 
- Cylinders are stored in dry, well-ventilated areas away from sources of heat, ignition and direct sunlight. 
- Storages areas are kept clear of materials which can burn.
- Correct PPE i.e. Safety shoes, Overall, gloves, hard hat, eye protection are worn 
- Emergency preparedness plan is reviewed and discussed before any work commences.
</t>
  </si>
  <si>
    <t xml:space="preserve">- Proper work plan is developed to ensure that all required tool and equipments are available when doing circuit breaker maintanance
- Risk assessment is done before work commences.
- Tools, equipment and PPE i.e. gloves, etc are checked for damages before use.
</t>
  </si>
  <si>
    <t>- The truck-mounted crane and slings are load tested annually and inspected 3 monthly by a competent person and inspected before use.
- Truck-mounted crane is operated by trained / competent person when isolator maintenance is done. The Crane and Load is ensure free movement, not tied down before operating.
- Tools, equipment and PPE get checked for damages before use.
- Employees are medically tested by the Occupational Health Practitiner and fit for work.
-Employees ensure that there is no overhead live conductor to prevent electrical induction.
- The area gets barricaded where there is lifting activity to prevent unauthorised persons
- Emergency preparedness plan is reviewed and discussed before any work commences
- Job observation when doing critical task and SMAT (Behavioural) Observations.</t>
  </si>
  <si>
    <t>- Before commencing any work inside mechanism, employees ensure that the springs are discharged and the circuit breaker made safe.</t>
  </si>
  <si>
    <t>- The requirements of the ORHVS Regulation i.e. ORHVS training and authorisation, access management, conduct pre-task risk assessment, complete workers register, work permit in place and, barricading the work environment is implemented.
- The panel to worked on gets properly barricaded.
- Before work commences site specific risk assessment as per scope of work is conducted.
- All risks identified and the control measures get discussed with everyone involved in the task.
- All applicable rules, standards and procedures are adhered to, at all times
- Emergency preparedness plan is reviewed and discussed before any work commences
- Job observation when doing critical task and SMAT (Behavioural) Observations.</t>
  </si>
  <si>
    <t>- The man-lift get load tested annually and inspected 3 monthly by a competent person and inspected before use.
- Man-lift is operated by trained / competent personnel.                                                                                          - Tools, equipment and PPE i.e. full body harness, overalls, safety shoes, hard hats, eye protection, etc get checked for damage before use.
- Correct PPE i.e. Safety shoes, Overall, gloves, hard hat, eye protection, FAS are worn when working at heights
- Emergency preparedness plan is reviewed and discussed before any work commences
- Job observation when doing critical task and SMAT (Behavioural) Observations.
- A full body harness is worn and a lanyard attached to the boom or basket when working from a man-lift.
- Hard hats are worn at all times to provide protection from falling objects.
- Aerial man lift devices get inspected before use 
- Employees ensures access equipment are of adequate height.</t>
  </si>
  <si>
    <t xml:space="preserve">- Proper work plan is prepared to ensure that all required tools and equipments are available when doing circuit breaker maintanance is done.
- The risk assessment is done before work commences.
- Tools, equipment and PPE i.e. gloves are checked for damage before use.mmmm
</t>
  </si>
  <si>
    <t xml:space="preserve">- We ensure that all equipment leaking oil are repaired
- We also ensure that MSDS for the oil is available and employees are trained on MSDS and control measures in case of contact incident
- The risk assessment is done before work commences.
- Tools, equipment and PPE i.e. gloves, etc is checked for damage before use.
</t>
  </si>
  <si>
    <t xml:space="preserve">Pre-task risk assessment to identify all risks and hazards has been conducted and complete workers register prior to any   work commencing.
- Ensure that the permit is issued before commencement of the testing activities.
- PPE issued:(encompassing non-slip safety boots, electrical shock-resistant boots, long sleeve and long pants),and restriction on wearing of jewellery, long brim safety hat.                                                   
</t>
  </si>
  <si>
    <t xml:space="preserve">- Proper work plan is developed to ensure that all required tool and equipments are available when doing circuit breaker maintanance
- Employees ensure that risk assessment is done before work commences.
- Tools, equipment and PPE i.e. gloves, etc is checked for damage before use.
</t>
  </si>
  <si>
    <t>- The truck-mounted crane and slings are load tested annually and inspected 3 monthly by a competent person and inspected before use.
- Truck-mounted crane get operated by trained / competent person and isolator maintenance to be done. Ensure that Skyjack, Aerial bucket (Cherrypicker), Man lift or any similar device is not tied down and is free to move before operating commences. 
- Tools, equipment and PPE are checked for damage before use.
- Employees are medically tested by the Occupational Health Practitioner and fit for work.
- Employees ensure that there is no overhead live conductor to prevent electrical induction.
- Employees ensure that the area is barricaded where there is lifting activity to prevent unauthorised persons
- Emergency preparedness plan is reviewed and discussed before any work commences
- Job observation when doing critical task and SMAT (Behavioural) Observations.mmm</t>
  </si>
  <si>
    <t>- The man-lift get load tested annually and inspected 3 monthly by a competent person and inspected before use.
- Man-lift get operated by trained / competent personnel.                                                                                          - Tools, equipment and PPE i.e. full body harness, overalls, safety shoes, hard hats, eye protection, etc are checked for damage before use.
- Correct PPE i.e. Safety shoes, Overall, gloves, hard hat, eye protection, FAS are worn when working at heights
- Emergency preparedness plan is reviewed and discussed before any work commences
- Job observation when doing critical task and SMAT (Behavioural) Observations.
- A full body harness is worn and a lanyard attached to the boom or basket when working from a man-lift.
- Hard hats are worn at all times to provide protection from falling objects.
- Aerial man lift devices are inspected before use 
- Employees do ensure access equipment are of adequate height</t>
  </si>
  <si>
    <t>- Personal protective equipment (e.g.
slip-resistant footwear) are provided.
- The risk assessment is always done before work commences.
- Inspection of work areas on a regular basis as per the procedure and implement control measures is also executed.
- Employees are trained on slip, trips and fall risks and control measures.</t>
  </si>
  <si>
    <t xml:space="preserve">Pre-task risk assessment to identify all risks and hazards get conducted and complete workers register prior to any   work commencing.
- The permits are issued before commencement of the testing activities.
- PPE issued:(encompassing non-slip safety boots, electrical shock-resistant boots, long sleeve and long pants),and restriction on wearing of jewellery, long brim safety hat.                                                    
</t>
  </si>
  <si>
    <t>-  The use of ladder for light work of short duration is arranged.
- All access equipment suitable for purpose checked before use and maintained in good condition.
- Frequent documented checks on ladder are ensured safe working condition 
- Reporting procedure in place for identified defective items with prompt removal /remedial action
- User trained in use of ladders for minor inspection / maintenance tasks.
- Access equipment restricted to those trained and competent in use.
- Maximum working height not exceeded.
- Ensure correct angle of ladder 
- Secure ladder 
- No lone working when using ladders is practiced
- Staff do re-position ladder rather than overstretch.
- Floor surfaces are suitable to use (firm and even surface)
- Persons using access equipment to wear appropriate footwear
- Laddres are securely stored when not in use to avoid unauthorised use.
- Consideration given to environmental conditions prior to starting work. No work is undertaken in adverse weather conditions (wind, rain, snow etc.)
- Ensure rungs are clear of slippery substances, ice, mud etc. 
- Emergency preparedness plan is reviewed and discussed before any work commences</t>
  </si>
  <si>
    <t>- Employees are trained on the risk and hazards associated with work inside the transformer
- Sufficient flame proof lighting when working inside the transformer are provided.
- Employees are provided with required PPE as per the risk assessment
- Risk assessment is conducted before work commences and implement the control measures
- Emergency preparedness plan is reviewed and discussed before any work commencesmmm</t>
  </si>
  <si>
    <t>No person is allowed to work in a confined space as per definition in the GSR 5 (1) of the OHSAct unless all precautions as per the regulation has been taken and the necessary permit has been issued by the client.</t>
  </si>
  <si>
    <t xml:space="preserve">- Plant ergonomics program are developed and implemented.
- Occupational hygiene surveys are conducted as per the OHS Act requirments.                                               
</t>
  </si>
  <si>
    <t xml:space="preserve">- The MSDS  is available and employees are trained on MSDS and control measures in case of contact incident
- Risk assessment is done before work commences.
- Tools, equipment and PPE i.e. gloves, etc is checked for damage before use.
</t>
  </si>
  <si>
    <t xml:space="preserve">• The requirements of the ORHVS Regulation i.e. ORHVS training and authorisation, access management, conduct pre-task risk assessment, complete workers register, work permit in place and, barricading the work environment is implemented.
• Emergency preparedness plan is reviewed and discussed before any work commences
• Our staff carrying out maintenance tasks is trained, competent and authorized to perform maintenance on the specific equipment;
• Our staff do ensure that instructions are implemented and adhered to and equipment is maintained in accordance to relevant work instructions.
• Our staff do ensure that all terminals and the case are isolated and earthed before touching according to the specified requirements.
• Capacitor cans containing toxic or harmful substances are disposed of in a special waste material bins to avoid environmental pollution and an approved service provider shall perform the function.
</t>
  </si>
  <si>
    <t>- Before commencing any work inside mechanism, staff ensures that the springs are discharged and the circuit breaker made safe.</t>
  </si>
  <si>
    <t>• Do not wear synthetic clothes, rags or brushes for these could get charged with static electricity and cause an explosion.
• Acid-proof safety clothing is used.
• Our staff ensure that there is no spillage of electrolyte; it is corrosive and toxic. If electrolyte comes in contact with eyes, flush with water and report to the medical centre immediately.</t>
  </si>
  <si>
    <t xml:space="preserve">• Employees are trained on the SOPs of all activities of the battery room, safety aspects and emergency measures.
• Emergency shower and eyewash fountain is provided.
• Safety goggles; battery room overalls; suitable gloves to operators are provided
• Lead acid with alkaline batteries and vice versa are not stored.
• Acid equipment on alkaline cells or vice versa is not allowed. The different electrolytes will nuetralise each other.
</t>
  </si>
  <si>
    <t>- Employees are trained on the risk and hazards associated with work inside the battery room
- Sufficient flame proof lighting when working inside the battery room is provided.
- Employees are provided with required PPE as per the risk assessment
- Risk assessment is conducted before work commences and implement the control measures
- Emergency preparedness plan is reviewed and discussed before any work commences.</t>
  </si>
  <si>
    <t>- The crane is load tested annually and inspected 3 monthly by a competent person and inspected before use.
- Crane is operated by trained / competent personnel.                                                                                          - Tools, equipment and PPE i.e. full body harness, overalls, safety shoes, hard hats, eye protection, etc is checked for damage before use.
- Correct PPE i.e. Safety shoes, Overall, gloves, hard hat, eye protection, FAS are worn when working at heights
- Emergency preparedness plan is reviewed and discussed before any work commences
- Job observation when doing critical task and SMAT (Behavioural) Observations.
- A full body harness is worn and a lanyard attached to the boom or basket when working from a man-lift.
- Hard hats is worn at all times to provide protection from falling objects.
- Aerial man lift devices is inspected before use 
- Employees to ensure access equipment are of adequate height.</t>
  </si>
  <si>
    <t xml:space="preserve">- Risk assessment is conducted before any work is done when working inside the transformer
- Employees do wear all required PPE as identified on the risk assessment i.e. one unit overall, gum boots, respirator, etc
- Inspection covers are opened for about 10-15 min to ensure the release the build-up gas in the transformer.
- Measurements are taken to detect the level of gases in the transformer
- When electrical equipment are used to ensure that they are earthed with the portable Earth leakage unit.
- No lone work when working in the transformer for emergency purposes is permited.
- Flame proof flashlight is used for lighting.
</t>
  </si>
  <si>
    <t xml:space="preserve">Pre-task risk assessment is done to identify all risks and hazards has been conducted and complete workers register prior to any   work commencing.
- Permit is issued before commencement of the testing activities.
- PPE issued:(encompassing non-slip safety boots, electrical shock-resistant boots, long sleeve and long pants),and restriction on wearing of jewellery, long brim safety hat.                                                    
</t>
  </si>
  <si>
    <t>- Engineering Assistants do ensure that sites and worklaces are inspected and kept in good order</t>
  </si>
  <si>
    <t xml:space="preserve">• Battery room doors are kept opened when working inside the room.
• Staff always ensure that the ventilation system is working in order to avoid a build-up of hydrogen gasses that can increase the risk of an explosion.    </t>
  </si>
  <si>
    <t xml:space="preserve">ORHVS Regulation i.e. ORHVS training and authorisation is implemented.
- Engineering Assistants do ensure that equipment is tested (scheduled tests &amp; inspection before use.
</t>
  </si>
  <si>
    <t>Permits are issued to control,maintain tools &amp; equipment.</t>
  </si>
  <si>
    <t>Bullying</t>
  </si>
  <si>
    <t>Drug abuse</t>
  </si>
  <si>
    <t>Gender discrimination</t>
  </si>
  <si>
    <t>Peer pressure</t>
  </si>
  <si>
    <t>Gender intolerance</t>
  </si>
  <si>
    <t>Minimize self eesteem</t>
  </si>
  <si>
    <t>Cmpromise self esteem</t>
  </si>
  <si>
    <t>Poor judgement</t>
  </si>
  <si>
    <t>Lack of interpersonal relationship with employees</t>
  </si>
  <si>
    <t>Low productivity</t>
  </si>
  <si>
    <t>HR policies addressing bullying practices have been improved.</t>
  </si>
  <si>
    <t>Self or Employer recommendations to visit Employee Assistant proggramme facilities always welcomed.</t>
  </si>
  <si>
    <t>Improvement awereness on HR polices managing gender based discrimination is implemented.</t>
  </si>
  <si>
    <t>Audits by Full Time Health and Safety Representative.</t>
  </si>
  <si>
    <t>HR Officers do presentation to create awareness.</t>
  </si>
  <si>
    <t>Labour unrest</t>
  </si>
  <si>
    <t>Employees fear for their lives and Eskom property/ Vehicle.</t>
  </si>
  <si>
    <t>Poor service delivery by Government.</t>
  </si>
  <si>
    <t>Local Police inform the organisation if there are road blocks around.</t>
  </si>
  <si>
    <t xml:space="preserve">Organisation always liase with Local Police for the possible </t>
  </si>
  <si>
    <t>13.2</t>
  </si>
  <si>
    <t>13.3</t>
  </si>
  <si>
    <t>13.4</t>
  </si>
  <si>
    <t>2.7</t>
  </si>
  <si>
    <t>2.8</t>
  </si>
  <si>
    <t>2.9</t>
  </si>
  <si>
    <t>2.10</t>
  </si>
  <si>
    <t>BRA for Grid</t>
  </si>
  <si>
    <t>03/10/2020</t>
  </si>
  <si>
    <t>03/10/2023</t>
  </si>
  <si>
    <r>
      <t>Use of brush cutter may result in inhalation of petrol &amp; stroke oil fumes</t>
    </r>
    <r>
      <rPr>
        <sz val="11"/>
        <color rgb="FFFF0000"/>
        <rFont val="Arial"/>
        <family val="2"/>
      </rPr>
      <t xml:space="preserve"> </t>
    </r>
    <r>
      <rPr>
        <sz val="11"/>
        <rFont val="Arial"/>
        <family val="2"/>
      </rPr>
      <t>and dust</t>
    </r>
  </si>
  <si>
    <t>m</t>
  </si>
  <si>
    <t>October 2021</t>
  </si>
  <si>
    <t>Rev 2</t>
  </si>
  <si>
    <t>10/01/2016</t>
  </si>
  <si>
    <t>10/01/2019</t>
  </si>
  <si>
    <t>Initial development</t>
  </si>
  <si>
    <t>Reason</t>
  </si>
  <si>
    <t>Migrating to ISO 45001</t>
  </si>
  <si>
    <t>05/10/2018</t>
  </si>
  <si>
    <t>Update after incident</t>
  </si>
  <si>
    <t>By Who</t>
  </si>
  <si>
    <t>Changing Consequens rating for wste case scenrio after audit.</t>
  </si>
  <si>
    <t>01/10/2020</t>
  </si>
  <si>
    <t>01/10 /2018</t>
  </si>
  <si>
    <t>05/10/2020</t>
  </si>
  <si>
    <r>
      <t xml:space="preserve">Anything  with potential to cause  of harm. 
</t>
    </r>
    <r>
      <rPr>
        <b/>
        <sz val="11"/>
        <rFont val="Arial"/>
        <family val="2"/>
      </rPr>
      <t>Note:</t>
    </r>
    <r>
      <rPr>
        <sz val="11"/>
        <rFont val="Arial"/>
        <family val="2"/>
      </rPr>
      <t xml:space="preserve"> A hazard can pose more than one risk.</t>
    </r>
  </si>
  <si>
    <r>
      <t xml:space="preserve">Include:
- </t>
    </r>
    <r>
      <rPr>
        <u/>
        <sz val="11"/>
        <rFont val="Arial"/>
        <family val="2"/>
      </rPr>
      <t>Preventative Controls</t>
    </r>
    <r>
      <rPr>
        <sz val="11"/>
        <rFont val="Arial"/>
        <family val="2"/>
      </rPr>
      <t xml:space="preserve">
(controls implemented to eliminate hazards or reduce the likelihood of the risk occurring), and
- </t>
    </r>
    <r>
      <rPr>
        <u/>
        <sz val="11"/>
        <rFont val="Arial"/>
        <family val="2"/>
      </rPr>
      <t>Reactive Controls</t>
    </r>
    <r>
      <rPr>
        <sz val="11"/>
        <rFont val="Arial"/>
        <family val="2"/>
      </rPr>
      <t xml:space="preserve"> 
(controls implemented to reduce the immediate impact of the risk occurring)    
</t>
    </r>
    <r>
      <rPr>
        <b/>
        <sz val="11"/>
        <rFont val="Arial"/>
        <family val="2"/>
      </rPr>
      <t>Elimination
Substitution 
Engineering controls 
Administrative controls 
Personal protective equipment (PPE)</t>
    </r>
  </si>
  <si>
    <r>
      <t>RCE</t>
    </r>
    <r>
      <rPr>
        <sz val="11"/>
        <rFont val="Arial"/>
        <family val="2"/>
      </rPr>
      <t xml:space="preserve">
Risk Control Effectiveness</t>
    </r>
  </si>
  <si>
    <t>Safety Team</t>
  </si>
  <si>
    <r>
      <t xml:space="preserve">Ensure that Man Lift is load tested annually and inspected 3 monthly by a competent person and inspected before use. Man Lift is operated by a trained/competent person .  </t>
    </r>
    <r>
      <rPr>
        <sz val="11"/>
        <color rgb="FFFF0000"/>
        <rFont val="Arial"/>
        <family val="2"/>
      </rPr>
      <t>Ensure that the Man Lift is free to move before operating.</t>
    </r>
    <r>
      <rPr>
        <sz val="11"/>
        <rFont val="Arial"/>
        <family val="2"/>
      </rPr>
      <t xml:space="preserve"> Tools, equipment and PPE i.e. full body harness, overalls, safety shoes, hard hats, eye protection, etc to be checked for damage before use.
- Correct PPE i.e. Safety shoes, Overall, gloves, hard hat, eye protection, FAS are worn when working at heights
- Safe work procedure, Risk assessment and contingency planing is reviewed and discussed before any work commences
- Job observation when doing critical task and SMAT (Behavioural) Observations.
- A full body harness shall be worn and a lanyard attached to the boom or basket when working from a man-lift.
- Hard hats must be worn at all times to provide protection from falling objects.
- Aerial man lift devices should be inspected before use 
- Employees to ensure access equipment are of adequate height</t>
    </r>
  </si>
  <si>
    <t>Complete</t>
  </si>
  <si>
    <t>n/a</t>
  </si>
  <si>
    <t>Mike Bustin, Gift Buthelezi, Dumisani Mncwabe, Sifiso Ndlovu, Gustav Khors</t>
  </si>
  <si>
    <t>Complete  Done quarteltyRegisters available on site</t>
  </si>
  <si>
    <t>October 2020</t>
  </si>
  <si>
    <t>Oct 2021</t>
  </si>
  <si>
    <t>- Drinking lot of fluids to prevent dehydration. do help our employees.                                                      - Work-rest Regime:Employees are allways encouraged to take resting period or stop an activity when there are warnings of extreme weather condition.                                                                                     - Employees reduces duration of exposure. If exposure occurs, it occurs over short durations.
- Employees are subjected to training and education (induction), which includes heat exposure, cold exposure and PPE including control measures.
- Employees are acclimatised on working in these weather condition particular hot environment.
- Natural ventilation: work is performed outdoors under adequate natural ventilation conditions.  The effectiveness of the ventilation condition is mainly determined by weather conditions.                                                       - Mechanical ventilation: air conditioning units are installed in the control room in order to regulate indoor temperatures.
- Wearing of correct PPE:safety shoes; hard hats; safety overalls / long pants  and warm clothing (jackets).'Lines &amp; Servitudes'</t>
  </si>
  <si>
    <t>Pre-task risk assessment is done to identify all risks and hazards has been conducted and complete workers register prior to any   work commencing.
- Permit is issued before commencement of the testing activities.
- PPE issued:(encompassing non-slip safety boots, electrical shock-resistant boots, long sleeve and long pants),and restriction on wearing of jewellery, long brim safety hat.                                                    
vqqqqv</t>
  </si>
  <si>
    <r>
      <t>Awareness are created on general vehicle safety and enforced, afterwards.sefe and      -</t>
    </r>
    <r>
      <rPr>
        <sz val="11"/>
        <color rgb="FFFF0000"/>
        <rFont val="Arial"/>
        <family val="2"/>
      </rPr>
      <t xml:space="preserve"> Only medical and Psycological fit drivers are alowed to drive.                                       - Only maximum of 300 kilometers are allowed to be travelled per day.</t>
    </r>
  </si>
  <si>
    <r>
      <t xml:space="preserve">Unroadworthy vehicles - </t>
    </r>
    <r>
      <rPr>
        <sz val="11"/>
        <color rgb="FFFF0000"/>
        <rFont val="Arial"/>
        <family val="2"/>
      </rPr>
      <t xml:space="preserve">Motor vehicle accident </t>
    </r>
  </si>
  <si>
    <r>
      <t>Vehicles-</t>
    </r>
    <r>
      <rPr>
        <sz val="11"/>
        <rFont val="Arial"/>
        <family val="2"/>
      </rPr>
      <t xml:space="preserve"> Unroadwrthy vehicle/s</t>
    </r>
  </si>
  <si>
    <r>
      <t xml:space="preserve">Poor road condition - </t>
    </r>
    <r>
      <rPr>
        <sz val="11"/>
        <color rgb="FFFF0000"/>
        <rFont val="Arial"/>
        <family val="2"/>
      </rPr>
      <t>Motor vehicle accident.</t>
    </r>
  </si>
  <si>
    <r>
      <t xml:space="preserve">Unroadworthy vehicle leading to car accidents </t>
    </r>
    <r>
      <rPr>
        <sz val="11"/>
        <color rgb="FFFF0000"/>
        <rFont val="Arial"/>
        <family val="2"/>
      </rPr>
      <t>- Motor vehicle accidents.</t>
    </r>
  </si>
  <si>
    <t>Excessive travelling causing  fatigue .</t>
  </si>
  <si>
    <t xml:space="preserve">- Employees do road / trip planning and risk assessment prior to embarking on a trip.
- Employees are do take a rest period based at their own discretion while travelling / driving to site.
- Employees are allowed to buy some refreshment while driving to sites when feeling fatigue.
- Employees’ vehicles are maintained in good working operations.  The maintenance of the vehicles includes that of the seats and suspensions.  Adequate and regular maintenance of the vehicles reduce exposure to body vibration to a larger extent.                                                        R16   -kgnkhj         </t>
  </si>
  <si>
    <r>
      <t>Awareness are created on general vehicle safety and enforced, afterwards.sefe and      -</t>
    </r>
    <r>
      <rPr>
        <sz val="11"/>
        <color rgb="FFFF0000"/>
        <rFont val="Arial"/>
        <family val="2"/>
      </rPr>
      <t xml:space="preserve"> Only medical fit drivers are alowed to drive. ( Vehicle driversafety management procedure)                                                     - Only maximum of 200 kilometers/2hours are allowed to be travelled per day.               </t>
    </r>
  </si>
  <si>
    <t xml:space="preserve">- Site specific  induction training, Enforcement of  current controls, management of  phasing out of non compliant vehicles are conducted.                                       -                -                                    </t>
  </si>
  <si>
    <r>
      <t xml:space="preserve"> Compliance is monitored, implemented and  consequense management followed if there is a violation.</t>
    </r>
    <r>
      <rPr>
        <sz val="11"/>
        <color rgb="FFFF0000"/>
        <rFont val="Arial"/>
        <family val="2"/>
      </rPr>
      <t xml:space="preserve">Only medical fit drivers are alowed to drive. ( Vehicle driversafety management procedure)                                - Substance abuse is prohibited to all employees and screening is constantly executed anytime anywhere to everyone     ( Substance abuse procedure).  </t>
    </r>
    <r>
      <rPr>
        <sz val="11"/>
        <rFont val="Arial"/>
        <family val="2"/>
      </rPr>
      <t xml:space="preserve">                        </t>
    </r>
  </si>
  <si>
    <t>- Only medical fit driver are allowed to drive.</t>
  </si>
  <si>
    <r>
      <t xml:space="preserve">Route analysis are conducted and results are shared with all.                                        </t>
    </r>
    <r>
      <rPr>
        <sz val="11"/>
        <color rgb="FFFF0000"/>
        <rFont val="Arial"/>
        <family val="2"/>
      </rPr>
      <t>- Telematics system has installed on vehicles to moniter driver's behavior on the road.</t>
    </r>
    <r>
      <rPr>
        <sz val="11"/>
        <rFont val="Arial"/>
        <family val="2"/>
      </rPr>
      <t xml:space="preserve">                                                  </t>
    </r>
  </si>
  <si>
    <t>1.Ensure that employees  are trained on  Working at Height                                        2.Medical and Psychological fitness.  - Ensure that there is supervision to enforce current controls.gvrryt</t>
  </si>
  <si>
    <t>Bush clearing contractors and Eskom Lines Department's employees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</si>
</sst>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57"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b/>
      <sz val="12"/>
      <color theme="1"/>
      <name val="Arial"/>
      <family val="2"/>
    </font>
    <font>
      <sz val="12"/>
      <color theme="1"/>
      <name val="Arial"/>
      <family val="2"/>
    </font>
    <font>
      <sz val="10"/>
      <color theme="1"/>
      <name val="Calibri"/>
      <family val="2"/>
      <scheme val="minor"/>
    </font>
    <font>
      <sz val="10"/>
      <name val="Calibri"/>
      <family val="2"/>
      <scheme val="minor"/>
    </font>
    <font>
      <b/>
      <sz val="10"/>
      <name val="Calibri"/>
      <family val="2"/>
      <scheme val="minor"/>
    </font>
    <font>
      <b/>
      <sz val="20"/>
      <color theme="1"/>
      <name val="Arial Narrow"/>
      <family val="2"/>
    </font>
    <font>
      <sz val="11"/>
      <name val="Arial"/>
      <family val="2"/>
    </font>
    <font>
      <b/>
      <sz val="16"/>
      <color theme="1"/>
      <name val="Calibri"/>
      <family val="2"/>
      <scheme val="minor"/>
    </font>
    <font>
      <sz val="18"/>
      <color theme="1"/>
      <name val="Calibri"/>
      <family val="2"/>
      <scheme val="minor"/>
    </font>
    <font>
      <sz val="11"/>
      <name val="Calibri"/>
      <family val="2"/>
      <scheme val="minor"/>
    </font>
    <font>
      <u/>
      <sz val="10"/>
      <name val="Arial"/>
      <family val="2"/>
    </font>
    <font>
      <sz val="8"/>
      <color theme="1"/>
      <name val="Century Gothic"/>
      <family val="2"/>
    </font>
    <font>
      <sz val="8"/>
      <color indexed="8"/>
      <name val="Century Gothic"/>
      <family val="2"/>
    </font>
    <font>
      <b/>
      <sz val="8"/>
      <color theme="1"/>
      <name val="Century Gothic"/>
      <family val="2"/>
    </font>
    <font>
      <sz val="8"/>
      <name val="Century Gothic"/>
      <family val="2"/>
    </font>
    <font>
      <sz val="11"/>
      <color theme="1"/>
      <name val="Calibri"/>
      <family val="2"/>
      <scheme val="minor"/>
    </font>
    <font>
      <b/>
      <sz val="11"/>
      <name val="Calibri"/>
      <family val="2"/>
      <scheme val="minor"/>
    </font>
    <font>
      <sz val="11"/>
      <color rgb="FFFF0000"/>
      <name val="Arial"/>
      <family val="2"/>
    </font>
    <font>
      <u/>
      <sz val="11"/>
      <name val="Arial"/>
      <family val="2"/>
    </font>
  </fonts>
  <fills count="32">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rgb="FFF2F2F2"/>
        <bgColor indexed="64"/>
      </patternFill>
    </fill>
    <fill>
      <patternFill patternType="solid">
        <fgColor theme="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rgb="FF92D050"/>
        <bgColor indexed="64"/>
      </patternFill>
    </fill>
    <fill>
      <patternFill patternType="solid">
        <fgColor rgb="FFEBE7FD"/>
        <bgColor indexed="64"/>
      </patternFill>
    </fill>
    <fill>
      <patternFill patternType="solid">
        <fgColor theme="3" tint="0.39997558519241921"/>
        <bgColor indexed="64"/>
      </patternFill>
    </fill>
    <fill>
      <patternFill patternType="solid">
        <fgColor theme="8" tint="-0.249977111117893"/>
        <bgColor indexed="64"/>
      </patternFill>
    </fill>
  </fills>
  <borders count="39">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style="medium">
        <color indexed="64"/>
      </left>
      <right/>
      <top/>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3">
    <xf numFmtId="0" fontId="0" fillId="0" borderId="0"/>
    <xf numFmtId="0" fontId="4" fillId="0" borderId="0"/>
    <xf numFmtId="0" fontId="4" fillId="0" borderId="0"/>
  </cellStyleXfs>
  <cellXfs count="716">
    <xf numFmtId="0" fontId="0" fillId="0" borderId="0" xfId="0"/>
    <xf numFmtId="0" fontId="0" fillId="3" borderId="0" xfId="0" applyFill="1"/>
    <xf numFmtId="0" fontId="0" fillId="2" borderId="0" xfId="0" applyFill="1"/>
    <xf numFmtId="0" fontId="7" fillId="9" borderId="4" xfId="1" applyFont="1" applyFill="1" applyBorder="1" applyAlignment="1">
      <alignment horizontal="center" vertical="center" wrapText="1"/>
    </xf>
    <xf numFmtId="0" fontId="12" fillId="0" borderId="21" xfId="0" applyFont="1" applyBorder="1" applyAlignment="1">
      <alignment horizontal="center" vertical="center" wrapText="1"/>
    </xf>
    <xf numFmtId="0" fontId="13" fillId="11" borderId="21"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12" borderId="21" xfId="0" applyFont="1" applyFill="1" applyBorder="1" applyAlignment="1">
      <alignment horizontal="center" vertical="center" wrapText="1"/>
    </xf>
    <xf numFmtId="0" fontId="13" fillId="13" borderId="21"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2" xfId="0" applyFont="1" applyBorder="1" applyAlignment="1">
      <alignment horizontal="center" vertical="center" wrapText="1"/>
    </xf>
    <xf numFmtId="0" fontId="14" fillId="0" borderId="21" xfId="0" applyFont="1" applyBorder="1" applyAlignment="1">
      <alignment horizontal="left" vertical="center" wrapText="1" indent="4"/>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6" borderId="25" xfId="1" applyFont="1" applyFill="1" applyBorder="1" applyAlignment="1">
      <alignment horizontal="center" vertical="center" wrapText="1"/>
    </xf>
    <xf numFmtId="0" fontId="5" fillId="7" borderId="25"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28" xfId="1" applyFont="1" applyFill="1" applyBorder="1" applyAlignment="1">
      <alignment horizontal="left" vertical="center" wrapText="1"/>
    </xf>
    <xf numFmtId="0" fontId="5" fillId="7" borderId="0" xfId="1" applyFont="1" applyFill="1" applyBorder="1" applyAlignment="1">
      <alignment horizontal="center" vertical="center" wrapText="1"/>
    </xf>
    <xf numFmtId="0" fontId="5" fillId="7" borderId="28"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8" fillId="9" borderId="28" xfId="1" applyFont="1" applyFill="1" applyBorder="1" applyAlignment="1">
      <alignment horizontal="center" vertical="center" wrapText="1"/>
    </xf>
    <xf numFmtId="0" fontId="5" fillId="9" borderId="26" xfId="1" applyFont="1" applyFill="1" applyBorder="1" applyAlignment="1">
      <alignment horizontal="left" vertical="center" wrapText="1"/>
    </xf>
    <xf numFmtId="0" fontId="5" fillId="9" borderId="28"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8" borderId="28" xfId="1" applyFont="1" applyFill="1" applyBorder="1" applyAlignment="1">
      <alignment horizontal="center" vertical="center" wrapText="1"/>
    </xf>
    <xf numFmtId="0" fontId="5" fillId="7" borderId="27" xfId="1" applyFont="1" applyFill="1" applyBorder="1" applyAlignment="1">
      <alignment horizontal="center" vertical="center" textRotation="90" wrapText="1"/>
    </xf>
    <xf numFmtId="0" fontId="1" fillId="7" borderId="28" xfId="1" applyFont="1" applyFill="1" applyBorder="1" applyAlignment="1">
      <alignment horizontal="center" vertical="center" textRotation="90" wrapText="1"/>
    </xf>
    <xf numFmtId="0" fontId="24" fillId="6" borderId="13" xfId="1" applyFont="1" applyFill="1" applyBorder="1" applyAlignment="1">
      <alignment horizontal="center" vertical="center" wrapText="1"/>
    </xf>
    <xf numFmtId="0" fontId="24" fillId="7" borderId="8" xfId="1" applyFont="1" applyFill="1" applyBorder="1" applyAlignment="1">
      <alignment horizontal="center" vertical="center" wrapText="1"/>
    </xf>
    <xf numFmtId="0" fontId="24" fillId="7" borderId="13"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7" borderId="12"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9" borderId="7" xfId="1" applyFont="1" applyFill="1" applyBorder="1" applyAlignment="1">
      <alignment horizontal="center" vertical="center" wrapText="1"/>
    </xf>
    <xf numFmtId="0" fontId="24" fillId="8" borderId="13"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24" fillId="8" borderId="7" xfId="1" applyFont="1" applyFill="1" applyBorder="1" applyAlignment="1">
      <alignment horizontal="center" vertical="center" wrapText="1"/>
    </xf>
    <xf numFmtId="0" fontId="0" fillId="0" borderId="0" xfId="0" applyBorder="1"/>
    <xf numFmtId="0" fontId="24" fillId="7" borderId="11" xfId="1" applyFont="1" applyFill="1" applyBorder="1" applyAlignment="1">
      <alignment horizontal="center" vertical="center" wrapText="1"/>
    </xf>
    <xf numFmtId="0" fontId="24" fillId="7" borderId="15"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7" xfId="0" applyFont="1" applyBorder="1" applyAlignment="1">
      <alignment horizontal="center" vertical="center" wrapText="1"/>
    </xf>
    <xf numFmtId="0" fontId="26" fillId="0" borderId="22" xfId="0" applyFont="1" applyBorder="1" applyAlignment="1">
      <alignment horizontal="justify" vertical="center" wrapText="1"/>
    </xf>
    <xf numFmtId="0" fontId="27" fillId="14" borderId="17"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27" fillId="15" borderId="21" xfId="0" applyFont="1" applyFill="1" applyBorder="1" applyAlignment="1">
      <alignment horizontal="justify" vertical="center" wrapText="1"/>
    </xf>
    <xf numFmtId="0" fontId="30" fillId="0" borderId="22" xfId="0" applyFont="1" applyBorder="1" applyAlignment="1">
      <alignment horizontal="justify" vertical="center" wrapText="1"/>
    </xf>
    <xf numFmtId="0" fontId="30" fillId="0" borderId="21"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1" xfId="0" applyFont="1" applyBorder="1" applyAlignment="1">
      <alignment horizontal="center" vertical="center" wrapText="1"/>
    </xf>
    <xf numFmtId="0" fontId="33" fillId="3" borderId="21" xfId="0" applyFont="1" applyFill="1" applyBorder="1" applyAlignment="1">
      <alignment horizontal="center" vertical="center" wrapText="1"/>
    </xf>
    <xf numFmtId="0" fontId="33" fillId="12" borderId="21" xfId="0" applyFont="1" applyFill="1" applyBorder="1" applyAlignment="1">
      <alignment horizontal="center" vertical="center" wrapText="1"/>
    </xf>
    <xf numFmtId="0" fontId="33" fillId="22" borderId="21" xfId="0" applyFont="1" applyFill="1" applyBorder="1" applyAlignment="1">
      <alignment horizontal="center" vertical="center" wrapText="1"/>
    </xf>
    <xf numFmtId="0" fontId="33" fillId="13" borderId="21" xfId="0" applyFont="1" applyFill="1" applyBorder="1" applyAlignment="1">
      <alignment horizontal="center" vertical="center" wrapText="1"/>
    </xf>
    <xf numFmtId="0" fontId="34" fillId="0" borderId="22" xfId="0" applyFont="1" applyBorder="1" applyAlignment="1">
      <alignment horizontal="justify" vertical="center" wrapText="1"/>
    </xf>
    <xf numFmtId="0" fontId="25" fillId="20" borderId="17"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20" xfId="0" applyFont="1" applyFill="1" applyBorder="1" applyAlignment="1">
      <alignment horizontal="center" vertical="center" wrapText="1"/>
    </xf>
    <xf numFmtId="0" fontId="26" fillId="0" borderId="21" xfId="0" applyFont="1" applyBorder="1" applyAlignment="1">
      <alignment horizontal="center" vertical="center" wrapText="1"/>
    </xf>
    <xf numFmtId="0" fontId="25" fillId="21" borderId="20" xfId="0" applyFont="1" applyFill="1" applyBorder="1" applyAlignment="1">
      <alignment horizontal="center" vertical="center" wrapText="1"/>
    </xf>
    <xf numFmtId="0" fontId="25" fillId="22" borderId="20" xfId="0" applyFont="1" applyFill="1" applyBorder="1" applyAlignment="1">
      <alignment horizontal="center" vertical="center" wrapText="1"/>
    </xf>
    <xf numFmtId="0" fontId="25" fillId="18" borderId="20"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0" fillId="5" borderId="4" xfId="0" applyFill="1" applyBorder="1"/>
    <xf numFmtId="0" fontId="24" fillId="9" borderId="8" xfId="1" applyFont="1" applyFill="1" applyBorder="1" applyAlignment="1" applyProtection="1">
      <alignment horizontal="center" vertical="center" wrapText="1"/>
    </xf>
    <xf numFmtId="0" fontId="5" fillId="7" borderId="29" xfId="1" applyFont="1" applyFill="1" applyBorder="1" applyAlignment="1">
      <alignment horizontal="left" vertical="center" wrapText="1"/>
    </xf>
    <xf numFmtId="0" fontId="10" fillId="0" borderId="4" xfId="0" applyFont="1" applyBorder="1"/>
    <xf numFmtId="0" fontId="37" fillId="0" borderId="4" xfId="0" applyFont="1" applyBorder="1"/>
    <xf numFmtId="0" fontId="6" fillId="16" borderId="33" xfId="0" applyFont="1" applyFill="1" applyBorder="1" applyAlignment="1">
      <alignment horizontal="left" wrapText="1"/>
    </xf>
    <xf numFmtId="0" fontId="20" fillId="0" borderId="18" xfId="0" applyFont="1" applyBorder="1" applyAlignment="1">
      <alignment horizontal="center" vertical="center" wrapText="1"/>
    </xf>
    <xf numFmtId="0" fontId="10" fillId="0" borderId="28" xfId="0" applyFont="1" applyBorder="1"/>
    <xf numFmtId="0" fontId="13" fillId="13" borderId="22" xfId="0" applyFont="1" applyFill="1" applyBorder="1" applyAlignment="1">
      <alignment horizontal="center" vertical="center" wrapText="1"/>
    </xf>
    <xf numFmtId="0" fontId="10" fillId="0" borderId="4" xfId="0" applyFont="1" applyFill="1" applyBorder="1"/>
    <xf numFmtId="0" fontId="5" fillId="9" borderId="3" xfId="1" applyFont="1" applyFill="1" applyBorder="1" applyAlignment="1">
      <alignment horizontal="center" vertical="center" wrapText="1"/>
    </xf>
    <xf numFmtId="0" fontId="0" fillId="9" borderId="3" xfId="0" applyFill="1" applyBorder="1" applyAlignment="1">
      <alignment wrapText="1"/>
    </xf>
    <xf numFmtId="0" fontId="0" fillId="2" borderId="0" xfId="0" applyFill="1" applyBorder="1"/>
    <xf numFmtId="17" fontId="5" fillId="2" borderId="31" xfId="1" applyNumberFormat="1" applyFont="1" applyFill="1" applyBorder="1" applyAlignment="1">
      <alignment horizontal="center" vertical="center" wrapText="1"/>
    </xf>
    <xf numFmtId="0" fontId="5" fillId="2" borderId="31" xfId="1" applyFont="1" applyFill="1" applyBorder="1" applyAlignment="1">
      <alignment horizontal="center" vertical="center" wrapText="1"/>
    </xf>
    <xf numFmtId="0" fontId="0" fillId="2" borderId="31" xfId="0" applyFill="1" applyBorder="1" applyAlignment="1">
      <alignment wrapText="1"/>
    </xf>
    <xf numFmtId="0" fontId="0" fillId="2" borderId="31"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10" fillId="5" borderId="4" xfId="0" applyFont="1" applyFill="1" applyBorder="1" applyAlignment="1" applyProtection="1">
      <alignment horizontal="right" vertical="center"/>
    </xf>
    <xf numFmtId="15" fontId="2" fillId="5" borderId="4" xfId="1" applyNumberFormat="1" applyFont="1" applyFill="1" applyBorder="1" applyAlignment="1">
      <alignment horizontal="left" vertical="top" wrapText="1"/>
    </xf>
    <xf numFmtId="0" fontId="7" fillId="9" borderId="0" xfId="1" applyFont="1" applyFill="1" applyBorder="1" applyAlignment="1">
      <alignment horizontal="center" vertical="center" wrapText="1"/>
    </xf>
    <xf numFmtId="0" fontId="0" fillId="2" borderId="0" xfId="0" applyFill="1" applyBorder="1" applyAlignment="1">
      <alignment wrapText="1"/>
    </xf>
    <xf numFmtId="0" fontId="5" fillId="9" borderId="0" xfId="1" applyFont="1" applyFill="1" applyBorder="1" applyAlignment="1">
      <alignment horizontal="center" vertical="center" wrapText="1"/>
    </xf>
    <xf numFmtId="0" fontId="6" fillId="9" borderId="0" xfId="1" applyFont="1" applyFill="1" applyBorder="1" applyAlignment="1">
      <alignment horizontal="center" vertical="center" wrapText="1"/>
    </xf>
    <xf numFmtId="0" fontId="0" fillId="9" borderId="0" xfId="0" applyFill="1" applyBorder="1" applyAlignment="1">
      <alignment wrapText="1"/>
    </xf>
    <xf numFmtId="0" fontId="40" fillId="0" borderId="0" xfId="0" applyFont="1" applyBorder="1"/>
    <xf numFmtId="0" fontId="36" fillId="9" borderId="30" xfId="1" applyFont="1" applyFill="1" applyBorder="1" applyAlignment="1" applyProtection="1">
      <alignment horizontal="left" vertical="top" wrapText="1"/>
      <protection locked="0"/>
    </xf>
    <xf numFmtId="0" fontId="36" fillId="9" borderId="31" xfId="1" applyFont="1" applyFill="1" applyBorder="1" applyAlignment="1" applyProtection="1">
      <alignment horizontal="left" vertical="top" wrapText="1"/>
      <protection locked="0"/>
    </xf>
    <xf numFmtId="0" fontId="36" fillId="9" borderId="28" xfId="1" applyFont="1" applyFill="1" applyBorder="1" applyAlignment="1" applyProtection="1">
      <alignment horizontal="center" vertical="top" wrapText="1"/>
      <protection locked="0"/>
    </xf>
    <xf numFmtId="0" fontId="44" fillId="9" borderId="28" xfId="1" applyFont="1" applyFill="1" applyBorder="1" applyAlignment="1" applyProtection="1">
      <alignment horizontal="left" vertical="top" wrapText="1"/>
      <protection locked="0"/>
    </xf>
    <xf numFmtId="49" fontId="44" fillId="9" borderId="1" xfId="1" applyNumberFormat="1" applyFont="1" applyFill="1" applyBorder="1" applyAlignment="1" applyProtection="1">
      <alignment horizontal="center" vertical="top" wrapText="1"/>
      <protection locked="0"/>
    </xf>
    <xf numFmtId="0" fontId="44" fillId="9" borderId="4" xfId="1" applyFont="1" applyFill="1" applyBorder="1" applyAlignment="1" applyProtection="1">
      <alignment horizontal="left" vertical="top" wrapText="1"/>
      <protection locked="0"/>
    </xf>
    <xf numFmtId="49" fontId="44" fillId="9" borderId="4" xfId="1" applyNumberFormat="1" applyFont="1" applyFill="1" applyBorder="1" applyAlignment="1" applyProtection="1">
      <alignment horizontal="center" vertical="top" wrapText="1"/>
      <protection locked="0"/>
    </xf>
    <xf numFmtId="0" fontId="36" fillId="9" borderId="7" xfId="1" applyFont="1" applyFill="1" applyBorder="1" applyAlignment="1" applyProtection="1">
      <alignment horizontal="center" vertical="top" wrapText="1"/>
      <protection locked="0"/>
    </xf>
    <xf numFmtId="0" fontId="36" fillId="9" borderId="0" xfId="1" applyFont="1" applyFill="1" applyBorder="1" applyAlignment="1" applyProtection="1">
      <alignment horizontal="center" vertical="top" wrapText="1"/>
      <protection locked="0"/>
    </xf>
    <xf numFmtId="0" fontId="36" fillId="9" borderId="4" xfId="1" applyFont="1" applyFill="1" applyBorder="1" applyAlignment="1" applyProtection="1">
      <alignment horizontal="center" vertical="top" wrapText="1"/>
      <protection locked="0"/>
    </xf>
    <xf numFmtId="49" fontId="44" fillId="9" borderId="4" xfId="1" applyNumberFormat="1" applyFont="1" applyFill="1" applyBorder="1" applyAlignment="1" applyProtection="1">
      <alignment horizontal="left" vertical="top" wrapText="1"/>
      <protection locked="0"/>
    </xf>
    <xf numFmtId="0" fontId="36" fillId="22" borderId="4" xfId="1" applyFont="1" applyFill="1" applyBorder="1" applyAlignment="1" applyProtection="1">
      <alignment horizontal="center" vertical="top" wrapText="1"/>
      <protection locked="0"/>
    </xf>
    <xf numFmtId="0" fontId="4" fillId="9" borderId="0" xfId="1" applyNumberFormat="1" applyFont="1" applyFill="1" applyBorder="1" applyAlignment="1" applyProtection="1">
      <alignment horizontal="center" vertical="top" wrapText="1"/>
      <protection locked="0"/>
    </xf>
    <xf numFmtId="0" fontId="0" fillId="9" borderId="32" xfId="0" applyFill="1" applyBorder="1" applyAlignment="1">
      <alignment wrapText="1"/>
    </xf>
    <xf numFmtId="0" fontId="0" fillId="2" borderId="32" xfId="0" applyFill="1" applyBorder="1"/>
    <xf numFmtId="0" fontId="0" fillId="2" borderId="32" xfId="0" applyFill="1" applyBorder="1" applyAlignment="1">
      <alignment wrapText="1"/>
    </xf>
    <xf numFmtId="0" fontId="0" fillId="0" borderId="32" xfId="0" applyBorder="1"/>
    <xf numFmtId="0" fontId="45" fillId="25" borderId="4" xfId="0" applyFont="1" applyFill="1" applyBorder="1"/>
    <xf numFmtId="0" fontId="46" fillId="0" borderId="0" xfId="0" applyFont="1" applyBorder="1"/>
    <xf numFmtId="0" fontId="0" fillId="26" borderId="0" xfId="0" applyFill="1"/>
    <xf numFmtId="0" fontId="16" fillId="3" borderId="21" xfId="0" applyFont="1" applyFill="1" applyBorder="1" applyAlignment="1">
      <alignment horizontal="center" vertical="top" wrapText="1"/>
    </xf>
    <xf numFmtId="0" fontId="44" fillId="9" borderId="4" xfId="0" applyFont="1" applyFill="1" applyBorder="1" applyAlignment="1" applyProtection="1">
      <alignment horizontal="left" vertical="top" wrapText="1"/>
      <protection locked="0"/>
    </xf>
    <xf numFmtId="0" fontId="44" fillId="9" borderId="4" xfId="0" applyFont="1" applyFill="1" applyBorder="1" applyAlignment="1" applyProtection="1">
      <alignment horizontal="center" vertical="top" wrapText="1"/>
      <protection locked="0"/>
    </xf>
    <xf numFmtId="0" fontId="44" fillId="23" borderId="4" xfId="0" applyFont="1" applyFill="1" applyBorder="1" applyAlignment="1" applyProtection="1">
      <alignment horizontal="left" vertical="top" wrapText="1"/>
      <protection locked="0"/>
    </xf>
    <xf numFmtId="0" fontId="44" fillId="23" borderId="4" xfId="0" applyFont="1" applyFill="1" applyBorder="1" applyAlignment="1" applyProtection="1">
      <alignment horizontal="center" vertical="top" wrapText="1"/>
      <protection locked="0"/>
    </xf>
    <xf numFmtId="0" fontId="44" fillId="9" borderId="1" xfId="1" applyFont="1" applyFill="1" applyBorder="1" applyAlignment="1" applyProtection="1">
      <alignment horizontal="center" vertical="top" wrapText="1"/>
      <protection locked="0"/>
    </xf>
    <xf numFmtId="0" fontId="44" fillId="9" borderId="37" xfId="1" applyFont="1" applyFill="1" applyBorder="1" applyAlignment="1" applyProtection="1">
      <alignment horizontal="center" vertical="top" wrapText="1"/>
      <protection locked="0"/>
    </xf>
    <xf numFmtId="0" fontId="44" fillId="9" borderId="1" xfId="0" applyFont="1" applyFill="1" applyBorder="1" applyAlignment="1" applyProtection="1">
      <alignment horizontal="left" vertical="top" wrapText="1"/>
      <protection locked="0"/>
    </xf>
    <xf numFmtId="0" fontId="44" fillId="9" borderId="3" xfId="0" applyFont="1" applyFill="1" applyBorder="1" applyAlignment="1" applyProtection="1">
      <alignment horizontal="left" vertical="top" wrapText="1"/>
      <protection locked="0"/>
    </xf>
    <xf numFmtId="0" fontId="36" fillId="9" borderId="38" xfId="0" applyFont="1" applyFill="1" applyBorder="1" applyAlignment="1" applyProtection="1">
      <alignment horizontal="left" vertical="top" wrapText="1"/>
      <protection locked="0"/>
    </xf>
    <xf numFmtId="0" fontId="44" fillId="23" borderId="1" xfId="0" applyFont="1" applyFill="1" applyBorder="1" applyAlignment="1" applyProtection="1">
      <alignment horizontal="left" vertical="top" wrapText="1"/>
      <protection locked="0"/>
    </xf>
    <xf numFmtId="0" fontId="44" fillId="23" borderId="3" xfId="0" applyFont="1" applyFill="1" applyBorder="1" applyAlignment="1" applyProtection="1">
      <alignment horizontal="left" vertical="top" wrapText="1"/>
      <protection locked="0"/>
    </xf>
    <xf numFmtId="0" fontId="36" fillId="23" borderId="38" xfId="0" applyFont="1" applyFill="1" applyBorder="1" applyAlignment="1" applyProtection="1">
      <alignment horizontal="left" vertical="top" wrapText="1"/>
      <protection locked="0"/>
    </xf>
    <xf numFmtId="0" fontId="36" fillId="3" borderId="4" xfId="1" applyFont="1" applyFill="1" applyBorder="1" applyAlignment="1" applyProtection="1">
      <alignment horizontal="center" vertical="top" wrapText="1"/>
      <protection locked="0"/>
    </xf>
    <xf numFmtId="0" fontId="44" fillId="9" borderId="37" xfId="0" applyFont="1" applyFill="1" applyBorder="1" applyAlignment="1" applyProtection="1">
      <alignment horizontal="center" vertical="top" wrapText="1"/>
      <protection locked="0"/>
    </xf>
    <xf numFmtId="0" fontId="0" fillId="9" borderId="0" xfId="0" applyFill="1"/>
    <xf numFmtId="0" fontId="36" fillId="23" borderId="4" xfId="0" applyFont="1" applyFill="1" applyBorder="1" applyAlignment="1" applyProtection="1">
      <alignment horizontal="left" vertical="top" wrapText="1"/>
      <protection locked="0"/>
    </xf>
    <xf numFmtId="0" fontId="47" fillId="9" borderId="4" xfId="0" applyFont="1" applyFill="1" applyBorder="1" applyAlignment="1" applyProtection="1">
      <alignment horizontal="left" vertical="top" wrapText="1"/>
      <protection locked="0"/>
    </xf>
    <xf numFmtId="0" fontId="0" fillId="27" borderId="0" xfId="0" applyFill="1"/>
    <xf numFmtId="0" fontId="0" fillId="28" borderId="0" xfId="0" applyFill="1"/>
    <xf numFmtId="0" fontId="0" fillId="29" borderId="0" xfId="0" applyFill="1"/>
    <xf numFmtId="0" fontId="4" fillId="7" borderId="28" xfId="1" applyFont="1" applyFill="1" applyBorder="1" applyAlignment="1">
      <alignment horizontal="left" vertical="center" wrapText="1"/>
    </xf>
    <xf numFmtId="0" fontId="44" fillId="9" borderId="4" xfId="1" applyFont="1" applyFill="1" applyBorder="1" applyAlignment="1" applyProtection="1">
      <alignment horizontal="center" vertical="top" wrapText="1"/>
      <protection locked="0"/>
    </xf>
    <xf numFmtId="49" fontId="0" fillId="2" borderId="0" xfId="0" applyNumberFormat="1" applyFill="1"/>
    <xf numFmtId="49" fontId="24" fillId="7" borderId="11" xfId="1" applyNumberFormat="1" applyFont="1" applyFill="1" applyBorder="1" applyAlignment="1">
      <alignment horizontal="center" vertical="center" wrapText="1"/>
    </xf>
    <xf numFmtId="49" fontId="7" fillId="9" borderId="0" xfId="1" applyNumberFormat="1" applyFont="1" applyFill="1" applyBorder="1" applyAlignment="1">
      <alignment horizontal="center" vertical="center" wrapText="1"/>
    </xf>
    <xf numFmtId="49" fontId="0" fillId="2" borderId="0" xfId="0" applyNumberFormat="1" applyFill="1" applyBorder="1"/>
    <xf numFmtId="49" fontId="0" fillId="0" borderId="0" xfId="0" applyNumberFormat="1"/>
    <xf numFmtId="0" fontId="5" fillId="9" borderId="4" xfId="1" applyFont="1" applyFill="1" applyBorder="1" applyAlignment="1">
      <alignment horizontal="left" vertical="center" wrapText="1"/>
    </xf>
    <xf numFmtId="0" fontId="49" fillId="9" borderId="4" xfId="0" applyFont="1" applyFill="1" applyBorder="1" applyAlignment="1">
      <alignment vertical="top" wrapText="1"/>
    </xf>
    <xf numFmtId="0" fontId="5" fillId="9" borderId="4" xfId="1" applyFont="1" applyFill="1" applyBorder="1" applyAlignment="1">
      <alignment horizontal="center" vertical="center" wrapText="1"/>
    </xf>
    <xf numFmtId="0" fontId="8" fillId="9" borderId="4" xfId="1" applyFont="1" applyFill="1" applyBorder="1" applyAlignment="1">
      <alignment horizontal="center" vertical="center" wrapText="1"/>
    </xf>
    <xf numFmtId="0" fontId="5" fillId="9" borderId="4" xfId="1" applyFont="1" applyFill="1" applyBorder="1" applyAlignment="1">
      <alignment vertical="center" wrapText="1"/>
    </xf>
    <xf numFmtId="0" fontId="49" fillId="0" borderId="4" xfId="0" applyFont="1" applyFill="1" applyBorder="1" applyAlignment="1">
      <alignment horizontal="center" vertical="top"/>
    </xf>
    <xf numFmtId="0" fontId="49" fillId="0" borderId="4" xfId="0" applyFont="1" applyFill="1" applyBorder="1" applyAlignment="1">
      <alignment vertical="top" wrapText="1"/>
    </xf>
    <xf numFmtId="0" fontId="49" fillId="0" borderId="4" xfId="0" applyFont="1" applyFill="1" applyBorder="1" applyAlignment="1">
      <alignment horizontal="center" vertical="top" wrapText="1"/>
    </xf>
    <xf numFmtId="0" fontId="50" fillId="0" borderId="7" xfId="2" applyNumberFormat="1" applyFont="1" applyFill="1" applyBorder="1" applyAlignment="1" applyProtection="1">
      <alignment horizontal="left" vertical="top" wrapText="1"/>
      <protection hidden="1"/>
    </xf>
    <xf numFmtId="0" fontId="50" fillId="0" borderId="4" xfId="2" applyNumberFormat="1" applyFont="1" applyFill="1" applyBorder="1" applyAlignment="1" applyProtection="1">
      <alignment horizontal="left" vertical="top" wrapText="1"/>
      <protection hidden="1"/>
    </xf>
    <xf numFmtId="0" fontId="50" fillId="0" borderId="4" xfId="2" applyNumberFormat="1" applyFont="1" applyFill="1" applyBorder="1" applyAlignment="1" applyProtection="1">
      <alignment horizontal="center" vertical="top" wrapText="1"/>
      <protection hidden="1"/>
    </xf>
    <xf numFmtId="0" fontId="50" fillId="12" borderId="4" xfId="2" applyNumberFormat="1" applyFont="1" applyFill="1" applyBorder="1" applyAlignment="1" applyProtection="1">
      <alignment horizontal="center" vertical="top" wrapText="1"/>
      <protection hidden="1"/>
    </xf>
    <xf numFmtId="0" fontId="49" fillId="0" borderId="7" xfId="0" applyFont="1" applyFill="1" applyBorder="1" applyAlignment="1">
      <alignment vertical="top" wrapText="1"/>
    </xf>
    <xf numFmtId="0" fontId="50" fillId="0" borderId="7" xfId="2" applyNumberFormat="1" applyFont="1" applyFill="1" applyBorder="1" applyAlignment="1" applyProtection="1">
      <alignment horizontal="center" vertical="top" wrapText="1"/>
      <protection hidden="1"/>
    </xf>
    <xf numFmtId="0" fontId="50" fillId="12" borderId="7" xfId="2" applyNumberFormat="1" applyFont="1" applyFill="1" applyBorder="1" applyAlignment="1" applyProtection="1">
      <alignment horizontal="center" vertical="top" wrapText="1"/>
      <protection hidden="1"/>
    </xf>
    <xf numFmtId="0" fontId="49" fillId="2" borderId="4" xfId="0" applyFont="1" applyFill="1" applyBorder="1" applyAlignment="1">
      <alignment horizontal="center" vertical="top" wrapText="1"/>
    </xf>
    <xf numFmtId="0" fontId="50" fillId="0" borderId="7" xfId="2" applyNumberFormat="1" applyFont="1" applyFill="1" applyBorder="1" applyAlignment="1" applyProtection="1">
      <alignment vertical="top" wrapText="1"/>
      <protection hidden="1"/>
    </xf>
    <xf numFmtId="0" fontId="49" fillId="0" borderId="4" xfId="0" applyFont="1" applyFill="1" applyBorder="1" applyAlignment="1">
      <alignment horizontal="left" vertical="top" wrapText="1"/>
    </xf>
    <xf numFmtId="49" fontId="5" fillId="9" borderId="4" xfId="1" applyNumberFormat="1" applyFont="1" applyFill="1" applyBorder="1" applyAlignment="1">
      <alignment horizontal="center" vertical="center" wrapText="1"/>
    </xf>
    <xf numFmtId="0" fontId="52" fillId="0" borderId="7" xfId="2" applyNumberFormat="1" applyFont="1" applyFill="1" applyBorder="1" applyAlignment="1" applyProtection="1">
      <alignment horizontal="left" vertical="top" wrapText="1"/>
      <protection hidden="1"/>
    </xf>
    <xf numFmtId="0" fontId="21" fillId="9" borderId="4" xfId="0" applyFont="1" applyFill="1" applyBorder="1" applyAlignment="1">
      <alignment wrapText="1"/>
    </xf>
    <xf numFmtId="0" fontId="21" fillId="9" borderId="3" xfId="0" applyFont="1" applyFill="1" applyBorder="1" applyAlignment="1">
      <alignment wrapText="1"/>
    </xf>
    <xf numFmtId="0" fontId="4"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44" fillId="23" borderId="0" xfId="0" applyFont="1" applyFill="1" applyBorder="1" applyAlignment="1" applyProtection="1">
      <alignment horizontal="center" vertical="top" wrapText="1"/>
      <protection locked="0"/>
    </xf>
    <xf numFmtId="0" fontId="44" fillId="23" borderId="30" xfId="0" applyFont="1" applyFill="1" applyBorder="1" applyAlignment="1" applyProtection="1">
      <alignment horizontal="center" vertical="top" wrapText="1"/>
      <protection locked="0"/>
    </xf>
    <xf numFmtId="0" fontId="44" fillId="23" borderId="9" xfId="0" applyFont="1" applyFill="1" applyBorder="1" applyAlignment="1" applyProtection="1">
      <alignment horizontal="center" vertical="top" wrapText="1"/>
      <protection locked="0"/>
    </xf>
    <xf numFmtId="0" fontId="10" fillId="9" borderId="30" xfId="0" applyFont="1" applyFill="1" applyBorder="1" applyAlignment="1" applyProtection="1">
      <alignment vertical="top" wrapText="1"/>
      <protection locked="0"/>
    </xf>
    <xf numFmtId="0" fontId="10" fillId="9" borderId="4" xfId="0" applyFont="1" applyFill="1" applyBorder="1" applyAlignment="1" applyProtection="1">
      <alignment vertical="top" wrapText="1"/>
      <protection locked="0"/>
    </xf>
    <xf numFmtId="0" fontId="10" fillId="9" borderId="28" xfId="0" applyFont="1" applyFill="1" applyBorder="1" applyAlignment="1" applyProtection="1">
      <alignment vertical="top" wrapText="1"/>
      <protection locked="0"/>
    </xf>
    <xf numFmtId="0" fontId="25" fillId="3" borderId="21" xfId="0" applyFont="1" applyFill="1" applyBorder="1" applyAlignment="1">
      <alignment horizontal="center" vertical="center" wrapText="1"/>
    </xf>
    <xf numFmtId="0" fontId="53" fillId="9" borderId="3" xfId="0" applyFont="1" applyFill="1" applyBorder="1" applyAlignment="1">
      <alignment wrapText="1"/>
    </xf>
    <xf numFmtId="0" fontId="53" fillId="2" borderId="31" xfId="0" applyFont="1" applyFill="1" applyBorder="1" applyAlignment="1">
      <alignment wrapText="1"/>
    </xf>
    <xf numFmtId="0" fontId="53" fillId="2" borderId="0" xfId="0" applyFont="1" applyFill="1" applyBorder="1"/>
    <xf numFmtId="0" fontId="53" fillId="2" borderId="0" xfId="0" applyFont="1" applyFill="1"/>
    <xf numFmtId="0" fontId="53" fillId="0" borderId="0" xfId="0" applyFont="1"/>
    <xf numFmtId="0" fontId="36" fillId="9" borderId="11" xfId="1" applyFont="1" applyFill="1" applyBorder="1" applyAlignment="1" applyProtection="1">
      <alignment horizontal="left" vertical="top" wrapText="1"/>
      <protection locked="0"/>
    </xf>
    <xf numFmtId="0" fontId="0" fillId="9" borderId="3" xfId="0" applyFont="1" applyFill="1" applyBorder="1" applyAlignment="1">
      <alignment wrapText="1"/>
    </xf>
    <xf numFmtId="0" fontId="0" fillId="2" borderId="31" xfId="0" applyFont="1" applyFill="1" applyBorder="1" applyAlignment="1">
      <alignment wrapText="1"/>
    </xf>
    <xf numFmtId="0" fontId="0" fillId="2" borderId="0" xfId="0" applyFont="1" applyFill="1" applyBorder="1"/>
    <xf numFmtId="0" fontId="0" fillId="2" borderId="0" xfId="0" applyFont="1" applyFill="1"/>
    <xf numFmtId="0" fontId="0" fillId="0" borderId="0" xfId="0" applyFont="1"/>
    <xf numFmtId="0" fontId="44" fillId="9" borderId="4" xfId="1" applyNumberFormat="1" applyFont="1" applyFill="1" applyBorder="1" applyAlignment="1" applyProtection="1">
      <alignment horizontal="left" vertical="top" wrapText="1"/>
      <protection locked="0"/>
    </xf>
    <xf numFmtId="0" fontId="5" fillId="9" borderId="4" xfId="1" applyNumberFormat="1" applyFont="1" applyFill="1" applyBorder="1" applyAlignment="1" applyProtection="1">
      <alignment horizontal="left" vertical="top" wrapText="1"/>
      <protection locked="0"/>
    </xf>
    <xf numFmtId="0" fontId="44" fillId="9" borderId="28" xfId="1" applyNumberFormat="1" applyFont="1" applyFill="1" applyBorder="1" applyAlignment="1" applyProtection="1">
      <alignment horizontal="left" vertical="top" wrapText="1"/>
      <protection locked="0"/>
    </xf>
    <xf numFmtId="0" fontId="44" fillId="9" borderId="7" xfId="1" applyNumberFormat="1" applyFont="1" applyFill="1" applyBorder="1" applyAlignment="1" applyProtection="1">
      <alignment horizontal="left" vertical="top" wrapText="1"/>
      <protection locked="0"/>
    </xf>
    <xf numFmtId="0" fontId="44" fillId="9" borderId="4" xfId="1" applyNumberFormat="1" applyFont="1" applyFill="1" applyBorder="1" applyAlignment="1" applyProtection="1">
      <alignment horizontal="center" vertical="top" wrapText="1"/>
      <protection locked="0"/>
    </xf>
    <xf numFmtId="0" fontId="5" fillId="9" borderId="4" xfId="1" applyNumberFormat="1" applyFont="1" applyFill="1" applyBorder="1" applyAlignment="1" applyProtection="1">
      <alignment horizontal="center" vertical="top" wrapText="1"/>
      <protection locked="0"/>
    </xf>
    <xf numFmtId="0" fontId="44" fillId="9" borderId="28" xfId="1" applyNumberFormat="1" applyFont="1" applyFill="1" applyBorder="1" applyAlignment="1" applyProtection="1">
      <alignment horizontal="center" vertical="top" wrapText="1"/>
      <protection locked="0"/>
    </xf>
    <xf numFmtId="0" fontId="44" fillId="9" borderId="7" xfId="1" applyNumberFormat="1" applyFont="1" applyFill="1" applyBorder="1" applyAlignment="1" applyProtection="1">
      <alignment horizontal="center" vertical="top" wrapText="1"/>
      <protection locked="0"/>
    </xf>
    <xf numFmtId="0" fontId="5" fillId="7" borderId="28" xfId="1" applyNumberFormat="1" applyFont="1" applyFill="1" applyBorder="1" applyAlignment="1">
      <alignment horizontal="left" vertical="center" wrapText="1"/>
    </xf>
    <xf numFmtId="0" fontId="44" fillId="26" borderId="4" xfId="1" applyNumberFormat="1" applyFont="1" applyFill="1" applyBorder="1" applyAlignment="1" applyProtection="1">
      <alignment horizontal="left" vertical="top" wrapText="1"/>
      <protection locked="0"/>
    </xf>
    <xf numFmtId="0" fontId="5" fillId="31" borderId="4" xfId="1" applyNumberFormat="1" applyFont="1" applyFill="1" applyBorder="1" applyAlignment="1" applyProtection="1">
      <alignment horizontal="left" vertical="top" wrapText="1"/>
      <protection locked="0"/>
    </xf>
    <xf numFmtId="0" fontId="47" fillId="9" borderId="4" xfId="1" applyNumberFormat="1" applyFont="1" applyFill="1" applyBorder="1" applyAlignment="1" applyProtection="1">
      <alignment horizontal="left" vertical="top" wrapText="1"/>
      <protection locked="0"/>
    </xf>
    <xf numFmtId="0" fontId="44" fillId="29" borderId="4" xfId="1" applyNumberFormat="1" applyFont="1" applyFill="1" applyBorder="1" applyAlignment="1" applyProtection="1">
      <alignment horizontal="left" vertical="top" wrapText="1"/>
      <protection locked="0"/>
    </xf>
    <xf numFmtId="0" fontId="44" fillId="9" borderId="1" xfId="1" applyNumberFormat="1" applyFont="1" applyFill="1" applyBorder="1" applyAlignment="1" applyProtection="1">
      <alignment horizontal="left" vertical="top" wrapText="1"/>
      <protection locked="0"/>
    </xf>
    <xf numFmtId="0" fontId="44" fillId="9" borderId="4" xfId="1" applyNumberFormat="1" applyFont="1" applyFill="1" applyBorder="1" applyAlignment="1" applyProtection="1">
      <alignment vertical="top" wrapText="1"/>
      <protection locked="0"/>
    </xf>
    <xf numFmtId="0" fontId="44" fillId="9" borderId="4" xfId="0" applyNumberFormat="1" applyFont="1" applyFill="1" applyBorder="1" applyAlignment="1" applyProtection="1">
      <alignment horizontal="left" vertical="top" wrapText="1"/>
      <protection locked="0"/>
    </xf>
    <xf numFmtId="0" fontId="44" fillId="23" borderId="4" xfId="0" applyNumberFormat="1" applyFont="1" applyFill="1" applyBorder="1" applyAlignment="1" applyProtection="1">
      <alignment horizontal="left" vertical="top" wrapText="1"/>
      <protection locked="0"/>
    </xf>
    <xf numFmtId="0" fontId="44" fillId="27" borderId="4" xfId="1" applyNumberFormat="1" applyFont="1" applyFill="1" applyBorder="1" applyAlignment="1" applyProtection="1">
      <alignment horizontal="left" vertical="top" wrapText="1"/>
      <protection locked="0"/>
    </xf>
    <xf numFmtId="0" fontId="26" fillId="9" borderId="4" xfId="0" applyNumberFormat="1" applyFont="1" applyFill="1" applyBorder="1" applyAlignment="1" applyProtection="1">
      <alignment vertical="top" wrapText="1"/>
      <protection locked="0"/>
    </xf>
    <xf numFmtId="0" fontId="4" fillId="9" borderId="0" xfId="1" applyNumberFormat="1" applyFont="1" applyFill="1" applyBorder="1" applyAlignment="1" applyProtection="1">
      <alignment horizontal="left" vertical="top" wrapText="1"/>
      <protection locked="0"/>
    </xf>
    <xf numFmtId="0" fontId="4" fillId="23" borderId="0" xfId="0" applyNumberFormat="1" applyFont="1" applyFill="1" applyBorder="1" applyAlignment="1">
      <alignment horizontal="left" vertical="top" wrapText="1"/>
    </xf>
    <xf numFmtId="0" fontId="4" fillId="23" borderId="0" xfId="0" applyNumberFormat="1" applyFont="1" applyFill="1" applyBorder="1" applyAlignment="1" applyProtection="1">
      <alignment horizontal="left" vertical="top" wrapText="1"/>
      <protection locked="0"/>
    </xf>
    <xf numFmtId="0" fontId="4" fillId="9" borderId="0" xfId="0" applyNumberFormat="1" applyFont="1" applyFill="1" applyBorder="1" applyAlignment="1" applyProtection="1">
      <alignment horizontal="left" vertical="top" wrapText="1"/>
      <protection locked="0"/>
    </xf>
    <xf numFmtId="0" fontId="7" fillId="9" borderId="0" xfId="1" applyNumberFormat="1" applyFont="1" applyFill="1" applyBorder="1" applyAlignment="1">
      <alignment horizontal="center" vertical="center" wrapText="1"/>
    </xf>
    <xf numFmtId="0" fontId="36" fillId="9" borderId="33" xfId="1" applyNumberFormat="1" applyFont="1" applyFill="1" applyBorder="1" applyAlignment="1" applyProtection="1">
      <alignment horizontal="left" vertical="top" wrapText="1"/>
      <protection locked="0"/>
    </xf>
    <xf numFmtId="0" fontId="44" fillId="9" borderId="1" xfId="1" applyNumberFormat="1" applyFont="1" applyFill="1" applyBorder="1" applyAlignment="1" applyProtection="1">
      <alignment horizontal="center" vertical="top" wrapText="1"/>
      <protection locked="0"/>
    </xf>
    <xf numFmtId="0" fontId="36" fillId="9" borderId="4" xfId="1" applyNumberFormat="1" applyFont="1" applyFill="1" applyBorder="1" applyAlignment="1" applyProtection="1">
      <alignment horizontal="center" vertical="top" wrapText="1"/>
      <protection locked="0"/>
    </xf>
    <xf numFmtId="0" fontId="33" fillId="3" borderId="21" xfId="0" applyNumberFormat="1" applyFont="1" applyFill="1" applyBorder="1" applyAlignment="1">
      <alignment horizontal="center" vertical="center" wrapText="1"/>
    </xf>
    <xf numFmtId="0" fontId="44" fillId="9" borderId="3" xfId="1" applyNumberFormat="1" applyFont="1" applyFill="1" applyBorder="1" applyAlignment="1">
      <alignment horizontal="center" vertical="center" wrapText="1"/>
    </xf>
    <xf numFmtId="0" fontId="36" fillId="9" borderId="35" xfId="1" applyNumberFormat="1" applyFont="1" applyFill="1" applyBorder="1" applyAlignment="1" applyProtection="1">
      <alignment horizontal="left" vertical="top" wrapText="1"/>
      <protection locked="0"/>
    </xf>
    <xf numFmtId="0" fontId="36" fillId="9" borderId="30" xfId="1" applyNumberFormat="1" applyFont="1" applyFill="1" applyBorder="1" applyAlignment="1" applyProtection="1">
      <alignment horizontal="center" vertical="top" wrapText="1"/>
      <protection locked="0"/>
    </xf>
    <xf numFmtId="0" fontId="44" fillId="9" borderId="30" xfId="1" applyNumberFormat="1" applyFont="1" applyFill="1" applyBorder="1" applyAlignment="1" applyProtection="1">
      <alignment horizontal="left" vertical="top" wrapText="1"/>
      <protection locked="0"/>
    </xf>
    <xf numFmtId="0" fontId="44" fillId="24" borderId="4" xfId="1" applyNumberFormat="1" applyFont="1" applyFill="1" applyBorder="1" applyAlignment="1" applyProtection="1">
      <alignment horizontal="center" vertical="top" wrapText="1"/>
      <protection locked="0"/>
    </xf>
    <xf numFmtId="0" fontId="16" fillId="3" borderId="21" xfId="0" applyNumberFormat="1" applyFont="1" applyFill="1" applyBorder="1" applyAlignment="1">
      <alignment horizontal="center" vertical="top" wrapText="1"/>
    </xf>
    <xf numFmtId="0" fontId="33" fillId="22" borderId="21" xfId="0" applyNumberFormat="1" applyFont="1" applyFill="1" applyBorder="1" applyAlignment="1">
      <alignment horizontal="center" vertical="center" wrapText="1"/>
    </xf>
    <xf numFmtId="0" fontId="25" fillId="3" borderId="21" xfId="0" applyNumberFormat="1" applyFont="1" applyFill="1" applyBorder="1" applyAlignment="1">
      <alignment horizontal="center" vertical="center" wrapText="1"/>
    </xf>
    <xf numFmtId="0" fontId="44" fillId="23" borderId="4" xfId="0" applyNumberFormat="1" applyFont="1" applyFill="1" applyBorder="1" applyAlignment="1" applyProtection="1">
      <alignment horizontal="center" vertical="top" wrapText="1"/>
      <protection locked="0"/>
    </xf>
    <xf numFmtId="0" fontId="36" fillId="24" borderId="4" xfId="1" applyNumberFormat="1" applyFont="1" applyFill="1" applyBorder="1" applyAlignment="1" applyProtection="1">
      <alignment horizontal="center" vertical="top" wrapText="1"/>
      <protection locked="0"/>
    </xf>
    <xf numFmtId="0" fontId="16" fillId="11" borderId="21" xfId="0" applyNumberFormat="1" applyFont="1" applyFill="1" applyBorder="1" applyAlignment="1">
      <alignment horizontal="center" vertical="top" wrapText="1"/>
    </xf>
    <xf numFmtId="0" fontId="8" fillId="9" borderId="4" xfId="1" applyNumberFormat="1" applyFont="1" applyFill="1" applyBorder="1" applyAlignment="1" applyProtection="1">
      <alignment horizontal="center" vertical="top" wrapText="1"/>
      <protection locked="0"/>
    </xf>
    <xf numFmtId="0" fontId="53" fillId="9" borderId="31" xfId="0" applyNumberFormat="1" applyFont="1" applyFill="1" applyBorder="1" applyAlignment="1" applyProtection="1">
      <alignment vertical="top" wrapText="1"/>
      <protection locked="0"/>
    </xf>
    <xf numFmtId="0" fontId="53" fillId="9" borderId="3" xfId="0" applyNumberFormat="1" applyFont="1" applyFill="1" applyBorder="1" applyAlignment="1">
      <alignment wrapText="1"/>
    </xf>
    <xf numFmtId="0" fontId="53" fillId="9" borderId="11" xfId="0" applyNumberFormat="1" applyFont="1" applyFill="1" applyBorder="1" applyAlignment="1" applyProtection="1">
      <alignment vertical="top" wrapText="1"/>
      <protection locked="0"/>
    </xf>
    <xf numFmtId="0" fontId="53" fillId="9" borderId="30" xfId="0" applyNumberFormat="1" applyFont="1" applyFill="1" applyBorder="1" applyAlignment="1" applyProtection="1">
      <alignment vertical="top" wrapText="1"/>
      <protection locked="0"/>
    </xf>
    <xf numFmtId="0" fontId="44" fillId="9" borderId="26" xfId="1" applyNumberFormat="1" applyFont="1" applyFill="1" applyBorder="1" applyAlignment="1" applyProtection="1">
      <alignment horizontal="center" vertical="top" wrapText="1"/>
      <protection locked="0"/>
    </xf>
    <xf numFmtId="0" fontId="36" fillId="9" borderId="28" xfId="1" applyNumberFormat="1" applyFont="1" applyFill="1" applyBorder="1" applyAlignment="1" applyProtection="1">
      <alignment horizontal="center" vertical="top" wrapText="1"/>
      <protection locked="0"/>
    </xf>
    <xf numFmtId="0" fontId="36" fillId="9" borderId="4" xfId="1" applyNumberFormat="1" applyFont="1" applyFill="1" applyBorder="1" applyAlignment="1" applyProtection="1">
      <alignment horizontal="left" vertical="top" wrapText="1"/>
      <protection locked="0"/>
    </xf>
    <xf numFmtId="0" fontId="36" fillId="9" borderId="0" xfId="1" applyNumberFormat="1" applyFont="1" applyFill="1" applyBorder="1" applyAlignment="1" applyProtection="1">
      <alignment horizontal="center" vertical="top" wrapText="1"/>
      <protection locked="0"/>
    </xf>
    <xf numFmtId="0" fontId="36" fillId="9" borderId="30" xfId="1" applyNumberFormat="1" applyFont="1" applyFill="1" applyBorder="1" applyAlignment="1" applyProtection="1">
      <alignment horizontal="left" vertical="top" wrapText="1"/>
      <protection locked="0"/>
    </xf>
    <xf numFmtId="0" fontId="44" fillId="9" borderId="8" xfId="1" applyNumberFormat="1" applyFont="1" applyFill="1" applyBorder="1" applyAlignment="1" applyProtection="1">
      <alignment horizontal="center" vertical="top" wrapText="1"/>
      <protection locked="0"/>
    </xf>
    <xf numFmtId="0" fontId="44" fillId="9" borderId="7" xfId="1" applyNumberFormat="1" applyFont="1" applyFill="1" applyBorder="1" applyAlignment="1" applyProtection="1">
      <alignment vertical="top" wrapText="1"/>
      <protection locked="0"/>
    </xf>
    <xf numFmtId="0" fontId="36" fillId="9" borderId="7" xfId="1" applyNumberFormat="1" applyFont="1" applyFill="1" applyBorder="1" applyAlignment="1" applyProtection="1">
      <alignment horizontal="center" vertical="top" wrapText="1"/>
      <protection locked="0"/>
    </xf>
    <xf numFmtId="0" fontId="25" fillId="12" borderId="6" xfId="0" applyNumberFormat="1" applyFont="1" applyFill="1" applyBorder="1" applyAlignment="1">
      <alignment horizontal="center" vertical="center" wrapText="1"/>
    </xf>
    <xf numFmtId="0" fontId="36" fillId="9" borderId="9" xfId="1" applyNumberFormat="1" applyFont="1" applyFill="1" applyBorder="1" applyAlignment="1" applyProtection="1">
      <alignment horizontal="center" vertical="top" wrapText="1"/>
      <protection locked="0"/>
    </xf>
    <xf numFmtId="0" fontId="53" fillId="9" borderId="7" xfId="0" applyNumberFormat="1" applyFont="1" applyFill="1" applyBorder="1" applyAlignment="1" applyProtection="1">
      <alignment vertical="top" wrapText="1"/>
      <protection locked="0"/>
    </xf>
    <xf numFmtId="0" fontId="16" fillId="3" borderId="21" xfId="0" applyNumberFormat="1" applyFont="1" applyFill="1" applyBorder="1" applyAlignment="1">
      <alignment horizontal="center" vertical="center" wrapText="1"/>
    </xf>
    <xf numFmtId="0" fontId="44" fillId="23" borderId="0" xfId="0" applyNumberFormat="1" applyFont="1" applyFill="1" applyBorder="1" applyAlignment="1" applyProtection="1">
      <alignment horizontal="center" vertical="top" wrapText="1"/>
      <protection locked="0"/>
    </xf>
    <xf numFmtId="0" fontId="10" fillId="9" borderId="30" xfId="0" applyNumberFormat="1" applyFont="1" applyFill="1" applyBorder="1" applyAlignment="1" applyProtection="1">
      <alignment vertical="top" wrapText="1"/>
      <protection locked="0"/>
    </xf>
    <xf numFmtId="0" fontId="44" fillId="23" borderId="30" xfId="0" applyNumberFormat="1" applyFont="1" applyFill="1" applyBorder="1" applyAlignment="1" applyProtection="1">
      <alignment horizontal="center" vertical="top" wrapText="1"/>
      <protection locked="0"/>
    </xf>
    <xf numFmtId="0" fontId="10" fillId="9" borderId="4" xfId="0" applyNumberFormat="1" applyFont="1" applyFill="1" applyBorder="1" applyAlignment="1" applyProtection="1">
      <alignment vertical="top" wrapText="1"/>
      <protection locked="0"/>
    </xf>
    <xf numFmtId="0" fontId="44" fillId="23" borderId="9" xfId="0" applyNumberFormat="1" applyFont="1" applyFill="1" applyBorder="1" applyAlignment="1" applyProtection="1">
      <alignment horizontal="center" vertical="top" wrapText="1"/>
      <protection locked="0"/>
    </xf>
    <xf numFmtId="0" fontId="10" fillId="9" borderId="28" xfId="0" applyNumberFormat="1" applyFont="1" applyFill="1" applyBorder="1" applyAlignment="1" applyProtection="1">
      <alignment vertical="top" wrapText="1"/>
      <protection locked="0"/>
    </xf>
    <xf numFmtId="0" fontId="44" fillId="23" borderId="7" xfId="0" applyNumberFormat="1" applyFont="1" applyFill="1" applyBorder="1" applyAlignment="1" applyProtection="1">
      <alignment horizontal="center" vertical="top" wrapText="1"/>
      <protection locked="0"/>
    </xf>
    <xf numFmtId="0" fontId="36" fillId="9" borderId="32" xfId="1" applyNumberFormat="1" applyFont="1" applyFill="1" applyBorder="1" applyAlignment="1" applyProtection="1">
      <alignment horizontal="center" vertical="top" wrapText="1"/>
      <protection locked="0"/>
    </xf>
    <xf numFmtId="0" fontId="36" fillId="9" borderId="28" xfId="1" applyNumberFormat="1" applyFont="1" applyFill="1" applyBorder="1" applyAlignment="1" applyProtection="1">
      <alignment horizontal="left" vertical="top" wrapText="1"/>
      <protection locked="0"/>
    </xf>
    <xf numFmtId="0" fontId="16" fillId="12" borderId="21" xfId="0" applyNumberFormat="1" applyFont="1" applyFill="1" applyBorder="1" applyAlignment="1">
      <alignment horizontal="center" vertical="top" wrapText="1"/>
    </xf>
    <xf numFmtId="0" fontId="36" fillId="9" borderId="1" xfId="1" applyNumberFormat="1" applyFont="1" applyFill="1" applyBorder="1" applyAlignment="1" applyProtection="1">
      <alignment horizontal="center" vertical="top" wrapText="1"/>
      <protection locked="0"/>
    </xf>
    <xf numFmtId="0" fontId="36" fillId="9" borderId="8" xfId="1" applyNumberFormat="1" applyFont="1" applyFill="1" applyBorder="1" applyAlignment="1" applyProtection="1">
      <alignment horizontal="left" vertical="top" wrapText="1"/>
      <protection locked="0"/>
    </xf>
    <xf numFmtId="0" fontId="36" fillId="9" borderId="24" xfId="1" applyNumberFormat="1" applyFont="1" applyFill="1" applyBorder="1" applyAlignment="1" applyProtection="1">
      <alignment horizontal="left" vertical="top" wrapText="1"/>
      <protection locked="0"/>
    </xf>
    <xf numFmtId="0" fontId="25" fillId="9" borderId="0" xfId="0" applyNumberFormat="1" applyFont="1" applyFill="1" applyBorder="1" applyAlignment="1" applyProtection="1">
      <alignment horizontal="center" vertical="top" wrapText="1"/>
      <protection locked="0"/>
    </xf>
    <xf numFmtId="0" fontId="25" fillId="9" borderId="28" xfId="0" applyNumberFormat="1" applyFont="1" applyFill="1" applyBorder="1" applyAlignment="1" applyProtection="1">
      <alignment horizontal="left" vertical="top" wrapText="1"/>
      <protection locked="0"/>
    </xf>
    <xf numFmtId="0" fontId="26" fillId="9" borderId="1" xfId="0" applyNumberFormat="1" applyFont="1" applyFill="1" applyBorder="1" applyAlignment="1" applyProtection="1">
      <alignment horizontal="center" vertical="top" wrapText="1"/>
      <protection locked="0"/>
    </xf>
    <xf numFmtId="0" fontId="26" fillId="9" borderId="30" xfId="0" applyNumberFormat="1" applyFont="1" applyFill="1" applyBorder="1" applyAlignment="1" applyProtection="1">
      <alignment horizontal="left" vertical="top" wrapText="1"/>
      <protection locked="0"/>
    </xf>
    <xf numFmtId="0" fontId="26" fillId="9" borderId="4" xfId="0" applyNumberFormat="1" applyFont="1" applyFill="1" applyBorder="1" applyAlignment="1" applyProtection="1">
      <alignment horizontal="center" vertical="top" wrapText="1"/>
      <protection locked="0"/>
    </xf>
    <xf numFmtId="0" fontId="25" fillId="12" borderId="21" xfId="0" applyNumberFormat="1" applyFont="1" applyFill="1" applyBorder="1" applyAlignment="1">
      <alignment horizontal="center" vertical="center" wrapText="1"/>
    </xf>
    <xf numFmtId="0" fontId="26" fillId="9" borderId="0" xfId="0" applyNumberFormat="1" applyFont="1" applyFill="1" applyBorder="1" applyAlignment="1" applyProtection="1">
      <alignment vertical="top" wrapText="1"/>
      <protection locked="0"/>
    </xf>
    <xf numFmtId="0" fontId="26" fillId="9" borderId="7" xfId="0" applyNumberFormat="1" applyFont="1" applyFill="1" applyBorder="1" applyAlignment="1" applyProtection="1">
      <alignment horizontal="left" vertical="top" wrapText="1"/>
      <protection locked="0"/>
    </xf>
    <xf numFmtId="0" fontId="25" fillId="9" borderId="26" xfId="0" applyNumberFormat="1" applyFont="1" applyFill="1" applyBorder="1" applyAlignment="1" applyProtection="1">
      <alignment horizontal="center" vertical="top" wrapText="1"/>
      <protection locked="0"/>
    </xf>
    <xf numFmtId="0" fontId="25" fillId="9" borderId="30" xfId="0" applyNumberFormat="1" applyFont="1" applyFill="1" applyBorder="1" applyAlignment="1" applyProtection="1">
      <alignment horizontal="left" vertical="top" wrapText="1"/>
      <protection locked="0"/>
    </xf>
    <xf numFmtId="0" fontId="25" fillId="9" borderId="24" xfId="0" applyNumberFormat="1" applyFont="1" applyFill="1" applyBorder="1" applyAlignment="1" applyProtection="1">
      <alignment horizontal="center" vertical="top" wrapText="1"/>
      <protection locked="0"/>
    </xf>
    <xf numFmtId="0" fontId="25" fillId="22" borderId="21" xfId="0" applyNumberFormat="1" applyFont="1" applyFill="1" applyBorder="1" applyAlignment="1">
      <alignment horizontal="center" vertical="center" wrapText="1"/>
    </xf>
    <xf numFmtId="0" fontId="25" fillId="9" borderId="32" xfId="0" applyNumberFormat="1" applyFont="1" applyFill="1" applyBorder="1" applyAlignment="1" applyProtection="1">
      <alignment horizontal="center" vertical="top" wrapText="1"/>
      <protection locked="0"/>
    </xf>
    <xf numFmtId="0" fontId="25" fillId="9" borderId="28" xfId="0" applyNumberFormat="1" applyFont="1" applyFill="1" applyBorder="1" applyAlignment="1" applyProtection="1">
      <alignment vertical="top" wrapText="1"/>
      <protection locked="0"/>
    </xf>
    <xf numFmtId="0" fontId="26" fillId="9" borderId="30" xfId="0" applyNumberFormat="1" applyFont="1" applyFill="1" applyBorder="1" applyAlignment="1" applyProtection="1">
      <alignment vertical="top" wrapText="1"/>
      <protection locked="0"/>
    </xf>
    <xf numFmtId="0" fontId="25" fillId="9" borderId="26" xfId="0" applyNumberFormat="1" applyFont="1" applyFill="1" applyBorder="1" applyAlignment="1" applyProtection="1">
      <alignment vertical="top" wrapText="1"/>
      <protection locked="0"/>
    </xf>
    <xf numFmtId="0" fontId="26" fillId="9" borderId="24" xfId="0" applyNumberFormat="1" applyFont="1" applyFill="1" applyBorder="1" applyAlignment="1" applyProtection="1">
      <alignment vertical="top" wrapText="1"/>
      <protection locked="0"/>
    </xf>
    <xf numFmtId="0" fontId="25" fillId="9" borderId="27" xfId="0" applyNumberFormat="1" applyFont="1" applyFill="1" applyBorder="1" applyAlignment="1" applyProtection="1">
      <alignment horizontal="center" vertical="top" wrapText="1"/>
      <protection locked="0"/>
    </xf>
    <xf numFmtId="0" fontId="25" fillId="9" borderId="31" xfId="0" applyNumberFormat="1" applyFont="1" applyFill="1" applyBorder="1" applyAlignment="1" applyProtection="1">
      <alignment horizontal="center" vertical="top" wrapText="1"/>
      <protection locked="0"/>
    </xf>
    <xf numFmtId="0" fontId="25" fillId="9" borderId="30" xfId="0" applyNumberFormat="1" applyFont="1" applyFill="1" applyBorder="1" applyAlignment="1" applyProtection="1">
      <alignment vertical="top" wrapText="1"/>
      <protection locked="0"/>
    </xf>
    <xf numFmtId="0" fontId="25" fillId="9" borderId="7" xfId="0" applyNumberFormat="1" applyFont="1" applyFill="1" applyBorder="1" applyAlignment="1" applyProtection="1">
      <alignment vertical="top" wrapText="1"/>
      <protection locked="0"/>
    </xf>
    <xf numFmtId="0" fontId="25" fillId="9" borderId="28" xfId="0" applyNumberFormat="1" applyFont="1" applyFill="1" applyBorder="1" applyAlignment="1" applyProtection="1">
      <alignment horizontal="center" vertical="top" wrapText="1"/>
      <protection locked="0"/>
    </xf>
    <xf numFmtId="0" fontId="25" fillId="9" borderId="30" xfId="0" applyNumberFormat="1" applyFont="1" applyFill="1" applyBorder="1" applyAlignment="1" applyProtection="1">
      <alignment horizontal="center" vertical="top" wrapText="1"/>
      <protection locked="0"/>
    </xf>
    <xf numFmtId="0" fontId="25" fillId="9" borderId="24" xfId="0" applyNumberFormat="1" applyFont="1" applyFill="1" applyBorder="1" applyAlignment="1" applyProtection="1">
      <alignment vertical="top" wrapText="1"/>
      <protection locked="0"/>
    </xf>
    <xf numFmtId="0" fontId="25" fillId="9" borderId="4" xfId="0" applyNumberFormat="1" applyFont="1" applyFill="1" applyBorder="1" applyAlignment="1" applyProtection="1">
      <alignment horizontal="center" vertical="top" wrapText="1"/>
      <protection locked="0"/>
    </xf>
    <xf numFmtId="0" fontId="25" fillId="9" borderId="1" xfId="0" applyNumberFormat="1" applyFont="1" applyFill="1" applyBorder="1" applyAlignment="1" applyProtection="1">
      <alignment vertical="top" wrapText="1"/>
      <protection locked="0"/>
    </xf>
    <xf numFmtId="0" fontId="25" fillId="9" borderId="4" xfId="0" applyNumberFormat="1" applyFont="1" applyFill="1" applyBorder="1" applyAlignment="1" applyProtection="1">
      <alignment vertical="top" wrapText="1"/>
      <protection locked="0"/>
    </xf>
    <xf numFmtId="0" fontId="25" fillId="9" borderId="0" xfId="0" applyNumberFormat="1" applyFont="1" applyFill="1" applyBorder="1" applyAlignment="1" applyProtection="1">
      <alignment vertical="top" wrapText="1"/>
      <protection locked="0"/>
    </xf>
    <xf numFmtId="0" fontId="26" fillId="9" borderId="28" xfId="0" applyNumberFormat="1" applyFont="1" applyFill="1" applyBorder="1" applyAlignment="1" applyProtection="1">
      <alignment horizontal="center" vertical="top" wrapText="1"/>
      <protection locked="0"/>
    </xf>
    <xf numFmtId="0" fontId="26" fillId="9" borderId="28" xfId="0" applyNumberFormat="1" applyFont="1" applyFill="1" applyBorder="1" applyAlignment="1" applyProtection="1">
      <alignment vertical="top" wrapText="1"/>
      <protection locked="0"/>
    </xf>
    <xf numFmtId="0" fontId="0" fillId="9" borderId="4" xfId="0" applyNumberFormat="1" applyFill="1" applyBorder="1" applyAlignment="1">
      <alignment wrapText="1"/>
    </xf>
    <xf numFmtId="0" fontId="33" fillId="12" borderId="6" xfId="0" applyNumberFormat="1" applyFont="1" applyFill="1" applyBorder="1" applyAlignment="1">
      <alignment horizontal="center" vertical="center" wrapText="1"/>
    </xf>
    <xf numFmtId="0" fontId="8" fillId="9" borderId="4" xfId="1" applyNumberFormat="1" applyFont="1" applyFill="1" applyBorder="1" applyAlignment="1" applyProtection="1">
      <alignment horizontal="left" vertical="top" wrapText="1"/>
      <protection locked="0"/>
    </xf>
    <xf numFmtId="0" fontId="0" fillId="0" borderId="4" xfId="0" applyNumberFormat="1" applyBorder="1"/>
    <xf numFmtId="0" fontId="0" fillId="3" borderId="4" xfId="0" applyNumberFormat="1" applyFill="1" applyBorder="1"/>
    <xf numFmtId="0" fontId="0" fillId="2" borderId="1" xfId="0" applyNumberFormat="1" applyFill="1" applyBorder="1"/>
    <xf numFmtId="0" fontId="6" fillId="9" borderId="0" xfId="1" applyNumberFormat="1" applyFont="1" applyFill="1" applyBorder="1" applyAlignment="1" applyProtection="1">
      <alignment horizontal="left" vertical="top" wrapText="1"/>
      <protection locked="0"/>
    </xf>
    <xf numFmtId="0" fontId="42" fillId="9" borderId="0" xfId="0" applyNumberFormat="1" applyFont="1" applyFill="1" applyBorder="1" applyAlignment="1" applyProtection="1">
      <alignment horizontal="center" vertical="top" wrapText="1"/>
      <protection locked="0"/>
    </xf>
    <xf numFmtId="0" fontId="4" fillId="9" borderId="0" xfId="1" applyNumberFormat="1" applyFont="1" applyFill="1" applyBorder="1" applyAlignment="1" applyProtection="1">
      <alignment vertical="top" wrapText="1"/>
      <protection locked="0"/>
    </xf>
    <xf numFmtId="0" fontId="6" fillId="9" borderId="0" xfId="1" applyNumberFormat="1" applyFont="1" applyFill="1" applyBorder="1" applyAlignment="1" applyProtection="1">
      <alignment horizontal="center" vertical="top" wrapText="1"/>
      <protection locked="0"/>
    </xf>
    <xf numFmtId="0" fontId="13" fillId="2" borderId="0" xfId="0" applyNumberFormat="1" applyFont="1" applyFill="1" applyBorder="1" applyAlignment="1">
      <alignment horizontal="center" vertical="top" wrapText="1"/>
    </xf>
    <xf numFmtId="0" fontId="4" fillId="9" borderId="0" xfId="0" applyNumberFormat="1" applyFont="1" applyFill="1" applyBorder="1" applyAlignment="1" applyProtection="1">
      <alignment horizontal="center" vertical="top" wrapText="1"/>
      <protection locked="0"/>
    </xf>
    <xf numFmtId="0" fontId="0" fillId="9" borderId="0" xfId="0" applyNumberFormat="1" applyFill="1" applyBorder="1" applyAlignment="1">
      <alignment wrapText="1"/>
    </xf>
    <xf numFmtId="0" fontId="4" fillId="23" borderId="0" xfId="0" applyNumberFormat="1" applyFont="1" applyFill="1" applyBorder="1" applyAlignment="1" applyProtection="1">
      <alignment horizontal="center" vertical="top" wrapText="1"/>
      <protection locked="0"/>
    </xf>
    <xf numFmtId="0" fontId="6" fillId="9" borderId="0" xfId="1" applyNumberFormat="1" applyFont="1" applyFill="1" applyBorder="1" applyAlignment="1" applyProtection="1">
      <alignment vertical="top" wrapText="1"/>
      <protection locked="0"/>
    </xf>
    <xf numFmtId="0" fontId="4" fillId="9" borderId="0" xfId="1" applyNumberFormat="1" applyFont="1" applyFill="1" applyBorder="1" applyAlignment="1" applyProtection="1">
      <alignment horizontal="center" vertical="center" wrapText="1"/>
      <protection locked="0"/>
    </xf>
    <xf numFmtId="0" fontId="41" fillId="9" borderId="0" xfId="0" applyNumberFormat="1" applyFont="1" applyFill="1" applyBorder="1" applyAlignment="1" applyProtection="1">
      <alignment horizontal="center" vertical="top" wrapText="1"/>
      <protection locked="0"/>
    </xf>
    <xf numFmtId="0" fontId="6" fillId="2" borderId="0" xfId="1" applyNumberFormat="1" applyFont="1" applyFill="1" applyBorder="1" applyAlignment="1" applyProtection="1">
      <alignment horizontal="center" vertical="top" wrapText="1"/>
      <protection locked="0"/>
    </xf>
    <xf numFmtId="0" fontId="6" fillId="9" borderId="0" xfId="0" applyNumberFormat="1" applyFont="1" applyFill="1" applyBorder="1" applyAlignment="1" applyProtection="1">
      <alignment horizontal="left" vertical="top" wrapText="1"/>
      <protection locked="0"/>
    </xf>
    <xf numFmtId="0" fontId="6" fillId="23" borderId="0" xfId="0" applyNumberFormat="1" applyFont="1" applyFill="1" applyBorder="1" applyAlignment="1" applyProtection="1">
      <alignment horizontal="left" vertical="top" wrapText="1"/>
      <protection locked="0"/>
    </xf>
    <xf numFmtId="0" fontId="41" fillId="9" borderId="0" xfId="0" applyNumberFormat="1" applyFont="1" applyFill="1" applyBorder="1" applyAlignment="1" applyProtection="1">
      <alignment horizontal="left" vertical="top" wrapText="1"/>
      <protection locked="0"/>
    </xf>
    <xf numFmtId="0" fontId="7" fillId="9" borderId="30" xfId="1" applyNumberFormat="1" applyFont="1" applyFill="1" applyBorder="1" applyAlignment="1">
      <alignment horizontal="center" vertical="center" wrapText="1"/>
    </xf>
    <xf numFmtId="0" fontId="5" fillId="9" borderId="30" xfId="1" applyNumberFormat="1" applyFont="1" applyFill="1" applyBorder="1" applyAlignment="1">
      <alignment horizontal="center" vertical="center" wrapText="1"/>
    </xf>
    <xf numFmtId="0" fontId="40" fillId="0" borderId="0" xfId="0" applyNumberFormat="1" applyFont="1"/>
    <xf numFmtId="0" fontId="7" fillId="9" borderId="31" xfId="1" applyNumberFormat="1" applyFont="1" applyFill="1" applyBorder="1" applyAlignment="1">
      <alignment horizontal="center" vertical="center" wrapText="1"/>
    </xf>
    <xf numFmtId="0" fontId="0" fillId="3" borderId="0" xfId="0" applyNumberFormat="1" applyFill="1" applyBorder="1"/>
    <xf numFmtId="0" fontId="5" fillId="2" borderId="0" xfId="1" applyNumberFormat="1" applyFont="1" applyFill="1" applyBorder="1" applyAlignment="1">
      <alignment horizontal="center" vertical="center" wrapText="1"/>
    </xf>
    <xf numFmtId="0" fontId="6" fillId="9" borderId="0" xfId="1" applyNumberFormat="1" applyFont="1" applyFill="1" applyBorder="1" applyAlignment="1">
      <alignment horizontal="center" vertical="center" wrapText="1"/>
    </xf>
    <xf numFmtId="0" fontId="5" fillId="9" borderId="0" xfId="1" applyNumberFormat="1" applyFont="1" applyFill="1" applyBorder="1" applyAlignment="1">
      <alignment horizontal="center" vertical="center" wrapText="1"/>
    </xf>
    <xf numFmtId="0" fontId="40" fillId="0" borderId="0" xfId="0" applyNumberFormat="1" applyFont="1" applyBorder="1"/>
    <xf numFmtId="0" fontId="24" fillId="6" borderId="13" xfId="1" applyNumberFormat="1" applyFont="1" applyFill="1" applyBorder="1" applyAlignment="1">
      <alignment horizontal="center" vertical="center" wrapText="1"/>
    </xf>
    <xf numFmtId="0" fontId="24" fillId="7" borderId="13" xfId="1" applyNumberFormat="1" applyFont="1" applyFill="1" applyBorder="1" applyAlignment="1">
      <alignment horizontal="center" vertical="center" wrapText="1"/>
    </xf>
    <xf numFmtId="0" fontId="24" fillId="7" borderId="12" xfId="1" applyNumberFormat="1" applyFont="1" applyFill="1" applyBorder="1" applyAlignment="1">
      <alignment horizontal="center" vertical="center" wrapText="1"/>
    </xf>
    <xf numFmtId="0" fontId="24" fillId="7" borderId="8" xfId="1" applyNumberFormat="1" applyFont="1" applyFill="1" applyBorder="1" applyAlignment="1">
      <alignment horizontal="center" vertical="center" wrapText="1"/>
    </xf>
    <xf numFmtId="0" fontId="24" fillId="7" borderId="7" xfId="1" applyNumberFormat="1" applyFont="1" applyFill="1" applyBorder="1" applyAlignment="1">
      <alignment horizontal="center" vertical="center" wrapText="1"/>
    </xf>
    <xf numFmtId="0" fontId="24" fillId="7" borderId="11" xfId="1" applyNumberFormat="1" applyFont="1" applyFill="1" applyBorder="1" applyAlignment="1">
      <alignment horizontal="center" vertical="center" wrapText="1"/>
    </xf>
    <xf numFmtId="0" fontId="24" fillId="7" borderId="15" xfId="1" applyNumberFormat="1" applyFont="1" applyFill="1" applyBorder="1" applyAlignment="1">
      <alignment vertical="center" wrapText="1"/>
    </xf>
    <xf numFmtId="0" fontId="24" fillId="7" borderId="10" xfId="1" applyNumberFormat="1" applyFont="1" applyFill="1" applyBorder="1" applyAlignment="1">
      <alignment vertical="center" wrapText="1"/>
    </xf>
    <xf numFmtId="0" fontId="24" fillId="9" borderId="9" xfId="1" applyNumberFormat="1" applyFont="1" applyFill="1" applyBorder="1" applyAlignment="1">
      <alignment horizontal="center" vertical="center" textRotation="90" wrapText="1"/>
    </xf>
    <xf numFmtId="0" fontId="24" fillId="9" borderId="8" xfId="1" applyNumberFormat="1" applyFont="1" applyFill="1" applyBorder="1" applyAlignment="1" applyProtection="1">
      <alignment horizontal="center" vertical="center" wrapText="1"/>
    </xf>
    <xf numFmtId="0" fontId="24" fillId="9" borderId="7" xfId="1" applyNumberFormat="1" applyFont="1" applyFill="1" applyBorder="1" applyAlignment="1">
      <alignment horizontal="center" vertical="center" wrapText="1"/>
    </xf>
    <xf numFmtId="0" fontId="24" fillId="8" borderId="13" xfId="1" applyNumberFormat="1" applyFont="1" applyFill="1" applyBorder="1" applyAlignment="1">
      <alignment horizontal="center" vertical="center" wrapText="1"/>
    </xf>
    <xf numFmtId="0" fontId="24" fillId="8" borderId="8" xfId="1" applyNumberFormat="1" applyFont="1" applyFill="1" applyBorder="1" applyAlignment="1">
      <alignment horizontal="center" vertical="center" wrapText="1"/>
    </xf>
    <xf numFmtId="0" fontId="24" fillId="8" borderId="7" xfId="1" applyNumberFormat="1" applyFont="1" applyFill="1" applyBorder="1" applyAlignment="1">
      <alignment horizontal="center" vertical="center" wrapText="1"/>
    </xf>
    <xf numFmtId="0" fontId="0" fillId="0" borderId="0" xfId="0" applyNumberFormat="1"/>
    <xf numFmtId="0" fontId="0" fillId="2" borderId="0" xfId="0" applyNumberFormat="1" applyFill="1"/>
    <xf numFmtId="0" fontId="5" fillId="6" borderId="25" xfId="1" applyNumberFormat="1" applyFont="1" applyFill="1" applyBorder="1" applyAlignment="1">
      <alignment horizontal="center" vertical="center" wrapText="1"/>
    </xf>
    <xf numFmtId="0" fontId="5" fillId="7" borderId="29" xfId="1" applyNumberFormat="1" applyFont="1" applyFill="1" applyBorder="1" applyAlignment="1">
      <alignment horizontal="left" vertical="center" wrapText="1"/>
    </xf>
    <xf numFmtId="0" fontId="5" fillId="7" borderId="29" xfId="1" applyNumberFormat="1" applyFont="1" applyFill="1" applyBorder="1" applyAlignment="1">
      <alignment horizontal="center" vertical="center" wrapText="1"/>
    </xf>
    <xf numFmtId="0" fontId="5" fillId="7" borderId="25" xfId="1" applyNumberFormat="1" applyFont="1" applyFill="1" applyBorder="1" applyAlignment="1">
      <alignment horizontal="center" vertical="center" wrapText="1"/>
    </xf>
    <xf numFmtId="0" fontId="5" fillId="7" borderId="28" xfId="1" applyNumberFormat="1" applyFont="1" applyFill="1" applyBorder="1" applyAlignment="1">
      <alignment horizontal="center" vertical="center" wrapText="1"/>
    </xf>
    <xf numFmtId="0" fontId="5" fillId="7" borderId="26" xfId="1" applyNumberFormat="1" applyFont="1" applyFill="1" applyBorder="1" applyAlignment="1">
      <alignment horizontal="center" vertical="center" wrapText="1"/>
    </xf>
    <xf numFmtId="0" fontId="5" fillId="7" borderId="0" xfId="1" applyNumberFormat="1" applyFont="1" applyFill="1" applyBorder="1" applyAlignment="1">
      <alignment horizontal="center" vertical="center" wrapText="1"/>
    </xf>
    <xf numFmtId="0" fontId="5" fillId="7" borderId="4" xfId="1" applyNumberFormat="1" applyFont="1" applyFill="1" applyBorder="1" applyAlignment="1">
      <alignment horizontal="center" vertical="center" wrapText="1"/>
    </xf>
    <xf numFmtId="0" fontId="1" fillId="7" borderId="28" xfId="1" applyNumberFormat="1" applyFont="1" applyFill="1" applyBorder="1" applyAlignment="1">
      <alignment horizontal="center" vertical="center" textRotation="90" wrapText="1"/>
    </xf>
    <xf numFmtId="0" fontId="5" fillId="7" borderId="27" xfId="1" applyNumberFormat="1" applyFont="1" applyFill="1" applyBorder="1" applyAlignment="1">
      <alignment horizontal="center" vertical="center" textRotation="90" wrapText="1"/>
    </xf>
    <xf numFmtId="0" fontId="8" fillId="9" borderId="28" xfId="1" applyNumberFormat="1" applyFont="1" applyFill="1" applyBorder="1" applyAlignment="1">
      <alignment horizontal="center" vertical="center" wrapText="1"/>
    </xf>
    <xf numFmtId="0" fontId="5" fillId="9" borderId="26" xfId="1" applyNumberFormat="1" applyFont="1" applyFill="1" applyBorder="1" applyAlignment="1">
      <alignment horizontal="left" vertical="center" wrapText="1"/>
    </xf>
    <xf numFmtId="0" fontId="5" fillId="9" borderId="28" xfId="1" applyNumberFormat="1" applyFont="1" applyFill="1" applyBorder="1" applyAlignment="1">
      <alignment horizontal="center" vertical="center" wrapText="1"/>
    </xf>
    <xf numFmtId="0" fontId="5" fillId="8" borderId="25" xfId="1" applyNumberFormat="1" applyFont="1" applyFill="1" applyBorder="1" applyAlignment="1">
      <alignment horizontal="center" vertical="center" wrapText="1"/>
    </xf>
    <xf numFmtId="0" fontId="5" fillId="8" borderId="26" xfId="1" applyNumberFormat="1" applyFont="1" applyFill="1" applyBorder="1" applyAlignment="1">
      <alignment horizontal="center" vertical="center" wrapText="1"/>
    </xf>
    <xf numFmtId="0" fontId="5" fillId="8" borderId="28" xfId="1" applyNumberFormat="1" applyFont="1" applyFill="1" applyBorder="1" applyAlignment="1">
      <alignment horizontal="center" vertical="center" wrapText="1"/>
    </xf>
    <xf numFmtId="0" fontId="21" fillId="0" borderId="0" xfId="0" applyNumberFormat="1" applyFont="1"/>
    <xf numFmtId="0" fontId="21" fillId="2" borderId="0" xfId="0" applyNumberFormat="1" applyFont="1" applyFill="1"/>
    <xf numFmtId="0" fontId="22" fillId="0" borderId="6" xfId="0" applyNumberFormat="1" applyFont="1" applyBorder="1" applyAlignment="1">
      <alignment horizontal="center" vertical="center" wrapText="1"/>
    </xf>
    <xf numFmtId="0" fontId="33" fillId="12" borderId="21" xfId="0" applyNumberFormat="1" applyFont="1" applyFill="1" applyBorder="1" applyAlignment="1">
      <alignment horizontal="center" vertical="center" wrapText="1"/>
    </xf>
    <xf numFmtId="0" fontId="5" fillId="2" borderId="31" xfId="1" applyNumberFormat="1" applyFont="1" applyFill="1" applyBorder="1" applyAlignment="1">
      <alignment horizontal="center" vertical="center" wrapText="1"/>
    </xf>
    <xf numFmtId="0" fontId="0" fillId="2" borderId="0" xfId="0" applyNumberFormat="1" applyFill="1" applyBorder="1"/>
    <xf numFmtId="0" fontId="12" fillId="0" borderId="21" xfId="0" applyNumberFormat="1" applyFont="1" applyBorder="1" applyAlignment="1">
      <alignment horizontal="center" vertical="center" wrapText="1"/>
    </xf>
    <xf numFmtId="0" fontId="0" fillId="9" borderId="30" xfId="0" applyNumberFormat="1" applyFill="1" applyBorder="1" applyAlignment="1" applyProtection="1">
      <alignment vertical="top" wrapText="1"/>
      <protection locked="0"/>
    </xf>
    <xf numFmtId="0" fontId="43" fillId="12" borderId="21" xfId="0" applyNumberFormat="1" applyFont="1" applyFill="1" applyBorder="1" applyAlignment="1">
      <alignment horizontal="center" vertical="center" wrapText="1"/>
    </xf>
    <xf numFmtId="0" fontId="0" fillId="9" borderId="7" xfId="0" applyNumberFormat="1" applyFill="1" applyBorder="1" applyAlignment="1" applyProtection="1">
      <alignment vertical="top" wrapText="1"/>
      <protection locked="0"/>
    </xf>
    <xf numFmtId="0" fontId="11" fillId="0" borderId="0" xfId="0" applyNumberFormat="1" applyFont="1" applyAlignment="1">
      <alignment horizontal="center" vertical="center" wrapText="1"/>
    </xf>
    <xf numFmtId="0" fontId="11" fillId="0" borderId="22" xfId="0" applyNumberFormat="1" applyFont="1" applyBorder="1" applyAlignment="1">
      <alignment horizontal="center" vertical="center" wrapText="1"/>
    </xf>
    <xf numFmtId="0" fontId="54" fillId="9" borderId="31" xfId="1" applyNumberFormat="1" applyFont="1" applyFill="1" applyBorder="1" applyAlignment="1" applyProtection="1">
      <alignment horizontal="left" vertical="top" wrapText="1"/>
      <protection locked="0"/>
    </xf>
    <xf numFmtId="0" fontId="47" fillId="23" borderId="0" xfId="0" applyNumberFormat="1" applyFont="1" applyFill="1" applyBorder="1" applyAlignment="1" applyProtection="1">
      <alignment horizontal="center" vertical="top" wrapText="1"/>
      <protection locked="0"/>
    </xf>
    <xf numFmtId="0" fontId="54" fillId="9" borderId="28" xfId="1" applyNumberFormat="1" applyFont="1" applyFill="1" applyBorder="1" applyAlignment="1" applyProtection="1">
      <alignment horizontal="center" vertical="top" wrapText="1"/>
      <protection locked="0"/>
    </xf>
    <xf numFmtId="0" fontId="47" fillId="9" borderId="1" xfId="1" applyNumberFormat="1" applyFont="1" applyFill="1" applyBorder="1" applyAlignment="1" applyProtection="1">
      <alignment horizontal="center" vertical="top" wrapText="1"/>
      <protection locked="0"/>
    </xf>
    <xf numFmtId="0" fontId="47" fillId="9" borderId="4" xfId="1" applyNumberFormat="1" applyFont="1" applyFill="1" applyBorder="1" applyAlignment="1" applyProtection="1">
      <alignment horizontal="center" vertical="top" wrapText="1"/>
      <protection locked="0"/>
    </xf>
    <xf numFmtId="0" fontId="10" fillId="3" borderId="21" xfId="0" applyNumberFormat="1" applyFont="1" applyFill="1" applyBorder="1" applyAlignment="1">
      <alignment horizontal="center" vertical="center" wrapText="1"/>
    </xf>
    <xf numFmtId="0" fontId="54" fillId="9" borderId="4" xfId="1" applyNumberFormat="1" applyFont="1" applyFill="1" applyBorder="1" applyAlignment="1" applyProtection="1">
      <alignment horizontal="center" vertical="top" wrapText="1"/>
      <protection locked="0"/>
    </xf>
    <xf numFmtId="0" fontId="53" fillId="2" borderId="31" xfId="0" applyNumberFormat="1" applyFont="1" applyFill="1" applyBorder="1" applyAlignment="1">
      <alignment wrapText="1"/>
    </xf>
    <xf numFmtId="0" fontId="53" fillId="2" borderId="0" xfId="0" applyNumberFormat="1" applyFont="1" applyFill="1" applyBorder="1"/>
    <xf numFmtId="0" fontId="53" fillId="2" borderId="0" xfId="0" applyNumberFormat="1" applyFont="1" applyFill="1"/>
    <xf numFmtId="0" fontId="53" fillId="0" borderId="0" xfId="0" applyNumberFormat="1" applyFont="1"/>
    <xf numFmtId="0" fontId="54" fillId="9" borderId="30" xfId="1" applyNumberFormat="1" applyFont="1" applyFill="1" applyBorder="1" applyAlignment="1" applyProtection="1">
      <alignment horizontal="left" vertical="top" wrapText="1"/>
      <protection locked="0"/>
    </xf>
    <xf numFmtId="0" fontId="47" fillId="23" borderId="30" xfId="0" applyNumberFormat="1" applyFont="1" applyFill="1" applyBorder="1" applyAlignment="1" applyProtection="1">
      <alignment horizontal="center" vertical="top" wrapText="1"/>
      <protection locked="0"/>
    </xf>
    <xf numFmtId="0" fontId="54" fillId="9" borderId="0" xfId="1" applyNumberFormat="1" applyFont="1" applyFill="1" applyBorder="1" applyAlignment="1" applyProtection="1">
      <alignment horizontal="center" vertical="top" wrapText="1"/>
      <protection locked="0"/>
    </xf>
    <xf numFmtId="0" fontId="54" fillId="9" borderId="11" xfId="1" applyNumberFormat="1" applyFont="1" applyFill="1" applyBorder="1" applyAlignment="1" applyProtection="1">
      <alignment horizontal="left" vertical="top" wrapText="1"/>
      <protection locked="0"/>
    </xf>
    <xf numFmtId="0" fontId="47" fillId="23" borderId="9" xfId="0" applyNumberFormat="1" applyFont="1" applyFill="1" applyBorder="1" applyAlignment="1" applyProtection="1">
      <alignment horizontal="center" vertical="top" wrapText="1"/>
      <protection locked="0"/>
    </xf>
    <xf numFmtId="0" fontId="54" fillId="9" borderId="7" xfId="1" applyNumberFormat="1" applyFont="1" applyFill="1" applyBorder="1" applyAlignment="1" applyProtection="1">
      <alignment horizontal="center" vertical="top" wrapText="1"/>
      <protection locked="0"/>
    </xf>
    <xf numFmtId="0" fontId="0" fillId="2" borderId="31" xfId="0" applyNumberFormat="1" applyFill="1" applyBorder="1" applyAlignment="1">
      <alignment wrapText="1"/>
    </xf>
    <xf numFmtId="0" fontId="36" fillId="9" borderId="26" xfId="1" applyNumberFormat="1" applyFont="1" applyFill="1" applyBorder="1" applyAlignment="1" applyProtection="1">
      <alignment horizontal="center" vertical="top" wrapText="1"/>
      <protection locked="0"/>
    </xf>
    <xf numFmtId="0" fontId="44" fillId="9" borderId="26" xfId="1" applyNumberFormat="1" applyFont="1" applyFill="1" applyBorder="1" applyAlignment="1" applyProtection="1">
      <alignment horizontal="left" vertical="top" wrapText="1"/>
      <protection locked="0"/>
    </xf>
    <xf numFmtId="0" fontId="36" fillId="9" borderId="24" xfId="1" applyNumberFormat="1" applyFont="1" applyFill="1" applyBorder="1" applyAlignment="1" applyProtection="1">
      <alignment horizontal="center" vertical="top" wrapText="1"/>
      <protection locked="0"/>
    </xf>
    <xf numFmtId="0" fontId="44" fillId="9" borderId="24" xfId="1" applyNumberFormat="1" applyFont="1" applyFill="1" applyBorder="1" applyAlignment="1" applyProtection="1">
      <alignment horizontal="left" vertical="top" wrapText="1"/>
      <protection locked="0"/>
    </xf>
    <xf numFmtId="0" fontId="36" fillId="9" borderId="31" xfId="1" applyNumberFormat="1" applyFont="1" applyFill="1" applyBorder="1" applyAlignment="1" applyProtection="1">
      <alignment horizontal="left" vertical="top" wrapText="1"/>
      <protection locked="0"/>
    </xf>
    <xf numFmtId="0" fontId="43" fillId="3" borderId="21" xfId="0" applyNumberFormat="1" applyFont="1" applyFill="1" applyBorder="1" applyAlignment="1">
      <alignment horizontal="center" vertical="center" wrapText="1"/>
    </xf>
    <xf numFmtId="0" fontId="44" fillId="9" borderId="8" xfId="1" applyNumberFormat="1" applyFont="1" applyFill="1" applyBorder="1" applyAlignment="1" applyProtection="1">
      <alignment horizontal="left" vertical="top" wrapText="1"/>
      <protection locked="0"/>
    </xf>
    <xf numFmtId="0" fontId="44" fillId="9" borderId="30" xfId="1" applyNumberFormat="1" applyFont="1" applyFill="1" applyBorder="1" applyAlignment="1" applyProtection="1">
      <alignment horizontal="center" vertical="top" wrapText="1"/>
      <protection locked="0"/>
    </xf>
    <xf numFmtId="0" fontId="36" fillId="29" borderId="31" xfId="1" applyNumberFormat="1" applyFont="1" applyFill="1" applyBorder="1" applyAlignment="1" applyProtection="1">
      <alignment horizontal="left" vertical="top" wrapText="1"/>
      <protection locked="0"/>
    </xf>
    <xf numFmtId="0" fontId="36" fillId="29" borderId="27" xfId="1" applyNumberFormat="1" applyFont="1" applyFill="1" applyBorder="1" applyAlignment="1" applyProtection="1">
      <alignment horizontal="center" vertical="top" wrapText="1"/>
      <protection locked="0"/>
    </xf>
    <xf numFmtId="0" fontId="44" fillId="29" borderId="28" xfId="1" applyNumberFormat="1" applyFont="1" applyFill="1" applyBorder="1" applyAlignment="1" applyProtection="1">
      <alignment horizontal="left" vertical="top" wrapText="1"/>
      <protection locked="0"/>
    </xf>
    <xf numFmtId="0" fontId="44" fillId="29" borderId="1" xfId="1" applyNumberFormat="1" applyFont="1" applyFill="1" applyBorder="1" applyAlignment="1" applyProtection="1">
      <alignment horizontal="center" vertical="top" wrapText="1"/>
      <protection locked="0"/>
    </xf>
    <xf numFmtId="0" fontId="44" fillId="29" borderId="4" xfId="1" applyNumberFormat="1" applyFont="1" applyFill="1" applyBorder="1" applyAlignment="1" applyProtection="1">
      <alignment horizontal="center" vertical="top" wrapText="1"/>
      <protection locked="0"/>
    </xf>
    <xf numFmtId="0" fontId="44" fillId="29" borderId="30" xfId="1" applyNumberFormat="1" applyFont="1" applyFill="1" applyBorder="1" applyAlignment="1" applyProtection="1">
      <alignment horizontal="center" vertical="top" wrapText="1"/>
      <protection locked="0"/>
    </xf>
    <xf numFmtId="0" fontId="0" fillId="29" borderId="31" xfId="0" applyNumberFormat="1" applyFill="1" applyBorder="1" applyAlignment="1">
      <alignment wrapText="1"/>
    </xf>
    <xf numFmtId="0" fontId="0" fillId="29" borderId="0" xfId="0" applyNumberFormat="1" applyFill="1" applyBorder="1"/>
    <xf numFmtId="0" fontId="0" fillId="29" borderId="0" xfId="0" applyNumberFormat="1" applyFill="1"/>
    <xf numFmtId="0" fontId="36" fillId="9" borderId="31" xfId="1" applyNumberFormat="1" applyFont="1" applyFill="1" applyBorder="1" applyAlignment="1" applyProtection="1">
      <alignment horizontal="center" vertical="top" wrapText="1"/>
      <protection locked="0"/>
    </xf>
    <xf numFmtId="0" fontId="36" fillId="9" borderId="11" xfId="1" applyNumberFormat="1" applyFont="1" applyFill="1" applyBorder="1" applyAlignment="1" applyProtection="1">
      <alignment horizontal="center" vertical="top" wrapText="1"/>
      <protection locked="0"/>
    </xf>
    <xf numFmtId="0" fontId="36" fillId="22" borderId="4" xfId="1" applyNumberFormat="1" applyFont="1" applyFill="1" applyBorder="1" applyAlignment="1" applyProtection="1">
      <alignment horizontal="center" vertical="top" wrapText="1"/>
      <protection locked="0"/>
    </xf>
    <xf numFmtId="0" fontId="44" fillId="27" borderId="4" xfId="1" applyNumberFormat="1" applyFont="1" applyFill="1" applyBorder="1" applyAlignment="1" applyProtection="1">
      <alignment horizontal="center" vertical="top" wrapText="1"/>
      <protection locked="0"/>
    </xf>
    <xf numFmtId="0" fontId="0" fillId="27" borderId="31" xfId="0" applyNumberFormat="1" applyFill="1" applyBorder="1" applyAlignment="1">
      <alignment wrapText="1"/>
    </xf>
    <xf numFmtId="0" fontId="0" fillId="27" borderId="0" xfId="0" applyNumberFormat="1" applyFill="1" applyBorder="1"/>
    <xf numFmtId="0" fontId="0" fillId="27" borderId="0" xfId="0" applyNumberFormat="1" applyFill="1"/>
    <xf numFmtId="0" fontId="36" fillId="9" borderId="27" xfId="1" applyNumberFormat="1" applyFont="1" applyFill="1" applyBorder="1" applyAlignment="1" applyProtection="1">
      <alignment horizontal="center" vertical="top" wrapText="1"/>
      <protection locked="0"/>
    </xf>
    <xf numFmtId="0" fontId="36" fillId="9" borderId="27" xfId="1" applyNumberFormat="1" applyFont="1" applyFill="1" applyBorder="1" applyAlignment="1" applyProtection="1">
      <alignment horizontal="left" vertical="top" wrapText="1"/>
      <protection locked="0"/>
    </xf>
    <xf numFmtId="0" fontId="44" fillId="26" borderId="4" xfId="1" applyNumberFormat="1" applyFont="1" applyFill="1" applyBorder="1" applyAlignment="1" applyProtection="1">
      <alignment horizontal="center" vertical="top" wrapText="1"/>
      <protection locked="0"/>
    </xf>
    <xf numFmtId="0" fontId="36" fillId="9" borderId="7" xfId="1" applyNumberFormat="1" applyFont="1" applyFill="1" applyBorder="1" applyAlignment="1" applyProtection="1">
      <alignment horizontal="left" vertical="top" wrapText="1"/>
      <protection locked="0"/>
    </xf>
    <xf numFmtId="0" fontId="36" fillId="28" borderId="19" xfId="1" applyNumberFormat="1" applyFont="1" applyFill="1" applyBorder="1" applyAlignment="1" applyProtection="1">
      <alignment horizontal="left" vertical="top" wrapText="1"/>
      <protection locked="0"/>
    </xf>
    <xf numFmtId="0" fontId="44" fillId="28" borderId="4" xfId="1" applyNumberFormat="1" applyFont="1" applyFill="1" applyBorder="1" applyAlignment="1" applyProtection="1">
      <alignment horizontal="center" vertical="top" wrapText="1"/>
      <protection locked="0"/>
    </xf>
    <xf numFmtId="0" fontId="36" fillId="28" borderId="0" xfId="1" applyNumberFormat="1" applyFont="1" applyFill="1" applyBorder="1" applyAlignment="1" applyProtection="1">
      <alignment horizontal="center" vertical="top" wrapText="1"/>
      <protection locked="0"/>
    </xf>
    <xf numFmtId="0" fontId="36" fillId="9" borderId="19" xfId="1" applyNumberFormat="1" applyFont="1" applyFill="1" applyBorder="1" applyAlignment="1" applyProtection="1">
      <alignment horizontal="left" vertical="top" wrapText="1"/>
      <protection locked="0"/>
    </xf>
    <xf numFmtId="0" fontId="36" fillId="9" borderId="35" xfId="1" applyNumberFormat="1" applyFont="1" applyFill="1" applyBorder="1" applyAlignment="1" applyProtection="1">
      <alignment horizontal="center" vertical="top" wrapText="1"/>
      <protection locked="0"/>
    </xf>
    <xf numFmtId="0" fontId="44" fillId="9" borderId="30" xfId="1" applyNumberFormat="1" applyFont="1" applyFill="1" applyBorder="1" applyAlignment="1" applyProtection="1">
      <alignment vertical="top" wrapText="1"/>
      <protection locked="0"/>
    </xf>
    <xf numFmtId="0" fontId="36" fillId="9" borderId="8" xfId="1" applyNumberFormat="1" applyFont="1" applyFill="1" applyBorder="1" applyAlignment="1" applyProtection="1">
      <alignment horizontal="center" vertical="top" wrapText="1"/>
      <protection locked="0"/>
    </xf>
    <xf numFmtId="0" fontId="16" fillId="9" borderId="21" xfId="0" applyNumberFormat="1" applyFont="1" applyFill="1" applyBorder="1" applyAlignment="1">
      <alignment horizontal="center" vertical="top" wrapText="1"/>
    </xf>
    <xf numFmtId="0" fontId="0" fillId="9" borderId="31" xfId="0" applyNumberFormat="1" applyFill="1" applyBorder="1" applyAlignment="1">
      <alignment wrapText="1"/>
    </xf>
    <xf numFmtId="0" fontId="0" fillId="9" borderId="0" xfId="0" applyNumberFormat="1" applyFill="1" applyBorder="1"/>
    <xf numFmtId="0" fontId="0" fillId="9" borderId="0" xfId="0" applyNumberFormat="1" applyFill="1"/>
    <xf numFmtId="0" fontId="44" fillId="9" borderId="28" xfId="1" applyNumberFormat="1" applyFont="1" applyFill="1" applyBorder="1" applyAlignment="1" applyProtection="1">
      <alignment vertical="top" wrapText="1"/>
      <protection locked="0"/>
    </xf>
    <xf numFmtId="0" fontId="47" fillId="9" borderId="4" xfId="0" applyNumberFormat="1" applyFont="1" applyFill="1" applyBorder="1" applyAlignment="1" applyProtection="1">
      <alignment horizontal="center" vertical="top" wrapText="1"/>
      <protection locked="0"/>
    </xf>
    <xf numFmtId="0" fontId="44" fillId="9" borderId="1" xfId="1" applyNumberFormat="1" applyFont="1" applyFill="1" applyBorder="1" applyAlignment="1" applyProtection="1">
      <alignment vertical="top" wrapText="1"/>
      <protection locked="0"/>
    </xf>
    <xf numFmtId="0" fontId="44" fillId="9" borderId="4" xfId="0" applyNumberFormat="1" applyFont="1" applyFill="1" applyBorder="1" applyAlignment="1" applyProtection="1">
      <alignment horizontal="center" vertical="top" wrapText="1"/>
      <protection locked="0"/>
    </xf>
    <xf numFmtId="0" fontId="44" fillId="9" borderId="26" xfId="1" applyNumberFormat="1" applyFont="1" applyFill="1" applyBorder="1" applyAlignment="1" applyProtection="1">
      <alignment vertical="top" wrapText="1"/>
      <protection locked="0"/>
    </xf>
    <xf numFmtId="0" fontId="44" fillId="9" borderId="37" xfId="1" applyNumberFormat="1" applyFont="1" applyFill="1" applyBorder="1" applyAlignment="1" applyProtection="1">
      <alignment horizontal="center" vertical="top" wrapText="1"/>
      <protection locked="0"/>
    </xf>
    <xf numFmtId="0" fontId="44" fillId="9" borderId="11" xfId="1" applyNumberFormat="1" applyFont="1" applyFill="1" applyBorder="1" applyAlignment="1" applyProtection="1">
      <alignment horizontal="center" vertical="center" wrapText="1"/>
      <protection locked="0"/>
    </xf>
    <xf numFmtId="0" fontId="44" fillId="9" borderId="1" xfId="0" applyNumberFormat="1" applyFont="1" applyFill="1" applyBorder="1" applyAlignment="1" applyProtection="1">
      <alignment horizontal="left" vertical="top" wrapText="1"/>
      <protection locked="0"/>
    </xf>
    <xf numFmtId="0" fontId="44" fillId="9" borderId="3" xfId="0" applyNumberFormat="1" applyFont="1" applyFill="1" applyBorder="1" applyAlignment="1" applyProtection="1">
      <alignment horizontal="left" vertical="top" wrapText="1"/>
      <protection locked="0"/>
    </xf>
    <xf numFmtId="0" fontId="36" fillId="9" borderId="38" xfId="0" applyNumberFormat="1" applyFont="1" applyFill="1" applyBorder="1" applyAlignment="1" applyProtection="1">
      <alignment horizontal="left" vertical="top" wrapText="1"/>
      <protection locked="0"/>
    </xf>
    <xf numFmtId="0" fontId="44" fillId="23" borderId="1" xfId="0" applyNumberFormat="1" applyFont="1" applyFill="1" applyBorder="1" applyAlignment="1" applyProtection="1">
      <alignment horizontal="left" vertical="top" wrapText="1"/>
      <protection locked="0"/>
    </xf>
    <xf numFmtId="0" fontId="44" fillId="23" borderId="3" xfId="0" applyNumberFormat="1" applyFont="1" applyFill="1" applyBorder="1" applyAlignment="1" applyProtection="1">
      <alignment horizontal="left" vertical="top" wrapText="1"/>
      <protection locked="0"/>
    </xf>
    <xf numFmtId="0" fontId="36" fillId="23" borderId="38" xfId="0" applyNumberFormat="1" applyFont="1" applyFill="1" applyBorder="1" applyAlignment="1" applyProtection="1">
      <alignment horizontal="left" vertical="top" wrapText="1"/>
      <protection locked="0"/>
    </xf>
    <xf numFmtId="0" fontId="26" fillId="9" borderId="28" xfId="0" applyNumberFormat="1" applyFont="1" applyFill="1" applyBorder="1" applyAlignment="1" applyProtection="1">
      <alignment horizontal="left" vertical="top" wrapText="1"/>
      <protection locked="0"/>
    </xf>
    <xf numFmtId="0" fontId="25" fillId="9" borderId="37" xfId="0" applyNumberFormat="1" applyFont="1" applyFill="1" applyBorder="1" applyAlignment="1" applyProtection="1">
      <alignment horizontal="center" vertical="top" wrapText="1"/>
      <protection locked="0"/>
    </xf>
    <xf numFmtId="0" fontId="26" fillId="9" borderId="38" xfId="0" applyNumberFormat="1" applyFont="1" applyFill="1" applyBorder="1" applyAlignment="1" applyProtection="1">
      <alignment horizontal="left" vertical="top" wrapText="1"/>
      <protection locked="0"/>
    </xf>
    <xf numFmtId="0" fontId="25" fillId="9" borderId="9" xfId="0" applyNumberFormat="1" applyFont="1" applyFill="1" applyBorder="1" applyAlignment="1" applyProtection="1">
      <alignment horizontal="center" vertical="top" wrapText="1"/>
      <protection locked="0"/>
    </xf>
    <xf numFmtId="0" fontId="26" fillId="9" borderId="24" xfId="0" applyNumberFormat="1" applyFont="1" applyFill="1" applyBorder="1" applyAlignment="1" applyProtection="1">
      <alignment horizontal="center" vertical="top" wrapText="1"/>
      <protection locked="0"/>
    </xf>
    <xf numFmtId="0" fontId="26" fillId="9" borderId="24" xfId="0" applyNumberFormat="1" applyFont="1" applyFill="1" applyBorder="1" applyAlignment="1" applyProtection="1">
      <alignment horizontal="left" vertical="top" wrapText="1"/>
      <protection locked="0"/>
    </xf>
    <xf numFmtId="0" fontId="44" fillId="9" borderId="30" xfId="1" applyNumberFormat="1" applyFont="1" applyFill="1" applyBorder="1" applyAlignment="1" applyProtection="1">
      <alignment horizontal="center" vertical="center" wrapText="1"/>
      <protection locked="0"/>
    </xf>
    <xf numFmtId="0" fontId="26" fillId="9" borderId="24" xfId="0" applyNumberFormat="1" applyFont="1" applyFill="1" applyBorder="1" applyAlignment="1" applyProtection="1">
      <alignment wrapText="1"/>
      <protection locked="0"/>
    </xf>
    <xf numFmtId="0" fontId="26" fillId="9" borderId="8" xfId="0" applyNumberFormat="1" applyFont="1" applyFill="1" applyBorder="1" applyAlignment="1" applyProtection="1">
      <alignment horizontal="left" vertical="top" wrapText="1"/>
      <protection locked="0"/>
    </xf>
    <xf numFmtId="0" fontId="26" fillId="9" borderId="4" xfId="0" applyNumberFormat="1" applyFont="1" applyFill="1" applyBorder="1" applyAlignment="1" applyProtection="1">
      <alignment horizontal="left" vertical="top" wrapText="1"/>
      <protection locked="0"/>
    </xf>
    <xf numFmtId="0" fontId="26" fillId="9" borderId="26" xfId="0" applyNumberFormat="1" applyFont="1" applyFill="1" applyBorder="1" applyAlignment="1" applyProtection="1">
      <alignment horizontal="left" vertical="top" wrapText="1"/>
      <protection locked="0"/>
    </xf>
    <xf numFmtId="0" fontId="26" fillId="9" borderId="26" xfId="0" applyNumberFormat="1" applyFont="1" applyFill="1" applyBorder="1" applyAlignment="1" applyProtection="1">
      <alignment horizontal="center" vertical="top" wrapText="1"/>
      <protection locked="0"/>
    </xf>
    <xf numFmtId="0" fontId="36" fillId="9" borderId="32" xfId="1" applyNumberFormat="1" applyFont="1" applyFill="1" applyBorder="1" applyAlignment="1" applyProtection="1">
      <alignment horizontal="left" vertical="top" wrapText="1"/>
      <protection locked="0"/>
    </xf>
    <xf numFmtId="0" fontId="36" fillId="9" borderId="0" xfId="1" applyNumberFormat="1" applyFont="1" applyFill="1" applyBorder="1" applyAlignment="1" applyProtection="1">
      <alignment horizontal="left" vertical="top" wrapText="1"/>
      <protection locked="0"/>
    </xf>
    <xf numFmtId="0" fontId="44" fillId="9" borderId="0" xfId="1" applyNumberFormat="1" applyFont="1" applyFill="1" applyBorder="1" applyAlignment="1" applyProtection="1">
      <alignment horizontal="center" vertical="top" wrapText="1"/>
      <protection locked="0"/>
    </xf>
    <xf numFmtId="0" fontId="44" fillId="9" borderId="9" xfId="1" applyNumberFormat="1" applyFont="1" applyFill="1" applyBorder="1" applyAlignment="1" applyProtection="1">
      <alignment horizontal="center" vertical="top" wrapText="1"/>
      <protection locked="0"/>
    </xf>
    <xf numFmtId="0" fontId="44" fillId="9" borderId="27" xfId="1" applyNumberFormat="1" applyFont="1" applyFill="1" applyBorder="1" applyAlignment="1" applyProtection="1">
      <alignment horizontal="left" vertical="top" wrapText="1"/>
      <protection locked="0"/>
    </xf>
    <xf numFmtId="0" fontId="26" fillId="3" borderId="21" xfId="0" applyNumberFormat="1" applyFont="1" applyFill="1" applyBorder="1" applyAlignment="1">
      <alignment horizontal="center" vertical="center" wrapText="1"/>
    </xf>
    <xf numFmtId="0" fontId="36" fillId="9" borderId="11" xfId="1" applyNumberFormat="1" applyFont="1" applyFill="1" applyBorder="1" applyAlignment="1" applyProtection="1">
      <alignment horizontal="left" vertical="top" wrapText="1"/>
      <protection locked="0"/>
    </xf>
    <xf numFmtId="0" fontId="44" fillId="23" borderId="32" xfId="0" applyNumberFormat="1" applyFont="1" applyFill="1" applyBorder="1" applyAlignment="1" applyProtection="1">
      <alignment horizontal="center" vertical="top" wrapText="1"/>
      <protection locked="0"/>
    </xf>
    <xf numFmtId="0" fontId="40" fillId="9" borderId="0" xfId="0" applyNumberFormat="1" applyFont="1" applyFill="1" applyBorder="1" applyAlignment="1" applyProtection="1">
      <alignment wrapText="1"/>
      <protection locked="0"/>
    </xf>
    <xf numFmtId="0" fontId="4" fillId="2" borderId="0" xfId="1" applyNumberFormat="1" applyFont="1" applyFill="1" applyBorder="1" applyAlignment="1" applyProtection="1">
      <alignment horizontal="center" vertical="top" wrapText="1"/>
      <protection locked="0"/>
    </xf>
    <xf numFmtId="0" fontId="41" fillId="9" borderId="0" xfId="0" applyNumberFormat="1" applyFont="1" applyFill="1" applyBorder="1" applyAlignment="1" applyProtection="1">
      <alignment wrapText="1"/>
      <protection locked="0"/>
    </xf>
    <xf numFmtId="0" fontId="6" fillId="23" borderId="0" xfId="0" applyNumberFormat="1" applyFont="1" applyFill="1" applyBorder="1" applyAlignment="1">
      <alignment horizontal="left" vertical="top" wrapText="1"/>
    </xf>
    <xf numFmtId="0" fontId="4" fillId="9" borderId="0" xfId="0" applyNumberFormat="1" applyFont="1" applyFill="1" applyBorder="1" applyAlignment="1">
      <alignment horizontal="left" vertical="top" wrapText="1"/>
    </xf>
    <xf numFmtId="0" fontId="4" fillId="23" borderId="0" xfId="0" applyNumberFormat="1" applyFont="1" applyFill="1" applyBorder="1" applyAlignment="1">
      <alignment horizontal="center" vertical="top" wrapText="1"/>
    </xf>
    <xf numFmtId="0" fontId="7" fillId="2" borderId="0" xfId="1" applyNumberFormat="1" applyFont="1" applyFill="1" applyBorder="1" applyAlignment="1">
      <alignment horizontal="center" vertical="center" wrapText="1"/>
    </xf>
    <xf numFmtId="0" fontId="0" fillId="0" borderId="0" xfId="0" applyNumberFormat="1" applyBorder="1"/>
    <xf numFmtId="17" fontId="44" fillId="9" borderId="4" xfId="1" applyNumberFormat="1" applyFont="1" applyFill="1" applyBorder="1" applyAlignment="1" applyProtection="1">
      <alignment horizontal="left" vertical="top" wrapText="1"/>
      <protection locked="0"/>
    </xf>
    <xf numFmtId="0" fontId="45" fillId="2" borderId="4" xfId="0" applyFont="1" applyFill="1" applyBorder="1"/>
    <xf numFmtId="0" fontId="0" fillId="0" borderId="4" xfId="0" applyFill="1" applyBorder="1" applyAlignment="1">
      <alignment wrapText="1"/>
    </xf>
    <xf numFmtId="0" fontId="16" fillId="12" borderId="21" xfId="0" applyNumberFormat="1" applyFont="1" applyFill="1" applyBorder="1" applyAlignment="1">
      <alignment horizontal="center" vertical="center" wrapText="1"/>
    </xf>
    <xf numFmtId="0" fontId="25" fillId="13" borderId="21" xfId="0" applyNumberFormat="1" applyFont="1" applyFill="1" applyBorder="1" applyAlignment="1">
      <alignment horizontal="center" vertical="center" wrapText="1"/>
    </xf>
    <xf numFmtId="0" fontId="25" fillId="29" borderId="21" xfId="0" applyNumberFormat="1" applyFont="1" applyFill="1" applyBorder="1" applyAlignment="1">
      <alignment horizontal="center" vertical="center" wrapText="1"/>
    </xf>
    <xf numFmtId="0" fontId="53" fillId="29" borderId="3" xfId="0" applyNumberFormat="1" applyFont="1" applyFill="1" applyBorder="1" applyAlignment="1">
      <alignment wrapText="1"/>
    </xf>
    <xf numFmtId="0" fontId="16" fillId="27" borderId="21" xfId="0" applyNumberFormat="1" applyFont="1" applyFill="1" applyBorder="1" applyAlignment="1">
      <alignment horizontal="center" vertical="center" wrapText="1"/>
    </xf>
    <xf numFmtId="0" fontId="53" fillId="27" borderId="3" xfId="0" applyNumberFormat="1" applyFont="1" applyFill="1" applyBorder="1" applyAlignment="1">
      <alignment wrapText="1"/>
    </xf>
    <xf numFmtId="0" fontId="44" fillId="23" borderId="4" xfId="0" applyNumberFormat="1" applyFont="1" applyFill="1" applyBorder="1" applyAlignment="1">
      <alignment horizontal="left" vertical="top" wrapText="1"/>
    </xf>
    <xf numFmtId="0" fontId="44" fillId="9" borderId="35" xfId="1" applyNumberFormat="1" applyFont="1" applyFill="1" applyBorder="1" applyAlignment="1" applyProtection="1">
      <alignment horizontal="center" vertical="center" wrapText="1"/>
      <protection locked="0"/>
    </xf>
    <xf numFmtId="0" fontId="44" fillId="9" borderId="36" xfId="0" applyNumberFormat="1" applyFont="1" applyFill="1" applyBorder="1" applyAlignment="1" applyProtection="1">
      <alignment horizontal="left" vertical="top" wrapText="1"/>
      <protection locked="0"/>
    </xf>
    <xf numFmtId="0" fontId="44" fillId="23" borderId="36" xfId="0" applyNumberFormat="1" applyFont="1" applyFill="1" applyBorder="1" applyAlignment="1" applyProtection="1">
      <alignment horizontal="left" vertical="top" wrapText="1"/>
      <protection locked="0"/>
    </xf>
    <xf numFmtId="0" fontId="44" fillId="23" borderId="36" xfId="0" applyFont="1" applyFill="1" applyBorder="1" applyAlignment="1" applyProtection="1">
      <alignment horizontal="left" vertical="top" wrapText="1"/>
      <protection locked="0"/>
    </xf>
    <xf numFmtId="0" fontId="44" fillId="9" borderId="36" xfId="0" applyFont="1" applyFill="1" applyBorder="1" applyAlignment="1" applyProtection="1">
      <alignment horizontal="left" vertical="top" wrapText="1"/>
      <protection locked="0"/>
    </xf>
    <xf numFmtId="0" fontId="44" fillId="9" borderId="36" xfId="1" applyFont="1" applyFill="1" applyBorder="1" applyAlignment="1" applyProtection="1">
      <alignment horizontal="left" vertical="top" wrapText="1"/>
      <protection locked="0"/>
    </xf>
    <xf numFmtId="0" fontId="53" fillId="9" borderId="4" xfId="0" applyFont="1" applyFill="1" applyBorder="1" applyAlignment="1">
      <alignment wrapText="1"/>
    </xf>
    <xf numFmtId="0" fontId="16" fillId="9" borderId="21" xfId="0" applyNumberFormat="1" applyFont="1" applyFill="1" applyBorder="1" applyAlignment="1">
      <alignment horizontal="center" vertical="center" wrapText="1"/>
    </xf>
    <xf numFmtId="0" fontId="20" fillId="6" borderId="13" xfId="1" applyFont="1" applyFill="1" applyBorder="1" applyAlignment="1">
      <alignment horizontal="center" vertical="center" wrapText="1"/>
    </xf>
    <xf numFmtId="0" fontId="20" fillId="7" borderId="13" xfId="1" applyFont="1" applyFill="1" applyBorder="1" applyAlignment="1">
      <alignment horizontal="center" vertical="center" wrapText="1"/>
    </xf>
    <xf numFmtId="0" fontId="20" fillId="7" borderId="7" xfId="1" applyFont="1" applyFill="1" applyBorder="1" applyAlignment="1">
      <alignment horizontal="center" vertical="center" wrapText="1"/>
    </xf>
    <xf numFmtId="0" fontId="20" fillId="7" borderId="11" xfId="1" applyFont="1" applyFill="1" applyBorder="1" applyAlignment="1">
      <alignment horizontal="center" vertical="center" wrapText="1"/>
    </xf>
    <xf numFmtId="0" fontId="20" fillId="7" borderId="15" xfId="1" applyFont="1" applyFill="1" applyBorder="1" applyAlignment="1">
      <alignment vertical="center" wrapText="1"/>
    </xf>
    <xf numFmtId="0" fontId="20" fillId="7" borderId="10" xfId="1" applyFont="1" applyFill="1" applyBorder="1" applyAlignment="1">
      <alignment vertical="center" wrapText="1"/>
    </xf>
    <xf numFmtId="0" fontId="20" fillId="9" borderId="9" xfId="1" applyFont="1" applyFill="1" applyBorder="1" applyAlignment="1">
      <alignment horizontal="center" vertical="center" textRotation="90" wrapText="1"/>
    </xf>
    <xf numFmtId="0" fontId="20" fillId="8" borderId="13" xfId="1" applyFont="1" applyFill="1" applyBorder="1" applyAlignment="1">
      <alignment horizontal="center" vertical="center" wrapText="1"/>
    </xf>
    <xf numFmtId="0" fontId="44" fillId="6" borderId="25" xfId="1" applyFont="1" applyFill="1" applyBorder="1" applyAlignment="1">
      <alignment horizontal="center" vertical="center" wrapText="1"/>
    </xf>
    <xf numFmtId="0" fontId="44" fillId="7" borderId="29" xfId="1" applyFont="1" applyFill="1" applyBorder="1" applyAlignment="1">
      <alignment horizontal="center" vertical="center" wrapText="1"/>
    </xf>
    <xf numFmtId="0" fontId="44" fillId="7" borderId="28" xfId="1" applyFont="1" applyFill="1" applyBorder="1" applyAlignment="1">
      <alignment horizontal="center" vertical="center" wrapText="1"/>
    </xf>
    <xf numFmtId="0" fontId="44" fillId="7" borderId="4" xfId="1" applyFont="1" applyFill="1" applyBorder="1" applyAlignment="1">
      <alignment horizontal="center" vertical="center" wrapText="1"/>
    </xf>
    <xf numFmtId="0" fontId="44" fillId="7" borderId="28" xfId="1" applyFont="1" applyFill="1" applyBorder="1" applyAlignment="1">
      <alignment horizontal="left" vertical="center" wrapText="1"/>
    </xf>
    <xf numFmtId="0" fontId="44" fillId="7" borderId="28" xfId="1" applyFont="1" applyFill="1" applyBorder="1" applyAlignment="1">
      <alignment horizontal="center" vertical="center" textRotation="90" wrapText="1"/>
    </xf>
    <xf numFmtId="0" fontId="44" fillId="7" borderId="27" xfId="1" applyFont="1" applyFill="1" applyBorder="1" applyAlignment="1">
      <alignment horizontal="center" vertical="center" textRotation="90" wrapText="1"/>
    </xf>
    <xf numFmtId="0" fontId="36" fillId="9" borderId="28" xfId="1" applyFont="1" applyFill="1" applyBorder="1" applyAlignment="1">
      <alignment horizontal="center" vertical="center" wrapText="1"/>
    </xf>
    <xf numFmtId="0" fontId="44" fillId="8" borderId="25" xfId="1" applyFont="1" applyFill="1" applyBorder="1" applyAlignment="1">
      <alignment horizontal="center" vertical="center" wrapText="1"/>
    </xf>
    <xf numFmtId="0" fontId="44" fillId="9" borderId="4" xfId="1" applyFont="1" applyFill="1" applyBorder="1" applyAlignment="1">
      <alignment horizontal="center" vertical="center" wrapText="1"/>
    </xf>
    <xf numFmtId="0" fontId="25" fillId="13" borderId="21" xfId="0" applyFont="1" applyFill="1" applyBorder="1" applyAlignment="1">
      <alignment horizontal="center" vertical="center" wrapText="1"/>
    </xf>
    <xf numFmtId="0" fontId="25" fillId="12" borderId="6" xfId="0" applyFont="1" applyFill="1" applyBorder="1" applyAlignment="1">
      <alignment horizontal="center" vertical="center" wrapText="1"/>
    </xf>
    <xf numFmtId="0" fontId="25" fillId="22" borderId="21" xfId="0" applyFont="1" applyFill="1" applyBorder="1" applyAlignment="1">
      <alignment horizontal="center" vertical="center" wrapText="1"/>
    </xf>
    <xf numFmtId="0" fontId="36" fillId="9" borderId="28" xfId="1" applyFont="1" applyFill="1" applyBorder="1" applyAlignment="1" applyProtection="1">
      <alignment horizontal="left" vertical="top" wrapText="1"/>
      <protection locked="0"/>
    </xf>
    <xf numFmtId="0" fontId="36" fillId="9" borderId="32" xfId="1" applyFont="1" applyFill="1" applyBorder="1" applyAlignment="1" applyProtection="1">
      <alignment horizontal="center" vertical="top" wrapText="1"/>
      <protection locked="0"/>
    </xf>
    <xf numFmtId="49" fontId="44" fillId="9" borderId="28" xfId="1" applyNumberFormat="1" applyFont="1" applyFill="1" applyBorder="1" applyAlignment="1" applyProtection="1">
      <alignment horizontal="left" vertical="top" wrapText="1"/>
      <protection locked="0"/>
    </xf>
    <xf numFmtId="0" fontId="44" fillId="9" borderId="4" xfId="1" applyFont="1" applyFill="1" applyBorder="1" applyAlignment="1" applyProtection="1">
      <alignment vertical="top" wrapText="1"/>
      <protection locked="0"/>
    </xf>
    <xf numFmtId="0" fontId="44" fillId="9" borderId="3" xfId="1" applyFont="1" applyFill="1" applyBorder="1" applyAlignment="1">
      <alignment horizontal="center" vertical="center" wrapText="1"/>
    </xf>
    <xf numFmtId="0" fontId="47" fillId="9" borderId="30" xfId="0" applyFont="1" applyFill="1" applyBorder="1" applyAlignment="1" applyProtection="1">
      <alignment vertical="top" wrapText="1"/>
      <protection locked="0"/>
    </xf>
    <xf numFmtId="0" fontId="36" fillId="9" borderId="9" xfId="1" applyFont="1" applyFill="1" applyBorder="1" applyAlignment="1" applyProtection="1">
      <alignment horizontal="center" vertical="top" wrapText="1"/>
      <protection locked="0"/>
    </xf>
    <xf numFmtId="0" fontId="47" fillId="9" borderId="7" xfId="0" applyFont="1" applyFill="1" applyBorder="1" applyAlignment="1" applyProtection="1">
      <alignment vertical="top" wrapText="1"/>
      <protection locked="0"/>
    </xf>
    <xf numFmtId="0" fontId="53" fillId="9" borderId="30" xfId="0" applyFont="1" applyFill="1" applyBorder="1" applyAlignment="1" applyProtection="1">
      <alignment vertical="top" wrapText="1"/>
      <protection locked="0"/>
    </xf>
    <xf numFmtId="0" fontId="25" fillId="12" borderId="21" xfId="0" applyFont="1" applyFill="1" applyBorder="1" applyAlignment="1">
      <alignment horizontal="center" vertical="center" wrapText="1"/>
    </xf>
    <xf numFmtId="0" fontId="36" fillId="9" borderId="1" xfId="1" applyFont="1" applyFill="1" applyBorder="1" applyAlignment="1" applyProtection="1">
      <alignment horizontal="center" vertical="top" wrapText="1"/>
      <protection locked="0"/>
    </xf>
    <xf numFmtId="0" fontId="36" fillId="29" borderId="8" xfId="1" applyFont="1" applyFill="1" applyBorder="1" applyAlignment="1" applyProtection="1">
      <alignment horizontal="left" vertical="top" wrapText="1"/>
      <protection locked="0"/>
    </xf>
    <xf numFmtId="0" fontId="36" fillId="9" borderId="8" xfId="1" applyFont="1" applyFill="1" applyBorder="1" applyAlignment="1" applyProtection="1">
      <alignment horizontal="left" vertical="top" wrapText="1"/>
      <protection locked="0"/>
    </xf>
    <xf numFmtId="0" fontId="36" fillId="9" borderId="7" xfId="1" applyFont="1" applyFill="1" applyBorder="1" applyAlignment="1" applyProtection="1">
      <alignment horizontal="left" vertical="top" wrapText="1"/>
      <protection locked="0"/>
    </xf>
    <xf numFmtId="0" fontId="36" fillId="9" borderId="4" xfId="1" applyFont="1" applyFill="1" applyBorder="1" applyAlignment="1" applyProtection="1">
      <alignment horizontal="left" vertical="top" wrapText="1"/>
      <protection locked="0"/>
    </xf>
    <xf numFmtId="0" fontId="44" fillId="9" borderId="4" xfId="1" applyFont="1" applyFill="1" applyBorder="1" applyAlignment="1" applyProtection="1">
      <alignment horizontal="center" vertical="center" wrapText="1"/>
      <protection locked="0"/>
    </xf>
    <xf numFmtId="0" fontId="36" fillId="9" borderId="4" xfId="1" applyFont="1" applyFill="1" applyBorder="1" applyAlignment="1" applyProtection="1">
      <alignment vertical="top" wrapText="1"/>
      <protection locked="0"/>
    </xf>
    <xf numFmtId="0" fontId="53" fillId="9" borderId="4" xfId="0" applyFont="1" applyFill="1" applyBorder="1" applyAlignment="1" applyProtection="1">
      <alignment wrapText="1"/>
      <protection locked="0"/>
    </xf>
    <xf numFmtId="49" fontId="44" fillId="30" borderId="4" xfId="1" applyNumberFormat="1" applyFont="1" applyFill="1" applyBorder="1" applyAlignment="1" applyProtection="1">
      <alignment horizontal="left" vertical="top" wrapText="1"/>
      <protection locked="0"/>
    </xf>
    <xf numFmtId="49" fontId="44" fillId="26" borderId="4" xfId="1" applyNumberFormat="1" applyFont="1" applyFill="1" applyBorder="1" applyAlignment="1" applyProtection="1">
      <alignment horizontal="left" vertical="top" wrapText="1"/>
      <protection locked="0"/>
    </xf>
    <xf numFmtId="2" fontId="44" fillId="9" borderId="1" xfId="1" applyNumberFormat="1" applyFont="1" applyFill="1" applyBorder="1" applyAlignment="1" applyProtection="1">
      <alignment horizontal="center" vertical="top" wrapText="1"/>
      <protection locked="0"/>
    </xf>
    <xf numFmtId="0" fontId="44" fillId="9" borderId="1" xfId="1" applyFont="1" applyFill="1" applyBorder="1" applyAlignment="1" applyProtection="1">
      <alignment vertical="top" wrapText="1"/>
      <protection locked="0"/>
    </xf>
    <xf numFmtId="0" fontId="47" fillId="9" borderId="4" xfId="0" applyFont="1" applyFill="1" applyBorder="1" applyAlignment="1" applyProtection="1">
      <alignment wrapText="1"/>
      <protection locked="0"/>
    </xf>
    <xf numFmtId="164" fontId="44" fillId="9" borderId="1" xfId="1" applyNumberFormat="1" applyFont="1" applyFill="1" applyBorder="1" applyAlignment="1" applyProtection="1">
      <alignment horizontal="center" vertical="top" wrapText="1"/>
      <protection locked="0"/>
    </xf>
    <xf numFmtId="0" fontId="54" fillId="9" borderId="4" xfId="0" applyFont="1" applyFill="1" applyBorder="1" applyAlignment="1" applyProtection="1">
      <alignment horizontal="center" vertical="top" wrapText="1"/>
      <protection locked="0"/>
    </xf>
    <xf numFmtId="0" fontId="44" fillId="9" borderId="26" xfId="1" applyFont="1" applyFill="1" applyBorder="1" applyAlignment="1" applyProtection="1">
      <alignment horizontal="center" vertical="top" wrapText="1"/>
      <protection locked="0"/>
    </xf>
    <xf numFmtId="0" fontId="36" fillId="23" borderId="36" xfId="0" applyFont="1" applyFill="1" applyBorder="1" applyAlignment="1">
      <alignment horizontal="left" vertical="top" wrapText="1"/>
    </xf>
    <xf numFmtId="0" fontId="44" fillId="23" borderId="37" xfId="0" applyFont="1" applyFill="1" applyBorder="1" applyAlignment="1">
      <alignment horizontal="left" vertical="top" wrapText="1"/>
    </xf>
    <xf numFmtId="0" fontId="44" fillId="23" borderId="1" xfId="0" applyFont="1" applyFill="1" applyBorder="1" applyAlignment="1">
      <alignment horizontal="left" vertical="top" wrapText="1"/>
    </xf>
    <xf numFmtId="0" fontId="44" fillId="23" borderId="3" xfId="0" applyFont="1" applyFill="1" applyBorder="1" applyAlignment="1">
      <alignment horizontal="left" vertical="top" wrapText="1"/>
    </xf>
    <xf numFmtId="0" fontId="44" fillId="9" borderId="38" xfId="0" applyFont="1" applyFill="1" applyBorder="1" applyAlignment="1">
      <alignment horizontal="left" vertical="top" wrapText="1"/>
    </xf>
    <xf numFmtId="0" fontId="44" fillId="23" borderId="4" xfId="0" applyFont="1" applyFill="1" applyBorder="1" applyAlignment="1">
      <alignment horizontal="left" vertical="top" wrapText="1"/>
    </xf>
    <xf numFmtId="0" fontId="44" fillId="23" borderId="4" xfId="0" applyFont="1" applyFill="1" applyBorder="1" applyAlignment="1">
      <alignment horizontal="center" vertical="top" wrapText="1"/>
    </xf>
    <xf numFmtId="0" fontId="44" fillId="9" borderId="4" xfId="0" applyFont="1" applyFill="1" applyBorder="1" applyAlignment="1">
      <alignment horizontal="center" vertical="top" wrapText="1"/>
    </xf>
    <xf numFmtId="0" fontId="44" fillId="9" borderId="1" xfId="0" applyFont="1" applyFill="1" applyBorder="1" applyAlignment="1" applyProtection="1">
      <alignment horizontal="center" vertical="top" wrapText="1"/>
      <protection locked="0"/>
    </xf>
    <xf numFmtId="164" fontId="36" fillId="9" borderId="1" xfId="1" applyNumberFormat="1" applyFont="1" applyFill="1" applyBorder="1" applyAlignment="1" applyProtection="1">
      <alignment horizontal="center" vertical="top" wrapText="1"/>
      <protection locked="0"/>
    </xf>
    <xf numFmtId="164" fontId="36" fillId="9" borderId="4" xfId="1" applyNumberFormat="1" applyFont="1" applyFill="1" applyBorder="1" applyAlignment="1" applyProtection="1">
      <alignment horizontal="center" vertical="top" wrapText="1"/>
      <protection locked="0"/>
    </xf>
    <xf numFmtId="0" fontId="36" fillId="26" borderId="4" xfId="1" applyFont="1" applyFill="1" applyBorder="1" applyAlignment="1" applyProtection="1">
      <alignment vertical="top" wrapText="1"/>
      <protection locked="0"/>
    </xf>
    <xf numFmtId="0" fontId="36" fillId="29" borderId="4" xfId="1" applyFont="1" applyFill="1" applyBorder="1" applyAlignment="1" applyProtection="1">
      <alignment vertical="top" wrapText="1"/>
      <protection locked="0"/>
    </xf>
    <xf numFmtId="0" fontId="36" fillId="9" borderId="30" xfId="1" applyFont="1" applyFill="1" applyBorder="1" applyAlignment="1" applyProtection="1">
      <alignment horizontal="center" vertical="top" wrapText="1"/>
      <protection locked="0"/>
    </xf>
    <xf numFmtId="0" fontId="44" fillId="9" borderId="24" xfId="1" applyFont="1" applyFill="1" applyBorder="1" applyAlignment="1" applyProtection="1">
      <alignment vertical="top" wrapText="1"/>
      <protection locked="0"/>
    </xf>
    <xf numFmtId="0" fontId="36" fillId="9" borderId="34" xfId="1" applyFont="1" applyFill="1" applyBorder="1" applyAlignment="1" applyProtection="1">
      <alignment horizontal="left" vertical="top" wrapText="1"/>
      <protection locked="0"/>
    </xf>
    <xf numFmtId="0" fontId="36" fillId="9" borderId="34" xfId="1" applyFont="1" applyFill="1" applyBorder="1" applyAlignment="1" applyProtection="1">
      <alignment horizontal="center" vertical="top" wrapText="1"/>
      <protection locked="0"/>
    </xf>
    <xf numFmtId="0" fontId="36" fillId="9" borderId="28" xfId="1" applyFont="1" applyFill="1" applyBorder="1" applyAlignment="1" applyProtection="1">
      <alignment vertical="top" wrapText="1"/>
      <protection locked="0"/>
    </xf>
    <xf numFmtId="0" fontId="36" fillId="9" borderId="26" xfId="1" applyFont="1" applyFill="1" applyBorder="1" applyAlignment="1" applyProtection="1">
      <alignment horizontal="center" vertical="top" wrapText="1"/>
      <protection locked="0"/>
    </xf>
    <xf numFmtId="0" fontId="44" fillId="9" borderId="1" xfId="1" applyFont="1" applyFill="1" applyBorder="1" applyAlignment="1" applyProtection="1">
      <alignment horizontal="left" vertical="top" wrapText="1"/>
      <protection locked="0"/>
    </xf>
    <xf numFmtId="0" fontId="36" fillId="9" borderId="35" xfId="1" applyFont="1" applyFill="1" applyBorder="1" applyAlignment="1" applyProtection="1">
      <alignment horizontal="left" vertical="top" wrapText="1"/>
      <protection locked="0"/>
    </xf>
    <xf numFmtId="0" fontId="36" fillId="9" borderId="35" xfId="1" applyFont="1" applyFill="1" applyBorder="1" applyAlignment="1" applyProtection="1">
      <alignment horizontal="center" vertical="top" wrapText="1"/>
      <protection locked="0"/>
    </xf>
    <xf numFmtId="0" fontId="44" fillId="9" borderId="30" xfId="1" applyFont="1" applyFill="1" applyBorder="1" applyAlignment="1" applyProtection="1">
      <alignment vertical="top" wrapText="1"/>
      <protection locked="0"/>
    </xf>
    <xf numFmtId="0" fontId="36" fillId="9" borderId="8" xfId="1" applyFont="1" applyFill="1" applyBorder="1" applyAlignment="1" applyProtection="1">
      <alignment horizontal="center" vertical="top" wrapText="1"/>
      <protection locked="0"/>
    </xf>
    <xf numFmtId="0" fontId="44" fillId="9" borderId="7" xfId="1" applyFont="1" applyFill="1" applyBorder="1" applyAlignment="1" applyProtection="1">
      <alignment vertical="top" wrapText="1"/>
      <protection locked="0"/>
    </xf>
    <xf numFmtId="0" fontId="36" fillId="9" borderId="33" xfId="1" applyFont="1" applyFill="1" applyBorder="1" applyAlignment="1" applyProtection="1">
      <alignment horizontal="left" vertical="top" wrapText="1"/>
      <protection locked="0"/>
    </xf>
    <xf numFmtId="0" fontId="44" fillId="9" borderId="28" xfId="1" applyFont="1" applyFill="1" applyBorder="1" applyAlignment="1" applyProtection="1">
      <alignment vertical="top" wrapText="1"/>
      <protection locked="0"/>
    </xf>
    <xf numFmtId="0" fontId="47" fillId="9" borderId="4" xfId="0" applyFont="1" applyFill="1" applyBorder="1" applyAlignment="1" applyProtection="1">
      <alignment horizontal="center" vertical="top" wrapText="1"/>
      <protection locked="0"/>
    </xf>
    <xf numFmtId="0" fontId="44" fillId="9" borderId="35" xfId="1" applyFont="1" applyFill="1" applyBorder="1" applyAlignment="1" applyProtection="1">
      <alignment horizontal="center" vertical="center" wrapText="1"/>
      <protection locked="0"/>
    </xf>
    <xf numFmtId="0" fontId="44" fillId="9" borderId="26" xfId="1" applyFont="1" applyFill="1" applyBorder="1" applyAlignment="1" applyProtection="1">
      <alignment vertical="top" wrapText="1"/>
      <protection locked="0"/>
    </xf>
    <xf numFmtId="0" fontId="36" fillId="9" borderId="27" xfId="1" applyFont="1" applyFill="1" applyBorder="1" applyAlignment="1" applyProtection="1">
      <alignment horizontal="center" vertical="top" wrapText="1"/>
      <protection locked="0"/>
    </xf>
    <xf numFmtId="0" fontId="36" fillId="9" borderId="31" xfId="1" applyFont="1" applyFill="1" applyBorder="1" applyAlignment="1" applyProtection="1">
      <alignment horizontal="center" vertical="top" wrapText="1"/>
      <protection locked="0"/>
    </xf>
    <xf numFmtId="0" fontId="44" fillId="23" borderId="1" xfId="0" applyFont="1" applyFill="1" applyBorder="1" applyAlignment="1" applyProtection="1">
      <alignment horizontal="center" vertical="top" wrapText="1"/>
      <protection locked="0"/>
    </xf>
    <xf numFmtId="0" fontId="44" fillId="9" borderId="11" xfId="1" applyFont="1" applyFill="1" applyBorder="1" applyAlignment="1" applyProtection="1">
      <alignment horizontal="center" vertical="center" wrapText="1"/>
      <protection locked="0"/>
    </xf>
    <xf numFmtId="2" fontId="36" fillId="9" borderId="1" xfId="1" applyNumberFormat="1" applyFont="1" applyFill="1" applyBorder="1" applyAlignment="1" applyProtection="1">
      <alignment horizontal="center" vertical="top" wrapText="1"/>
      <protection locked="0"/>
    </xf>
    <xf numFmtId="0" fontId="36" fillId="9" borderId="4" xfId="0" applyFont="1" applyFill="1" applyBorder="1" applyAlignment="1" applyProtection="1">
      <alignment horizontal="left" vertical="top" wrapText="1"/>
      <protection locked="0"/>
    </xf>
    <xf numFmtId="0" fontId="44" fillId="9" borderId="35" xfId="1" applyNumberFormat="1" applyFont="1" applyFill="1" applyBorder="1" applyAlignment="1" applyProtection="1">
      <alignment horizontal="center" vertical="top" wrapText="1"/>
      <protection locked="0"/>
    </xf>
    <xf numFmtId="0" fontId="44" fillId="9" borderId="31" xfId="1" applyNumberFormat="1" applyFont="1" applyFill="1" applyBorder="1" applyAlignment="1" applyProtection="1">
      <alignment horizontal="center" vertical="top" wrapText="1"/>
      <protection locked="0"/>
    </xf>
    <xf numFmtId="0" fontId="44" fillId="9" borderId="3" xfId="1" applyNumberFormat="1" applyFont="1" applyFill="1" applyBorder="1" applyAlignment="1" applyProtection="1">
      <alignment horizontal="center" vertical="top" wrapText="1"/>
      <protection locked="0"/>
    </xf>
    <xf numFmtId="0" fontId="25" fillId="9" borderId="7" xfId="0" applyNumberFormat="1" applyFont="1" applyFill="1" applyBorder="1" applyAlignment="1" applyProtection="1">
      <alignment horizontal="center" vertical="top" wrapText="1"/>
      <protection locked="0"/>
    </xf>
    <xf numFmtId="0" fontId="26" fillId="9" borderId="8" xfId="0" applyNumberFormat="1" applyFont="1" applyFill="1" applyBorder="1" applyAlignment="1" applyProtection="1">
      <alignment vertical="top" wrapText="1"/>
      <protection locked="0"/>
    </xf>
    <xf numFmtId="0" fontId="53" fillId="9" borderId="27" xfId="0" applyNumberFormat="1" applyFont="1" applyFill="1" applyBorder="1" applyAlignment="1">
      <alignment wrapText="1"/>
    </xf>
    <xf numFmtId="0" fontId="53" fillId="9" borderId="4" xfId="0" applyNumberFormat="1" applyFont="1" applyFill="1" applyBorder="1" applyAlignment="1">
      <alignment wrapText="1"/>
    </xf>
    <xf numFmtId="0" fontId="10" fillId="5" borderId="3" xfId="0" applyFont="1" applyFill="1" applyBorder="1" applyAlignment="1">
      <alignment vertical="top" wrapText="1"/>
    </xf>
    <xf numFmtId="0" fontId="10" fillId="5" borderId="3" xfId="0" applyFont="1" applyFill="1" applyBorder="1"/>
    <xf numFmtId="15" fontId="10" fillId="5" borderId="3" xfId="0" applyNumberFormat="1" applyFont="1" applyFill="1" applyBorder="1"/>
    <xf numFmtId="0" fontId="53" fillId="5" borderId="3" xfId="0" applyFont="1" applyFill="1" applyBorder="1"/>
    <xf numFmtId="0" fontId="20" fillId="8" borderId="9" xfId="1" applyFont="1" applyFill="1" applyBorder="1" applyAlignment="1">
      <alignment horizontal="center" vertical="center" wrapText="1"/>
    </xf>
    <xf numFmtId="0" fontId="44" fillId="8" borderId="32" xfId="1" applyFont="1" applyFill="1" applyBorder="1" applyAlignment="1">
      <alignment horizontal="center" vertical="center" wrapText="1"/>
    </xf>
    <xf numFmtId="0" fontId="0" fillId="2" borderId="4" xfId="0" applyFill="1" applyBorder="1" applyAlignment="1">
      <alignment wrapText="1"/>
    </xf>
    <xf numFmtId="49" fontId="44" fillId="3" borderId="4" xfId="1" applyNumberFormat="1" applyFont="1" applyFill="1" applyBorder="1" applyAlignment="1" applyProtection="1">
      <alignment horizontal="left" vertical="top" wrapText="1"/>
      <protection locked="0"/>
    </xf>
    <xf numFmtId="0" fontId="44" fillId="3" borderId="4" xfId="1" applyFont="1" applyFill="1" applyBorder="1" applyAlignment="1" applyProtection="1">
      <alignment horizontal="left" vertical="top" wrapText="1"/>
      <protection locked="0"/>
    </xf>
    <xf numFmtId="0" fontId="36" fillId="3" borderId="30" xfId="1" applyNumberFormat="1" applyFont="1" applyFill="1" applyBorder="1" applyAlignment="1" applyProtection="1">
      <alignment horizontal="left" vertical="top" wrapText="1"/>
      <protection locked="0"/>
    </xf>
    <xf numFmtId="0" fontId="44" fillId="3" borderId="7" xfId="1" applyNumberFormat="1" applyFont="1" applyFill="1" applyBorder="1" applyAlignment="1" applyProtection="1">
      <alignment horizontal="left" vertical="top" wrapText="1"/>
      <protection locked="0"/>
    </xf>
    <xf numFmtId="0" fontId="44" fillId="23" borderId="28" xfId="0" applyNumberFormat="1" applyFont="1" applyFill="1" applyBorder="1" applyAlignment="1" applyProtection="1">
      <alignment horizontal="center" vertical="top" wrapText="1"/>
      <protection locked="0"/>
    </xf>
    <xf numFmtId="0" fontId="44" fillId="3" borderId="4" xfId="1" applyNumberFormat="1" applyFont="1" applyFill="1" applyBorder="1" applyAlignment="1" applyProtection="1">
      <alignment horizontal="left" vertical="top" wrapText="1"/>
      <protection locked="0"/>
    </xf>
    <xf numFmtId="0" fontId="44" fillId="26" borderId="7" xfId="1" applyNumberFormat="1" applyFont="1" applyFill="1" applyBorder="1" applyAlignment="1" applyProtection="1">
      <alignment horizontal="left" vertical="top" wrapText="1"/>
      <protection locked="0"/>
    </xf>
    <xf numFmtId="49" fontId="55" fillId="3" borderId="4" xfId="1" applyNumberFormat="1" applyFont="1" applyFill="1" applyBorder="1" applyAlignment="1" applyProtection="1">
      <alignment horizontal="left" vertical="top" wrapText="1"/>
      <protection locked="0"/>
    </xf>
    <xf numFmtId="0" fontId="11" fillId="10" borderId="18" xfId="0" applyFont="1" applyFill="1" applyBorder="1" applyAlignment="1">
      <alignment horizontal="center" vertical="center" textRotation="90" wrapText="1"/>
    </xf>
    <xf numFmtId="0" fontId="11" fillId="10" borderId="19" xfId="0" applyFont="1" applyFill="1" applyBorder="1" applyAlignment="1">
      <alignment horizontal="center" vertical="center" textRotation="90" wrapText="1"/>
    </xf>
    <xf numFmtId="0" fontId="11" fillId="10" borderId="20" xfId="0" applyFont="1" applyFill="1" applyBorder="1" applyAlignment="1">
      <alignment horizontal="center" vertical="center" textRotation="90" wrapText="1"/>
    </xf>
    <xf numFmtId="0" fontId="11" fillId="10" borderId="14"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 fillId="5" borderId="4" xfId="1" applyFont="1" applyFill="1" applyBorder="1" applyAlignment="1">
      <alignment horizontal="left" vertical="center" wrapText="1"/>
    </xf>
    <xf numFmtId="0" fontId="8" fillId="5" borderId="4" xfId="1" applyFont="1" applyFill="1" applyBorder="1" applyAlignment="1">
      <alignment horizontal="left" vertical="center" wrapText="1"/>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26" xfId="1" applyNumberFormat="1" applyFont="1" applyFill="1" applyBorder="1" applyAlignment="1">
      <alignment horizontal="center" vertical="center" wrapText="1"/>
    </xf>
    <xf numFmtId="1" fontId="1" fillId="5" borderId="31"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24" xfId="1" applyNumberFormat="1" applyFont="1" applyFill="1" applyBorder="1" applyAlignment="1">
      <alignment horizontal="center" vertical="center" wrapText="1"/>
    </xf>
    <xf numFmtId="1" fontId="1" fillId="5" borderId="11" xfId="1" applyNumberFormat="1" applyFont="1" applyFill="1" applyBorder="1" applyAlignment="1">
      <alignment horizontal="center" vertical="center" wrapText="1"/>
    </xf>
    <xf numFmtId="1" fontId="1" fillId="5" borderId="9" xfId="1" applyNumberFormat="1" applyFont="1" applyFill="1" applyBorder="1" applyAlignment="1">
      <alignment horizontal="center" vertical="center" wrapText="1"/>
    </xf>
    <xf numFmtId="1" fontId="1" fillId="5" borderId="8" xfId="1" applyNumberFormat="1" applyFont="1" applyFill="1" applyBorder="1" applyAlignment="1">
      <alignment horizontal="center" vertical="center" wrapText="1"/>
    </xf>
    <xf numFmtId="0" fontId="6" fillId="4" borderId="34" xfId="1" applyFont="1" applyFill="1" applyBorder="1" applyAlignment="1">
      <alignment horizontal="center" vertical="center"/>
    </xf>
    <xf numFmtId="0" fontId="6" fillId="4" borderId="32" xfId="1" applyFont="1" applyFill="1" applyBorder="1" applyAlignment="1">
      <alignment horizontal="center" vertical="center"/>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2" fillId="5" borderId="27" xfId="1" applyFont="1" applyFill="1" applyBorder="1" applyAlignment="1">
      <alignment horizontal="right" vertical="top" wrapText="1"/>
    </xf>
    <xf numFmtId="0" fontId="2" fillId="5" borderId="26"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4" xfId="1" applyFont="1" applyFill="1" applyBorder="1" applyAlignment="1">
      <alignment horizontal="right" vertical="top" wrapText="1"/>
    </xf>
    <xf numFmtId="0" fontId="2" fillId="5" borderId="11" xfId="1" applyFont="1" applyFill="1" applyBorder="1" applyAlignment="1">
      <alignment horizontal="right" vertical="top" wrapText="1"/>
    </xf>
    <xf numFmtId="0" fontId="2" fillId="5" borderId="8" xfId="1" applyFont="1" applyFill="1" applyBorder="1" applyAlignment="1">
      <alignment horizontal="right" vertical="top" wrapText="1"/>
    </xf>
    <xf numFmtId="14" fontId="2" fillId="5" borderId="28" xfId="1" applyNumberFormat="1" applyFont="1" applyFill="1" applyBorder="1" applyAlignment="1">
      <alignment horizontal="right" vertical="top" wrapText="1"/>
    </xf>
    <xf numFmtId="14" fontId="2" fillId="5" borderId="30" xfId="1" applyNumberFormat="1" applyFont="1" applyFill="1" applyBorder="1" applyAlignment="1">
      <alignment horizontal="right" vertical="top" wrapText="1"/>
    </xf>
    <xf numFmtId="14" fontId="2" fillId="5" borderId="7" xfId="1" applyNumberFormat="1" applyFont="1" applyFill="1" applyBorder="1" applyAlignment="1">
      <alignment horizontal="right" vertical="top" wrapText="1"/>
    </xf>
    <xf numFmtId="0" fontId="2" fillId="5" borderId="28" xfId="1" applyFont="1" applyFill="1" applyBorder="1" applyAlignment="1">
      <alignment horizontal="right" vertical="top" wrapText="1"/>
    </xf>
    <xf numFmtId="0" fontId="2" fillId="5" borderId="30" xfId="1" applyFont="1" applyFill="1" applyBorder="1" applyAlignment="1">
      <alignment horizontal="right" vertical="top" wrapText="1"/>
    </xf>
    <xf numFmtId="0" fontId="2" fillId="5" borderId="7" xfId="1" applyFont="1" applyFill="1" applyBorder="1" applyAlignment="1">
      <alignment horizontal="right" vertical="top" wrapText="1"/>
    </xf>
    <xf numFmtId="15" fontId="2" fillId="5" borderId="27" xfId="1" applyNumberFormat="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26" xfId="1" applyFont="1" applyFill="1" applyBorder="1" applyAlignment="1">
      <alignment horizontal="left" vertical="top" wrapText="1"/>
    </xf>
    <xf numFmtId="0" fontId="2" fillId="5" borderId="31"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24" xfId="1" applyFont="1" applyFill="1" applyBorder="1" applyAlignment="1">
      <alignment horizontal="left" vertical="top" wrapText="1"/>
    </xf>
    <xf numFmtId="0" fontId="2" fillId="5" borderId="11" xfId="1" applyFont="1" applyFill="1" applyBorder="1" applyAlignment="1">
      <alignment horizontal="left" vertical="top" wrapText="1"/>
    </xf>
    <xf numFmtId="0" fontId="2" fillId="5" borderId="9" xfId="1" applyFont="1" applyFill="1" applyBorder="1" applyAlignment="1">
      <alignment horizontal="left" vertical="top" wrapText="1"/>
    </xf>
    <xf numFmtId="0" fontId="2" fillId="5" borderId="8" xfId="1" applyFont="1" applyFill="1" applyBorder="1" applyAlignment="1">
      <alignment horizontal="left" vertical="top" wrapText="1"/>
    </xf>
    <xf numFmtId="0" fontId="38" fillId="5" borderId="3" xfId="0" applyFont="1" applyFill="1" applyBorder="1" applyAlignment="1">
      <alignment horizontal="left" vertical="center"/>
    </xf>
    <xf numFmtId="0" fontId="39" fillId="5" borderId="2" xfId="0" applyFont="1" applyFill="1" applyBorder="1" applyAlignment="1">
      <alignment horizontal="left" vertical="center"/>
    </xf>
    <xf numFmtId="0" fontId="39" fillId="5" borderId="1" xfId="0" applyFont="1" applyFill="1" applyBorder="1" applyAlignment="1">
      <alignment horizontal="left" vertical="center"/>
    </xf>
    <xf numFmtId="0" fontId="3" fillId="5" borderId="4" xfId="1" applyFont="1" applyFill="1" applyBorder="1" applyAlignment="1">
      <alignment horizontal="center" vertical="center" wrapText="1"/>
    </xf>
    <xf numFmtId="0" fontId="2" fillId="19" borderId="4" xfId="1" applyFont="1" applyFill="1" applyBorder="1" applyAlignment="1">
      <alignment horizontal="center" vertical="center" wrapText="1"/>
    </xf>
    <xf numFmtId="0" fontId="3" fillId="5" borderId="3" xfId="1" applyFont="1" applyFill="1" applyBorder="1" applyAlignment="1">
      <alignment horizontal="left" vertical="center" wrapText="1"/>
    </xf>
    <xf numFmtId="0" fontId="3" fillId="5" borderId="2" xfId="1" applyFont="1" applyFill="1" applyBorder="1" applyAlignment="1">
      <alignment horizontal="left" vertical="center" wrapText="1"/>
    </xf>
    <xf numFmtId="0" fontId="3" fillId="5" borderId="1" xfId="1" applyFont="1" applyFill="1" applyBorder="1" applyAlignment="1">
      <alignment horizontal="left" vertical="center" wrapText="1"/>
    </xf>
    <xf numFmtId="0" fontId="8" fillId="7" borderId="16" xfId="1" applyNumberFormat="1" applyFont="1" applyFill="1" applyBorder="1" applyAlignment="1">
      <alignment horizontal="center" vertical="center" textRotation="90" wrapText="1"/>
    </xf>
    <xf numFmtId="0" fontId="8" fillId="7" borderId="7" xfId="1" applyNumberFormat="1" applyFont="1" applyFill="1" applyBorder="1" applyAlignment="1">
      <alignment horizontal="center" vertical="center" textRotation="90" wrapText="1"/>
    </xf>
    <xf numFmtId="0" fontId="11" fillId="10" borderId="18" xfId="0" applyNumberFormat="1" applyFont="1" applyFill="1" applyBorder="1" applyAlignment="1">
      <alignment horizontal="center" vertical="center" textRotation="90" wrapText="1"/>
    </xf>
    <xf numFmtId="0" fontId="11" fillId="10" borderId="19" xfId="0" applyNumberFormat="1" applyFont="1" applyFill="1" applyBorder="1" applyAlignment="1">
      <alignment horizontal="center" vertical="center" textRotation="90" wrapText="1"/>
    </xf>
    <xf numFmtId="0" fontId="11" fillId="10" borderId="20" xfId="0" applyNumberFormat="1" applyFont="1" applyFill="1" applyBorder="1" applyAlignment="1">
      <alignment horizontal="center" vertical="center" textRotation="90" wrapText="1"/>
    </xf>
    <xf numFmtId="0" fontId="4" fillId="5" borderId="4" xfId="1" applyFont="1" applyFill="1" applyBorder="1" applyAlignment="1">
      <alignment horizontal="left" vertical="center" wrapText="1"/>
    </xf>
    <xf numFmtId="0" fontId="36" fillId="7" borderId="16" xfId="1" applyFont="1" applyFill="1" applyBorder="1" applyAlignment="1">
      <alignment horizontal="center" vertical="center" textRotation="90" wrapText="1"/>
    </xf>
    <xf numFmtId="0" fontId="36" fillId="7" borderId="7" xfId="1" applyFont="1" applyFill="1" applyBorder="1" applyAlignment="1">
      <alignment horizontal="center" vertical="center" textRotation="90" wrapText="1"/>
    </xf>
    <xf numFmtId="0" fontId="44" fillId="5" borderId="4" xfId="1" applyFont="1" applyFill="1" applyBorder="1" applyAlignment="1">
      <alignment horizontal="left" vertical="center" wrapText="1"/>
    </xf>
    <xf numFmtId="0" fontId="36" fillId="4" borderId="34" xfId="1" applyFont="1" applyFill="1" applyBorder="1" applyAlignment="1">
      <alignment horizontal="center" vertical="center"/>
    </xf>
    <xf numFmtId="0" fontId="36" fillId="4" borderId="32" xfId="1" applyFont="1" applyFill="1" applyBorder="1" applyAlignment="1">
      <alignment horizontal="center" vertical="center"/>
    </xf>
    <xf numFmtId="0" fontId="3" fillId="5" borderId="2" xfId="1" applyFont="1" applyFill="1" applyBorder="1" applyAlignment="1">
      <alignment horizontal="left" vertical="top" wrapText="1"/>
    </xf>
    <xf numFmtId="0" fontId="0" fillId="5" borderId="2" xfId="0" applyFill="1" applyBorder="1" applyAlignment="1">
      <alignment horizontal="left" vertical="top"/>
    </xf>
    <xf numFmtId="0" fontId="0" fillId="5" borderId="1" xfId="0" applyFill="1" applyBorder="1" applyAlignment="1">
      <alignment horizontal="left" vertical="top"/>
    </xf>
    <xf numFmtId="0" fontId="2" fillId="19" borderId="3" xfId="1" applyFont="1" applyFill="1" applyBorder="1" applyAlignment="1">
      <alignment horizontal="center" vertical="center" wrapText="1"/>
    </xf>
    <xf numFmtId="0" fontId="36" fillId="5" borderId="28" xfId="1" applyFont="1" applyFill="1" applyBorder="1" applyAlignment="1">
      <alignment horizontal="right" vertical="top" wrapText="1"/>
    </xf>
    <xf numFmtId="0" fontId="36" fillId="5" borderId="30" xfId="1" applyFont="1" applyFill="1" applyBorder="1" applyAlignment="1">
      <alignment horizontal="right" vertical="top" wrapText="1"/>
    </xf>
    <xf numFmtId="0" fontId="36" fillId="5" borderId="7" xfId="1" applyFont="1" applyFill="1" applyBorder="1" applyAlignment="1">
      <alignment horizontal="right" vertical="top" wrapText="1"/>
    </xf>
    <xf numFmtId="0" fontId="36" fillId="5" borderId="32" xfId="1" applyFont="1" applyFill="1" applyBorder="1" applyAlignment="1">
      <alignment horizontal="left" vertical="top" wrapText="1"/>
    </xf>
    <xf numFmtId="0" fontId="36" fillId="5" borderId="0" xfId="1" applyFont="1" applyFill="1" applyBorder="1" applyAlignment="1">
      <alignment horizontal="left" vertical="top" wrapText="1"/>
    </xf>
    <xf numFmtId="0" fontId="36" fillId="5" borderId="9" xfId="1" applyFont="1" applyFill="1" applyBorder="1" applyAlignment="1">
      <alignment horizontal="left" vertical="top" wrapText="1"/>
    </xf>
    <xf numFmtId="0" fontId="36" fillId="5" borderId="27" xfId="1" applyFont="1" applyFill="1" applyBorder="1" applyAlignment="1">
      <alignment horizontal="right" vertical="top" wrapText="1"/>
    </xf>
    <xf numFmtId="0" fontId="36" fillId="5" borderId="26" xfId="1" applyFont="1" applyFill="1" applyBorder="1" applyAlignment="1">
      <alignment horizontal="right" vertical="top" wrapText="1"/>
    </xf>
    <xf numFmtId="0" fontId="36" fillId="5" borderId="31" xfId="1" applyFont="1" applyFill="1" applyBorder="1" applyAlignment="1">
      <alignment horizontal="right" vertical="top" wrapText="1"/>
    </xf>
    <xf numFmtId="0" fontId="36" fillId="5" borderId="24" xfId="1" applyFont="1" applyFill="1" applyBorder="1" applyAlignment="1">
      <alignment horizontal="right" vertical="top" wrapText="1"/>
    </xf>
    <xf numFmtId="0" fontId="36" fillId="5" borderId="11" xfId="1" applyFont="1" applyFill="1" applyBorder="1" applyAlignment="1">
      <alignment horizontal="right" vertical="top" wrapText="1"/>
    </xf>
    <xf numFmtId="0" fontId="36" fillId="5" borderId="8" xfId="1" applyFont="1" applyFill="1" applyBorder="1" applyAlignment="1">
      <alignment horizontal="right" vertical="top" wrapText="1"/>
    </xf>
    <xf numFmtId="0" fontId="3" fillId="5" borderId="3" xfId="1" applyFont="1" applyFill="1" applyBorder="1" applyAlignment="1">
      <alignment horizontal="left" vertical="top" wrapText="1"/>
    </xf>
    <xf numFmtId="0" fontId="3" fillId="5" borderId="1" xfId="1" applyFont="1" applyFill="1" applyBorder="1" applyAlignment="1">
      <alignment horizontal="left" vertical="top" wrapText="1"/>
    </xf>
    <xf numFmtId="0" fontId="0" fillId="5" borderId="3" xfId="0" applyFill="1" applyBorder="1" applyAlignment="1">
      <alignment horizontal="left" vertical="top"/>
    </xf>
    <xf numFmtId="0" fontId="8" fillId="7" borderId="30" xfId="1" applyFont="1" applyFill="1" applyBorder="1" applyAlignment="1">
      <alignment horizontal="center" vertical="center" textRotation="90" wrapText="1"/>
    </xf>
    <xf numFmtId="0" fontId="5" fillId="5" borderId="4" xfId="1" applyFont="1" applyFill="1" applyBorder="1" applyAlignment="1">
      <alignment horizontal="left" vertical="center" wrapText="1"/>
    </xf>
    <xf numFmtId="0" fontId="2" fillId="5" borderId="27" xfId="1" applyFont="1" applyFill="1" applyBorder="1" applyAlignment="1">
      <alignment horizontal="left" vertical="top" wrapText="1"/>
    </xf>
    <xf numFmtId="0" fontId="17" fillId="0" borderId="0" xfId="0" applyFont="1" applyFill="1" applyBorder="1" applyAlignment="1">
      <alignment horizontal="center" vertical="center" wrapText="1"/>
    </xf>
    <xf numFmtId="0" fontId="27" fillId="14" borderId="14"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20" xfId="0" applyFont="1" applyBorder="1" applyAlignment="1">
      <alignment horizontal="justify"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4"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4" xfId="0" applyFont="1" applyBorder="1" applyAlignment="1">
      <alignment horizontal="left" vertical="center" wrapText="1"/>
    </xf>
    <xf numFmtId="0" fontId="26" fillId="0" borderId="6" xfId="0" applyFont="1" applyBorder="1" applyAlignment="1">
      <alignment horizontal="left" vertical="center" wrapText="1"/>
    </xf>
    <xf numFmtId="0" fontId="25" fillId="20" borderId="14"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19" fillId="0" borderId="23" xfId="0" applyFont="1" applyBorder="1" applyAlignment="1">
      <alignment horizontal="center" vertical="center" wrapText="1"/>
    </xf>
  </cellXfs>
  <cellStyles count="3">
    <cellStyle name="Normal" xfId="0" builtinId="0"/>
    <cellStyle name="Normal 2" xfId="1"/>
    <cellStyle name="Normal 3" xfId="2"/>
  </cellStyles>
  <dxfs count="183">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ont>
        <strike val="0"/>
      </font>
    </dxf>
    <dxf>
      <font>
        <strike val="0"/>
        <color auto="1"/>
      </font>
      <fill>
        <patternFill>
          <bgColor rgb="FFFFFF00"/>
        </patternFill>
      </fill>
    </dxf>
    <dxf>
      <fill>
        <patternFill>
          <bgColor rgb="FF00B0F0"/>
        </patternFill>
      </fill>
    </dxf>
    <dxf>
      <fill>
        <patternFill>
          <bgColor rgb="FFFF0000"/>
        </patternFill>
      </fill>
    </dxf>
    <dxf>
      <fill>
        <patternFill>
          <bgColor rgb="FF92D05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s>
  <tableStyles count="0" defaultTableStyle="TableStyleMedium2" defaultPivotStyle="PivotStyleLight16"/>
  <colors>
    <mruColors>
      <color rgb="FFEBE7FD"/>
      <color rgb="FFD1DDDF"/>
      <color rgb="FFBAEBF6"/>
      <color rgb="FFC9E3E7"/>
      <color rgb="FFDAD5DB"/>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226"/>
  <sheetViews>
    <sheetView topLeftCell="A25" zoomScale="75" zoomScaleNormal="75" workbookViewId="0">
      <selection activeCell="H25" sqref="H25"/>
    </sheetView>
  </sheetViews>
  <sheetFormatPr defaultRowHeight="14.5" x14ac:dyDescent="0.35"/>
  <cols>
    <col min="1" max="1" width="29.7265625" customWidth="1"/>
    <col min="2" max="2" width="26.7265625" customWidth="1"/>
    <col min="3" max="3" width="8.26953125" customWidth="1"/>
    <col min="4" max="4" width="32" customWidth="1"/>
    <col min="5" max="5" width="7.453125" customWidth="1"/>
    <col min="6" max="6" width="32.54296875" customWidth="1"/>
    <col min="7" max="7" width="9.1796875" customWidth="1"/>
    <col min="8" max="8" width="31.453125" customWidth="1"/>
    <col min="9" max="9" width="21.54296875" customWidth="1"/>
    <col min="10" max="10" width="22.7265625" customWidth="1"/>
    <col min="11" max="11" width="28.26953125" style="1" customWidth="1"/>
    <col min="12" max="12" width="26" style="2" customWidth="1"/>
    <col min="13" max="13" width="41" style="2" customWidth="1"/>
    <col min="14" max="14" width="9.453125" customWidth="1"/>
    <col min="15" max="15" width="8.26953125" customWidth="1"/>
    <col min="16" max="16" width="8.7265625" customWidth="1"/>
    <col min="17" max="17" width="12.453125" customWidth="1"/>
    <col min="18" max="18" width="41.453125" customWidth="1"/>
    <col min="19" max="19" width="22.1796875" customWidth="1"/>
    <col min="20" max="20" width="21.7265625" customWidth="1"/>
    <col min="21" max="21" width="17" bestFit="1" customWidth="1"/>
    <col min="22" max="23" width="17" customWidth="1"/>
    <col min="24" max="24" width="25.7265625" customWidth="1"/>
    <col min="25" max="25" width="15" customWidth="1"/>
    <col min="43" max="43" width="17.1796875" customWidth="1"/>
  </cols>
  <sheetData>
    <row r="1" spans="1:44" ht="15.75" customHeight="1" x14ac:dyDescent="0.35">
      <c r="K1" s="2"/>
    </row>
    <row r="2" spans="1:44" ht="15.75" customHeight="1" x14ac:dyDescent="0.35">
      <c r="K2" s="2"/>
    </row>
    <row r="3" spans="1:44" ht="18.5" x14ac:dyDescent="0.45">
      <c r="A3" s="628" t="s">
        <v>57</v>
      </c>
      <c r="B3" s="629"/>
      <c r="C3" s="629"/>
      <c r="D3" s="629"/>
      <c r="E3" s="629"/>
      <c r="F3" s="629"/>
      <c r="G3" s="629"/>
      <c r="H3" s="629"/>
      <c r="I3" s="629"/>
      <c r="J3" s="629"/>
      <c r="K3" s="629"/>
      <c r="L3" s="629"/>
      <c r="M3" s="629"/>
      <c r="N3" s="629"/>
      <c r="O3" s="629"/>
      <c r="P3" s="629"/>
      <c r="Q3" s="629"/>
      <c r="R3" s="629"/>
      <c r="S3" s="629"/>
      <c r="T3" s="629"/>
      <c r="U3" s="629"/>
      <c r="V3" s="629"/>
      <c r="W3" s="629"/>
      <c r="X3" s="630"/>
    </row>
    <row r="4" spans="1:44" ht="63.75" customHeight="1" x14ac:dyDescent="0.35">
      <c r="A4" s="89" t="s">
        <v>66</v>
      </c>
      <c r="B4" s="657" t="s">
        <v>145</v>
      </c>
      <c r="C4" s="658"/>
      <c r="D4" s="658"/>
      <c r="E4" s="658"/>
      <c r="F4" s="658"/>
      <c r="G4" s="658"/>
      <c r="H4" s="658"/>
      <c r="I4" s="659"/>
      <c r="J4" s="87" t="s">
        <v>67</v>
      </c>
      <c r="K4" s="652" t="s">
        <v>146</v>
      </c>
      <c r="L4" s="653"/>
      <c r="M4" s="653"/>
      <c r="N4" s="654"/>
      <c r="O4" s="655"/>
      <c r="P4" s="655"/>
      <c r="Q4" s="655"/>
      <c r="R4" s="655"/>
      <c r="S4" s="655"/>
      <c r="T4" s="655"/>
      <c r="U4" s="90" t="s">
        <v>74</v>
      </c>
      <c r="V4" s="116">
        <v>45202</v>
      </c>
      <c r="W4" s="91" t="s">
        <v>124</v>
      </c>
      <c r="X4" s="110" t="s">
        <v>123</v>
      </c>
      <c r="Z4" s="2"/>
      <c r="AA4" s="2"/>
      <c r="AB4" s="2"/>
    </row>
    <row r="5" spans="1:44" ht="9.75" customHeight="1" x14ac:dyDescent="0.35">
      <c r="A5" s="656"/>
      <c r="B5" s="656"/>
      <c r="C5" s="656"/>
      <c r="D5" s="656"/>
      <c r="E5" s="656"/>
      <c r="F5" s="656"/>
      <c r="G5" s="656"/>
      <c r="H5" s="656"/>
      <c r="I5" s="656"/>
      <c r="J5" s="656"/>
      <c r="K5" s="656"/>
      <c r="L5" s="656"/>
      <c r="M5" s="656"/>
      <c r="N5" s="656"/>
      <c r="O5" s="656"/>
      <c r="P5" s="656"/>
      <c r="Q5" s="656"/>
      <c r="R5" s="656"/>
      <c r="S5" s="656"/>
      <c r="T5" s="656"/>
      <c r="U5" s="656"/>
      <c r="V5" s="656"/>
      <c r="W5" s="656"/>
      <c r="X5" s="656"/>
      <c r="Z5" s="2"/>
      <c r="AA5" s="2"/>
      <c r="AB5" s="2"/>
    </row>
    <row r="6" spans="1:44" ht="30" customHeight="1" thickBot="1" x14ac:dyDescent="0.4">
      <c r="A6" s="640" t="s">
        <v>1</v>
      </c>
      <c r="B6" s="643">
        <v>44107</v>
      </c>
      <c r="C6" s="644"/>
      <c r="D6" s="644"/>
      <c r="E6" s="644"/>
      <c r="F6" s="644"/>
      <c r="G6" s="644"/>
      <c r="H6" s="644"/>
      <c r="I6" s="645"/>
      <c r="J6" s="637" t="s">
        <v>2</v>
      </c>
      <c r="K6" s="615"/>
      <c r="L6" s="615"/>
      <c r="M6" s="631" t="s">
        <v>58</v>
      </c>
      <c r="N6" s="632"/>
      <c r="O6" s="616" t="s">
        <v>147</v>
      </c>
      <c r="P6" s="616"/>
      <c r="Q6" s="616"/>
      <c r="R6" s="616"/>
      <c r="S6" s="617"/>
      <c r="T6" s="618"/>
      <c r="U6" s="618"/>
      <c r="V6" s="619"/>
      <c r="W6" s="88" t="s">
        <v>68</v>
      </c>
      <c r="X6" s="115" t="s">
        <v>144</v>
      </c>
      <c r="Z6" s="2"/>
      <c r="AA6" s="2"/>
      <c r="AB6" s="2"/>
      <c r="AM6" s="95" t="s">
        <v>118</v>
      </c>
      <c r="AN6" s="95" t="s">
        <v>55</v>
      </c>
      <c r="AO6" s="95">
        <v>1</v>
      </c>
      <c r="AP6" s="95" t="s">
        <v>82</v>
      </c>
      <c r="AQ6" s="95" t="s">
        <v>48</v>
      </c>
      <c r="AR6" s="28" t="s">
        <v>19</v>
      </c>
    </row>
    <row r="7" spans="1:44" ht="30.75" customHeight="1" thickBot="1" x14ac:dyDescent="0.4">
      <c r="A7" s="641"/>
      <c r="B7" s="646"/>
      <c r="C7" s="647"/>
      <c r="D7" s="647"/>
      <c r="E7" s="647"/>
      <c r="F7" s="647"/>
      <c r="G7" s="647"/>
      <c r="H7" s="647"/>
      <c r="I7" s="648"/>
      <c r="J7" s="638"/>
      <c r="K7" s="615"/>
      <c r="L7" s="615"/>
      <c r="M7" s="633"/>
      <c r="N7" s="634"/>
      <c r="O7" s="616" t="s">
        <v>148</v>
      </c>
      <c r="P7" s="616"/>
      <c r="Q7" s="616"/>
      <c r="R7" s="616"/>
      <c r="S7" s="620"/>
      <c r="T7" s="621"/>
      <c r="U7" s="621"/>
      <c r="V7" s="622"/>
      <c r="W7" s="88" t="s">
        <v>125</v>
      </c>
      <c r="X7" s="111">
        <v>6</v>
      </c>
      <c r="Z7" s="2"/>
      <c r="AA7" s="2"/>
      <c r="AB7" s="2"/>
      <c r="AM7" s="95" t="s">
        <v>24</v>
      </c>
      <c r="AN7" s="95" t="s">
        <v>56</v>
      </c>
      <c r="AO7" s="95">
        <v>2</v>
      </c>
      <c r="AP7" s="95" t="s">
        <v>83</v>
      </c>
      <c r="AQ7" s="95" t="s">
        <v>77</v>
      </c>
      <c r="AR7" s="26" t="s">
        <v>21</v>
      </c>
    </row>
    <row r="8" spans="1:44" ht="30.75" customHeight="1" thickBot="1" x14ac:dyDescent="0.4">
      <c r="A8" s="641"/>
      <c r="B8" s="646"/>
      <c r="C8" s="647"/>
      <c r="D8" s="647"/>
      <c r="E8" s="647"/>
      <c r="F8" s="647"/>
      <c r="G8" s="647"/>
      <c r="H8" s="647"/>
      <c r="I8" s="648"/>
      <c r="J8" s="638"/>
      <c r="K8" s="615"/>
      <c r="L8" s="615"/>
      <c r="M8" s="633"/>
      <c r="N8" s="634"/>
      <c r="O8" s="616" t="s">
        <v>128</v>
      </c>
      <c r="P8" s="616"/>
      <c r="Q8" s="616"/>
      <c r="R8" s="616"/>
      <c r="S8" s="620"/>
      <c r="T8" s="621"/>
      <c r="U8" s="621"/>
      <c r="V8" s="622"/>
      <c r="W8" s="88" t="s">
        <v>126</v>
      </c>
      <c r="X8" s="116">
        <v>45202</v>
      </c>
      <c r="Z8" s="2"/>
      <c r="AA8" s="2"/>
      <c r="AB8" s="2"/>
      <c r="AM8" s="96"/>
      <c r="AN8" s="96"/>
      <c r="AO8" s="96">
        <v>3</v>
      </c>
      <c r="AP8" s="96" t="s">
        <v>84</v>
      </c>
      <c r="AQ8" s="95" t="s">
        <v>79</v>
      </c>
      <c r="AR8" s="5" t="s">
        <v>22</v>
      </c>
    </row>
    <row r="9" spans="1:44" ht="27.75" customHeight="1" x14ac:dyDescent="0.35">
      <c r="A9" s="642"/>
      <c r="B9" s="649"/>
      <c r="C9" s="650"/>
      <c r="D9" s="650"/>
      <c r="E9" s="650"/>
      <c r="F9" s="650"/>
      <c r="G9" s="650"/>
      <c r="H9" s="650"/>
      <c r="I9" s="651"/>
      <c r="J9" s="639"/>
      <c r="K9" s="615"/>
      <c r="L9" s="615"/>
      <c r="M9" s="635"/>
      <c r="N9" s="636"/>
      <c r="O9" s="616" t="s">
        <v>129</v>
      </c>
      <c r="P9" s="616"/>
      <c r="Q9" s="616"/>
      <c r="R9" s="616"/>
      <c r="S9" s="623"/>
      <c r="T9" s="624"/>
      <c r="U9" s="624"/>
      <c r="V9" s="625"/>
      <c r="W9" s="88"/>
      <c r="X9" s="92"/>
      <c r="Z9" s="2"/>
      <c r="AA9" s="2"/>
      <c r="AB9" s="2"/>
      <c r="AM9" s="99"/>
      <c r="AN9" s="99"/>
      <c r="AO9" s="99">
        <v>4</v>
      </c>
      <c r="AP9" s="99" t="s">
        <v>85</v>
      </c>
      <c r="AQ9" s="99" t="s">
        <v>49</v>
      </c>
      <c r="AR9" s="100" t="s">
        <v>23</v>
      </c>
    </row>
    <row r="10" spans="1:44" ht="15.75" customHeight="1" thickBot="1" x14ac:dyDescent="0.4">
      <c r="A10" s="626" t="s">
        <v>54</v>
      </c>
      <c r="B10" s="627"/>
      <c r="C10" s="627"/>
      <c r="D10" s="627"/>
      <c r="E10" s="627"/>
      <c r="F10" s="627"/>
      <c r="G10" s="627"/>
      <c r="H10" s="627"/>
      <c r="I10" s="627"/>
      <c r="J10" s="627"/>
      <c r="K10" s="627"/>
      <c r="L10" s="627"/>
      <c r="M10" s="627"/>
      <c r="N10" s="627"/>
      <c r="O10" s="627"/>
      <c r="P10" s="627"/>
      <c r="Q10" s="627"/>
      <c r="R10" s="627"/>
      <c r="S10" s="627"/>
      <c r="T10" s="627"/>
      <c r="U10" s="627"/>
      <c r="V10" s="627"/>
      <c r="W10" s="627"/>
      <c r="X10" s="627"/>
      <c r="Z10" s="2"/>
      <c r="AA10" s="2"/>
      <c r="AB10" s="2"/>
      <c r="AM10" s="95"/>
      <c r="AN10" s="95"/>
      <c r="AO10" s="95">
        <v>5</v>
      </c>
      <c r="AP10" s="95" t="s">
        <v>86</v>
      </c>
      <c r="AQ10" s="95"/>
      <c r="AR10" s="95"/>
    </row>
    <row r="11" spans="1:44" ht="78" customHeight="1" thickBot="1" x14ac:dyDescent="0.4">
      <c r="A11" s="45" t="s">
        <v>131</v>
      </c>
      <c r="B11" s="47" t="s">
        <v>132</v>
      </c>
      <c r="C11" s="47" t="s">
        <v>133</v>
      </c>
      <c r="D11" s="47" t="s">
        <v>142</v>
      </c>
      <c r="E11" s="47" t="s">
        <v>134</v>
      </c>
      <c r="F11" s="47" t="s">
        <v>143</v>
      </c>
      <c r="G11" s="47" t="s">
        <v>135</v>
      </c>
      <c r="H11" s="49" t="s">
        <v>137</v>
      </c>
      <c r="I11" s="46" t="s">
        <v>138</v>
      </c>
      <c r="J11" s="48" t="s">
        <v>16</v>
      </c>
      <c r="K11" s="48" t="s">
        <v>139</v>
      </c>
      <c r="L11" s="48" t="s">
        <v>140</v>
      </c>
      <c r="M11" s="56" t="s">
        <v>3</v>
      </c>
      <c r="N11" s="57" t="s">
        <v>0</v>
      </c>
      <c r="O11" s="58"/>
      <c r="P11" s="613" t="s">
        <v>4</v>
      </c>
      <c r="Q11" s="50"/>
      <c r="R11" s="93" t="s">
        <v>130</v>
      </c>
      <c r="S11" s="51" t="s">
        <v>5</v>
      </c>
      <c r="T11" s="52" t="s">
        <v>6</v>
      </c>
      <c r="U11" s="53" t="s">
        <v>7</v>
      </c>
      <c r="V11" s="54" t="s">
        <v>73</v>
      </c>
      <c r="W11" s="54" t="s">
        <v>8</v>
      </c>
      <c r="X11" s="53" t="s">
        <v>120</v>
      </c>
      <c r="Z11" s="2"/>
      <c r="AA11" s="2"/>
      <c r="AB11" s="2"/>
      <c r="AM11" s="29"/>
      <c r="AN11" s="29"/>
      <c r="AO11" s="101">
        <v>6</v>
      </c>
      <c r="AP11" s="29"/>
      <c r="AQ11" s="29"/>
      <c r="AR11" s="29"/>
    </row>
    <row r="12" spans="1:44" s="23" customFormat="1" ht="156" customHeight="1" thickBot="1" x14ac:dyDescent="0.3">
      <c r="A12" s="30" t="s">
        <v>50</v>
      </c>
      <c r="B12" s="94" t="s">
        <v>136</v>
      </c>
      <c r="C12" s="36" t="s">
        <v>9</v>
      </c>
      <c r="D12" s="36" t="s">
        <v>71</v>
      </c>
      <c r="E12" s="31" t="s">
        <v>9</v>
      </c>
      <c r="F12" s="35" t="s">
        <v>69</v>
      </c>
      <c r="G12" s="35" t="s">
        <v>18</v>
      </c>
      <c r="H12" s="36" t="s">
        <v>11</v>
      </c>
      <c r="I12" s="32" t="s">
        <v>70</v>
      </c>
      <c r="J12" s="33" t="s">
        <v>10</v>
      </c>
      <c r="K12" s="34" t="s">
        <v>17</v>
      </c>
      <c r="L12" s="109" t="s">
        <v>72</v>
      </c>
      <c r="M12" s="33" t="s">
        <v>122</v>
      </c>
      <c r="N12" s="44" t="s">
        <v>20</v>
      </c>
      <c r="O12" s="43" t="s">
        <v>12</v>
      </c>
      <c r="P12" s="614"/>
      <c r="Q12" s="37" t="s">
        <v>53</v>
      </c>
      <c r="R12" s="38" t="s">
        <v>121</v>
      </c>
      <c r="S12" s="39" t="s">
        <v>51</v>
      </c>
      <c r="T12" s="40" t="s">
        <v>52</v>
      </c>
      <c r="U12" s="41" t="s">
        <v>13</v>
      </c>
      <c r="V12" s="42" t="s">
        <v>14</v>
      </c>
      <c r="W12" s="42" t="s">
        <v>15</v>
      </c>
      <c r="X12" s="41" t="s">
        <v>119</v>
      </c>
      <c r="Z12" s="22"/>
      <c r="AA12" s="22"/>
      <c r="AB12" s="22"/>
      <c r="AD12" s="607" t="s">
        <v>25</v>
      </c>
      <c r="AE12" s="24">
        <v>6</v>
      </c>
      <c r="AF12" s="25" t="s">
        <v>22</v>
      </c>
      <c r="AG12" s="26" t="s">
        <v>21</v>
      </c>
      <c r="AH12" s="27" t="s">
        <v>19</v>
      </c>
      <c r="AI12" s="27" t="s">
        <v>19</v>
      </c>
      <c r="AJ12" s="27" t="s">
        <v>19</v>
      </c>
    </row>
    <row r="13" spans="1:44" ht="409.6" thickBot="1" x14ac:dyDescent="0.4">
      <c r="A13" s="523" t="s">
        <v>161</v>
      </c>
      <c r="B13" s="165" t="s">
        <v>118</v>
      </c>
      <c r="C13" s="524">
        <v>1</v>
      </c>
      <c r="D13" s="523" t="s">
        <v>1360</v>
      </c>
      <c r="E13" s="127" t="s">
        <v>149</v>
      </c>
      <c r="F13" s="600" t="s">
        <v>1703</v>
      </c>
      <c r="G13" s="129" t="s">
        <v>55</v>
      </c>
      <c r="H13" s="133" t="s">
        <v>349</v>
      </c>
      <c r="I13" s="525" t="s">
        <v>404</v>
      </c>
      <c r="J13" s="165" t="s">
        <v>415</v>
      </c>
      <c r="K13" s="129" t="s">
        <v>417</v>
      </c>
      <c r="L13" s="526" t="s">
        <v>446</v>
      </c>
      <c r="M13" s="133" t="s">
        <v>1586</v>
      </c>
      <c r="N13" s="165">
        <v>2</v>
      </c>
      <c r="O13" s="165" t="s">
        <v>83</v>
      </c>
      <c r="P13" s="520" t="s">
        <v>23</v>
      </c>
      <c r="Q13" s="132" t="s">
        <v>513</v>
      </c>
      <c r="R13" s="133" t="s">
        <v>1587</v>
      </c>
      <c r="S13" s="165" t="s">
        <v>540</v>
      </c>
      <c r="T13" s="165" t="s">
        <v>541</v>
      </c>
      <c r="U13" s="133" t="s">
        <v>542</v>
      </c>
      <c r="V13" s="133" t="s">
        <v>1698</v>
      </c>
      <c r="W13" s="133" t="s">
        <v>1694</v>
      </c>
      <c r="X13" s="527" t="s">
        <v>1695</v>
      </c>
      <c r="Y13" s="105"/>
      <c r="Z13" s="104"/>
      <c r="AA13" s="2"/>
      <c r="AB13" s="2"/>
      <c r="AD13" s="608"/>
      <c r="AE13" s="4">
        <v>5</v>
      </c>
      <c r="AF13" s="5" t="s">
        <v>22</v>
      </c>
      <c r="AG13" s="6" t="s">
        <v>21</v>
      </c>
      <c r="AH13" s="6" t="s">
        <v>21</v>
      </c>
      <c r="AI13" s="7" t="s">
        <v>19</v>
      </c>
      <c r="AJ13" s="7" t="s">
        <v>19</v>
      </c>
    </row>
    <row r="14" spans="1:44" ht="409.6" thickBot="1" x14ac:dyDescent="0.4">
      <c r="A14" s="123"/>
      <c r="B14" s="165" t="s">
        <v>118</v>
      </c>
      <c r="C14" s="131"/>
      <c r="D14" s="528"/>
      <c r="E14" s="127" t="s">
        <v>150</v>
      </c>
      <c r="F14" s="128" t="s">
        <v>262</v>
      </c>
      <c r="G14" s="129" t="s">
        <v>55</v>
      </c>
      <c r="H14" s="133" t="s">
        <v>350</v>
      </c>
      <c r="I14" s="525" t="s">
        <v>404</v>
      </c>
      <c r="J14" s="165" t="s">
        <v>415</v>
      </c>
      <c r="K14" s="129" t="s">
        <v>417</v>
      </c>
      <c r="L14" s="165" t="s">
        <v>447</v>
      </c>
      <c r="M14" s="133" t="s">
        <v>1588</v>
      </c>
      <c r="N14" s="165">
        <v>5</v>
      </c>
      <c r="O14" s="165" t="s">
        <v>84</v>
      </c>
      <c r="P14" s="201" t="s">
        <v>21</v>
      </c>
      <c r="Q14" s="132" t="s">
        <v>513</v>
      </c>
      <c r="R14" s="133" t="s">
        <v>1587</v>
      </c>
      <c r="S14" s="165" t="s">
        <v>543</v>
      </c>
      <c r="T14" s="165" t="s">
        <v>541</v>
      </c>
      <c r="U14" s="133" t="s">
        <v>544</v>
      </c>
      <c r="V14" s="133" t="s">
        <v>1675</v>
      </c>
      <c r="W14" s="133" t="s">
        <v>1694</v>
      </c>
      <c r="X14" s="527" t="s">
        <v>1695</v>
      </c>
      <c r="Y14" s="105"/>
      <c r="Z14" s="104"/>
      <c r="AA14" s="2"/>
      <c r="AB14" s="2"/>
      <c r="AD14" s="608"/>
      <c r="AE14" s="4">
        <v>4</v>
      </c>
      <c r="AF14" s="8" t="s">
        <v>23</v>
      </c>
      <c r="AG14" s="5" t="s">
        <v>22</v>
      </c>
      <c r="AH14" s="6" t="s">
        <v>21</v>
      </c>
      <c r="AI14" s="7" t="s">
        <v>19</v>
      </c>
      <c r="AJ14" s="7" t="s">
        <v>19</v>
      </c>
    </row>
    <row r="15" spans="1:44" ht="409.6" thickBot="1" x14ac:dyDescent="0.4">
      <c r="A15" s="123"/>
      <c r="B15" s="165" t="s">
        <v>118</v>
      </c>
      <c r="C15" s="529"/>
      <c r="D15" s="530"/>
      <c r="E15" s="127" t="s">
        <v>151</v>
      </c>
      <c r="F15" s="128" t="s">
        <v>165</v>
      </c>
      <c r="G15" s="129" t="s">
        <v>55</v>
      </c>
      <c r="H15" s="133" t="s">
        <v>351</v>
      </c>
      <c r="I15" s="525" t="s">
        <v>404</v>
      </c>
      <c r="J15" s="165" t="s">
        <v>415</v>
      </c>
      <c r="K15" s="129" t="s">
        <v>418</v>
      </c>
      <c r="L15" s="165" t="s">
        <v>448</v>
      </c>
      <c r="M15" s="133" t="s">
        <v>1387</v>
      </c>
      <c r="N15" s="165">
        <v>6</v>
      </c>
      <c r="O15" s="165" t="s">
        <v>84</v>
      </c>
      <c r="P15" s="521" t="s">
        <v>19</v>
      </c>
      <c r="Q15" s="132" t="s">
        <v>513</v>
      </c>
      <c r="R15" s="599" t="s">
        <v>1710</v>
      </c>
      <c r="S15" s="165" t="s">
        <v>545</v>
      </c>
      <c r="T15" s="165" t="s">
        <v>541</v>
      </c>
      <c r="U15" s="133" t="s">
        <v>546</v>
      </c>
      <c r="V15" s="133" t="s">
        <v>1675</v>
      </c>
      <c r="W15" s="133" t="s">
        <v>635</v>
      </c>
      <c r="X15" s="527" t="s">
        <v>1695</v>
      </c>
      <c r="Y15" s="105"/>
      <c r="Z15" s="104"/>
      <c r="AA15" s="2"/>
      <c r="AB15" s="2"/>
      <c r="AD15" s="608"/>
      <c r="AE15" s="4">
        <v>3</v>
      </c>
      <c r="AF15" s="8" t="s">
        <v>23</v>
      </c>
      <c r="AG15" s="5" t="s">
        <v>22</v>
      </c>
      <c r="AH15" s="6" t="s">
        <v>21</v>
      </c>
      <c r="AI15" s="6" t="s">
        <v>21</v>
      </c>
      <c r="AJ15" s="7" t="s">
        <v>19</v>
      </c>
    </row>
    <row r="16" spans="1:44" ht="409.6" thickBot="1" x14ac:dyDescent="0.4">
      <c r="A16" s="123"/>
      <c r="B16" s="165" t="s">
        <v>118</v>
      </c>
      <c r="C16" s="524">
        <v>2</v>
      </c>
      <c r="D16" s="123" t="s">
        <v>1361</v>
      </c>
      <c r="E16" s="127" t="s">
        <v>152</v>
      </c>
      <c r="F16" s="128" t="s">
        <v>1707</v>
      </c>
      <c r="G16" s="129" t="s">
        <v>56</v>
      </c>
      <c r="H16" s="133" t="s">
        <v>352</v>
      </c>
      <c r="I16" s="525" t="s">
        <v>404</v>
      </c>
      <c r="J16" s="165" t="s">
        <v>415</v>
      </c>
      <c r="K16" s="129" t="s">
        <v>417</v>
      </c>
      <c r="L16" s="165" t="s">
        <v>1291</v>
      </c>
      <c r="M16" s="133" t="s">
        <v>1708</v>
      </c>
      <c r="N16" s="165">
        <v>5</v>
      </c>
      <c r="O16" s="165" t="s">
        <v>85</v>
      </c>
      <c r="P16" s="521" t="s">
        <v>19</v>
      </c>
      <c r="Q16" s="132" t="s">
        <v>513</v>
      </c>
      <c r="R16" s="599" t="s">
        <v>1709</v>
      </c>
      <c r="S16" s="165" t="s">
        <v>547</v>
      </c>
      <c r="T16" s="165" t="s">
        <v>541</v>
      </c>
      <c r="U16" s="133" t="s">
        <v>548</v>
      </c>
      <c r="V16" s="133" t="s">
        <v>1675</v>
      </c>
      <c r="W16" s="217" t="s">
        <v>1697</v>
      </c>
      <c r="X16" s="527" t="s">
        <v>1695</v>
      </c>
      <c r="Y16" s="105"/>
      <c r="Z16" s="104"/>
      <c r="AA16" s="2"/>
      <c r="AB16" s="2"/>
      <c r="AD16" s="608"/>
      <c r="AE16" s="4">
        <v>2</v>
      </c>
      <c r="AF16" s="8" t="s">
        <v>23</v>
      </c>
      <c r="AG16" s="8" t="s">
        <v>23</v>
      </c>
      <c r="AH16" s="5" t="s">
        <v>22</v>
      </c>
      <c r="AI16" s="6" t="s">
        <v>21</v>
      </c>
      <c r="AJ16" s="6" t="s">
        <v>21</v>
      </c>
    </row>
    <row r="17" spans="1:36" ht="168.5" thickBot="1" x14ac:dyDescent="0.4">
      <c r="A17" s="123"/>
      <c r="B17" s="165" t="s">
        <v>118</v>
      </c>
      <c r="C17" s="131"/>
      <c r="D17" s="531"/>
      <c r="E17" s="127" t="s">
        <v>153</v>
      </c>
      <c r="F17" s="128" t="s">
        <v>264</v>
      </c>
      <c r="G17" s="129" t="s">
        <v>55</v>
      </c>
      <c r="H17" s="133" t="s">
        <v>353</v>
      </c>
      <c r="I17" s="129" t="s">
        <v>772</v>
      </c>
      <c r="J17" s="165" t="s">
        <v>415</v>
      </c>
      <c r="K17" s="129" t="s">
        <v>417</v>
      </c>
      <c r="L17" s="165" t="s">
        <v>1256</v>
      </c>
      <c r="M17" s="133" t="s">
        <v>1453</v>
      </c>
      <c r="N17" s="165">
        <v>4</v>
      </c>
      <c r="O17" s="165" t="s">
        <v>84</v>
      </c>
      <c r="P17" s="201" t="s">
        <v>21</v>
      </c>
      <c r="Q17" s="132" t="s">
        <v>77</v>
      </c>
      <c r="R17" s="133" t="s">
        <v>1391</v>
      </c>
      <c r="S17" s="165" t="s">
        <v>1257</v>
      </c>
      <c r="T17" s="165" t="s">
        <v>916</v>
      </c>
      <c r="U17" s="133" t="s">
        <v>1044</v>
      </c>
      <c r="V17" s="133" t="s">
        <v>1675</v>
      </c>
      <c r="W17" s="217" t="s">
        <v>1697</v>
      </c>
      <c r="X17" s="527" t="s">
        <v>1695</v>
      </c>
      <c r="Y17" s="105"/>
      <c r="Z17" s="104"/>
      <c r="AA17" s="2"/>
      <c r="AB17" s="2"/>
      <c r="AD17" s="609"/>
      <c r="AE17" s="4">
        <v>1</v>
      </c>
      <c r="AF17" s="8" t="s">
        <v>23</v>
      </c>
      <c r="AG17" s="8" t="s">
        <v>23</v>
      </c>
      <c r="AH17" s="5" t="s">
        <v>22</v>
      </c>
      <c r="AI17" s="5" t="s">
        <v>22</v>
      </c>
      <c r="AJ17" s="5" t="s">
        <v>22</v>
      </c>
    </row>
    <row r="18" spans="1:36" ht="224.5" thickBot="1" x14ac:dyDescent="0.4">
      <c r="A18" s="123"/>
      <c r="B18" s="165" t="s">
        <v>118</v>
      </c>
      <c r="C18" s="131"/>
      <c r="D18" s="531"/>
      <c r="E18" s="127" t="s">
        <v>154</v>
      </c>
      <c r="F18" s="128" t="s">
        <v>169</v>
      </c>
      <c r="G18" s="129" t="s">
        <v>56</v>
      </c>
      <c r="H18" s="133" t="s">
        <v>354</v>
      </c>
      <c r="I18" s="129" t="s">
        <v>772</v>
      </c>
      <c r="J18" s="165" t="s">
        <v>415</v>
      </c>
      <c r="K18" s="129" t="s">
        <v>417</v>
      </c>
      <c r="L18" s="165" t="s">
        <v>1394</v>
      </c>
      <c r="M18" s="133" t="s">
        <v>1395</v>
      </c>
      <c r="N18" s="165">
        <v>5</v>
      </c>
      <c r="O18" s="165" t="s">
        <v>85</v>
      </c>
      <c r="P18" s="532" t="s">
        <v>19</v>
      </c>
      <c r="Q18" s="132" t="s">
        <v>77</v>
      </c>
      <c r="R18" s="599" t="s">
        <v>1711</v>
      </c>
      <c r="S18" s="165" t="s">
        <v>1258</v>
      </c>
      <c r="T18" s="165" t="s">
        <v>916</v>
      </c>
      <c r="U18" s="133" t="s">
        <v>1045</v>
      </c>
      <c r="V18" s="133" t="s">
        <v>1675</v>
      </c>
      <c r="W18" s="217" t="s">
        <v>1697</v>
      </c>
      <c r="X18" s="527" t="s">
        <v>1695</v>
      </c>
      <c r="Y18" s="106"/>
      <c r="Z18" s="104"/>
      <c r="AA18" s="2"/>
      <c r="AB18" s="2"/>
      <c r="AD18" s="9"/>
      <c r="AE18" s="10"/>
      <c r="AF18" s="11" t="s">
        <v>82</v>
      </c>
      <c r="AG18" s="11" t="s">
        <v>83</v>
      </c>
      <c r="AH18" s="11" t="s">
        <v>84</v>
      </c>
      <c r="AI18" s="11" t="s">
        <v>85</v>
      </c>
      <c r="AJ18" s="11" t="s">
        <v>86</v>
      </c>
    </row>
    <row r="19" spans="1:36" ht="224.5" thickBot="1" x14ac:dyDescent="0.4">
      <c r="A19" s="123"/>
      <c r="B19" s="165" t="s">
        <v>118</v>
      </c>
      <c r="C19" s="131"/>
      <c r="D19" s="531"/>
      <c r="E19" s="127" t="s">
        <v>155</v>
      </c>
      <c r="F19" s="128" t="s">
        <v>171</v>
      </c>
      <c r="G19" s="129" t="s">
        <v>55</v>
      </c>
      <c r="H19" s="133" t="s">
        <v>355</v>
      </c>
      <c r="I19" s="129" t="s">
        <v>772</v>
      </c>
      <c r="J19" s="165" t="s">
        <v>415</v>
      </c>
      <c r="K19" s="129" t="s">
        <v>417</v>
      </c>
      <c r="L19" s="165" t="s">
        <v>1259</v>
      </c>
      <c r="M19" s="133" t="s">
        <v>1016</v>
      </c>
      <c r="N19" s="165">
        <v>5</v>
      </c>
      <c r="O19" s="165" t="s">
        <v>84</v>
      </c>
      <c r="P19" s="201" t="s">
        <v>21</v>
      </c>
      <c r="Q19" s="132" t="s">
        <v>77</v>
      </c>
      <c r="R19" s="133" t="s">
        <v>1563</v>
      </c>
      <c r="S19" s="165" t="s">
        <v>1260</v>
      </c>
      <c r="T19" s="165" t="s">
        <v>541</v>
      </c>
      <c r="U19" s="133" t="s">
        <v>1045</v>
      </c>
      <c r="V19" s="133" t="s">
        <v>1675</v>
      </c>
      <c r="W19" s="217" t="s">
        <v>1697</v>
      </c>
      <c r="X19" s="527" t="s">
        <v>1695</v>
      </c>
      <c r="Y19" s="106"/>
      <c r="Z19" s="104"/>
      <c r="AA19" s="2"/>
      <c r="AB19" s="2"/>
      <c r="AD19" s="9"/>
      <c r="AE19" s="10"/>
      <c r="AF19" s="610" t="s">
        <v>12</v>
      </c>
      <c r="AG19" s="611"/>
      <c r="AH19" s="611"/>
      <c r="AI19" s="611"/>
      <c r="AJ19" s="612"/>
    </row>
    <row r="20" spans="1:36" ht="252.5" thickBot="1" x14ac:dyDescent="0.4">
      <c r="A20" s="123"/>
      <c r="B20" s="165" t="s">
        <v>118</v>
      </c>
      <c r="C20" s="131"/>
      <c r="D20" s="126"/>
      <c r="E20" s="127" t="s">
        <v>156</v>
      </c>
      <c r="F20" s="128" t="s">
        <v>173</v>
      </c>
      <c r="G20" s="129" t="s">
        <v>55</v>
      </c>
      <c r="H20" s="133" t="s">
        <v>356</v>
      </c>
      <c r="I20" s="129" t="s">
        <v>772</v>
      </c>
      <c r="J20" s="165" t="s">
        <v>415</v>
      </c>
      <c r="K20" s="129" t="s">
        <v>417</v>
      </c>
      <c r="L20" s="165" t="s">
        <v>447</v>
      </c>
      <c r="M20" s="133" t="s">
        <v>1451</v>
      </c>
      <c r="N20" s="165">
        <v>5</v>
      </c>
      <c r="O20" s="165" t="s">
        <v>84</v>
      </c>
      <c r="P20" s="201" t="s">
        <v>21</v>
      </c>
      <c r="Q20" s="132" t="s">
        <v>77</v>
      </c>
      <c r="R20" s="133" t="s">
        <v>1564</v>
      </c>
      <c r="S20" s="165" t="s">
        <v>552</v>
      </c>
      <c r="T20" s="165" t="s">
        <v>1046</v>
      </c>
      <c r="U20" s="133" t="s">
        <v>1047</v>
      </c>
      <c r="V20" s="133" t="s">
        <v>1675</v>
      </c>
      <c r="W20" s="217" t="s">
        <v>1697</v>
      </c>
      <c r="X20" s="527" t="s">
        <v>1695</v>
      </c>
      <c r="Y20" s="106"/>
      <c r="Z20" s="104"/>
      <c r="AA20" s="2"/>
      <c r="AB20" s="2"/>
    </row>
    <row r="21" spans="1:36" ht="409.6" thickBot="1" x14ac:dyDescent="0.4">
      <c r="A21" s="123"/>
      <c r="B21" s="165" t="s">
        <v>118</v>
      </c>
      <c r="C21" s="131"/>
      <c r="D21" s="530"/>
      <c r="E21" s="127" t="s">
        <v>157</v>
      </c>
      <c r="F21" s="128" t="s">
        <v>175</v>
      </c>
      <c r="G21" s="129" t="s">
        <v>56</v>
      </c>
      <c r="H21" s="133" t="s">
        <v>357</v>
      </c>
      <c r="I21" s="525" t="s">
        <v>404</v>
      </c>
      <c r="J21" s="165" t="s">
        <v>415</v>
      </c>
      <c r="K21" s="129" t="s">
        <v>417</v>
      </c>
      <c r="L21" s="165" t="s">
        <v>451</v>
      </c>
      <c r="M21" s="133" t="s">
        <v>812</v>
      </c>
      <c r="N21" s="165">
        <v>4</v>
      </c>
      <c r="O21" s="165" t="s">
        <v>85</v>
      </c>
      <c r="P21" s="532" t="s">
        <v>19</v>
      </c>
      <c r="Q21" s="132" t="s">
        <v>513</v>
      </c>
      <c r="R21" s="606" t="s">
        <v>1712</v>
      </c>
      <c r="S21" s="165" t="s">
        <v>552</v>
      </c>
      <c r="T21" s="165" t="s">
        <v>541</v>
      </c>
      <c r="U21" s="133" t="s">
        <v>553</v>
      </c>
      <c r="V21" s="133" t="s">
        <v>1675</v>
      </c>
      <c r="W21" s="217" t="s">
        <v>1697</v>
      </c>
      <c r="X21" s="527" t="s">
        <v>1695</v>
      </c>
      <c r="Y21" s="106"/>
      <c r="Z21" s="104"/>
      <c r="AA21" s="2"/>
      <c r="AB21" s="2"/>
    </row>
    <row r="22" spans="1:36" ht="392.5" thickBot="1" x14ac:dyDescent="0.4">
      <c r="A22" s="123"/>
      <c r="B22" s="165" t="s">
        <v>118</v>
      </c>
      <c r="C22" s="533">
        <v>3</v>
      </c>
      <c r="D22" s="534" t="s">
        <v>176</v>
      </c>
      <c r="E22" s="127" t="s">
        <v>158</v>
      </c>
      <c r="F22" s="128" t="s">
        <v>178</v>
      </c>
      <c r="G22" s="129" t="s">
        <v>55</v>
      </c>
      <c r="H22" s="133" t="s">
        <v>358</v>
      </c>
      <c r="I22" s="525" t="s">
        <v>405</v>
      </c>
      <c r="J22" s="165" t="s">
        <v>415</v>
      </c>
      <c r="K22" s="129" t="s">
        <v>419</v>
      </c>
      <c r="L22" s="165" t="s">
        <v>1292</v>
      </c>
      <c r="M22" s="133" t="s">
        <v>1599</v>
      </c>
      <c r="N22" s="165">
        <v>5</v>
      </c>
      <c r="O22" s="165" t="s">
        <v>84</v>
      </c>
      <c r="P22" s="201" t="s">
        <v>21</v>
      </c>
      <c r="Q22" s="132" t="s">
        <v>513</v>
      </c>
      <c r="R22" s="133" t="s">
        <v>1396</v>
      </c>
      <c r="S22" s="165" t="s">
        <v>554</v>
      </c>
      <c r="T22" s="165" t="s">
        <v>541</v>
      </c>
      <c r="U22" s="133" t="s">
        <v>555</v>
      </c>
      <c r="V22" s="133" t="s">
        <v>1675</v>
      </c>
      <c r="W22" s="217" t="s">
        <v>1697</v>
      </c>
      <c r="X22" s="527" t="s">
        <v>1695</v>
      </c>
      <c r="Y22" s="106"/>
      <c r="Z22" s="104"/>
      <c r="AA22" s="2"/>
      <c r="AB22" s="2"/>
    </row>
    <row r="23" spans="1:36" ht="238.5" thickBot="1" x14ac:dyDescent="0.4">
      <c r="A23" s="123"/>
      <c r="B23" s="165" t="s">
        <v>118</v>
      </c>
      <c r="C23" s="533">
        <v>4</v>
      </c>
      <c r="D23" s="535" t="s">
        <v>1324</v>
      </c>
      <c r="E23" s="127" t="s">
        <v>159</v>
      </c>
      <c r="F23" s="128" t="s">
        <v>181</v>
      </c>
      <c r="G23" s="129" t="s">
        <v>55</v>
      </c>
      <c r="H23" s="133" t="s">
        <v>359</v>
      </c>
      <c r="I23" s="525" t="s">
        <v>406</v>
      </c>
      <c r="J23" s="165" t="s">
        <v>415</v>
      </c>
      <c r="K23" s="129" t="s">
        <v>417</v>
      </c>
      <c r="L23" s="165" t="s">
        <v>1279</v>
      </c>
      <c r="M23" s="133" t="s">
        <v>1452</v>
      </c>
      <c r="N23" s="165">
        <v>5</v>
      </c>
      <c r="O23" s="165" t="s">
        <v>1293</v>
      </c>
      <c r="P23" s="201" t="s">
        <v>21</v>
      </c>
      <c r="Q23" s="132" t="s">
        <v>513</v>
      </c>
      <c r="R23" s="133" t="s">
        <v>1565</v>
      </c>
      <c r="S23" s="165" t="s">
        <v>549</v>
      </c>
      <c r="T23" s="165" t="s">
        <v>541</v>
      </c>
      <c r="U23" s="133" t="s">
        <v>556</v>
      </c>
      <c r="V23" s="133" t="s">
        <v>1675</v>
      </c>
      <c r="W23" s="217" t="s">
        <v>1697</v>
      </c>
      <c r="X23" s="202" t="s">
        <v>1695</v>
      </c>
      <c r="Y23" s="107"/>
      <c r="Z23" s="104"/>
      <c r="AA23" s="2"/>
      <c r="AB23" s="2"/>
    </row>
    <row r="24" spans="1:36" ht="294.5" thickBot="1" x14ac:dyDescent="0.4">
      <c r="A24" s="536"/>
      <c r="B24" s="165" t="s">
        <v>118</v>
      </c>
      <c r="C24" s="533">
        <v>5</v>
      </c>
      <c r="D24" s="537" t="s">
        <v>1362</v>
      </c>
      <c r="E24" s="127" t="s">
        <v>160</v>
      </c>
      <c r="F24" s="600" t="s">
        <v>1705</v>
      </c>
      <c r="G24" s="129" t="s">
        <v>55</v>
      </c>
      <c r="H24" s="133" t="s">
        <v>360</v>
      </c>
      <c r="I24" s="525" t="s">
        <v>407</v>
      </c>
      <c r="J24" s="165" t="s">
        <v>415</v>
      </c>
      <c r="K24" s="129" t="s">
        <v>417</v>
      </c>
      <c r="L24" s="165" t="s">
        <v>451</v>
      </c>
      <c r="M24" s="133" t="s">
        <v>1397</v>
      </c>
      <c r="N24" s="165">
        <v>4</v>
      </c>
      <c r="O24" s="165" t="s">
        <v>85</v>
      </c>
      <c r="P24" s="532" t="s">
        <v>19</v>
      </c>
      <c r="Q24" s="132" t="s">
        <v>513</v>
      </c>
      <c r="R24" s="599" t="s">
        <v>1713</v>
      </c>
      <c r="S24" s="165" t="s">
        <v>549</v>
      </c>
      <c r="T24" s="165" t="s">
        <v>541</v>
      </c>
      <c r="U24" s="133" t="s">
        <v>557</v>
      </c>
      <c r="V24" s="133" t="s">
        <v>1675</v>
      </c>
      <c r="W24" s="217" t="s">
        <v>1697</v>
      </c>
      <c r="X24" s="202" t="s">
        <v>1695</v>
      </c>
      <c r="Y24" s="107"/>
      <c r="Z24" s="104"/>
      <c r="AA24" s="2"/>
      <c r="AB24" s="2"/>
    </row>
    <row r="25" spans="1:36" s="206" customFormat="1" ht="409.6" thickBot="1" x14ac:dyDescent="0.4">
      <c r="A25" s="124"/>
      <c r="B25" s="195"/>
      <c r="C25" s="125">
        <v>6</v>
      </c>
      <c r="D25" s="198" t="s">
        <v>1643</v>
      </c>
      <c r="E25" s="127" t="s">
        <v>163</v>
      </c>
      <c r="F25" s="128" t="s">
        <v>1648</v>
      </c>
      <c r="G25" s="129" t="s">
        <v>56</v>
      </c>
      <c r="H25" s="133" t="s">
        <v>1651</v>
      </c>
      <c r="I25" s="525" t="s">
        <v>407</v>
      </c>
      <c r="J25" s="165" t="s">
        <v>415</v>
      </c>
      <c r="K25" s="129" t="s">
        <v>417</v>
      </c>
      <c r="L25" s="165" t="s">
        <v>1652</v>
      </c>
      <c r="M25" s="133" t="s">
        <v>1653</v>
      </c>
      <c r="N25" s="165">
        <v>3</v>
      </c>
      <c r="O25" s="165">
        <v>3</v>
      </c>
      <c r="P25" s="201" t="s">
        <v>21</v>
      </c>
      <c r="Q25" s="132" t="s">
        <v>77</v>
      </c>
      <c r="R25" s="133" t="s">
        <v>1657</v>
      </c>
      <c r="S25" s="133" t="s">
        <v>1656</v>
      </c>
      <c r="T25" s="165" t="s">
        <v>541</v>
      </c>
      <c r="U25" s="133" t="s">
        <v>884</v>
      </c>
      <c r="V25" s="133" t="s">
        <v>1675</v>
      </c>
      <c r="W25" s="217" t="s">
        <v>1697</v>
      </c>
      <c r="X25" s="202" t="s">
        <v>1695</v>
      </c>
      <c r="Y25" s="203"/>
      <c r="Z25" s="204"/>
      <c r="AA25" s="205"/>
      <c r="AB25" s="205"/>
    </row>
    <row r="26" spans="1:36" s="206" customFormat="1" ht="409.6" thickBot="1" x14ac:dyDescent="0.4">
      <c r="A26" s="123"/>
      <c r="B26" s="196"/>
      <c r="C26" s="131">
        <v>7</v>
      </c>
      <c r="D26" s="199" t="s">
        <v>1644</v>
      </c>
      <c r="E26" s="127" t="s">
        <v>167</v>
      </c>
      <c r="F26" s="128" t="s">
        <v>1650</v>
      </c>
      <c r="G26" s="129" t="s">
        <v>56</v>
      </c>
      <c r="H26" s="133" t="s">
        <v>1646</v>
      </c>
      <c r="I26" s="525" t="s">
        <v>407</v>
      </c>
      <c r="J26" s="165" t="s">
        <v>415</v>
      </c>
      <c r="K26" s="129" t="s">
        <v>417</v>
      </c>
      <c r="L26" s="165" t="s">
        <v>1652</v>
      </c>
      <c r="M26" s="133" t="s">
        <v>1654</v>
      </c>
      <c r="N26" s="165">
        <v>3</v>
      </c>
      <c r="O26" s="165">
        <v>3</v>
      </c>
      <c r="P26" s="201" t="s">
        <v>21</v>
      </c>
      <c r="Q26" s="132" t="s">
        <v>77</v>
      </c>
      <c r="R26" s="133" t="s">
        <v>1657</v>
      </c>
      <c r="S26" s="133" t="s">
        <v>1656</v>
      </c>
      <c r="T26" s="165" t="s">
        <v>541</v>
      </c>
      <c r="U26" s="133" t="s">
        <v>884</v>
      </c>
      <c r="V26" s="133" t="s">
        <v>1675</v>
      </c>
      <c r="W26" s="217" t="s">
        <v>1697</v>
      </c>
      <c r="X26" s="202" t="s">
        <v>1695</v>
      </c>
      <c r="Y26" s="203"/>
      <c r="Z26" s="204"/>
      <c r="AA26" s="205"/>
      <c r="AB26" s="205"/>
    </row>
    <row r="27" spans="1:36" s="206" customFormat="1" ht="409.6" thickBot="1" x14ac:dyDescent="0.4">
      <c r="A27" s="207"/>
      <c r="B27" s="197"/>
      <c r="C27" s="130">
        <v>8</v>
      </c>
      <c r="D27" s="200" t="s">
        <v>1645</v>
      </c>
      <c r="E27" s="127" t="s">
        <v>177</v>
      </c>
      <c r="F27" s="128" t="s">
        <v>1649</v>
      </c>
      <c r="G27" s="129" t="s">
        <v>56</v>
      </c>
      <c r="H27" s="133" t="s">
        <v>1647</v>
      </c>
      <c r="I27" s="525" t="s">
        <v>407</v>
      </c>
      <c r="J27" s="165" t="s">
        <v>415</v>
      </c>
      <c r="K27" s="129" t="s">
        <v>417</v>
      </c>
      <c r="L27" s="165" t="s">
        <v>1652</v>
      </c>
      <c r="M27" s="133" t="s">
        <v>1655</v>
      </c>
      <c r="N27" s="165">
        <v>3</v>
      </c>
      <c r="O27" s="165">
        <v>3</v>
      </c>
      <c r="P27" s="201" t="s">
        <v>21</v>
      </c>
      <c r="Q27" s="132" t="s">
        <v>77</v>
      </c>
      <c r="R27" s="133" t="s">
        <v>1657</v>
      </c>
      <c r="S27" s="133" t="s">
        <v>1656</v>
      </c>
      <c r="T27" s="165" t="s">
        <v>541</v>
      </c>
      <c r="U27" s="133" t="s">
        <v>884</v>
      </c>
      <c r="V27" s="133" t="s">
        <v>1675</v>
      </c>
      <c r="W27" s="217" t="s">
        <v>1697</v>
      </c>
      <c r="X27" s="202" t="s">
        <v>1695</v>
      </c>
      <c r="Y27" s="203"/>
      <c r="Z27" s="204"/>
      <c r="AA27" s="205"/>
      <c r="AB27" s="205"/>
    </row>
    <row r="28" spans="1:36" s="206" customFormat="1" ht="409.6" thickBot="1" x14ac:dyDescent="0.4">
      <c r="A28" s="124"/>
      <c r="B28" s="197"/>
      <c r="C28" s="132">
        <v>9</v>
      </c>
      <c r="D28" s="200" t="s">
        <v>1658</v>
      </c>
      <c r="E28" s="127" t="s">
        <v>180</v>
      </c>
      <c r="F28" s="128" t="s">
        <v>1659</v>
      </c>
      <c r="G28" s="129" t="s">
        <v>55</v>
      </c>
      <c r="H28" s="133" t="s">
        <v>1660</v>
      </c>
      <c r="I28" s="525" t="s">
        <v>407</v>
      </c>
      <c r="J28" s="165" t="s">
        <v>415</v>
      </c>
      <c r="K28" s="129" t="s">
        <v>1437</v>
      </c>
      <c r="L28" s="165" t="s">
        <v>448</v>
      </c>
      <c r="M28" s="133" t="s">
        <v>1661</v>
      </c>
      <c r="N28" s="165">
        <v>5</v>
      </c>
      <c r="O28" s="165">
        <v>3</v>
      </c>
      <c r="P28" s="201" t="s">
        <v>21</v>
      </c>
      <c r="Q28" s="132" t="s">
        <v>77</v>
      </c>
      <c r="R28" s="133" t="s">
        <v>1662</v>
      </c>
      <c r="S28" s="133" t="s">
        <v>1656</v>
      </c>
      <c r="T28" s="165" t="s">
        <v>854</v>
      </c>
      <c r="U28" s="133" t="s">
        <v>884</v>
      </c>
      <c r="V28" s="133" t="s">
        <v>1675</v>
      </c>
      <c r="W28" s="217" t="s">
        <v>1697</v>
      </c>
      <c r="X28" s="202" t="s">
        <v>1695</v>
      </c>
      <c r="Y28" s="203"/>
      <c r="Z28" s="204"/>
      <c r="AA28" s="205"/>
      <c r="AB28" s="205"/>
    </row>
    <row r="29" spans="1:36" ht="409.6" thickBot="1" x14ac:dyDescent="0.4">
      <c r="A29" s="537"/>
      <c r="B29" s="165" t="s">
        <v>118</v>
      </c>
      <c r="C29" s="132"/>
      <c r="D29" s="128"/>
      <c r="E29" s="127" t="s">
        <v>242</v>
      </c>
      <c r="F29" s="133" t="s">
        <v>268</v>
      </c>
      <c r="G29" s="129" t="s">
        <v>55</v>
      </c>
      <c r="H29" s="133" t="s">
        <v>365</v>
      </c>
      <c r="I29" s="133" t="s">
        <v>408</v>
      </c>
      <c r="J29" s="165" t="s">
        <v>415</v>
      </c>
      <c r="K29" s="129" t="s">
        <v>420</v>
      </c>
      <c r="L29" s="165" t="s">
        <v>454</v>
      </c>
      <c r="M29" s="133" t="s">
        <v>1693</v>
      </c>
      <c r="N29" s="165">
        <v>5</v>
      </c>
      <c r="O29" s="165" t="s">
        <v>84</v>
      </c>
      <c r="P29" s="201" t="s">
        <v>21</v>
      </c>
      <c r="Q29" s="132" t="s">
        <v>513</v>
      </c>
      <c r="R29" s="133" t="s">
        <v>516</v>
      </c>
      <c r="S29" s="165" t="s">
        <v>558</v>
      </c>
      <c r="T29" s="165" t="s">
        <v>541</v>
      </c>
      <c r="U29" s="133" t="s">
        <v>560</v>
      </c>
      <c r="V29" s="133" t="s">
        <v>1675</v>
      </c>
      <c r="W29" s="217" t="s">
        <v>1697</v>
      </c>
      <c r="X29" s="202" t="s">
        <v>1695</v>
      </c>
      <c r="Y29" s="107"/>
      <c r="Z29" s="104"/>
      <c r="AA29" s="2"/>
      <c r="AB29" s="2"/>
    </row>
    <row r="30" spans="1:36" ht="409.6" thickBot="1" x14ac:dyDescent="0.4">
      <c r="A30" s="537"/>
      <c r="B30" s="165" t="s">
        <v>24</v>
      </c>
      <c r="C30" s="132"/>
      <c r="D30" s="128"/>
      <c r="E30" s="127" t="s">
        <v>243</v>
      </c>
      <c r="F30" s="133" t="s">
        <v>269</v>
      </c>
      <c r="G30" s="129" t="s">
        <v>56</v>
      </c>
      <c r="H30" s="133" t="s">
        <v>366</v>
      </c>
      <c r="I30" s="133" t="s">
        <v>408</v>
      </c>
      <c r="J30" s="165" t="s">
        <v>415</v>
      </c>
      <c r="K30" s="129" t="s">
        <v>420</v>
      </c>
      <c r="L30" s="165" t="s">
        <v>455</v>
      </c>
      <c r="M30" s="133" t="s">
        <v>1449</v>
      </c>
      <c r="N30" s="165">
        <v>3</v>
      </c>
      <c r="O30" s="165" t="s">
        <v>83</v>
      </c>
      <c r="P30" s="522" t="s">
        <v>22</v>
      </c>
      <c r="Q30" s="132" t="s">
        <v>513</v>
      </c>
      <c r="R30" s="133" t="s">
        <v>517</v>
      </c>
      <c r="S30" s="165" t="s">
        <v>561</v>
      </c>
      <c r="T30" s="165" t="s">
        <v>541</v>
      </c>
      <c r="U30" s="133" t="s">
        <v>562</v>
      </c>
      <c r="V30" s="133" t="s">
        <v>1675</v>
      </c>
      <c r="W30" s="217" t="s">
        <v>1697</v>
      </c>
      <c r="X30" s="202" t="s">
        <v>1695</v>
      </c>
      <c r="Y30" s="107"/>
      <c r="Z30" s="104"/>
      <c r="AA30" s="2"/>
      <c r="AB30" s="2"/>
    </row>
    <row r="31" spans="1:36" ht="409.6" customHeight="1" thickBot="1" x14ac:dyDescent="0.4">
      <c r="A31" s="537"/>
      <c r="B31" s="165" t="s">
        <v>118</v>
      </c>
      <c r="C31" s="132"/>
      <c r="D31" s="128"/>
      <c r="E31" s="127" t="s">
        <v>244</v>
      </c>
      <c r="F31" s="133" t="s">
        <v>270</v>
      </c>
      <c r="G31" s="129" t="s">
        <v>56</v>
      </c>
      <c r="H31" s="133" t="s">
        <v>367</v>
      </c>
      <c r="I31" s="133" t="s">
        <v>408</v>
      </c>
      <c r="J31" s="165" t="s">
        <v>415</v>
      </c>
      <c r="K31" s="129" t="s">
        <v>420</v>
      </c>
      <c r="L31" s="165" t="s">
        <v>456</v>
      </c>
      <c r="M31" s="133" t="s">
        <v>1604</v>
      </c>
      <c r="N31" s="165">
        <v>4</v>
      </c>
      <c r="O31" s="165" t="s">
        <v>84</v>
      </c>
      <c r="P31" s="201" t="s">
        <v>21</v>
      </c>
      <c r="Q31" s="132" t="s">
        <v>513</v>
      </c>
      <c r="R31" s="133" t="s">
        <v>517</v>
      </c>
      <c r="S31" s="165" t="s">
        <v>558</v>
      </c>
      <c r="T31" s="165" t="s">
        <v>541</v>
      </c>
      <c r="U31" s="133" t="s">
        <v>563</v>
      </c>
      <c r="V31" s="133" t="s">
        <v>1675</v>
      </c>
      <c r="W31" s="217" t="s">
        <v>1697</v>
      </c>
      <c r="X31" s="202" t="s">
        <v>1695</v>
      </c>
      <c r="Y31" s="107"/>
      <c r="Z31" s="104"/>
      <c r="AA31" s="2"/>
      <c r="AB31" s="2"/>
    </row>
    <row r="32" spans="1:36" ht="409.6" thickBot="1" x14ac:dyDescent="0.4">
      <c r="A32" s="537"/>
      <c r="B32" s="165" t="s">
        <v>118</v>
      </c>
      <c r="C32" s="132"/>
      <c r="D32" s="128"/>
      <c r="E32" s="127" t="s">
        <v>245</v>
      </c>
      <c r="F32" s="133" t="s">
        <v>271</v>
      </c>
      <c r="G32" s="129" t="s">
        <v>55</v>
      </c>
      <c r="H32" s="133" t="s">
        <v>368</v>
      </c>
      <c r="I32" s="133" t="s">
        <v>408</v>
      </c>
      <c r="J32" s="165" t="s">
        <v>415</v>
      </c>
      <c r="K32" s="129" t="s">
        <v>420</v>
      </c>
      <c r="L32" s="165" t="s">
        <v>457</v>
      </c>
      <c r="M32" s="133" t="s">
        <v>493</v>
      </c>
      <c r="N32" s="165">
        <v>6</v>
      </c>
      <c r="O32" s="165" t="s">
        <v>83</v>
      </c>
      <c r="P32" s="521" t="s">
        <v>19</v>
      </c>
      <c r="Q32" s="132" t="s">
        <v>513</v>
      </c>
      <c r="R32" s="133" t="s">
        <v>518</v>
      </c>
      <c r="S32" s="165" t="s">
        <v>558</v>
      </c>
      <c r="T32" s="165" t="s">
        <v>541</v>
      </c>
      <c r="U32" s="133" t="s">
        <v>564</v>
      </c>
      <c r="V32" s="133" t="s">
        <v>1675</v>
      </c>
      <c r="W32" s="217" t="s">
        <v>1697</v>
      </c>
      <c r="X32" s="202" t="s">
        <v>1695</v>
      </c>
      <c r="Y32" s="107"/>
      <c r="Z32" s="104"/>
      <c r="AA32" s="2"/>
      <c r="AB32" s="2"/>
    </row>
    <row r="33" spans="1:28" ht="350.5" thickBot="1" x14ac:dyDescent="0.4">
      <c r="A33" s="537"/>
      <c r="B33" s="165" t="s">
        <v>118</v>
      </c>
      <c r="C33" s="132"/>
      <c r="D33" s="128"/>
      <c r="E33" s="127" t="s">
        <v>246</v>
      </c>
      <c r="F33" s="133" t="s">
        <v>272</v>
      </c>
      <c r="G33" s="129" t="s">
        <v>55</v>
      </c>
      <c r="H33" s="133" t="s">
        <v>369</v>
      </c>
      <c r="I33" s="133" t="s">
        <v>408</v>
      </c>
      <c r="J33" s="165" t="s">
        <v>415</v>
      </c>
      <c r="K33" s="129" t="s">
        <v>420</v>
      </c>
      <c r="L33" s="165" t="s">
        <v>1294</v>
      </c>
      <c r="M33" s="133" t="s">
        <v>494</v>
      </c>
      <c r="N33" s="165">
        <v>4</v>
      </c>
      <c r="O33" s="165" t="s">
        <v>84</v>
      </c>
      <c r="P33" s="201" t="s">
        <v>21</v>
      </c>
      <c r="Q33" s="132" t="s">
        <v>513</v>
      </c>
      <c r="R33" s="133" t="s">
        <v>519</v>
      </c>
      <c r="S33" s="165" t="s">
        <v>558</v>
      </c>
      <c r="T33" s="165" t="s">
        <v>541</v>
      </c>
      <c r="U33" s="133" t="s">
        <v>565</v>
      </c>
      <c r="V33" s="133" t="s">
        <v>1675</v>
      </c>
      <c r="W33" s="217" t="s">
        <v>1697</v>
      </c>
      <c r="X33" s="202" t="s">
        <v>1695</v>
      </c>
      <c r="Y33" s="107"/>
      <c r="Z33" s="104"/>
      <c r="AA33" s="2"/>
      <c r="AB33" s="2"/>
    </row>
    <row r="34" spans="1:28" ht="409.6" thickBot="1" x14ac:dyDescent="0.4">
      <c r="A34" s="538"/>
      <c r="B34" s="165" t="s">
        <v>118</v>
      </c>
      <c r="C34" s="132">
        <v>7</v>
      </c>
      <c r="D34" s="539" t="s">
        <v>1363</v>
      </c>
      <c r="E34" s="127" t="s">
        <v>167</v>
      </c>
      <c r="F34" s="133" t="s">
        <v>184</v>
      </c>
      <c r="G34" s="129" t="s">
        <v>56</v>
      </c>
      <c r="H34" s="133" t="s">
        <v>361</v>
      </c>
      <c r="I34" s="133" t="s">
        <v>408</v>
      </c>
      <c r="J34" s="165" t="s">
        <v>415</v>
      </c>
      <c r="K34" s="129" t="s">
        <v>420</v>
      </c>
      <c r="L34" s="165" t="s">
        <v>459</v>
      </c>
      <c r="M34" s="133" t="s">
        <v>1398</v>
      </c>
      <c r="N34" s="165">
        <v>5</v>
      </c>
      <c r="O34" s="165" t="s">
        <v>84</v>
      </c>
      <c r="P34" s="201" t="s">
        <v>21</v>
      </c>
      <c r="Q34" s="132" t="s">
        <v>513</v>
      </c>
      <c r="R34" s="133" t="s">
        <v>515</v>
      </c>
      <c r="S34" s="165" t="s">
        <v>558</v>
      </c>
      <c r="T34" s="165" t="s">
        <v>541</v>
      </c>
      <c r="U34" s="133" t="s">
        <v>566</v>
      </c>
      <c r="V34" s="133" t="s">
        <v>1675</v>
      </c>
      <c r="W34" s="217" t="s">
        <v>1697</v>
      </c>
      <c r="X34" s="202" t="s">
        <v>1695</v>
      </c>
      <c r="Y34" s="107"/>
      <c r="Z34" s="104"/>
      <c r="AA34" s="2"/>
      <c r="AB34" s="2"/>
    </row>
    <row r="35" spans="1:28" ht="322.5" thickBot="1" x14ac:dyDescent="0.4">
      <c r="A35" s="538"/>
      <c r="B35" s="165" t="s">
        <v>118</v>
      </c>
      <c r="C35" s="132"/>
      <c r="D35" s="526"/>
      <c r="E35" s="127" t="s">
        <v>168</v>
      </c>
      <c r="F35" s="133" t="s">
        <v>265</v>
      </c>
      <c r="G35" s="129" t="s">
        <v>55</v>
      </c>
      <c r="H35" s="133" t="s">
        <v>362</v>
      </c>
      <c r="I35" s="133" t="s">
        <v>408</v>
      </c>
      <c r="J35" s="165" t="s">
        <v>415</v>
      </c>
      <c r="K35" s="129" t="s">
        <v>420</v>
      </c>
      <c r="L35" s="165" t="s">
        <v>452</v>
      </c>
      <c r="M35" s="133" t="s">
        <v>1632</v>
      </c>
      <c r="N35" s="165">
        <v>4</v>
      </c>
      <c r="O35" s="165" t="s">
        <v>83</v>
      </c>
      <c r="P35" s="522" t="s">
        <v>22</v>
      </c>
      <c r="Q35" s="132" t="s">
        <v>513</v>
      </c>
      <c r="R35" s="133" t="s">
        <v>520</v>
      </c>
      <c r="S35" s="165" t="s">
        <v>558</v>
      </c>
      <c r="T35" s="165" t="s">
        <v>541</v>
      </c>
      <c r="U35" s="133" t="s">
        <v>567</v>
      </c>
      <c r="V35" s="133" t="s">
        <v>1675</v>
      </c>
      <c r="W35" s="217" t="s">
        <v>1697</v>
      </c>
      <c r="X35" s="202" t="s">
        <v>1695</v>
      </c>
      <c r="Y35" s="107"/>
      <c r="Z35" s="104"/>
      <c r="AA35" s="2"/>
      <c r="AB35" s="2"/>
    </row>
    <row r="36" spans="1:28" ht="280.5" thickBot="1" x14ac:dyDescent="0.4">
      <c r="A36" s="538"/>
      <c r="B36" s="165" t="s">
        <v>118</v>
      </c>
      <c r="C36" s="132"/>
      <c r="D36" s="526"/>
      <c r="E36" s="127" t="s">
        <v>170</v>
      </c>
      <c r="F36" s="133" t="s">
        <v>266</v>
      </c>
      <c r="G36" s="129" t="s">
        <v>55</v>
      </c>
      <c r="H36" s="133" t="s">
        <v>370</v>
      </c>
      <c r="I36" s="133" t="s">
        <v>408</v>
      </c>
      <c r="J36" s="165" t="s">
        <v>415</v>
      </c>
      <c r="K36" s="129" t="s">
        <v>420</v>
      </c>
      <c r="L36" s="165" t="s">
        <v>453</v>
      </c>
      <c r="M36" s="133" t="s">
        <v>1616</v>
      </c>
      <c r="N36" s="165">
        <v>4</v>
      </c>
      <c r="O36" s="165" t="s">
        <v>84</v>
      </c>
      <c r="P36" s="201" t="s">
        <v>21</v>
      </c>
      <c r="Q36" s="132" t="s">
        <v>513</v>
      </c>
      <c r="R36" s="133" t="s">
        <v>515</v>
      </c>
      <c r="S36" s="165" t="s">
        <v>558</v>
      </c>
      <c r="T36" s="165" t="s">
        <v>541</v>
      </c>
      <c r="U36" s="133" t="s">
        <v>568</v>
      </c>
      <c r="V36" s="133" t="s">
        <v>1675</v>
      </c>
      <c r="W36" s="217" t="s">
        <v>1697</v>
      </c>
      <c r="X36" s="202" t="s">
        <v>1695</v>
      </c>
      <c r="Y36" s="107"/>
      <c r="Z36" s="104"/>
      <c r="AA36" s="2"/>
      <c r="AB36" s="2"/>
    </row>
    <row r="37" spans="1:28" ht="409.6" thickBot="1" x14ac:dyDescent="0.4">
      <c r="A37" s="538"/>
      <c r="B37" s="165" t="s">
        <v>118</v>
      </c>
      <c r="C37" s="132"/>
      <c r="D37" s="526"/>
      <c r="E37" s="127" t="s">
        <v>172</v>
      </c>
      <c r="F37" s="133" t="s">
        <v>267</v>
      </c>
      <c r="G37" s="129" t="s">
        <v>55</v>
      </c>
      <c r="H37" s="133" t="s">
        <v>364</v>
      </c>
      <c r="I37" s="133" t="s">
        <v>408</v>
      </c>
      <c r="J37" s="165" t="s">
        <v>415</v>
      </c>
      <c r="K37" s="129" t="s">
        <v>420</v>
      </c>
      <c r="L37" s="165" t="s">
        <v>454</v>
      </c>
      <c r="M37" s="133" t="s">
        <v>1405</v>
      </c>
      <c r="N37" s="165">
        <v>5</v>
      </c>
      <c r="O37" s="165" t="s">
        <v>85</v>
      </c>
      <c r="P37" s="521" t="s">
        <v>19</v>
      </c>
      <c r="Q37" s="132" t="s">
        <v>513</v>
      </c>
      <c r="R37" s="542" t="s">
        <v>1714</v>
      </c>
      <c r="S37" s="165" t="s">
        <v>558</v>
      </c>
      <c r="T37" s="165" t="s">
        <v>541</v>
      </c>
      <c r="U37" s="133" t="s">
        <v>569</v>
      </c>
      <c r="V37" s="133" t="s">
        <v>1675</v>
      </c>
      <c r="W37" s="217" t="s">
        <v>1697</v>
      </c>
      <c r="X37" s="202" t="s">
        <v>1695</v>
      </c>
      <c r="Y37" s="107"/>
      <c r="Z37" s="104"/>
      <c r="AA37" s="2"/>
      <c r="AB37" s="2"/>
    </row>
    <row r="38" spans="1:28" ht="409.6" thickBot="1" x14ac:dyDescent="0.4">
      <c r="A38" s="538"/>
      <c r="B38" s="165" t="s">
        <v>118</v>
      </c>
      <c r="C38" s="132"/>
      <c r="D38" s="526"/>
      <c r="E38" s="127" t="s">
        <v>174</v>
      </c>
      <c r="F38" s="133" t="s">
        <v>273</v>
      </c>
      <c r="G38" s="129" t="s">
        <v>55</v>
      </c>
      <c r="H38" s="133" t="s">
        <v>365</v>
      </c>
      <c r="I38" s="133" t="s">
        <v>408</v>
      </c>
      <c r="J38" s="165" t="s">
        <v>415</v>
      </c>
      <c r="K38" s="129" t="s">
        <v>420</v>
      </c>
      <c r="L38" s="165" t="s">
        <v>454</v>
      </c>
      <c r="M38" s="133" t="s">
        <v>1623</v>
      </c>
      <c r="N38" s="165">
        <v>5</v>
      </c>
      <c r="O38" s="165" t="s">
        <v>85</v>
      </c>
      <c r="P38" s="521" t="s">
        <v>19</v>
      </c>
      <c r="Q38" s="132" t="s">
        <v>513</v>
      </c>
      <c r="R38" s="133" t="s">
        <v>516</v>
      </c>
      <c r="S38" s="165" t="s">
        <v>558</v>
      </c>
      <c r="T38" s="165" t="s">
        <v>541</v>
      </c>
      <c r="U38" s="133" t="s">
        <v>570</v>
      </c>
      <c r="V38" s="133" t="s">
        <v>1675</v>
      </c>
      <c r="W38" s="217" t="s">
        <v>1697</v>
      </c>
      <c r="X38" s="202" t="s">
        <v>1695</v>
      </c>
      <c r="Y38" s="107"/>
      <c r="Z38" s="104"/>
      <c r="AA38" s="2"/>
      <c r="AB38" s="2"/>
    </row>
    <row r="39" spans="1:28" ht="409.6" thickBot="1" x14ac:dyDescent="0.4">
      <c r="A39" s="538"/>
      <c r="B39" s="165" t="s">
        <v>118</v>
      </c>
      <c r="C39" s="132"/>
      <c r="D39" s="526"/>
      <c r="E39" s="127" t="s">
        <v>247</v>
      </c>
      <c r="F39" s="133" t="s">
        <v>269</v>
      </c>
      <c r="G39" s="129" t="s">
        <v>56</v>
      </c>
      <c r="H39" s="133" t="s">
        <v>366</v>
      </c>
      <c r="I39" s="133" t="s">
        <v>408</v>
      </c>
      <c r="J39" s="165" t="s">
        <v>415</v>
      </c>
      <c r="K39" s="129" t="s">
        <v>420</v>
      </c>
      <c r="L39" s="165" t="s">
        <v>455</v>
      </c>
      <c r="M39" s="133" t="s">
        <v>1449</v>
      </c>
      <c r="N39" s="165">
        <v>3</v>
      </c>
      <c r="O39" s="165" t="s">
        <v>84</v>
      </c>
      <c r="P39" s="201" t="s">
        <v>21</v>
      </c>
      <c r="Q39" s="132" t="s">
        <v>513</v>
      </c>
      <c r="R39" s="133" t="s">
        <v>517</v>
      </c>
      <c r="S39" s="165" t="s">
        <v>561</v>
      </c>
      <c r="T39" s="165" t="s">
        <v>541</v>
      </c>
      <c r="U39" s="133" t="s">
        <v>562</v>
      </c>
      <c r="V39" s="133" t="s">
        <v>1675</v>
      </c>
      <c r="W39" s="217" t="s">
        <v>1697</v>
      </c>
      <c r="X39" s="202" t="s">
        <v>1695</v>
      </c>
      <c r="Y39" s="107"/>
      <c r="Z39" s="104"/>
      <c r="AA39" s="2"/>
      <c r="AB39" s="2"/>
    </row>
    <row r="40" spans="1:28" ht="350.5" thickBot="1" x14ac:dyDescent="0.4">
      <c r="A40" s="538"/>
      <c r="B40" s="165" t="s">
        <v>118</v>
      </c>
      <c r="C40" s="132"/>
      <c r="D40" s="526"/>
      <c r="E40" s="127" t="s">
        <v>248</v>
      </c>
      <c r="F40" s="133" t="s">
        <v>272</v>
      </c>
      <c r="G40" s="129" t="s">
        <v>55</v>
      </c>
      <c r="H40" s="133" t="s">
        <v>369</v>
      </c>
      <c r="I40" s="133" t="s">
        <v>408</v>
      </c>
      <c r="J40" s="165" t="s">
        <v>415</v>
      </c>
      <c r="K40" s="129" t="s">
        <v>420</v>
      </c>
      <c r="L40" s="165" t="s">
        <v>458</v>
      </c>
      <c r="M40" s="133" t="s">
        <v>1605</v>
      </c>
      <c r="N40" s="165">
        <v>3</v>
      </c>
      <c r="O40" s="165" t="s">
        <v>83</v>
      </c>
      <c r="P40" s="522" t="s">
        <v>22</v>
      </c>
      <c r="Q40" s="132" t="s">
        <v>513</v>
      </c>
      <c r="R40" s="133" t="s">
        <v>519</v>
      </c>
      <c r="S40" s="165" t="s">
        <v>558</v>
      </c>
      <c r="T40" s="165" t="s">
        <v>541</v>
      </c>
      <c r="U40" s="133" t="s">
        <v>571</v>
      </c>
      <c r="V40" s="133" t="s">
        <v>1675</v>
      </c>
      <c r="W40" s="217" t="s">
        <v>1697</v>
      </c>
      <c r="X40" s="202" t="s">
        <v>1695</v>
      </c>
      <c r="Y40" s="107"/>
      <c r="Z40" s="104"/>
      <c r="AA40" s="2"/>
      <c r="AB40" s="2"/>
    </row>
    <row r="41" spans="1:28" ht="409.6" thickBot="1" x14ac:dyDescent="0.4">
      <c r="A41" s="538"/>
      <c r="B41" s="165" t="s">
        <v>118</v>
      </c>
      <c r="C41" s="540"/>
      <c r="D41" s="526"/>
      <c r="E41" s="148">
        <v>7.8</v>
      </c>
      <c r="F41" s="133" t="s">
        <v>274</v>
      </c>
      <c r="G41" s="129" t="s">
        <v>56</v>
      </c>
      <c r="H41" s="133" t="s">
        <v>371</v>
      </c>
      <c r="I41" s="133" t="s">
        <v>408</v>
      </c>
      <c r="J41" s="165" t="s">
        <v>415</v>
      </c>
      <c r="K41" s="129" t="s">
        <v>420</v>
      </c>
      <c r="L41" s="165" t="s">
        <v>460</v>
      </c>
      <c r="M41" s="133" t="s">
        <v>1609</v>
      </c>
      <c r="N41" s="165">
        <v>3</v>
      </c>
      <c r="O41" s="165" t="s">
        <v>84</v>
      </c>
      <c r="P41" s="201" t="s">
        <v>21</v>
      </c>
      <c r="Q41" s="132" t="s">
        <v>513</v>
      </c>
      <c r="R41" s="133" t="s">
        <v>521</v>
      </c>
      <c r="S41" s="165" t="s">
        <v>558</v>
      </c>
      <c r="T41" s="165" t="s">
        <v>541</v>
      </c>
      <c r="U41" s="133" t="s">
        <v>572</v>
      </c>
      <c r="V41" s="133" t="s">
        <v>1675</v>
      </c>
      <c r="W41" s="217" t="s">
        <v>1697</v>
      </c>
      <c r="X41" s="202" t="s">
        <v>1695</v>
      </c>
      <c r="Y41" s="107"/>
      <c r="Z41" s="104"/>
      <c r="AA41" s="2"/>
      <c r="AB41" s="2"/>
    </row>
    <row r="42" spans="1:28" ht="409.6" thickBot="1" x14ac:dyDescent="0.4">
      <c r="A42" s="537" t="s">
        <v>185</v>
      </c>
      <c r="B42" s="165" t="s">
        <v>118</v>
      </c>
      <c r="C42" s="132">
        <v>8</v>
      </c>
      <c r="D42" s="537" t="s">
        <v>1364</v>
      </c>
      <c r="E42" s="127" t="s">
        <v>177</v>
      </c>
      <c r="F42" s="133" t="s">
        <v>184</v>
      </c>
      <c r="G42" s="129" t="s">
        <v>56</v>
      </c>
      <c r="H42" s="133" t="s">
        <v>361</v>
      </c>
      <c r="I42" s="133" t="s">
        <v>408</v>
      </c>
      <c r="J42" s="165" t="s">
        <v>415</v>
      </c>
      <c r="K42" s="129" t="s">
        <v>421</v>
      </c>
      <c r="L42" s="165" t="s">
        <v>459</v>
      </c>
      <c r="M42" s="133" t="s">
        <v>1606</v>
      </c>
      <c r="N42" s="165">
        <v>5</v>
      </c>
      <c r="O42" s="165" t="s">
        <v>85</v>
      </c>
      <c r="P42" s="521" t="s">
        <v>19</v>
      </c>
      <c r="Q42" s="132" t="s">
        <v>513</v>
      </c>
      <c r="R42" s="133" t="s">
        <v>515</v>
      </c>
      <c r="S42" s="165" t="s">
        <v>558</v>
      </c>
      <c r="T42" s="165" t="s">
        <v>541</v>
      </c>
      <c r="U42" s="133" t="s">
        <v>573</v>
      </c>
      <c r="V42" s="133" t="s">
        <v>1675</v>
      </c>
      <c r="W42" s="217" t="s">
        <v>1697</v>
      </c>
      <c r="X42" s="202" t="s">
        <v>1695</v>
      </c>
      <c r="Y42" s="107"/>
      <c r="Z42" s="104"/>
      <c r="AA42" s="2"/>
      <c r="AB42" s="2"/>
    </row>
    <row r="43" spans="1:28" ht="322.5" thickBot="1" x14ac:dyDescent="0.4">
      <c r="A43" s="537"/>
      <c r="B43" s="165" t="s">
        <v>118</v>
      </c>
      <c r="C43" s="540"/>
      <c r="D43" s="128"/>
      <c r="E43" s="127" t="s">
        <v>249</v>
      </c>
      <c r="F43" s="133" t="s">
        <v>265</v>
      </c>
      <c r="G43" s="129" t="s">
        <v>55</v>
      </c>
      <c r="H43" s="133" t="s">
        <v>362</v>
      </c>
      <c r="I43" s="133" t="s">
        <v>408</v>
      </c>
      <c r="J43" s="165" t="s">
        <v>415</v>
      </c>
      <c r="K43" s="129" t="s">
        <v>421</v>
      </c>
      <c r="L43" s="165" t="s">
        <v>452</v>
      </c>
      <c r="M43" s="133" t="s">
        <v>1607</v>
      </c>
      <c r="N43" s="165">
        <v>4</v>
      </c>
      <c r="O43" s="165" t="s">
        <v>84</v>
      </c>
      <c r="P43" s="201" t="s">
        <v>21</v>
      </c>
      <c r="Q43" s="132" t="s">
        <v>513</v>
      </c>
      <c r="R43" s="133" t="s">
        <v>515</v>
      </c>
      <c r="S43" s="165" t="s">
        <v>558</v>
      </c>
      <c r="T43" s="165" t="s">
        <v>541</v>
      </c>
      <c r="U43" s="133" t="s">
        <v>559</v>
      </c>
      <c r="V43" s="133" t="s">
        <v>1675</v>
      </c>
      <c r="W43" s="217" t="s">
        <v>1697</v>
      </c>
      <c r="X43" s="202" t="s">
        <v>1695</v>
      </c>
      <c r="Y43" s="107"/>
      <c r="Z43" s="104"/>
      <c r="AA43" s="2"/>
      <c r="AB43" s="2"/>
    </row>
    <row r="44" spans="1:28" ht="409.6" thickBot="1" x14ac:dyDescent="0.4">
      <c r="A44" s="537"/>
      <c r="B44" s="165" t="s">
        <v>118</v>
      </c>
      <c r="C44" s="540"/>
      <c r="D44" s="128"/>
      <c r="E44" s="127" t="s">
        <v>250</v>
      </c>
      <c r="F44" s="133" t="s">
        <v>266</v>
      </c>
      <c r="G44" s="129" t="s">
        <v>55</v>
      </c>
      <c r="H44" s="133" t="s">
        <v>363</v>
      </c>
      <c r="I44" s="133" t="s">
        <v>408</v>
      </c>
      <c r="J44" s="165" t="s">
        <v>415</v>
      </c>
      <c r="K44" s="129" t="s">
        <v>421</v>
      </c>
      <c r="L44" s="165" t="s">
        <v>461</v>
      </c>
      <c r="M44" s="133" t="s">
        <v>1608</v>
      </c>
      <c r="N44" s="165">
        <v>1</v>
      </c>
      <c r="O44" s="165" t="s">
        <v>83</v>
      </c>
      <c r="P44" s="520" t="s">
        <v>23</v>
      </c>
      <c r="Q44" s="132" t="s">
        <v>513</v>
      </c>
      <c r="R44" s="133" t="s">
        <v>515</v>
      </c>
      <c r="S44" s="165" t="s">
        <v>558</v>
      </c>
      <c r="T44" s="165" t="s">
        <v>541</v>
      </c>
      <c r="U44" s="133" t="s">
        <v>574</v>
      </c>
      <c r="V44" s="133" t="s">
        <v>1675</v>
      </c>
      <c r="W44" s="217" t="s">
        <v>1697</v>
      </c>
      <c r="X44" s="202" t="s">
        <v>1695</v>
      </c>
      <c r="Y44" s="107"/>
      <c r="Z44" s="104"/>
      <c r="AA44" s="2"/>
      <c r="AB44" s="2"/>
    </row>
    <row r="45" spans="1:28" ht="409.6" thickBot="1" x14ac:dyDescent="0.4">
      <c r="A45" s="537"/>
      <c r="B45" s="165" t="s">
        <v>118</v>
      </c>
      <c r="C45" s="540"/>
      <c r="D45" s="128"/>
      <c r="E45" s="127" t="s">
        <v>251</v>
      </c>
      <c r="F45" s="133" t="s">
        <v>267</v>
      </c>
      <c r="G45" s="129" t="s">
        <v>55</v>
      </c>
      <c r="H45" s="133" t="s">
        <v>364</v>
      </c>
      <c r="I45" s="133" t="s">
        <v>408</v>
      </c>
      <c r="J45" s="165" t="s">
        <v>415</v>
      </c>
      <c r="K45" s="129" t="s">
        <v>421</v>
      </c>
      <c r="L45" s="165" t="s">
        <v>454</v>
      </c>
      <c r="M45" s="133" t="s">
        <v>1405</v>
      </c>
      <c r="N45" s="165">
        <v>5</v>
      </c>
      <c r="O45" s="165" t="s">
        <v>83</v>
      </c>
      <c r="P45" s="201" t="s">
        <v>21</v>
      </c>
      <c r="Q45" s="132" t="s">
        <v>513</v>
      </c>
      <c r="R45" s="133" t="s">
        <v>516</v>
      </c>
      <c r="S45" s="165" t="s">
        <v>558</v>
      </c>
      <c r="T45" s="165" t="s">
        <v>541</v>
      </c>
      <c r="U45" s="133" t="s">
        <v>575</v>
      </c>
      <c r="V45" s="133" t="s">
        <v>1675</v>
      </c>
      <c r="W45" s="217" t="s">
        <v>1697</v>
      </c>
      <c r="X45" s="202" t="s">
        <v>1695</v>
      </c>
      <c r="Y45" s="107"/>
      <c r="Z45" s="104"/>
      <c r="AA45" s="2"/>
      <c r="AB45" s="2"/>
    </row>
    <row r="46" spans="1:28" ht="409.6" thickBot="1" x14ac:dyDescent="0.4">
      <c r="A46" s="537"/>
      <c r="B46" s="165" t="s">
        <v>118</v>
      </c>
      <c r="C46" s="540"/>
      <c r="D46" s="128"/>
      <c r="E46" s="127" t="s">
        <v>252</v>
      </c>
      <c r="F46" s="133" t="s">
        <v>273</v>
      </c>
      <c r="G46" s="129" t="s">
        <v>55</v>
      </c>
      <c r="H46" s="133" t="s">
        <v>365</v>
      </c>
      <c r="I46" s="133" t="s">
        <v>408</v>
      </c>
      <c r="J46" s="165" t="s">
        <v>415</v>
      </c>
      <c r="K46" s="129" t="s">
        <v>421</v>
      </c>
      <c r="L46" s="165" t="s">
        <v>454</v>
      </c>
      <c r="M46" s="541" t="s">
        <v>1610</v>
      </c>
      <c r="N46" s="165">
        <v>5</v>
      </c>
      <c r="O46" s="165" t="s">
        <v>83</v>
      </c>
      <c r="P46" s="201" t="s">
        <v>21</v>
      </c>
      <c r="Q46" s="132" t="s">
        <v>513</v>
      </c>
      <c r="R46" s="542" t="s">
        <v>516</v>
      </c>
      <c r="S46" s="165" t="s">
        <v>558</v>
      </c>
      <c r="T46" s="165" t="s">
        <v>541</v>
      </c>
      <c r="U46" s="133" t="s">
        <v>576</v>
      </c>
      <c r="V46" s="133" t="s">
        <v>1675</v>
      </c>
      <c r="W46" s="217" t="s">
        <v>1697</v>
      </c>
      <c r="X46" s="202" t="s">
        <v>1695</v>
      </c>
      <c r="Y46" s="107"/>
      <c r="Z46" s="104"/>
      <c r="AA46" s="2"/>
      <c r="AB46" s="2"/>
    </row>
    <row r="47" spans="1:28" ht="409.6" thickBot="1" x14ac:dyDescent="0.4">
      <c r="A47" s="537"/>
      <c r="B47" s="165" t="s">
        <v>24</v>
      </c>
      <c r="C47" s="540"/>
      <c r="D47" s="128"/>
      <c r="E47" s="127" t="s">
        <v>253</v>
      </c>
      <c r="F47" s="133" t="s">
        <v>269</v>
      </c>
      <c r="G47" s="129" t="s">
        <v>56</v>
      </c>
      <c r="H47" s="133" t="s">
        <v>366</v>
      </c>
      <c r="I47" s="133" t="s">
        <v>408</v>
      </c>
      <c r="J47" s="165" t="s">
        <v>415</v>
      </c>
      <c r="K47" s="129" t="s">
        <v>421</v>
      </c>
      <c r="L47" s="165" t="s">
        <v>455</v>
      </c>
      <c r="M47" s="133" t="s">
        <v>1449</v>
      </c>
      <c r="N47" s="165">
        <v>3</v>
      </c>
      <c r="O47" s="165" t="s">
        <v>84</v>
      </c>
      <c r="P47" s="201" t="s">
        <v>21</v>
      </c>
      <c r="Q47" s="132" t="s">
        <v>513</v>
      </c>
      <c r="R47" s="133" t="s">
        <v>517</v>
      </c>
      <c r="S47" s="165" t="s">
        <v>561</v>
      </c>
      <c r="T47" s="165" t="s">
        <v>541</v>
      </c>
      <c r="U47" s="133" t="s">
        <v>577</v>
      </c>
      <c r="V47" s="133" t="s">
        <v>1675</v>
      </c>
      <c r="W47" s="217" t="s">
        <v>1697</v>
      </c>
      <c r="X47" s="202" t="s">
        <v>1695</v>
      </c>
      <c r="Y47" s="107"/>
      <c r="Z47" s="104"/>
    </row>
    <row r="48" spans="1:28" ht="409.6" thickBot="1" x14ac:dyDescent="0.4">
      <c r="A48" s="537"/>
      <c r="B48" s="165" t="s">
        <v>118</v>
      </c>
      <c r="C48" s="540"/>
      <c r="D48" s="128"/>
      <c r="E48" s="127" t="s">
        <v>254</v>
      </c>
      <c r="F48" s="133" t="s">
        <v>270</v>
      </c>
      <c r="G48" s="129" t="s">
        <v>56</v>
      </c>
      <c r="H48" s="133" t="s">
        <v>367</v>
      </c>
      <c r="I48" s="133" t="s">
        <v>408</v>
      </c>
      <c r="J48" s="165" t="s">
        <v>415</v>
      </c>
      <c r="K48" s="129" t="s">
        <v>421</v>
      </c>
      <c r="L48" s="165" t="s">
        <v>456</v>
      </c>
      <c r="M48" s="133" t="s">
        <v>1611</v>
      </c>
      <c r="N48" s="165">
        <v>4</v>
      </c>
      <c r="O48" s="165" t="s">
        <v>84</v>
      </c>
      <c r="P48" s="201" t="s">
        <v>21</v>
      </c>
      <c r="Q48" s="132" t="s">
        <v>513</v>
      </c>
      <c r="R48" s="133" t="s">
        <v>521</v>
      </c>
      <c r="S48" s="165" t="s">
        <v>558</v>
      </c>
      <c r="T48" s="165" t="s">
        <v>541</v>
      </c>
      <c r="U48" s="133" t="s">
        <v>578</v>
      </c>
      <c r="V48" s="133" t="s">
        <v>1675</v>
      </c>
      <c r="W48" s="217" t="s">
        <v>1697</v>
      </c>
      <c r="X48" s="202" t="s">
        <v>1695</v>
      </c>
      <c r="Y48" s="107"/>
      <c r="Z48" s="104"/>
    </row>
    <row r="49" spans="1:26" ht="409.6" thickBot="1" x14ac:dyDescent="0.4">
      <c r="A49" s="537"/>
      <c r="B49" s="165" t="s">
        <v>118</v>
      </c>
      <c r="C49" s="540"/>
      <c r="D49" s="128"/>
      <c r="E49" s="148">
        <v>8.8000000000000007</v>
      </c>
      <c r="F49" s="133" t="s">
        <v>271</v>
      </c>
      <c r="G49" s="129" t="s">
        <v>55</v>
      </c>
      <c r="H49" s="133" t="s">
        <v>368</v>
      </c>
      <c r="I49" s="133" t="s">
        <v>408</v>
      </c>
      <c r="J49" s="165" t="s">
        <v>415</v>
      </c>
      <c r="K49" s="129" t="s">
        <v>421</v>
      </c>
      <c r="L49" s="165"/>
      <c r="M49" s="133" t="s">
        <v>1612</v>
      </c>
      <c r="N49" s="165">
        <v>6</v>
      </c>
      <c r="O49" s="165" t="s">
        <v>84</v>
      </c>
      <c r="P49" s="521" t="s">
        <v>19</v>
      </c>
      <c r="Q49" s="132" t="s">
        <v>513</v>
      </c>
      <c r="R49" s="542" t="s">
        <v>521</v>
      </c>
      <c r="S49" s="165" t="s">
        <v>558</v>
      </c>
      <c r="T49" s="165" t="s">
        <v>541</v>
      </c>
      <c r="U49" s="133" t="s">
        <v>579</v>
      </c>
      <c r="V49" s="133" t="s">
        <v>1675</v>
      </c>
      <c r="W49" s="217" t="s">
        <v>1697</v>
      </c>
      <c r="X49" s="202" t="s">
        <v>1695</v>
      </c>
      <c r="Y49" s="107"/>
      <c r="Z49" s="104"/>
    </row>
    <row r="50" spans="1:26" ht="350.5" thickBot="1" x14ac:dyDescent="0.4">
      <c r="A50" s="537"/>
      <c r="B50" s="165" t="s">
        <v>118</v>
      </c>
      <c r="C50" s="540"/>
      <c r="D50" s="128"/>
      <c r="E50" s="148">
        <v>8.9</v>
      </c>
      <c r="F50" s="133" t="s">
        <v>272</v>
      </c>
      <c r="G50" s="129" t="s">
        <v>55</v>
      </c>
      <c r="H50" s="133" t="s">
        <v>369</v>
      </c>
      <c r="I50" s="133" t="s">
        <v>408</v>
      </c>
      <c r="J50" s="165" t="s">
        <v>415</v>
      </c>
      <c r="K50" s="129" t="s">
        <v>421</v>
      </c>
      <c r="L50" s="165" t="s">
        <v>1294</v>
      </c>
      <c r="M50" s="133" t="s">
        <v>1613</v>
      </c>
      <c r="N50" s="165">
        <v>4</v>
      </c>
      <c r="O50" s="165" t="s">
        <v>84</v>
      </c>
      <c r="P50" s="201" t="s">
        <v>21</v>
      </c>
      <c r="Q50" s="132" t="s">
        <v>513</v>
      </c>
      <c r="R50" s="133" t="s">
        <v>519</v>
      </c>
      <c r="S50" s="165" t="s">
        <v>558</v>
      </c>
      <c r="T50" s="165" t="s">
        <v>541</v>
      </c>
      <c r="U50" s="133" t="s">
        <v>571</v>
      </c>
      <c r="V50" s="133" t="s">
        <v>1675</v>
      </c>
      <c r="W50" s="217" t="s">
        <v>1697</v>
      </c>
      <c r="X50" s="202" t="s">
        <v>1695</v>
      </c>
      <c r="Y50" s="107"/>
      <c r="Z50" s="104"/>
    </row>
    <row r="51" spans="1:26" ht="409.6" thickBot="1" x14ac:dyDescent="0.4">
      <c r="A51" s="537"/>
      <c r="B51" s="165" t="s">
        <v>118</v>
      </c>
      <c r="C51" s="540"/>
      <c r="D51" s="128"/>
      <c r="E51" s="543">
        <v>8.1</v>
      </c>
      <c r="F51" s="544" t="s">
        <v>275</v>
      </c>
      <c r="G51" s="129" t="s">
        <v>55</v>
      </c>
      <c r="H51" s="133" t="s">
        <v>372</v>
      </c>
      <c r="I51" s="133" t="s">
        <v>408</v>
      </c>
      <c r="J51" s="165" t="s">
        <v>415</v>
      </c>
      <c r="K51" s="129" t="s">
        <v>422</v>
      </c>
      <c r="L51" s="165" t="s">
        <v>462</v>
      </c>
      <c r="M51" s="133" t="s">
        <v>1614</v>
      </c>
      <c r="N51" s="165">
        <v>4</v>
      </c>
      <c r="O51" s="165" t="s">
        <v>84</v>
      </c>
      <c r="P51" s="201" t="s">
        <v>21</v>
      </c>
      <c r="Q51" s="132" t="s">
        <v>514</v>
      </c>
      <c r="R51" s="133" t="s">
        <v>519</v>
      </c>
      <c r="S51" s="165" t="s">
        <v>558</v>
      </c>
      <c r="T51" s="165" t="s">
        <v>541</v>
      </c>
      <c r="U51" s="133" t="s">
        <v>580</v>
      </c>
      <c r="V51" s="133" t="s">
        <v>1675</v>
      </c>
      <c r="W51" s="217" t="s">
        <v>1697</v>
      </c>
      <c r="X51" s="202" t="s">
        <v>1695</v>
      </c>
      <c r="Y51" s="107"/>
      <c r="Z51" s="104"/>
    </row>
    <row r="52" spans="1:26" ht="409.6" thickBot="1" x14ac:dyDescent="0.4">
      <c r="A52" s="537"/>
      <c r="B52" s="165" t="s">
        <v>118</v>
      </c>
      <c r="C52" s="132">
        <v>9</v>
      </c>
      <c r="D52" s="539" t="s">
        <v>1365</v>
      </c>
      <c r="E52" s="127" t="s">
        <v>180</v>
      </c>
      <c r="F52" s="133" t="s">
        <v>184</v>
      </c>
      <c r="G52" s="129" t="s">
        <v>56</v>
      </c>
      <c r="H52" s="133" t="s">
        <v>361</v>
      </c>
      <c r="I52" s="133" t="s">
        <v>409</v>
      </c>
      <c r="J52" s="165" t="s">
        <v>415</v>
      </c>
      <c r="K52" s="129" t="s">
        <v>421</v>
      </c>
      <c r="L52" s="165" t="s">
        <v>459</v>
      </c>
      <c r="M52" s="133"/>
      <c r="N52" s="165">
        <v>5</v>
      </c>
      <c r="O52" s="165" t="s">
        <v>84</v>
      </c>
      <c r="P52" s="201" t="s">
        <v>21</v>
      </c>
      <c r="Q52" s="132" t="s">
        <v>513</v>
      </c>
      <c r="R52" s="133" t="s">
        <v>515</v>
      </c>
      <c r="S52" s="165" t="s">
        <v>558</v>
      </c>
      <c r="T52" s="165" t="s">
        <v>541</v>
      </c>
      <c r="U52" s="133" t="s">
        <v>581</v>
      </c>
      <c r="V52" s="133" t="s">
        <v>1675</v>
      </c>
      <c r="W52" s="217" t="s">
        <v>1697</v>
      </c>
      <c r="X52" s="202" t="s">
        <v>1695</v>
      </c>
      <c r="Y52" s="107"/>
      <c r="Z52" s="104"/>
    </row>
    <row r="53" spans="1:26" ht="322.5" thickBot="1" x14ac:dyDescent="0.4">
      <c r="A53" s="537"/>
      <c r="B53" s="165" t="s">
        <v>118</v>
      </c>
      <c r="C53" s="540"/>
      <c r="D53" s="128"/>
      <c r="E53" s="127" t="s">
        <v>255</v>
      </c>
      <c r="F53" s="133" t="s">
        <v>265</v>
      </c>
      <c r="G53" s="129" t="s">
        <v>55</v>
      </c>
      <c r="H53" s="133" t="s">
        <v>362</v>
      </c>
      <c r="I53" s="133" t="s">
        <v>408</v>
      </c>
      <c r="J53" s="165" t="s">
        <v>415</v>
      </c>
      <c r="K53" s="129" t="s">
        <v>421</v>
      </c>
      <c r="L53" s="165" t="s">
        <v>452</v>
      </c>
      <c r="M53" s="133" t="s">
        <v>1615</v>
      </c>
      <c r="N53" s="165">
        <v>4</v>
      </c>
      <c r="O53" s="165" t="s">
        <v>83</v>
      </c>
      <c r="P53" s="522" t="s">
        <v>22</v>
      </c>
      <c r="Q53" s="132" t="s">
        <v>513</v>
      </c>
      <c r="R53" s="133" t="s">
        <v>515</v>
      </c>
      <c r="S53" s="165" t="s">
        <v>558</v>
      </c>
      <c r="T53" s="165" t="s">
        <v>541</v>
      </c>
      <c r="U53" s="133" t="s">
        <v>559</v>
      </c>
      <c r="V53" s="133" t="s">
        <v>1675</v>
      </c>
      <c r="W53" s="217" t="s">
        <v>1697</v>
      </c>
      <c r="X53" s="202" t="s">
        <v>1695</v>
      </c>
      <c r="Y53" s="107"/>
      <c r="Z53" s="104"/>
    </row>
    <row r="54" spans="1:26" ht="409.6" thickBot="1" x14ac:dyDescent="0.4">
      <c r="A54" s="537"/>
      <c r="B54" s="165" t="s">
        <v>118</v>
      </c>
      <c r="C54" s="545"/>
      <c r="D54" s="128"/>
      <c r="E54" s="127" t="s">
        <v>256</v>
      </c>
      <c r="F54" s="133" t="s">
        <v>266</v>
      </c>
      <c r="G54" s="129" t="s">
        <v>55</v>
      </c>
      <c r="H54" s="133" t="s">
        <v>363</v>
      </c>
      <c r="I54" s="133" t="s">
        <v>408</v>
      </c>
      <c r="J54" s="165" t="s">
        <v>415</v>
      </c>
      <c r="K54" s="129" t="s">
        <v>421</v>
      </c>
      <c r="L54" s="165" t="s">
        <v>461</v>
      </c>
      <c r="M54" s="133" t="s">
        <v>1616</v>
      </c>
      <c r="N54" s="165">
        <v>1</v>
      </c>
      <c r="O54" s="165" t="s">
        <v>83</v>
      </c>
      <c r="P54" s="520" t="s">
        <v>23</v>
      </c>
      <c r="Q54" s="132" t="s">
        <v>513</v>
      </c>
      <c r="R54" s="133" t="s">
        <v>515</v>
      </c>
      <c r="S54" s="165" t="s">
        <v>558</v>
      </c>
      <c r="T54" s="165" t="s">
        <v>541</v>
      </c>
      <c r="U54" s="133" t="s">
        <v>582</v>
      </c>
      <c r="V54" s="133" t="s">
        <v>1675</v>
      </c>
      <c r="W54" s="217" t="s">
        <v>1697</v>
      </c>
      <c r="X54" s="202" t="s">
        <v>1695</v>
      </c>
      <c r="Y54" s="107"/>
      <c r="Z54" s="104"/>
    </row>
    <row r="55" spans="1:26" ht="409.6" thickBot="1" x14ac:dyDescent="0.4">
      <c r="A55" s="537"/>
      <c r="B55" s="165" t="s">
        <v>118</v>
      </c>
      <c r="C55" s="545"/>
      <c r="D55" s="128"/>
      <c r="E55" s="127" t="s">
        <v>257</v>
      </c>
      <c r="F55" s="133" t="s">
        <v>267</v>
      </c>
      <c r="G55" s="129" t="s">
        <v>55</v>
      </c>
      <c r="H55" s="133" t="s">
        <v>364</v>
      </c>
      <c r="I55" s="133" t="s">
        <v>408</v>
      </c>
      <c r="J55" s="165" t="s">
        <v>415</v>
      </c>
      <c r="K55" s="129" t="s">
        <v>421</v>
      </c>
      <c r="L55" s="165" t="s">
        <v>454</v>
      </c>
      <c r="M55" s="133" t="s">
        <v>1405</v>
      </c>
      <c r="N55" s="165">
        <v>5</v>
      </c>
      <c r="O55" s="165" t="s">
        <v>85</v>
      </c>
      <c r="P55" s="532" t="s">
        <v>19</v>
      </c>
      <c r="Q55" s="132" t="s">
        <v>513</v>
      </c>
      <c r="R55" s="542" t="s">
        <v>516</v>
      </c>
      <c r="S55" s="165" t="s">
        <v>558</v>
      </c>
      <c r="T55" s="165" t="s">
        <v>541</v>
      </c>
      <c r="U55" s="133" t="s">
        <v>583</v>
      </c>
      <c r="V55" s="133" t="s">
        <v>1675</v>
      </c>
      <c r="W55" s="217" t="s">
        <v>1697</v>
      </c>
      <c r="X55" s="202" t="s">
        <v>1695</v>
      </c>
      <c r="Y55" s="107"/>
      <c r="Z55" s="104"/>
    </row>
    <row r="56" spans="1:26" ht="409.6" thickBot="1" x14ac:dyDescent="0.4">
      <c r="A56" s="537"/>
      <c r="B56" s="165" t="s">
        <v>118</v>
      </c>
      <c r="C56" s="545"/>
      <c r="D56" s="128"/>
      <c r="E56" s="127" t="s">
        <v>258</v>
      </c>
      <c r="F56" s="133" t="s">
        <v>268</v>
      </c>
      <c r="G56" s="129" t="s">
        <v>55</v>
      </c>
      <c r="H56" s="133" t="s">
        <v>365</v>
      </c>
      <c r="I56" s="133" t="s">
        <v>408</v>
      </c>
      <c r="J56" s="165" t="s">
        <v>415</v>
      </c>
      <c r="K56" s="129" t="s">
        <v>421</v>
      </c>
      <c r="L56" s="165" t="s">
        <v>454</v>
      </c>
      <c r="M56" s="133" t="s">
        <v>1617</v>
      </c>
      <c r="N56" s="165">
        <v>5</v>
      </c>
      <c r="O56" s="165" t="s">
        <v>84</v>
      </c>
      <c r="P56" s="201" t="s">
        <v>21</v>
      </c>
      <c r="Q56" s="132" t="s">
        <v>513</v>
      </c>
      <c r="R56" s="133" t="s">
        <v>516</v>
      </c>
      <c r="S56" s="165" t="s">
        <v>558</v>
      </c>
      <c r="T56" s="165" t="s">
        <v>541</v>
      </c>
      <c r="U56" s="133" t="s">
        <v>584</v>
      </c>
      <c r="V56" s="133" t="s">
        <v>1675</v>
      </c>
      <c r="W56" s="217" t="s">
        <v>1697</v>
      </c>
      <c r="X56" s="202" t="s">
        <v>1695</v>
      </c>
      <c r="Y56" s="107"/>
      <c r="Z56" s="104"/>
    </row>
    <row r="57" spans="1:26" ht="409.6" thickBot="1" x14ac:dyDescent="0.4">
      <c r="A57" s="537"/>
      <c r="B57" s="165" t="s">
        <v>24</v>
      </c>
      <c r="C57" s="545"/>
      <c r="D57" s="128"/>
      <c r="E57" s="127" t="s">
        <v>259</v>
      </c>
      <c r="F57" s="133" t="s">
        <v>269</v>
      </c>
      <c r="G57" s="129" t="s">
        <v>56</v>
      </c>
      <c r="H57" s="133" t="s">
        <v>366</v>
      </c>
      <c r="I57" s="133" t="s">
        <v>408</v>
      </c>
      <c r="J57" s="165" t="s">
        <v>415</v>
      </c>
      <c r="K57" s="129" t="s">
        <v>421</v>
      </c>
      <c r="L57" s="165" t="s">
        <v>455</v>
      </c>
      <c r="M57" s="133" t="s">
        <v>1449</v>
      </c>
      <c r="N57" s="165">
        <v>4</v>
      </c>
      <c r="O57" s="165" t="s">
        <v>83</v>
      </c>
      <c r="P57" s="522" t="s">
        <v>22</v>
      </c>
      <c r="Q57" s="132" t="s">
        <v>513</v>
      </c>
      <c r="R57" s="133" t="s">
        <v>517</v>
      </c>
      <c r="S57" s="165" t="s">
        <v>561</v>
      </c>
      <c r="T57" s="165" t="s">
        <v>541</v>
      </c>
      <c r="U57" s="133" t="s">
        <v>562</v>
      </c>
      <c r="V57" s="133" t="s">
        <v>1675</v>
      </c>
      <c r="W57" s="217" t="s">
        <v>1697</v>
      </c>
      <c r="X57" s="202" t="s">
        <v>1695</v>
      </c>
      <c r="Y57" s="107"/>
      <c r="Z57" s="104"/>
    </row>
    <row r="58" spans="1:26" ht="350.5" thickBot="1" x14ac:dyDescent="0.4">
      <c r="A58" s="537"/>
      <c r="B58" s="165" t="s">
        <v>118</v>
      </c>
      <c r="C58" s="545"/>
      <c r="D58" s="128"/>
      <c r="E58" s="127" t="s">
        <v>260</v>
      </c>
      <c r="F58" s="133" t="s">
        <v>272</v>
      </c>
      <c r="G58" s="129" t="s">
        <v>55</v>
      </c>
      <c r="H58" s="133" t="s">
        <v>369</v>
      </c>
      <c r="I58" s="133" t="s">
        <v>408</v>
      </c>
      <c r="J58" s="165" t="s">
        <v>415</v>
      </c>
      <c r="K58" s="129" t="s">
        <v>421</v>
      </c>
      <c r="L58" s="165" t="s">
        <v>1294</v>
      </c>
      <c r="M58" s="133" t="s">
        <v>1618</v>
      </c>
      <c r="N58" s="165">
        <v>3</v>
      </c>
      <c r="O58" s="165" t="s">
        <v>83</v>
      </c>
      <c r="P58" s="522" t="s">
        <v>22</v>
      </c>
      <c r="Q58" s="132" t="s">
        <v>513</v>
      </c>
      <c r="R58" s="133" t="s">
        <v>519</v>
      </c>
      <c r="S58" s="165" t="s">
        <v>558</v>
      </c>
      <c r="T58" s="165" t="s">
        <v>541</v>
      </c>
      <c r="U58" s="133" t="s">
        <v>571</v>
      </c>
      <c r="V58" s="133" t="s">
        <v>1675</v>
      </c>
      <c r="W58" s="217" t="s">
        <v>1697</v>
      </c>
      <c r="X58" s="202" t="s">
        <v>1695</v>
      </c>
      <c r="Y58" s="107"/>
      <c r="Z58" s="104"/>
    </row>
    <row r="59" spans="1:26" ht="409.6" thickBot="1" x14ac:dyDescent="0.4">
      <c r="A59" s="537"/>
      <c r="B59" s="165" t="s">
        <v>118</v>
      </c>
      <c r="C59" s="545"/>
      <c r="D59" s="128"/>
      <c r="E59" s="148">
        <v>9.8000000000000007</v>
      </c>
      <c r="F59" s="133" t="s">
        <v>274</v>
      </c>
      <c r="G59" s="129" t="s">
        <v>56</v>
      </c>
      <c r="H59" s="133" t="s">
        <v>371</v>
      </c>
      <c r="I59" s="133" t="s">
        <v>408</v>
      </c>
      <c r="J59" s="165" t="s">
        <v>415</v>
      </c>
      <c r="K59" s="129" t="s">
        <v>422</v>
      </c>
      <c r="L59" s="165" t="s">
        <v>460</v>
      </c>
      <c r="M59" s="133" t="s">
        <v>1619</v>
      </c>
      <c r="N59" s="165">
        <v>4</v>
      </c>
      <c r="O59" s="165" t="s">
        <v>84</v>
      </c>
      <c r="P59" s="201" t="s">
        <v>21</v>
      </c>
      <c r="Q59" s="132" t="s">
        <v>513</v>
      </c>
      <c r="R59" s="133" t="s">
        <v>519</v>
      </c>
      <c r="S59" s="165" t="s">
        <v>558</v>
      </c>
      <c r="T59" s="165" t="s">
        <v>541</v>
      </c>
      <c r="U59" s="133" t="s">
        <v>572</v>
      </c>
      <c r="V59" s="133" t="s">
        <v>1675</v>
      </c>
      <c r="W59" s="217" t="s">
        <v>1697</v>
      </c>
      <c r="X59" s="202" t="s">
        <v>1695</v>
      </c>
      <c r="Y59" s="107"/>
      <c r="Z59" s="104"/>
    </row>
    <row r="60" spans="1:26" ht="409.6" thickBot="1" x14ac:dyDescent="0.4">
      <c r="A60" s="537"/>
      <c r="B60" s="165" t="s">
        <v>118</v>
      </c>
      <c r="C60" s="545"/>
      <c r="D60" s="128"/>
      <c r="E60" s="546">
        <v>9.9</v>
      </c>
      <c r="F60" s="544" t="s">
        <v>275</v>
      </c>
      <c r="G60" s="129" t="s">
        <v>55</v>
      </c>
      <c r="H60" s="133" t="s">
        <v>372</v>
      </c>
      <c r="I60" s="133" t="s">
        <v>408</v>
      </c>
      <c r="J60" s="165" t="s">
        <v>415</v>
      </c>
      <c r="K60" s="129" t="s">
        <v>421</v>
      </c>
      <c r="L60" s="165" t="s">
        <v>462</v>
      </c>
      <c r="M60" s="133" t="s">
        <v>1614</v>
      </c>
      <c r="N60" s="165">
        <v>4</v>
      </c>
      <c r="O60" s="165" t="s">
        <v>83</v>
      </c>
      <c r="P60" s="522" t="s">
        <v>22</v>
      </c>
      <c r="Q60" s="132" t="s">
        <v>513</v>
      </c>
      <c r="R60" s="133" t="s">
        <v>519</v>
      </c>
      <c r="S60" s="165" t="s">
        <v>558</v>
      </c>
      <c r="T60" s="165" t="s">
        <v>541</v>
      </c>
      <c r="U60" s="133" t="s">
        <v>585</v>
      </c>
      <c r="V60" s="133" t="s">
        <v>1675</v>
      </c>
      <c r="W60" s="217" t="s">
        <v>1697</v>
      </c>
      <c r="X60" s="202" t="s">
        <v>1695</v>
      </c>
      <c r="Y60" s="107"/>
      <c r="Z60" s="104"/>
    </row>
    <row r="61" spans="1:26" ht="409.6" thickBot="1" x14ac:dyDescent="0.4">
      <c r="A61" s="537" t="s">
        <v>186</v>
      </c>
      <c r="B61" s="165" t="s">
        <v>118</v>
      </c>
      <c r="C61" s="132">
        <v>10</v>
      </c>
      <c r="D61" s="539" t="s">
        <v>1366</v>
      </c>
      <c r="E61" s="148">
        <v>10.1</v>
      </c>
      <c r="F61" s="526" t="s">
        <v>276</v>
      </c>
      <c r="G61" s="165" t="s">
        <v>55</v>
      </c>
      <c r="H61" s="133" t="s">
        <v>373</v>
      </c>
      <c r="I61" s="133" t="s">
        <v>408</v>
      </c>
      <c r="J61" s="165" t="s">
        <v>415</v>
      </c>
      <c r="K61" s="129" t="s">
        <v>423</v>
      </c>
      <c r="L61" s="165" t="s">
        <v>459</v>
      </c>
      <c r="M61" s="133" t="s">
        <v>1398</v>
      </c>
      <c r="N61" s="165">
        <v>5</v>
      </c>
      <c r="O61" s="165" t="s">
        <v>84</v>
      </c>
      <c r="P61" s="201" t="s">
        <v>21</v>
      </c>
      <c r="Q61" s="132" t="s">
        <v>513</v>
      </c>
      <c r="R61" s="133" t="s">
        <v>515</v>
      </c>
      <c r="S61" s="165" t="s">
        <v>558</v>
      </c>
      <c r="T61" s="165" t="s">
        <v>541</v>
      </c>
      <c r="U61" s="133" t="s">
        <v>586</v>
      </c>
      <c r="V61" s="133" t="s">
        <v>1675</v>
      </c>
      <c r="W61" s="217" t="s">
        <v>1697</v>
      </c>
      <c r="X61" s="202" t="s">
        <v>1695</v>
      </c>
      <c r="Y61" s="107"/>
      <c r="Z61" s="104"/>
    </row>
    <row r="62" spans="1:26" ht="350.5" thickBot="1" x14ac:dyDescent="0.4">
      <c r="A62" s="537"/>
      <c r="B62" s="165" t="s">
        <v>118</v>
      </c>
      <c r="C62" s="547"/>
      <c r="D62" s="539"/>
      <c r="E62" s="148">
        <v>10.199999999999999</v>
      </c>
      <c r="F62" s="526" t="s">
        <v>277</v>
      </c>
      <c r="G62" s="165" t="s">
        <v>55</v>
      </c>
      <c r="H62" s="133" t="s">
        <v>369</v>
      </c>
      <c r="I62" s="133" t="s">
        <v>409</v>
      </c>
      <c r="J62" s="165" t="s">
        <v>415</v>
      </c>
      <c r="K62" s="129" t="s">
        <v>423</v>
      </c>
      <c r="L62" s="165" t="s">
        <v>1294</v>
      </c>
      <c r="M62" s="133" t="s">
        <v>1621</v>
      </c>
      <c r="N62" s="165">
        <v>4</v>
      </c>
      <c r="O62" s="165" t="s">
        <v>84</v>
      </c>
      <c r="P62" s="201" t="s">
        <v>21</v>
      </c>
      <c r="Q62" s="132" t="s">
        <v>513</v>
      </c>
      <c r="R62" s="133" t="s">
        <v>519</v>
      </c>
      <c r="S62" s="165" t="s">
        <v>558</v>
      </c>
      <c r="T62" s="165" t="s">
        <v>541</v>
      </c>
      <c r="U62" s="133" t="s">
        <v>571</v>
      </c>
      <c r="V62" s="133" t="s">
        <v>1675</v>
      </c>
      <c r="W62" s="217" t="s">
        <v>1697</v>
      </c>
      <c r="X62" s="202" t="s">
        <v>1695</v>
      </c>
      <c r="Y62" s="107"/>
      <c r="Z62" s="104"/>
    </row>
    <row r="63" spans="1:26" ht="409.6" thickBot="1" x14ac:dyDescent="0.4">
      <c r="A63" s="537"/>
      <c r="B63" s="165" t="s">
        <v>24</v>
      </c>
      <c r="C63" s="547"/>
      <c r="D63" s="539"/>
      <c r="E63" s="148">
        <v>10.3</v>
      </c>
      <c r="F63" s="526" t="s">
        <v>278</v>
      </c>
      <c r="G63" s="165" t="s">
        <v>56</v>
      </c>
      <c r="H63" s="133" t="s">
        <v>366</v>
      </c>
      <c r="I63" s="133" t="s">
        <v>408</v>
      </c>
      <c r="J63" s="165" t="s">
        <v>415</v>
      </c>
      <c r="K63" s="129" t="s">
        <v>423</v>
      </c>
      <c r="L63" s="165" t="s">
        <v>455</v>
      </c>
      <c r="M63" s="133" t="s">
        <v>1449</v>
      </c>
      <c r="N63" s="165">
        <v>3</v>
      </c>
      <c r="O63" s="165" t="s">
        <v>83</v>
      </c>
      <c r="P63" s="522" t="s">
        <v>22</v>
      </c>
      <c r="Q63" s="132" t="s">
        <v>513</v>
      </c>
      <c r="R63" s="133" t="s">
        <v>517</v>
      </c>
      <c r="S63" s="165" t="s">
        <v>561</v>
      </c>
      <c r="T63" s="165" t="s">
        <v>541</v>
      </c>
      <c r="U63" s="133" t="s">
        <v>562</v>
      </c>
      <c r="V63" s="133" t="s">
        <v>1675</v>
      </c>
      <c r="W63" s="217" t="s">
        <v>1697</v>
      </c>
      <c r="X63" s="202" t="s">
        <v>1695</v>
      </c>
      <c r="Y63" s="107"/>
      <c r="Z63" s="104"/>
    </row>
    <row r="64" spans="1:26" ht="409.6" thickBot="1" x14ac:dyDescent="0.4">
      <c r="A64" s="537"/>
      <c r="B64" s="165" t="s">
        <v>118</v>
      </c>
      <c r="C64" s="547"/>
      <c r="D64" s="539"/>
      <c r="E64" s="148">
        <v>10.4</v>
      </c>
      <c r="F64" s="526" t="s">
        <v>279</v>
      </c>
      <c r="G64" s="165" t="s">
        <v>55</v>
      </c>
      <c r="H64" s="133" t="s">
        <v>372</v>
      </c>
      <c r="I64" s="133" t="s">
        <v>408</v>
      </c>
      <c r="J64" s="165" t="s">
        <v>415</v>
      </c>
      <c r="K64" s="129" t="s">
        <v>423</v>
      </c>
      <c r="L64" s="165" t="s">
        <v>462</v>
      </c>
      <c r="M64" s="133" t="s">
        <v>1622</v>
      </c>
      <c r="N64" s="165">
        <v>4</v>
      </c>
      <c r="O64" s="165" t="s">
        <v>83</v>
      </c>
      <c r="P64" s="522" t="s">
        <v>22</v>
      </c>
      <c r="Q64" s="132" t="s">
        <v>513</v>
      </c>
      <c r="R64" s="133" t="s">
        <v>519</v>
      </c>
      <c r="S64" s="165" t="s">
        <v>558</v>
      </c>
      <c r="T64" s="165" t="s">
        <v>541</v>
      </c>
      <c r="U64" s="133" t="s">
        <v>587</v>
      </c>
      <c r="V64" s="133" t="s">
        <v>1675</v>
      </c>
      <c r="W64" s="217" t="s">
        <v>1697</v>
      </c>
      <c r="X64" s="202" t="s">
        <v>1695</v>
      </c>
      <c r="Y64" s="107"/>
      <c r="Z64" s="104"/>
    </row>
    <row r="65" spans="1:26" ht="409.6" thickBot="1" x14ac:dyDescent="0.4">
      <c r="A65" s="537" t="s">
        <v>187</v>
      </c>
      <c r="B65" s="165" t="s">
        <v>118</v>
      </c>
      <c r="C65" s="132">
        <v>11</v>
      </c>
      <c r="D65" s="539" t="s">
        <v>1367</v>
      </c>
      <c r="E65" s="148">
        <v>11.1</v>
      </c>
      <c r="F65" s="526" t="s">
        <v>184</v>
      </c>
      <c r="G65" s="165" t="s">
        <v>55</v>
      </c>
      <c r="H65" s="133" t="s">
        <v>373</v>
      </c>
      <c r="I65" s="133" t="s">
        <v>408</v>
      </c>
      <c r="J65" s="165" t="s">
        <v>415</v>
      </c>
      <c r="K65" s="129" t="s">
        <v>423</v>
      </c>
      <c r="L65" s="165" t="s">
        <v>459</v>
      </c>
      <c r="M65" s="133" t="s">
        <v>1398</v>
      </c>
      <c r="N65" s="165">
        <v>4</v>
      </c>
      <c r="O65" s="165" t="s">
        <v>83</v>
      </c>
      <c r="P65" s="522" t="s">
        <v>22</v>
      </c>
      <c r="Q65" s="132" t="s">
        <v>513</v>
      </c>
      <c r="R65" s="133" t="s">
        <v>515</v>
      </c>
      <c r="S65" s="165" t="s">
        <v>558</v>
      </c>
      <c r="T65" s="165" t="s">
        <v>541</v>
      </c>
      <c r="U65" s="133" t="s">
        <v>588</v>
      </c>
      <c r="V65" s="133" t="s">
        <v>1675</v>
      </c>
      <c r="W65" s="217" t="s">
        <v>1697</v>
      </c>
      <c r="X65" s="202" t="s">
        <v>1695</v>
      </c>
      <c r="Y65" s="107"/>
      <c r="Z65" s="104"/>
    </row>
    <row r="66" spans="1:26" ht="392.5" thickBot="1" x14ac:dyDescent="0.4">
      <c r="A66" s="537"/>
      <c r="B66" s="165" t="s">
        <v>118</v>
      </c>
      <c r="C66" s="132"/>
      <c r="D66" s="539"/>
      <c r="E66" s="148">
        <v>11.2</v>
      </c>
      <c r="F66" s="526" t="s">
        <v>280</v>
      </c>
      <c r="G66" s="165" t="s">
        <v>55</v>
      </c>
      <c r="H66" s="133" t="s">
        <v>374</v>
      </c>
      <c r="I66" s="133" t="s">
        <v>408</v>
      </c>
      <c r="J66" s="165" t="s">
        <v>415</v>
      </c>
      <c r="K66" s="129" t="s">
        <v>423</v>
      </c>
      <c r="L66" s="165" t="s">
        <v>463</v>
      </c>
      <c r="M66" s="133" t="s">
        <v>1624</v>
      </c>
      <c r="N66" s="165">
        <v>4</v>
      </c>
      <c r="O66" s="165" t="s">
        <v>83</v>
      </c>
      <c r="P66" s="522" t="s">
        <v>22</v>
      </c>
      <c r="Q66" s="132" t="s">
        <v>513</v>
      </c>
      <c r="R66" s="133" t="s">
        <v>519</v>
      </c>
      <c r="S66" s="165" t="s">
        <v>558</v>
      </c>
      <c r="T66" s="165" t="s">
        <v>541</v>
      </c>
      <c r="U66" s="133" t="s">
        <v>589</v>
      </c>
      <c r="V66" s="133" t="s">
        <v>1675</v>
      </c>
      <c r="W66" s="217" t="s">
        <v>1697</v>
      </c>
      <c r="X66" s="202" t="s">
        <v>1695</v>
      </c>
      <c r="Y66" s="107"/>
      <c r="Z66" s="104"/>
    </row>
    <row r="67" spans="1:26" ht="392.5" thickBot="1" x14ac:dyDescent="0.4">
      <c r="A67" s="537"/>
      <c r="B67" s="165" t="s">
        <v>118</v>
      </c>
      <c r="C67" s="132"/>
      <c r="D67" s="539"/>
      <c r="E67" s="148">
        <v>11.3</v>
      </c>
      <c r="F67" s="526" t="s">
        <v>281</v>
      </c>
      <c r="G67" s="165" t="s">
        <v>55</v>
      </c>
      <c r="H67" s="133" t="s">
        <v>375</v>
      </c>
      <c r="I67" s="133" t="s">
        <v>408</v>
      </c>
      <c r="J67" s="165" t="s">
        <v>415</v>
      </c>
      <c r="K67" s="129" t="s">
        <v>423</v>
      </c>
      <c r="L67" s="165" t="s">
        <v>464</v>
      </c>
      <c r="M67" s="133" t="s">
        <v>1625</v>
      </c>
      <c r="N67" s="165">
        <v>4</v>
      </c>
      <c r="O67" s="165" t="s">
        <v>84</v>
      </c>
      <c r="P67" s="201" t="s">
        <v>21</v>
      </c>
      <c r="Q67" s="132" t="s">
        <v>513</v>
      </c>
      <c r="R67" s="133" t="s">
        <v>515</v>
      </c>
      <c r="S67" s="165" t="s">
        <v>558</v>
      </c>
      <c r="T67" s="165" t="s">
        <v>541</v>
      </c>
      <c r="U67" s="133" t="s">
        <v>589</v>
      </c>
      <c r="V67" s="133" t="s">
        <v>1675</v>
      </c>
      <c r="W67" s="217" t="s">
        <v>1697</v>
      </c>
      <c r="X67" s="202" t="s">
        <v>1695</v>
      </c>
      <c r="Y67" s="107"/>
      <c r="Z67" s="104"/>
    </row>
    <row r="68" spans="1:26" ht="409.6" thickBot="1" x14ac:dyDescent="0.4">
      <c r="A68" s="537"/>
      <c r="B68" s="165" t="s">
        <v>118</v>
      </c>
      <c r="C68" s="132"/>
      <c r="D68" s="539"/>
      <c r="E68" s="148">
        <v>11.4</v>
      </c>
      <c r="F68" s="526" t="s">
        <v>282</v>
      </c>
      <c r="G68" s="165" t="s">
        <v>55</v>
      </c>
      <c r="H68" s="133" t="s">
        <v>376</v>
      </c>
      <c r="I68" s="133" t="s">
        <v>408</v>
      </c>
      <c r="J68" s="165" t="s">
        <v>415</v>
      </c>
      <c r="K68" s="129" t="s">
        <v>423</v>
      </c>
      <c r="L68" s="165" t="s">
        <v>463</v>
      </c>
      <c r="M68" s="133" t="s">
        <v>1626</v>
      </c>
      <c r="N68" s="165">
        <v>4</v>
      </c>
      <c r="O68" s="165" t="s">
        <v>84</v>
      </c>
      <c r="P68" s="201" t="s">
        <v>21</v>
      </c>
      <c r="Q68" s="132" t="s">
        <v>513</v>
      </c>
      <c r="R68" s="133" t="s">
        <v>522</v>
      </c>
      <c r="S68" s="165" t="s">
        <v>558</v>
      </c>
      <c r="T68" s="165" t="s">
        <v>541</v>
      </c>
      <c r="U68" s="133" t="s">
        <v>590</v>
      </c>
      <c r="V68" s="133" t="s">
        <v>1675</v>
      </c>
      <c r="W68" s="217" t="s">
        <v>1697</v>
      </c>
      <c r="X68" s="202" t="s">
        <v>1695</v>
      </c>
      <c r="Y68" s="107"/>
      <c r="Z68" s="104"/>
    </row>
    <row r="69" spans="1:26" ht="409.6" thickBot="1" x14ac:dyDescent="0.4">
      <c r="A69" s="537"/>
      <c r="B69" s="165" t="s">
        <v>24</v>
      </c>
      <c r="C69" s="132"/>
      <c r="D69" s="539"/>
      <c r="E69" s="148">
        <v>11.5</v>
      </c>
      <c r="F69" s="526" t="s">
        <v>278</v>
      </c>
      <c r="G69" s="165" t="s">
        <v>56</v>
      </c>
      <c r="H69" s="133" t="s">
        <v>366</v>
      </c>
      <c r="I69" s="133" t="s">
        <v>408</v>
      </c>
      <c r="J69" s="165" t="s">
        <v>415</v>
      </c>
      <c r="K69" s="129" t="s">
        <v>423</v>
      </c>
      <c r="L69" s="165" t="s">
        <v>455</v>
      </c>
      <c r="M69" s="133" t="s">
        <v>1449</v>
      </c>
      <c r="N69" s="165">
        <v>3</v>
      </c>
      <c r="O69" s="165" t="s">
        <v>83</v>
      </c>
      <c r="P69" s="522" t="s">
        <v>22</v>
      </c>
      <c r="Q69" s="132" t="s">
        <v>513</v>
      </c>
      <c r="R69" s="133" t="s">
        <v>517</v>
      </c>
      <c r="S69" s="165" t="s">
        <v>561</v>
      </c>
      <c r="T69" s="165" t="s">
        <v>541</v>
      </c>
      <c r="U69" s="133" t="s">
        <v>562</v>
      </c>
      <c r="V69" s="133" t="s">
        <v>1675</v>
      </c>
      <c r="W69" s="217" t="s">
        <v>1697</v>
      </c>
      <c r="X69" s="202" t="s">
        <v>1695</v>
      </c>
      <c r="Y69" s="107"/>
      <c r="Z69" s="104"/>
    </row>
    <row r="70" spans="1:26" ht="409.6" thickBot="1" x14ac:dyDescent="0.4">
      <c r="A70" s="537" t="s">
        <v>188</v>
      </c>
      <c r="B70" s="165" t="s">
        <v>118</v>
      </c>
      <c r="C70" s="132">
        <v>12</v>
      </c>
      <c r="D70" s="539" t="s">
        <v>1368</v>
      </c>
      <c r="E70" s="148">
        <v>12.1</v>
      </c>
      <c r="F70" s="526" t="s">
        <v>283</v>
      </c>
      <c r="G70" s="129" t="s">
        <v>55</v>
      </c>
      <c r="H70" s="133" t="s">
        <v>376</v>
      </c>
      <c r="I70" s="133" t="s">
        <v>408</v>
      </c>
      <c r="J70" s="165" t="s">
        <v>415</v>
      </c>
      <c r="K70" s="129" t="s">
        <v>424</v>
      </c>
      <c r="L70" s="165" t="s">
        <v>463</v>
      </c>
      <c r="M70" s="133" t="s">
        <v>1626</v>
      </c>
      <c r="N70" s="165">
        <v>4</v>
      </c>
      <c r="O70" s="165" t="s">
        <v>84</v>
      </c>
      <c r="P70" s="201" t="s">
        <v>21</v>
      </c>
      <c r="Q70" s="132" t="s">
        <v>513</v>
      </c>
      <c r="R70" s="133" t="s">
        <v>522</v>
      </c>
      <c r="S70" s="165" t="s">
        <v>558</v>
      </c>
      <c r="T70" s="165" t="s">
        <v>541</v>
      </c>
      <c r="U70" s="133" t="s">
        <v>591</v>
      </c>
      <c r="V70" s="133" t="s">
        <v>1675</v>
      </c>
      <c r="W70" s="217" t="s">
        <v>1697</v>
      </c>
      <c r="X70" s="202" t="s">
        <v>1695</v>
      </c>
      <c r="Y70" s="107"/>
      <c r="Z70" s="104"/>
    </row>
    <row r="71" spans="1:26" ht="350.5" thickBot="1" x14ac:dyDescent="0.4">
      <c r="A71" s="537"/>
      <c r="B71" s="165" t="s">
        <v>118</v>
      </c>
      <c r="C71" s="132"/>
      <c r="D71" s="539"/>
      <c r="E71" s="548">
        <v>12.2</v>
      </c>
      <c r="F71" s="526" t="s">
        <v>284</v>
      </c>
      <c r="G71" s="129" t="s">
        <v>55</v>
      </c>
      <c r="H71" s="133" t="s">
        <v>374</v>
      </c>
      <c r="I71" s="133" t="s">
        <v>408</v>
      </c>
      <c r="J71" s="165" t="s">
        <v>415</v>
      </c>
      <c r="K71" s="129" t="s">
        <v>424</v>
      </c>
      <c r="L71" s="165" t="s">
        <v>463</v>
      </c>
      <c r="M71" s="133" t="s">
        <v>1624</v>
      </c>
      <c r="N71" s="165">
        <v>4</v>
      </c>
      <c r="O71" s="165" t="s">
        <v>84</v>
      </c>
      <c r="P71" s="201" t="s">
        <v>21</v>
      </c>
      <c r="Q71" s="132" t="s">
        <v>513</v>
      </c>
      <c r="R71" s="133" t="s">
        <v>519</v>
      </c>
      <c r="S71" s="165" t="s">
        <v>558</v>
      </c>
      <c r="T71" s="165" t="s">
        <v>541</v>
      </c>
      <c r="U71" s="133" t="s">
        <v>571</v>
      </c>
      <c r="V71" s="133" t="s">
        <v>1675</v>
      </c>
      <c r="W71" s="217" t="s">
        <v>1697</v>
      </c>
      <c r="X71" s="202" t="s">
        <v>1695</v>
      </c>
      <c r="Y71" s="107"/>
      <c r="Z71" s="104"/>
    </row>
    <row r="72" spans="1:26" ht="409.6" thickBot="1" x14ac:dyDescent="0.4">
      <c r="A72" s="537"/>
      <c r="B72" s="165" t="s">
        <v>118</v>
      </c>
      <c r="C72" s="132"/>
      <c r="D72" s="539"/>
      <c r="E72" s="165">
        <v>12.3</v>
      </c>
      <c r="F72" s="526" t="s">
        <v>285</v>
      </c>
      <c r="G72" s="129" t="s">
        <v>56</v>
      </c>
      <c r="H72" s="133" t="s">
        <v>377</v>
      </c>
      <c r="I72" s="133" t="s">
        <v>408</v>
      </c>
      <c r="J72" s="165" t="s">
        <v>415</v>
      </c>
      <c r="K72" s="129" t="s">
        <v>424</v>
      </c>
      <c r="L72" s="165" t="s">
        <v>465</v>
      </c>
      <c r="M72" s="133" t="s">
        <v>1627</v>
      </c>
      <c r="N72" s="165">
        <v>3</v>
      </c>
      <c r="O72" s="165" t="s">
        <v>83</v>
      </c>
      <c r="P72" s="522" t="s">
        <v>22</v>
      </c>
      <c r="Q72" s="132" t="s">
        <v>513</v>
      </c>
      <c r="R72" s="133" t="s">
        <v>523</v>
      </c>
      <c r="S72" s="165" t="s">
        <v>561</v>
      </c>
      <c r="T72" s="165" t="s">
        <v>541</v>
      </c>
      <c r="U72" s="133" t="s">
        <v>592</v>
      </c>
      <c r="V72" s="133" t="s">
        <v>1675</v>
      </c>
      <c r="W72" s="217" t="s">
        <v>1697</v>
      </c>
      <c r="X72" s="202" t="s">
        <v>1695</v>
      </c>
      <c r="Y72" s="107"/>
      <c r="Z72" s="104"/>
    </row>
    <row r="73" spans="1:26" ht="154.5" thickBot="1" x14ac:dyDescent="0.4">
      <c r="A73" s="549" t="s">
        <v>189</v>
      </c>
      <c r="B73" s="550" t="s">
        <v>214</v>
      </c>
      <c r="C73" s="551">
        <v>13</v>
      </c>
      <c r="D73" s="552" t="s">
        <v>215</v>
      </c>
      <c r="E73" s="553">
        <v>13.1</v>
      </c>
      <c r="F73" s="554" t="s">
        <v>286</v>
      </c>
      <c r="G73" s="129" t="s">
        <v>56</v>
      </c>
      <c r="H73" s="133" t="s">
        <v>378</v>
      </c>
      <c r="I73" s="554" t="s">
        <v>410</v>
      </c>
      <c r="J73" s="555" t="s">
        <v>416</v>
      </c>
      <c r="K73" s="554" t="s">
        <v>425</v>
      </c>
      <c r="L73" s="551" t="s">
        <v>466</v>
      </c>
      <c r="M73" s="556" t="s">
        <v>1628</v>
      </c>
      <c r="N73" s="165">
        <v>4</v>
      </c>
      <c r="O73" s="165" t="s">
        <v>84</v>
      </c>
      <c r="P73" s="201" t="s">
        <v>21</v>
      </c>
      <c r="Q73" s="132" t="s">
        <v>514</v>
      </c>
      <c r="R73" s="555" t="s">
        <v>496</v>
      </c>
      <c r="S73" s="555" t="s">
        <v>593</v>
      </c>
      <c r="T73" s="165" t="s">
        <v>541</v>
      </c>
      <c r="U73" s="128" t="s">
        <v>594</v>
      </c>
      <c r="V73" s="133" t="s">
        <v>1675</v>
      </c>
      <c r="W73" s="217" t="s">
        <v>1697</v>
      </c>
      <c r="X73" s="202" t="s">
        <v>1695</v>
      </c>
      <c r="Y73" s="107"/>
      <c r="Z73" s="104"/>
    </row>
    <row r="74" spans="1:26" ht="409.6" thickBot="1" x14ac:dyDescent="0.4">
      <c r="A74" s="537"/>
      <c r="B74" s="165" t="s">
        <v>118</v>
      </c>
      <c r="C74" s="132"/>
      <c r="D74" s="539"/>
      <c r="E74" s="148">
        <v>13.2</v>
      </c>
      <c r="F74" s="526" t="s">
        <v>287</v>
      </c>
      <c r="G74" s="129" t="s">
        <v>56</v>
      </c>
      <c r="H74" s="133" t="s">
        <v>378</v>
      </c>
      <c r="I74" s="133" t="s">
        <v>408</v>
      </c>
      <c r="J74" s="165" t="s">
        <v>415</v>
      </c>
      <c r="K74" s="129" t="s">
        <v>424</v>
      </c>
      <c r="L74" s="165" t="s">
        <v>467</v>
      </c>
      <c r="M74" s="133" t="s">
        <v>1637</v>
      </c>
      <c r="N74" s="165">
        <v>4</v>
      </c>
      <c r="O74" s="165" t="s">
        <v>84</v>
      </c>
      <c r="P74" s="201" t="s">
        <v>21</v>
      </c>
      <c r="Q74" s="132" t="s">
        <v>513</v>
      </c>
      <c r="R74" s="133" t="s">
        <v>524</v>
      </c>
      <c r="S74" s="165" t="s">
        <v>595</v>
      </c>
      <c r="T74" s="165" t="s">
        <v>541</v>
      </c>
      <c r="U74" s="133" t="s">
        <v>596</v>
      </c>
      <c r="V74" s="133" t="s">
        <v>1675</v>
      </c>
      <c r="W74" s="217" t="s">
        <v>1697</v>
      </c>
      <c r="X74" s="202" t="s">
        <v>1695</v>
      </c>
      <c r="Y74" s="107"/>
      <c r="Z74" s="104"/>
    </row>
    <row r="75" spans="1:26" ht="409.6" thickBot="1" x14ac:dyDescent="0.4">
      <c r="A75" s="537"/>
      <c r="B75" s="165" t="s">
        <v>24</v>
      </c>
      <c r="C75" s="132"/>
      <c r="D75" s="539"/>
      <c r="E75" s="148">
        <v>13.3</v>
      </c>
      <c r="F75" s="526" t="s">
        <v>288</v>
      </c>
      <c r="G75" s="129" t="s">
        <v>56</v>
      </c>
      <c r="H75" s="133" t="s">
        <v>379</v>
      </c>
      <c r="I75" s="133" t="s">
        <v>408</v>
      </c>
      <c r="J75" s="165" t="s">
        <v>415</v>
      </c>
      <c r="K75" s="129" t="s">
        <v>417</v>
      </c>
      <c r="L75" s="128" t="s">
        <v>468</v>
      </c>
      <c r="M75" s="133" t="s">
        <v>1629</v>
      </c>
      <c r="N75" s="165">
        <v>3</v>
      </c>
      <c r="O75" s="165" t="s">
        <v>84</v>
      </c>
      <c r="P75" s="201" t="s">
        <v>21</v>
      </c>
      <c r="Q75" s="132" t="s">
        <v>513</v>
      </c>
      <c r="R75" s="133" t="s">
        <v>517</v>
      </c>
      <c r="S75" s="165" t="s">
        <v>561</v>
      </c>
      <c r="T75" s="165" t="s">
        <v>541</v>
      </c>
      <c r="U75" s="133" t="s">
        <v>597</v>
      </c>
      <c r="V75" s="133" t="s">
        <v>1675</v>
      </c>
      <c r="W75" s="217" t="s">
        <v>1697</v>
      </c>
      <c r="X75" s="202" t="s">
        <v>1695</v>
      </c>
      <c r="Y75" s="107"/>
      <c r="Z75" s="104"/>
    </row>
    <row r="76" spans="1:26" ht="409.6" thickBot="1" x14ac:dyDescent="0.4">
      <c r="A76" s="537"/>
      <c r="B76" s="165" t="s">
        <v>24</v>
      </c>
      <c r="C76" s="132"/>
      <c r="D76" s="539"/>
      <c r="E76" s="546">
        <v>13.4</v>
      </c>
      <c r="F76" s="526" t="s">
        <v>289</v>
      </c>
      <c r="G76" s="129" t="s">
        <v>56</v>
      </c>
      <c r="H76" s="133" t="s">
        <v>366</v>
      </c>
      <c r="I76" s="133" t="s">
        <v>408</v>
      </c>
      <c r="J76" s="165" t="s">
        <v>415</v>
      </c>
      <c r="K76" s="129" t="s">
        <v>424</v>
      </c>
      <c r="L76" s="165" t="s">
        <v>455</v>
      </c>
      <c r="M76" s="133" t="s">
        <v>1700</v>
      </c>
      <c r="N76" s="165">
        <v>4</v>
      </c>
      <c r="O76" s="165" t="s">
        <v>83</v>
      </c>
      <c r="P76" s="522" t="s">
        <v>22</v>
      </c>
      <c r="Q76" s="132" t="s">
        <v>513</v>
      </c>
      <c r="R76" s="542" t="s">
        <v>525</v>
      </c>
      <c r="S76" s="165" t="s">
        <v>561</v>
      </c>
      <c r="T76" s="165" t="s">
        <v>541</v>
      </c>
      <c r="U76" s="133" t="s">
        <v>562</v>
      </c>
      <c r="V76" s="133" t="s">
        <v>1675</v>
      </c>
      <c r="W76" s="217" t="s">
        <v>1697</v>
      </c>
      <c r="X76" s="202" t="s">
        <v>1695</v>
      </c>
      <c r="Y76" s="107"/>
      <c r="Z76" s="104"/>
    </row>
    <row r="77" spans="1:26" ht="409.6" thickBot="1" x14ac:dyDescent="0.4">
      <c r="A77" s="537"/>
      <c r="B77" s="165" t="s">
        <v>118</v>
      </c>
      <c r="C77" s="132"/>
      <c r="D77" s="539"/>
      <c r="E77" s="546">
        <v>13.5</v>
      </c>
      <c r="F77" s="526" t="s">
        <v>290</v>
      </c>
      <c r="G77" s="129" t="s">
        <v>56</v>
      </c>
      <c r="H77" s="133" t="s">
        <v>380</v>
      </c>
      <c r="I77" s="133" t="s">
        <v>408</v>
      </c>
      <c r="J77" s="165" t="s">
        <v>415</v>
      </c>
      <c r="K77" s="129" t="s">
        <v>424</v>
      </c>
      <c r="L77" s="165" t="s">
        <v>467</v>
      </c>
      <c r="M77" s="133" t="s">
        <v>1630</v>
      </c>
      <c r="N77" s="165">
        <v>3</v>
      </c>
      <c r="O77" s="165" t="s">
        <v>83</v>
      </c>
      <c r="P77" s="522" t="s">
        <v>22</v>
      </c>
      <c r="Q77" s="132" t="s">
        <v>513</v>
      </c>
      <c r="R77" s="133" t="s">
        <v>524</v>
      </c>
      <c r="S77" s="165"/>
      <c r="T77" s="165" t="s">
        <v>541</v>
      </c>
      <c r="U77" s="133" t="s">
        <v>598</v>
      </c>
      <c r="V77" s="133" t="s">
        <v>1675</v>
      </c>
      <c r="W77" s="217" t="s">
        <v>1697</v>
      </c>
      <c r="X77" s="202" t="s">
        <v>1695</v>
      </c>
      <c r="Y77" s="107"/>
      <c r="Z77" s="104"/>
    </row>
    <row r="78" spans="1:26" ht="409.6" thickBot="1" x14ac:dyDescent="0.4">
      <c r="A78" s="537"/>
      <c r="B78" s="165" t="s">
        <v>118</v>
      </c>
      <c r="C78" s="132"/>
      <c r="D78" s="539"/>
      <c r="E78" s="546">
        <v>13.6</v>
      </c>
      <c r="F78" s="526" t="s">
        <v>291</v>
      </c>
      <c r="G78" s="129" t="s">
        <v>56</v>
      </c>
      <c r="H78" s="133" t="s">
        <v>381</v>
      </c>
      <c r="I78" s="133" t="s">
        <v>408</v>
      </c>
      <c r="J78" s="165" t="s">
        <v>415</v>
      </c>
      <c r="K78" s="129" t="s">
        <v>424</v>
      </c>
      <c r="L78" s="165" t="s">
        <v>469</v>
      </c>
      <c r="M78" s="133" t="s">
        <v>1620</v>
      </c>
      <c r="N78" s="165">
        <v>3</v>
      </c>
      <c r="O78" s="165" t="s">
        <v>83</v>
      </c>
      <c r="P78" s="522" t="s">
        <v>22</v>
      </c>
      <c r="Q78" s="132" t="s">
        <v>513</v>
      </c>
      <c r="R78" s="133" t="s">
        <v>524</v>
      </c>
      <c r="S78" s="165"/>
      <c r="T78" s="165" t="s">
        <v>541</v>
      </c>
      <c r="U78" s="133" t="s">
        <v>562</v>
      </c>
      <c r="V78" s="133" t="s">
        <v>1675</v>
      </c>
      <c r="W78" s="217" t="s">
        <v>1697</v>
      </c>
      <c r="X78" s="202" t="s">
        <v>1695</v>
      </c>
      <c r="Y78" s="107"/>
      <c r="Z78" s="104"/>
    </row>
    <row r="79" spans="1:26" ht="409.6" thickBot="1" x14ac:dyDescent="0.4">
      <c r="A79" s="537"/>
      <c r="B79" s="165" t="s">
        <v>118</v>
      </c>
      <c r="C79" s="132"/>
      <c r="D79" s="539"/>
      <c r="E79" s="238">
        <v>13.7</v>
      </c>
      <c r="F79" s="526" t="s">
        <v>292</v>
      </c>
      <c r="G79" s="129" t="s">
        <v>56</v>
      </c>
      <c r="H79" s="133" t="s">
        <v>382</v>
      </c>
      <c r="I79" s="133" t="s">
        <v>408</v>
      </c>
      <c r="J79" s="165" t="s">
        <v>415</v>
      </c>
      <c r="K79" s="129" t="s">
        <v>426</v>
      </c>
      <c r="L79" s="165" t="s">
        <v>470</v>
      </c>
      <c r="M79" s="133" t="s">
        <v>1619</v>
      </c>
      <c r="N79" s="165">
        <v>3</v>
      </c>
      <c r="O79" s="165" t="s">
        <v>83</v>
      </c>
      <c r="P79" s="522" t="s">
        <v>22</v>
      </c>
      <c r="Q79" s="132" t="s">
        <v>513</v>
      </c>
      <c r="R79" s="133" t="s">
        <v>524</v>
      </c>
      <c r="S79" s="165" t="s">
        <v>558</v>
      </c>
      <c r="T79" s="165" t="s">
        <v>541</v>
      </c>
      <c r="U79" s="133" t="s">
        <v>599</v>
      </c>
      <c r="V79" s="133" t="s">
        <v>1675</v>
      </c>
      <c r="W79" s="217" t="s">
        <v>1697</v>
      </c>
      <c r="X79" s="202" t="s">
        <v>1695</v>
      </c>
      <c r="Y79" s="107"/>
      <c r="Z79" s="104"/>
    </row>
    <row r="80" spans="1:26" ht="409.6" thickBot="1" x14ac:dyDescent="0.4">
      <c r="A80" s="537"/>
      <c r="B80" s="165" t="s">
        <v>118</v>
      </c>
      <c r="C80" s="132"/>
      <c r="D80" s="539"/>
      <c r="E80" s="238">
        <v>13.8</v>
      </c>
      <c r="F80" s="526" t="s">
        <v>293</v>
      </c>
      <c r="G80" s="129" t="s">
        <v>55</v>
      </c>
      <c r="H80" s="133" t="s">
        <v>365</v>
      </c>
      <c r="I80" s="133" t="s">
        <v>408</v>
      </c>
      <c r="J80" s="165" t="s">
        <v>415</v>
      </c>
      <c r="K80" s="129" t="s">
        <v>427</v>
      </c>
      <c r="L80" s="165" t="s">
        <v>454</v>
      </c>
      <c r="M80" s="133" t="s">
        <v>1622</v>
      </c>
      <c r="N80" s="165">
        <v>5</v>
      </c>
      <c r="O80" s="165" t="s">
        <v>84</v>
      </c>
      <c r="P80" s="201" t="s">
        <v>21</v>
      </c>
      <c r="Q80" s="132" t="s">
        <v>513</v>
      </c>
      <c r="R80" s="133" t="s">
        <v>522</v>
      </c>
      <c r="S80" s="165" t="s">
        <v>558</v>
      </c>
      <c r="T80" s="165" t="s">
        <v>541</v>
      </c>
      <c r="U80" s="133" t="s">
        <v>600</v>
      </c>
      <c r="V80" s="133" t="s">
        <v>1675</v>
      </c>
      <c r="W80" s="217" t="s">
        <v>1697</v>
      </c>
      <c r="X80" s="202" t="s">
        <v>1695</v>
      </c>
      <c r="Y80" s="107"/>
      <c r="Z80" s="104"/>
    </row>
    <row r="81" spans="1:26" ht="409.6" thickBot="1" x14ac:dyDescent="0.4">
      <c r="A81" s="537"/>
      <c r="B81" s="165" t="s">
        <v>118</v>
      </c>
      <c r="C81" s="132"/>
      <c r="D81" s="539"/>
      <c r="E81" s="238">
        <v>13.9</v>
      </c>
      <c r="F81" s="526" t="s">
        <v>294</v>
      </c>
      <c r="G81" s="129" t="s">
        <v>55</v>
      </c>
      <c r="H81" s="133" t="s">
        <v>383</v>
      </c>
      <c r="I81" s="133" t="s">
        <v>408</v>
      </c>
      <c r="J81" s="165" t="s">
        <v>415</v>
      </c>
      <c r="K81" s="129" t="s">
        <v>428</v>
      </c>
      <c r="L81" s="165" t="s">
        <v>454</v>
      </c>
      <c r="M81" s="133" t="s">
        <v>1398</v>
      </c>
      <c r="N81" s="148">
        <v>5</v>
      </c>
      <c r="O81" s="165" t="s">
        <v>85</v>
      </c>
      <c r="P81" s="521" t="s">
        <v>19</v>
      </c>
      <c r="Q81" s="557" t="s">
        <v>514</v>
      </c>
      <c r="R81" s="542" t="s">
        <v>515</v>
      </c>
      <c r="S81" s="149" t="s">
        <v>601</v>
      </c>
      <c r="T81" s="165" t="s">
        <v>541</v>
      </c>
      <c r="U81" s="133" t="s">
        <v>602</v>
      </c>
      <c r="V81" s="133" t="s">
        <v>1675</v>
      </c>
      <c r="W81" s="217" t="s">
        <v>1697</v>
      </c>
      <c r="X81" s="202" t="s">
        <v>1695</v>
      </c>
      <c r="Y81" s="107"/>
      <c r="Z81" s="104"/>
    </row>
    <row r="82" spans="1:26" ht="409.6" thickBot="1" x14ac:dyDescent="0.4">
      <c r="A82" s="537"/>
      <c r="B82" s="165" t="s">
        <v>118</v>
      </c>
      <c r="C82" s="132">
        <v>14</v>
      </c>
      <c r="D82" s="539" t="s">
        <v>1369</v>
      </c>
      <c r="E82" s="558">
        <v>14.1</v>
      </c>
      <c r="F82" s="526" t="s">
        <v>293</v>
      </c>
      <c r="G82" s="129" t="s">
        <v>55</v>
      </c>
      <c r="H82" s="133" t="s">
        <v>365</v>
      </c>
      <c r="I82" s="133" t="s">
        <v>408</v>
      </c>
      <c r="J82" s="165" t="s">
        <v>415</v>
      </c>
      <c r="K82" s="129" t="s">
        <v>428</v>
      </c>
      <c r="L82" s="165" t="s">
        <v>454</v>
      </c>
      <c r="M82" s="133" t="s">
        <v>1622</v>
      </c>
      <c r="N82" s="165">
        <v>5</v>
      </c>
      <c r="O82" s="165" t="s">
        <v>84</v>
      </c>
      <c r="P82" s="201" t="s">
        <v>21</v>
      </c>
      <c r="Q82" s="132" t="s">
        <v>513</v>
      </c>
      <c r="R82" s="133" t="s">
        <v>522</v>
      </c>
      <c r="S82" s="165" t="s">
        <v>558</v>
      </c>
      <c r="T82" s="165" t="s">
        <v>541</v>
      </c>
      <c r="U82" s="133" t="s">
        <v>602</v>
      </c>
      <c r="V82" s="133" t="s">
        <v>1675</v>
      </c>
      <c r="W82" s="217" t="s">
        <v>1697</v>
      </c>
      <c r="X82" s="202" t="s">
        <v>1695</v>
      </c>
      <c r="Y82" s="107"/>
      <c r="Z82" s="104"/>
    </row>
    <row r="83" spans="1:26" ht="350.5" thickBot="1" x14ac:dyDescent="0.4">
      <c r="A83" s="538"/>
      <c r="B83" s="165" t="s">
        <v>118</v>
      </c>
      <c r="C83" s="132"/>
      <c r="D83" s="538"/>
      <c r="E83" s="559">
        <v>14.2</v>
      </c>
      <c r="F83" s="526" t="s">
        <v>295</v>
      </c>
      <c r="G83" s="129" t="s">
        <v>55</v>
      </c>
      <c r="H83" s="133" t="s">
        <v>383</v>
      </c>
      <c r="I83" s="133" t="s">
        <v>408</v>
      </c>
      <c r="J83" s="165" t="s">
        <v>415</v>
      </c>
      <c r="K83" s="129" t="s">
        <v>428</v>
      </c>
      <c r="L83" s="165" t="s">
        <v>454</v>
      </c>
      <c r="M83" s="128" t="s">
        <v>1631</v>
      </c>
      <c r="N83" s="165">
        <v>5</v>
      </c>
      <c r="O83" s="165" t="s">
        <v>84</v>
      </c>
      <c r="P83" s="201" t="s">
        <v>21</v>
      </c>
      <c r="Q83" s="132" t="s">
        <v>514</v>
      </c>
      <c r="R83" s="144" t="s">
        <v>526</v>
      </c>
      <c r="S83" s="149" t="s">
        <v>601</v>
      </c>
      <c r="T83" s="165" t="s">
        <v>541</v>
      </c>
      <c r="U83" s="133" t="s">
        <v>603</v>
      </c>
      <c r="V83" s="133" t="s">
        <v>1675</v>
      </c>
      <c r="W83" s="217" t="s">
        <v>1697</v>
      </c>
      <c r="X83" s="202" t="s">
        <v>1695</v>
      </c>
      <c r="Y83" s="107"/>
      <c r="Z83" s="104"/>
    </row>
    <row r="84" spans="1:26" ht="409.6" thickBot="1" x14ac:dyDescent="0.4">
      <c r="A84" s="537" t="s">
        <v>190</v>
      </c>
      <c r="B84" s="165" t="s">
        <v>118</v>
      </c>
      <c r="C84" s="132">
        <v>15</v>
      </c>
      <c r="D84" s="539" t="s">
        <v>1370</v>
      </c>
      <c r="E84" s="533">
        <v>15.1</v>
      </c>
      <c r="F84" s="526" t="s">
        <v>296</v>
      </c>
      <c r="G84" s="129" t="s">
        <v>56</v>
      </c>
      <c r="H84" s="133" t="s">
        <v>366</v>
      </c>
      <c r="I84" s="133" t="s">
        <v>408</v>
      </c>
      <c r="J84" s="165" t="s">
        <v>415</v>
      </c>
      <c r="K84" s="129" t="s">
        <v>424</v>
      </c>
      <c r="L84" s="165" t="s">
        <v>455</v>
      </c>
      <c r="M84" s="133" t="s">
        <v>1449</v>
      </c>
      <c r="N84" s="165">
        <v>3</v>
      </c>
      <c r="O84" s="165" t="s">
        <v>83</v>
      </c>
      <c r="P84" s="522" t="s">
        <v>22</v>
      </c>
      <c r="Q84" s="132" t="s">
        <v>513</v>
      </c>
      <c r="R84" s="133" t="s">
        <v>517</v>
      </c>
      <c r="S84" s="165" t="s">
        <v>561</v>
      </c>
      <c r="T84" s="165" t="s">
        <v>541</v>
      </c>
      <c r="U84" s="133" t="s">
        <v>562</v>
      </c>
      <c r="V84" s="133" t="s">
        <v>1675</v>
      </c>
      <c r="W84" s="217" t="s">
        <v>1697</v>
      </c>
      <c r="X84" s="202" t="s">
        <v>1695</v>
      </c>
      <c r="Y84" s="107"/>
      <c r="Z84" s="104"/>
    </row>
    <row r="85" spans="1:26" ht="409.6" thickBot="1" x14ac:dyDescent="0.4">
      <c r="A85" s="537"/>
      <c r="B85" s="165" t="s">
        <v>118</v>
      </c>
      <c r="C85" s="132"/>
      <c r="D85" s="539"/>
      <c r="E85" s="533">
        <v>15.2</v>
      </c>
      <c r="F85" s="526" t="s">
        <v>297</v>
      </c>
      <c r="G85" s="129" t="s">
        <v>55</v>
      </c>
      <c r="H85" s="133" t="s">
        <v>384</v>
      </c>
      <c r="I85" s="133" t="s">
        <v>408</v>
      </c>
      <c r="J85" s="165" t="s">
        <v>415</v>
      </c>
      <c r="K85" s="129" t="s">
        <v>428</v>
      </c>
      <c r="L85" s="165" t="s">
        <v>454</v>
      </c>
      <c r="M85" s="133" t="s">
        <v>1636</v>
      </c>
      <c r="N85" s="165">
        <v>6</v>
      </c>
      <c r="O85" s="165" t="s">
        <v>85</v>
      </c>
      <c r="P85" s="521" t="s">
        <v>19</v>
      </c>
      <c r="Q85" s="132" t="s">
        <v>513</v>
      </c>
      <c r="R85" s="542" t="s">
        <v>522</v>
      </c>
      <c r="S85" s="165" t="s">
        <v>558</v>
      </c>
      <c r="T85" s="165" t="s">
        <v>541</v>
      </c>
      <c r="U85" s="133" t="s">
        <v>604</v>
      </c>
      <c r="V85" s="133" t="s">
        <v>1675</v>
      </c>
      <c r="W85" s="217" t="s">
        <v>1697</v>
      </c>
      <c r="X85" s="202" t="s">
        <v>1695</v>
      </c>
      <c r="Y85" s="107"/>
      <c r="Z85" s="104"/>
    </row>
    <row r="86" spans="1:26" ht="409.6" thickBot="1" x14ac:dyDescent="0.4">
      <c r="A86" s="537" t="s">
        <v>191</v>
      </c>
      <c r="B86" s="165" t="s">
        <v>118</v>
      </c>
      <c r="C86" s="132">
        <v>16</v>
      </c>
      <c r="D86" s="560" t="s">
        <v>216</v>
      </c>
      <c r="E86" s="533">
        <v>16.100000000000001</v>
      </c>
      <c r="F86" s="526" t="s">
        <v>298</v>
      </c>
      <c r="G86" s="129" t="s">
        <v>56</v>
      </c>
      <c r="H86" s="133" t="s">
        <v>383</v>
      </c>
      <c r="I86" s="133" t="s">
        <v>408</v>
      </c>
      <c r="J86" s="165" t="s">
        <v>415</v>
      </c>
      <c r="K86" s="129" t="s">
        <v>429</v>
      </c>
      <c r="L86" s="165" t="s">
        <v>471</v>
      </c>
      <c r="M86" s="128" t="s">
        <v>1634</v>
      </c>
      <c r="N86" s="165">
        <v>4</v>
      </c>
      <c r="O86" s="165" t="s">
        <v>84</v>
      </c>
      <c r="P86" s="201" t="s">
        <v>21</v>
      </c>
      <c r="Q86" s="557" t="s">
        <v>513</v>
      </c>
      <c r="R86" s="133" t="s">
        <v>524</v>
      </c>
      <c r="S86" s="165" t="s">
        <v>558</v>
      </c>
      <c r="T86" s="165" t="s">
        <v>541</v>
      </c>
      <c r="U86" s="128" t="s">
        <v>605</v>
      </c>
      <c r="V86" s="133" t="s">
        <v>1675</v>
      </c>
      <c r="W86" s="217" t="s">
        <v>1697</v>
      </c>
      <c r="X86" s="202" t="s">
        <v>1695</v>
      </c>
      <c r="Y86" s="107"/>
      <c r="Z86" s="104"/>
    </row>
    <row r="87" spans="1:26" ht="409.6" thickBot="1" x14ac:dyDescent="0.4">
      <c r="A87" s="537"/>
      <c r="B87" s="165" t="s">
        <v>118</v>
      </c>
      <c r="C87" s="132"/>
      <c r="D87" s="539"/>
      <c r="E87" s="533">
        <v>16.2</v>
      </c>
      <c r="F87" s="526" t="s">
        <v>299</v>
      </c>
      <c r="G87" s="129" t="s">
        <v>56</v>
      </c>
      <c r="H87" s="133" t="s">
        <v>383</v>
      </c>
      <c r="I87" s="133" t="s">
        <v>408</v>
      </c>
      <c r="J87" s="165" t="s">
        <v>415</v>
      </c>
      <c r="K87" s="129" t="s">
        <v>429</v>
      </c>
      <c r="L87" s="165" t="s">
        <v>471</v>
      </c>
      <c r="M87" s="128" t="s">
        <v>1634</v>
      </c>
      <c r="N87" s="165">
        <v>4</v>
      </c>
      <c r="O87" s="165" t="s">
        <v>84</v>
      </c>
      <c r="P87" s="201" t="s">
        <v>21</v>
      </c>
      <c r="Q87" s="557" t="s">
        <v>513</v>
      </c>
      <c r="R87" s="133" t="s">
        <v>524</v>
      </c>
      <c r="S87" s="165" t="s">
        <v>558</v>
      </c>
      <c r="T87" s="165" t="s">
        <v>541</v>
      </c>
      <c r="U87" s="128" t="s">
        <v>606</v>
      </c>
      <c r="V87" s="133" t="s">
        <v>1675</v>
      </c>
      <c r="W87" s="217" t="s">
        <v>1697</v>
      </c>
      <c r="X87" s="202" t="s">
        <v>1695</v>
      </c>
      <c r="Y87" s="107"/>
      <c r="Z87" s="104"/>
    </row>
    <row r="88" spans="1:26" ht="409.6" thickBot="1" x14ac:dyDescent="0.4">
      <c r="A88" s="537"/>
      <c r="B88" s="165" t="s">
        <v>118</v>
      </c>
      <c r="C88" s="132"/>
      <c r="D88" s="539"/>
      <c r="E88" s="533">
        <v>16.3</v>
      </c>
      <c r="F88" s="526" t="s">
        <v>300</v>
      </c>
      <c r="G88" s="129" t="s">
        <v>56</v>
      </c>
      <c r="H88" s="133" t="s">
        <v>385</v>
      </c>
      <c r="I88" s="133" t="s">
        <v>408</v>
      </c>
      <c r="J88" s="165" t="s">
        <v>415</v>
      </c>
      <c r="K88" s="129" t="s">
        <v>429</v>
      </c>
      <c r="L88" s="165" t="s">
        <v>471</v>
      </c>
      <c r="M88" s="128" t="s">
        <v>1640</v>
      </c>
      <c r="N88" s="165">
        <v>4</v>
      </c>
      <c r="O88" s="165" t="s">
        <v>83</v>
      </c>
      <c r="P88" s="522" t="s">
        <v>22</v>
      </c>
      <c r="Q88" s="557" t="s">
        <v>513</v>
      </c>
      <c r="R88" s="133" t="s">
        <v>524</v>
      </c>
      <c r="S88" s="165" t="s">
        <v>558</v>
      </c>
      <c r="T88" s="165" t="s">
        <v>541</v>
      </c>
      <c r="U88" s="128" t="s">
        <v>607</v>
      </c>
      <c r="V88" s="133" t="s">
        <v>1675</v>
      </c>
      <c r="W88" s="217" t="s">
        <v>1697</v>
      </c>
      <c r="X88" s="202" t="s">
        <v>1695</v>
      </c>
      <c r="Y88" s="107"/>
      <c r="Z88" s="104"/>
    </row>
    <row r="89" spans="1:26" ht="409.6" thickBot="1" x14ac:dyDescent="0.4">
      <c r="A89" s="537"/>
      <c r="B89" s="165" t="s">
        <v>118</v>
      </c>
      <c r="C89" s="132"/>
      <c r="D89" s="539"/>
      <c r="E89" s="533">
        <v>16.399999999999999</v>
      </c>
      <c r="F89" s="526" t="s">
        <v>301</v>
      </c>
      <c r="G89" s="129" t="s">
        <v>56</v>
      </c>
      <c r="H89" s="133" t="s">
        <v>385</v>
      </c>
      <c r="I89" s="133" t="s">
        <v>408</v>
      </c>
      <c r="J89" s="165" t="s">
        <v>415</v>
      </c>
      <c r="K89" s="129" t="s">
        <v>429</v>
      </c>
      <c r="L89" s="165" t="s">
        <v>471</v>
      </c>
      <c r="M89" s="128" t="s">
        <v>1633</v>
      </c>
      <c r="N89" s="165">
        <v>4</v>
      </c>
      <c r="O89" s="165" t="s">
        <v>83</v>
      </c>
      <c r="P89" s="522" t="s">
        <v>22</v>
      </c>
      <c r="Q89" s="557" t="s">
        <v>513</v>
      </c>
      <c r="R89" s="133" t="s">
        <v>524</v>
      </c>
      <c r="S89" s="165" t="s">
        <v>558</v>
      </c>
      <c r="T89" s="165" t="s">
        <v>541</v>
      </c>
      <c r="U89" s="128" t="s">
        <v>607</v>
      </c>
      <c r="V89" s="133" t="s">
        <v>1675</v>
      </c>
      <c r="W89" s="217" t="s">
        <v>1697</v>
      </c>
      <c r="X89" s="202" t="s">
        <v>1695</v>
      </c>
      <c r="Y89" s="107"/>
      <c r="Z89" s="104"/>
    </row>
    <row r="90" spans="1:26" ht="409.6" thickBot="1" x14ac:dyDescent="0.4">
      <c r="A90" s="537"/>
      <c r="B90" s="165" t="s">
        <v>118</v>
      </c>
      <c r="C90" s="547"/>
      <c r="D90" s="526"/>
      <c r="E90" s="533">
        <v>16.5</v>
      </c>
      <c r="F90" s="526" t="s">
        <v>302</v>
      </c>
      <c r="G90" s="129" t="s">
        <v>56</v>
      </c>
      <c r="H90" s="133" t="s">
        <v>383</v>
      </c>
      <c r="I90" s="133" t="s">
        <v>408</v>
      </c>
      <c r="J90" s="165" t="s">
        <v>415</v>
      </c>
      <c r="K90" s="129" t="s">
        <v>429</v>
      </c>
      <c r="L90" s="165" t="s">
        <v>471</v>
      </c>
      <c r="M90" s="128" t="s">
        <v>1634</v>
      </c>
      <c r="N90" s="165">
        <v>4</v>
      </c>
      <c r="O90" s="165" t="s">
        <v>83</v>
      </c>
      <c r="P90" s="522" t="s">
        <v>22</v>
      </c>
      <c r="Q90" s="557" t="s">
        <v>513</v>
      </c>
      <c r="R90" s="133" t="s">
        <v>524</v>
      </c>
      <c r="S90" s="165" t="s">
        <v>558</v>
      </c>
      <c r="T90" s="165" t="s">
        <v>541</v>
      </c>
      <c r="U90" s="128" t="s">
        <v>607</v>
      </c>
      <c r="V90" s="133" t="s">
        <v>1675</v>
      </c>
      <c r="W90" s="217" t="s">
        <v>1697</v>
      </c>
      <c r="X90" s="202" t="s">
        <v>1695</v>
      </c>
      <c r="Y90" s="107"/>
      <c r="Z90" s="104"/>
    </row>
    <row r="91" spans="1:26" ht="409.6" thickBot="1" x14ac:dyDescent="0.4">
      <c r="A91" s="537"/>
      <c r="B91" s="165" t="s">
        <v>118</v>
      </c>
      <c r="C91" s="547"/>
      <c r="D91" s="526"/>
      <c r="E91" s="533">
        <v>16.600000000000001</v>
      </c>
      <c r="F91" s="526" t="s">
        <v>303</v>
      </c>
      <c r="G91" s="129" t="s">
        <v>56</v>
      </c>
      <c r="H91" s="133" t="s">
        <v>383</v>
      </c>
      <c r="I91" s="133" t="s">
        <v>408</v>
      </c>
      <c r="J91" s="165" t="s">
        <v>415</v>
      </c>
      <c r="K91" s="129" t="s">
        <v>429</v>
      </c>
      <c r="L91" s="165" t="s">
        <v>465</v>
      </c>
      <c r="M91" s="133" t="s">
        <v>1635</v>
      </c>
      <c r="N91" s="165">
        <v>3</v>
      </c>
      <c r="O91" s="165" t="s">
        <v>83</v>
      </c>
      <c r="P91" s="522" t="s">
        <v>22</v>
      </c>
      <c r="Q91" s="557" t="s">
        <v>513</v>
      </c>
      <c r="R91" s="133" t="s">
        <v>527</v>
      </c>
      <c r="S91" s="165" t="s">
        <v>558</v>
      </c>
      <c r="T91" s="165" t="s">
        <v>541</v>
      </c>
      <c r="U91" s="128" t="s">
        <v>608</v>
      </c>
      <c r="V91" s="133" t="s">
        <v>1675</v>
      </c>
      <c r="W91" s="217" t="s">
        <v>1697</v>
      </c>
      <c r="X91" s="202" t="s">
        <v>1695</v>
      </c>
      <c r="Y91" s="107"/>
      <c r="Z91" s="104"/>
    </row>
    <row r="92" spans="1:26" ht="252.5" thickBot="1" x14ac:dyDescent="0.4">
      <c r="A92" s="537" t="s">
        <v>192</v>
      </c>
      <c r="B92" s="165" t="s">
        <v>118</v>
      </c>
      <c r="C92" s="132">
        <v>17</v>
      </c>
      <c r="D92" s="539" t="s">
        <v>1371</v>
      </c>
      <c r="E92" s="132">
        <v>17.100000000000001</v>
      </c>
      <c r="F92" s="128" t="s">
        <v>304</v>
      </c>
      <c r="G92" s="129" t="s">
        <v>55</v>
      </c>
      <c r="H92" s="133" t="s">
        <v>383</v>
      </c>
      <c r="I92" s="133" t="s">
        <v>408</v>
      </c>
      <c r="J92" s="165" t="s">
        <v>415</v>
      </c>
      <c r="K92" s="146" t="s">
        <v>430</v>
      </c>
      <c r="L92" s="165" t="s">
        <v>472</v>
      </c>
      <c r="M92" s="144" t="s">
        <v>497</v>
      </c>
      <c r="N92" s="148">
        <v>4</v>
      </c>
      <c r="O92" s="165" t="s">
        <v>84</v>
      </c>
      <c r="P92" s="201" t="s">
        <v>21</v>
      </c>
      <c r="Q92" s="557" t="s">
        <v>513</v>
      </c>
      <c r="R92" s="144" t="s">
        <v>528</v>
      </c>
      <c r="S92" s="149" t="s">
        <v>601</v>
      </c>
      <c r="T92" s="165" t="s">
        <v>541</v>
      </c>
      <c r="U92" s="144" t="s">
        <v>609</v>
      </c>
      <c r="V92" s="133" t="s">
        <v>1675</v>
      </c>
      <c r="W92" s="217" t="s">
        <v>1697</v>
      </c>
      <c r="X92" s="202" t="s">
        <v>1695</v>
      </c>
      <c r="Y92" s="107"/>
      <c r="Z92" s="104"/>
    </row>
    <row r="93" spans="1:26" ht="252.5" thickBot="1" x14ac:dyDescent="0.4">
      <c r="A93" s="538"/>
      <c r="B93" s="165" t="s">
        <v>118</v>
      </c>
      <c r="C93" s="132">
        <v>18</v>
      </c>
      <c r="D93" s="560" t="s">
        <v>217</v>
      </c>
      <c r="E93" s="132">
        <v>18.100000000000001</v>
      </c>
      <c r="F93" s="165" t="s">
        <v>305</v>
      </c>
      <c r="G93" s="129" t="s">
        <v>55</v>
      </c>
      <c r="H93" s="133" t="s">
        <v>383</v>
      </c>
      <c r="I93" s="133" t="s">
        <v>408</v>
      </c>
      <c r="J93" s="165" t="s">
        <v>415</v>
      </c>
      <c r="K93" s="129" t="s">
        <v>429</v>
      </c>
      <c r="L93" s="165" t="s">
        <v>472</v>
      </c>
      <c r="M93" s="133" t="s">
        <v>1638</v>
      </c>
      <c r="N93" s="165">
        <v>4</v>
      </c>
      <c r="O93" s="165" t="s">
        <v>83</v>
      </c>
      <c r="P93" s="522" t="s">
        <v>22</v>
      </c>
      <c r="Q93" s="557" t="s">
        <v>513</v>
      </c>
      <c r="R93" s="144" t="s">
        <v>528</v>
      </c>
      <c r="S93" s="149" t="s">
        <v>601</v>
      </c>
      <c r="T93" s="165" t="s">
        <v>541</v>
      </c>
      <c r="U93" s="144" t="s">
        <v>609</v>
      </c>
      <c r="V93" s="133" t="s">
        <v>1240</v>
      </c>
      <c r="W93" s="217" t="s">
        <v>1697</v>
      </c>
      <c r="X93" s="202" t="s">
        <v>1695</v>
      </c>
      <c r="Y93" s="107"/>
      <c r="Z93" s="104"/>
    </row>
    <row r="94" spans="1:26" ht="252.5" thickBot="1" x14ac:dyDescent="0.4">
      <c r="A94" s="538"/>
      <c r="B94" s="165" t="s">
        <v>118</v>
      </c>
      <c r="C94" s="132">
        <v>19</v>
      </c>
      <c r="D94" s="561" t="s">
        <v>218</v>
      </c>
      <c r="E94" s="132">
        <v>19.100000000000001</v>
      </c>
      <c r="F94" s="165" t="s">
        <v>306</v>
      </c>
      <c r="G94" s="129" t="s">
        <v>55</v>
      </c>
      <c r="H94" s="133" t="s">
        <v>383</v>
      </c>
      <c r="I94" s="133" t="s">
        <v>408</v>
      </c>
      <c r="J94" s="165" t="s">
        <v>415</v>
      </c>
      <c r="K94" s="129" t="s">
        <v>429</v>
      </c>
      <c r="L94" s="165" t="s">
        <v>473</v>
      </c>
      <c r="M94" s="133" t="s">
        <v>1701</v>
      </c>
      <c r="N94" s="165">
        <v>4</v>
      </c>
      <c r="O94" s="165" t="s">
        <v>84</v>
      </c>
      <c r="P94" s="201" t="s">
        <v>21</v>
      </c>
      <c r="Q94" s="557" t="s">
        <v>513</v>
      </c>
      <c r="R94" s="144" t="s">
        <v>528</v>
      </c>
      <c r="S94" s="165" t="s">
        <v>558</v>
      </c>
      <c r="T94" s="165" t="s">
        <v>541</v>
      </c>
      <c r="U94" s="144" t="s">
        <v>609</v>
      </c>
      <c r="V94" s="133" t="s">
        <v>1675</v>
      </c>
      <c r="W94" s="217" t="s">
        <v>1697</v>
      </c>
      <c r="X94" s="202" t="s">
        <v>1695</v>
      </c>
      <c r="Y94" s="107"/>
      <c r="Z94" s="104"/>
    </row>
    <row r="95" spans="1:26" ht="409.6" thickBot="1" x14ac:dyDescent="0.4">
      <c r="A95" s="537" t="s">
        <v>193</v>
      </c>
      <c r="B95" s="165" t="s">
        <v>118</v>
      </c>
      <c r="C95" s="132">
        <v>20</v>
      </c>
      <c r="D95" s="539" t="s">
        <v>1372</v>
      </c>
      <c r="E95" s="533">
        <v>22.1</v>
      </c>
      <c r="F95" s="526" t="s">
        <v>307</v>
      </c>
      <c r="G95" s="129" t="s">
        <v>56</v>
      </c>
      <c r="H95" s="133" t="s">
        <v>383</v>
      </c>
      <c r="I95" s="133" t="s">
        <v>408</v>
      </c>
      <c r="J95" s="165" t="s">
        <v>415</v>
      </c>
      <c r="K95" s="129" t="s">
        <v>429</v>
      </c>
      <c r="L95" s="165" t="s">
        <v>474</v>
      </c>
      <c r="M95" s="526" t="s">
        <v>1603</v>
      </c>
      <c r="N95" s="165">
        <v>4</v>
      </c>
      <c r="O95" s="165" t="s">
        <v>84</v>
      </c>
      <c r="P95" s="201" t="s">
        <v>21</v>
      </c>
      <c r="Q95" s="557" t="s">
        <v>513</v>
      </c>
      <c r="R95" s="128" t="s">
        <v>529</v>
      </c>
      <c r="S95" s="165" t="s">
        <v>558</v>
      </c>
      <c r="T95" s="165" t="s">
        <v>541</v>
      </c>
      <c r="U95" s="128" t="s">
        <v>610</v>
      </c>
      <c r="V95" s="133" t="s">
        <v>1675</v>
      </c>
      <c r="W95" s="217" t="s">
        <v>1697</v>
      </c>
      <c r="X95" s="202" t="s">
        <v>1695</v>
      </c>
      <c r="Y95" s="107"/>
      <c r="Z95" s="104"/>
    </row>
    <row r="96" spans="1:26" ht="409.6" thickBot="1" x14ac:dyDescent="0.4">
      <c r="A96" s="537"/>
      <c r="B96" s="165" t="s">
        <v>118</v>
      </c>
      <c r="C96" s="132"/>
      <c r="D96" s="526"/>
      <c r="E96" s="533">
        <v>22.2</v>
      </c>
      <c r="F96" s="526" t="s">
        <v>184</v>
      </c>
      <c r="G96" s="129" t="s">
        <v>55</v>
      </c>
      <c r="H96" s="133" t="s">
        <v>383</v>
      </c>
      <c r="I96" s="133" t="s">
        <v>408</v>
      </c>
      <c r="J96" s="165" t="s">
        <v>415</v>
      </c>
      <c r="K96" s="129" t="s">
        <v>429</v>
      </c>
      <c r="L96" s="165" t="s">
        <v>475</v>
      </c>
      <c r="M96" s="133" t="s">
        <v>1398</v>
      </c>
      <c r="N96" s="165">
        <v>5</v>
      </c>
      <c r="O96" s="165" t="s">
        <v>85</v>
      </c>
      <c r="P96" s="521" t="s">
        <v>19</v>
      </c>
      <c r="Q96" s="132" t="s">
        <v>514</v>
      </c>
      <c r="R96" s="133" t="s">
        <v>515</v>
      </c>
      <c r="S96" s="165" t="s">
        <v>558</v>
      </c>
      <c r="T96" s="165" t="s">
        <v>541</v>
      </c>
      <c r="U96" s="128" t="s">
        <v>611</v>
      </c>
      <c r="V96" s="133" t="s">
        <v>1240</v>
      </c>
      <c r="W96" s="217" t="s">
        <v>1697</v>
      </c>
      <c r="X96" s="202" t="s">
        <v>1695</v>
      </c>
      <c r="Y96" s="107"/>
      <c r="Z96" s="104"/>
    </row>
    <row r="97" spans="1:26" ht="280.5" thickBot="1" x14ac:dyDescent="0.4">
      <c r="A97" s="124"/>
      <c r="B97" s="165" t="s">
        <v>118</v>
      </c>
      <c r="C97" s="562"/>
      <c r="D97" s="563"/>
      <c r="E97" s="533">
        <v>22.3</v>
      </c>
      <c r="F97" s="526" t="s">
        <v>308</v>
      </c>
      <c r="G97" s="129" t="s">
        <v>55</v>
      </c>
      <c r="H97" s="133" t="s">
        <v>383</v>
      </c>
      <c r="I97" s="133" t="s">
        <v>408</v>
      </c>
      <c r="J97" s="165" t="s">
        <v>415</v>
      </c>
      <c r="K97" s="129" t="s">
        <v>429</v>
      </c>
      <c r="L97" s="165" t="s">
        <v>1295</v>
      </c>
      <c r="M97" s="128" t="s">
        <v>1591</v>
      </c>
      <c r="N97" s="165">
        <v>5</v>
      </c>
      <c r="O97" s="165" t="s">
        <v>83</v>
      </c>
      <c r="P97" s="201" t="s">
        <v>21</v>
      </c>
      <c r="Q97" s="557" t="s">
        <v>513</v>
      </c>
      <c r="R97" s="133" t="s">
        <v>519</v>
      </c>
      <c r="S97" s="165" t="s">
        <v>558</v>
      </c>
      <c r="T97" s="165" t="s">
        <v>541</v>
      </c>
      <c r="U97" s="144" t="s">
        <v>609</v>
      </c>
      <c r="V97" s="133" t="s">
        <v>1240</v>
      </c>
      <c r="W97" s="217" t="s">
        <v>1697</v>
      </c>
      <c r="X97" s="202" t="s">
        <v>1695</v>
      </c>
      <c r="Y97" s="107"/>
      <c r="Z97" s="104"/>
    </row>
    <row r="98" spans="1:26" ht="409.6" thickBot="1" x14ac:dyDescent="0.4">
      <c r="A98" s="564" t="s">
        <v>194</v>
      </c>
      <c r="B98" s="165" t="s">
        <v>118</v>
      </c>
      <c r="C98" s="565">
        <v>23</v>
      </c>
      <c r="D98" s="566" t="s">
        <v>1373</v>
      </c>
      <c r="E98" s="567">
        <v>23.1</v>
      </c>
      <c r="F98" s="568" t="s">
        <v>309</v>
      </c>
      <c r="G98" s="165" t="s">
        <v>55</v>
      </c>
      <c r="H98" s="133" t="s">
        <v>373</v>
      </c>
      <c r="I98" s="133" t="s">
        <v>409</v>
      </c>
      <c r="J98" s="165" t="s">
        <v>415</v>
      </c>
      <c r="K98" s="129" t="s">
        <v>429</v>
      </c>
      <c r="L98" s="165" t="s">
        <v>459</v>
      </c>
      <c r="M98" s="133" t="s">
        <v>1398</v>
      </c>
      <c r="N98" s="165">
        <v>5</v>
      </c>
      <c r="O98" s="165" t="s">
        <v>85</v>
      </c>
      <c r="P98" s="521" t="s">
        <v>19</v>
      </c>
      <c r="Q98" s="557" t="s">
        <v>513</v>
      </c>
      <c r="R98" s="133" t="s">
        <v>515</v>
      </c>
      <c r="S98" s="165" t="s">
        <v>558</v>
      </c>
      <c r="T98" s="165" t="s">
        <v>541</v>
      </c>
      <c r="U98" s="133" t="s">
        <v>612</v>
      </c>
      <c r="V98" s="133" t="s">
        <v>1675</v>
      </c>
      <c r="W98" s="217" t="s">
        <v>1697</v>
      </c>
      <c r="X98" s="202" t="s">
        <v>1695</v>
      </c>
      <c r="Y98" s="107"/>
      <c r="Z98" s="104"/>
    </row>
    <row r="99" spans="1:26" ht="409.6" thickBot="1" x14ac:dyDescent="0.4">
      <c r="A99" s="569"/>
      <c r="B99" s="165" t="s">
        <v>24</v>
      </c>
      <c r="C99" s="570"/>
      <c r="D99" s="571"/>
      <c r="E99" s="132">
        <v>23.2</v>
      </c>
      <c r="F99" s="133" t="s">
        <v>269</v>
      </c>
      <c r="G99" s="129" t="s">
        <v>56</v>
      </c>
      <c r="H99" s="133" t="s">
        <v>366</v>
      </c>
      <c r="I99" s="133" t="s">
        <v>409</v>
      </c>
      <c r="J99" s="165" t="s">
        <v>415</v>
      </c>
      <c r="K99" s="129" t="s">
        <v>429</v>
      </c>
      <c r="L99" s="165" t="s">
        <v>455</v>
      </c>
      <c r="M99" s="133" t="s">
        <v>1449</v>
      </c>
      <c r="N99" s="165">
        <v>3</v>
      </c>
      <c r="O99" s="165" t="s">
        <v>83</v>
      </c>
      <c r="P99" s="522" t="s">
        <v>22</v>
      </c>
      <c r="Q99" s="557" t="s">
        <v>513</v>
      </c>
      <c r="R99" s="133" t="s">
        <v>517</v>
      </c>
      <c r="S99" s="165" t="s">
        <v>558</v>
      </c>
      <c r="T99" s="165" t="s">
        <v>541</v>
      </c>
      <c r="U99" s="133" t="s">
        <v>562</v>
      </c>
      <c r="V99" s="133" t="s">
        <v>1699</v>
      </c>
      <c r="W99" s="217" t="s">
        <v>1697</v>
      </c>
      <c r="X99" s="202" t="s">
        <v>1695</v>
      </c>
      <c r="Y99" s="107"/>
      <c r="Z99" s="104"/>
    </row>
    <row r="100" spans="1:26" ht="409.6" thickBot="1" x14ac:dyDescent="0.4">
      <c r="A100" s="569"/>
      <c r="B100" s="165" t="s">
        <v>118</v>
      </c>
      <c r="C100" s="570"/>
      <c r="D100" s="571"/>
      <c r="E100" s="572">
        <v>23.3</v>
      </c>
      <c r="F100" s="568" t="s">
        <v>266</v>
      </c>
      <c r="G100" s="129" t="s">
        <v>55</v>
      </c>
      <c r="H100" s="133" t="s">
        <v>386</v>
      </c>
      <c r="I100" s="129" t="s">
        <v>409</v>
      </c>
      <c r="J100" s="165" t="s">
        <v>415</v>
      </c>
      <c r="K100" s="129" t="s">
        <v>429</v>
      </c>
      <c r="L100" s="165" t="s">
        <v>461</v>
      </c>
      <c r="M100" s="133" t="s">
        <v>1616</v>
      </c>
      <c r="N100" s="165">
        <v>1</v>
      </c>
      <c r="O100" s="165" t="s">
        <v>84</v>
      </c>
      <c r="P100" s="522" t="s">
        <v>22</v>
      </c>
      <c r="Q100" s="557" t="s">
        <v>513</v>
      </c>
      <c r="R100" s="133" t="s">
        <v>515</v>
      </c>
      <c r="S100" s="165" t="s">
        <v>558</v>
      </c>
      <c r="T100" s="165" t="s">
        <v>541</v>
      </c>
      <c r="U100" s="133" t="s">
        <v>613</v>
      </c>
      <c r="V100" s="133" t="s">
        <v>1675</v>
      </c>
      <c r="W100" s="217" t="s">
        <v>1697</v>
      </c>
      <c r="X100" s="202" t="s">
        <v>1695</v>
      </c>
      <c r="Y100" s="107"/>
      <c r="Z100" s="104"/>
    </row>
    <row r="101" spans="1:26" ht="409.6" thickBot="1" x14ac:dyDescent="0.4">
      <c r="A101" s="569"/>
      <c r="B101" s="165" t="s">
        <v>24</v>
      </c>
      <c r="C101" s="570"/>
      <c r="D101" s="573"/>
      <c r="E101" s="572">
        <v>23.4</v>
      </c>
      <c r="F101" s="128" t="s">
        <v>310</v>
      </c>
      <c r="G101" s="129" t="s">
        <v>56</v>
      </c>
      <c r="H101" s="133" t="s">
        <v>379</v>
      </c>
      <c r="I101" s="133" t="s">
        <v>409</v>
      </c>
      <c r="J101" s="165" t="s">
        <v>415</v>
      </c>
      <c r="K101" s="129" t="s">
        <v>429</v>
      </c>
      <c r="L101" s="165" t="s">
        <v>468</v>
      </c>
      <c r="M101" s="133" t="s">
        <v>1629</v>
      </c>
      <c r="N101" s="165">
        <v>3</v>
      </c>
      <c r="O101" s="165" t="s">
        <v>83</v>
      </c>
      <c r="P101" s="522" t="s">
        <v>22</v>
      </c>
      <c r="Q101" s="557" t="s">
        <v>513</v>
      </c>
      <c r="R101" s="133" t="s">
        <v>517</v>
      </c>
      <c r="S101" s="165" t="s">
        <v>561</v>
      </c>
      <c r="T101" s="165" t="s">
        <v>541</v>
      </c>
      <c r="U101" s="133" t="s">
        <v>597</v>
      </c>
      <c r="V101" s="133" t="s">
        <v>1675</v>
      </c>
      <c r="W101" s="217" t="s">
        <v>1697</v>
      </c>
      <c r="X101" s="202" t="s">
        <v>1695</v>
      </c>
      <c r="Y101" s="107"/>
      <c r="Z101" s="104"/>
    </row>
    <row r="102" spans="1:26" ht="409.6" thickBot="1" x14ac:dyDescent="0.4">
      <c r="A102" s="569"/>
      <c r="B102" s="165" t="s">
        <v>118</v>
      </c>
      <c r="C102" s="570"/>
      <c r="D102" s="571"/>
      <c r="E102" s="533">
        <v>23.5</v>
      </c>
      <c r="F102" s="128" t="s">
        <v>311</v>
      </c>
      <c r="G102" s="165" t="s">
        <v>55</v>
      </c>
      <c r="H102" s="133" t="s">
        <v>373</v>
      </c>
      <c r="I102" s="133" t="s">
        <v>409</v>
      </c>
      <c r="J102" s="165" t="s">
        <v>415</v>
      </c>
      <c r="K102" s="129" t="s">
        <v>429</v>
      </c>
      <c r="L102" s="165" t="s">
        <v>459</v>
      </c>
      <c r="M102" s="133" t="s">
        <v>1398</v>
      </c>
      <c r="N102" s="165">
        <v>5</v>
      </c>
      <c r="O102" s="165" t="s">
        <v>85</v>
      </c>
      <c r="P102" s="521" t="s">
        <v>19</v>
      </c>
      <c r="Q102" s="132" t="s">
        <v>513</v>
      </c>
      <c r="R102" s="133" t="s">
        <v>515</v>
      </c>
      <c r="S102" s="165" t="s">
        <v>558</v>
      </c>
      <c r="T102" s="165" t="s">
        <v>541</v>
      </c>
      <c r="U102" s="133" t="s">
        <v>566</v>
      </c>
      <c r="V102" s="133" t="s">
        <v>1675</v>
      </c>
      <c r="W102" s="217" t="s">
        <v>1697</v>
      </c>
      <c r="X102" s="202" t="s">
        <v>1695</v>
      </c>
      <c r="Y102" s="107"/>
      <c r="Z102" s="104"/>
    </row>
    <row r="103" spans="1:26" ht="140.5" thickBot="1" x14ac:dyDescent="0.4">
      <c r="A103" s="574" t="s">
        <v>195</v>
      </c>
      <c r="B103" s="165" t="s">
        <v>118</v>
      </c>
      <c r="C103" s="125">
        <v>24</v>
      </c>
      <c r="D103" s="575" t="s">
        <v>1374</v>
      </c>
      <c r="E103" s="533">
        <v>24.1</v>
      </c>
      <c r="F103" s="128" t="s">
        <v>312</v>
      </c>
      <c r="G103" s="129" t="s">
        <v>55</v>
      </c>
      <c r="H103" s="133" t="s">
        <v>387</v>
      </c>
      <c r="I103" s="129" t="s">
        <v>409</v>
      </c>
      <c r="J103" s="165" t="s">
        <v>415</v>
      </c>
      <c r="K103" s="165" t="s">
        <v>417</v>
      </c>
      <c r="L103" s="165" t="s">
        <v>1296</v>
      </c>
      <c r="M103" s="133" t="s">
        <v>1639</v>
      </c>
      <c r="N103" s="165">
        <v>4</v>
      </c>
      <c r="O103" s="165" t="s">
        <v>84</v>
      </c>
      <c r="P103" s="201" t="s">
        <v>21</v>
      </c>
      <c r="Q103" s="557" t="s">
        <v>513</v>
      </c>
      <c r="R103" s="144" t="s">
        <v>530</v>
      </c>
      <c r="S103" s="165" t="s">
        <v>614</v>
      </c>
      <c r="T103" s="165" t="s">
        <v>541</v>
      </c>
      <c r="U103" s="144" t="s">
        <v>615</v>
      </c>
      <c r="V103" s="133" t="s">
        <v>1675</v>
      </c>
      <c r="W103" s="217" t="s">
        <v>1697</v>
      </c>
      <c r="X103" s="202" t="s">
        <v>1695</v>
      </c>
      <c r="Y103" s="107"/>
      <c r="Z103" s="104"/>
    </row>
    <row r="104" spans="1:26" ht="56.5" thickBot="1" x14ac:dyDescent="0.4">
      <c r="A104" s="569"/>
      <c r="B104" s="165" t="s">
        <v>118</v>
      </c>
      <c r="C104" s="562"/>
      <c r="D104" s="571"/>
      <c r="E104" s="533">
        <v>24.2</v>
      </c>
      <c r="F104" s="128" t="s">
        <v>313</v>
      </c>
      <c r="G104" s="129" t="s">
        <v>55</v>
      </c>
      <c r="H104" s="133" t="s">
        <v>387</v>
      </c>
      <c r="I104" s="129" t="s">
        <v>409</v>
      </c>
      <c r="J104" s="165" t="s">
        <v>415</v>
      </c>
      <c r="K104" s="165" t="s">
        <v>431</v>
      </c>
      <c r="L104" s="165" t="s">
        <v>477</v>
      </c>
      <c r="M104" s="133" t="s">
        <v>1639</v>
      </c>
      <c r="N104" s="165">
        <v>4</v>
      </c>
      <c r="O104" s="165" t="s">
        <v>84</v>
      </c>
      <c r="P104" s="201" t="s">
        <v>21</v>
      </c>
      <c r="Q104" s="132" t="s">
        <v>514</v>
      </c>
      <c r="R104" s="144" t="s">
        <v>530</v>
      </c>
      <c r="S104" s="165" t="s">
        <v>616</v>
      </c>
      <c r="T104" s="165" t="s">
        <v>541</v>
      </c>
      <c r="U104" s="144" t="s">
        <v>617</v>
      </c>
      <c r="V104" s="133" t="s">
        <v>1675</v>
      </c>
      <c r="W104" s="217" t="s">
        <v>1697</v>
      </c>
      <c r="X104" s="202" t="s">
        <v>1695</v>
      </c>
      <c r="Y104" s="107"/>
      <c r="Z104" s="104"/>
    </row>
    <row r="105" spans="1:26" ht="56.5" thickBot="1" x14ac:dyDescent="0.4">
      <c r="A105" s="569"/>
      <c r="B105" s="165" t="s">
        <v>118</v>
      </c>
      <c r="C105" s="562"/>
      <c r="D105" s="571"/>
      <c r="E105" s="533">
        <v>24.3</v>
      </c>
      <c r="F105" s="128" t="s">
        <v>314</v>
      </c>
      <c r="G105" s="129" t="s">
        <v>55</v>
      </c>
      <c r="H105" s="133" t="s">
        <v>387</v>
      </c>
      <c r="I105" s="129" t="s">
        <v>409</v>
      </c>
      <c r="J105" s="165" t="s">
        <v>415</v>
      </c>
      <c r="K105" s="165" t="s">
        <v>432</v>
      </c>
      <c r="L105" s="165" t="s">
        <v>478</v>
      </c>
      <c r="M105" s="133" t="s">
        <v>1639</v>
      </c>
      <c r="N105" s="165">
        <v>4</v>
      </c>
      <c r="O105" s="165" t="s">
        <v>84</v>
      </c>
      <c r="P105" s="201" t="s">
        <v>21</v>
      </c>
      <c r="Q105" s="557" t="s">
        <v>513</v>
      </c>
      <c r="R105" s="144" t="s">
        <v>530</v>
      </c>
      <c r="S105" s="165" t="s">
        <v>618</v>
      </c>
      <c r="T105" s="165" t="s">
        <v>541</v>
      </c>
      <c r="U105" s="144" t="s">
        <v>619</v>
      </c>
      <c r="V105" s="133" t="s">
        <v>1675</v>
      </c>
      <c r="W105" s="217" t="s">
        <v>1697</v>
      </c>
      <c r="X105" s="202" t="s">
        <v>1695</v>
      </c>
      <c r="Y105" s="107"/>
      <c r="Z105" s="104"/>
    </row>
    <row r="106" spans="1:26" ht="56.5" thickBot="1" x14ac:dyDescent="0.4">
      <c r="A106" s="569"/>
      <c r="B106" s="165" t="s">
        <v>118</v>
      </c>
      <c r="C106" s="562"/>
      <c r="D106" s="571"/>
      <c r="E106" s="533">
        <v>24.4</v>
      </c>
      <c r="F106" s="128" t="s">
        <v>315</v>
      </c>
      <c r="G106" s="129" t="s">
        <v>55</v>
      </c>
      <c r="H106" s="133" t="s">
        <v>387</v>
      </c>
      <c r="I106" s="129" t="s">
        <v>409</v>
      </c>
      <c r="J106" s="165" t="s">
        <v>415</v>
      </c>
      <c r="K106" s="165" t="s">
        <v>417</v>
      </c>
      <c r="L106" s="165" t="s">
        <v>478</v>
      </c>
      <c r="M106" s="133" t="s">
        <v>1639</v>
      </c>
      <c r="N106" s="165">
        <v>4</v>
      </c>
      <c r="O106" s="165" t="s">
        <v>84</v>
      </c>
      <c r="P106" s="201" t="s">
        <v>21</v>
      </c>
      <c r="Q106" s="557" t="s">
        <v>513</v>
      </c>
      <c r="R106" s="144" t="s">
        <v>530</v>
      </c>
      <c r="S106" s="165" t="s">
        <v>620</v>
      </c>
      <c r="T106" s="165" t="s">
        <v>541</v>
      </c>
      <c r="U106" s="144" t="s">
        <v>621</v>
      </c>
      <c r="V106" s="133" t="s">
        <v>1675</v>
      </c>
      <c r="W106" s="217" t="s">
        <v>1697</v>
      </c>
      <c r="X106" s="202" t="s">
        <v>1695</v>
      </c>
      <c r="Y106" s="107"/>
      <c r="Z106" s="104"/>
    </row>
    <row r="107" spans="1:26" ht="409.6" thickBot="1" x14ac:dyDescent="0.4">
      <c r="A107" s="569"/>
      <c r="B107" s="165" t="s">
        <v>24</v>
      </c>
      <c r="C107" s="562"/>
      <c r="D107" s="571"/>
      <c r="E107" s="533">
        <v>24.5</v>
      </c>
      <c r="F107" s="128" t="s">
        <v>316</v>
      </c>
      <c r="G107" s="129" t="s">
        <v>56</v>
      </c>
      <c r="H107" s="133" t="s">
        <v>366</v>
      </c>
      <c r="I107" s="129" t="s">
        <v>409</v>
      </c>
      <c r="J107" s="165" t="s">
        <v>415</v>
      </c>
      <c r="K107" s="165" t="s">
        <v>429</v>
      </c>
      <c r="L107" s="165" t="s">
        <v>479</v>
      </c>
      <c r="M107" s="133" t="s">
        <v>1449</v>
      </c>
      <c r="N107" s="165">
        <v>3</v>
      </c>
      <c r="O107" s="165" t="s">
        <v>83</v>
      </c>
      <c r="P107" s="522" t="s">
        <v>22</v>
      </c>
      <c r="Q107" s="132" t="s">
        <v>513</v>
      </c>
      <c r="R107" s="133" t="s">
        <v>525</v>
      </c>
      <c r="S107" s="576" t="s">
        <v>561</v>
      </c>
      <c r="T107" s="165" t="s">
        <v>541</v>
      </c>
      <c r="U107" s="133" t="s">
        <v>622</v>
      </c>
      <c r="V107" s="133" t="s">
        <v>1675</v>
      </c>
      <c r="W107" s="217" t="s">
        <v>1697</v>
      </c>
      <c r="X107" s="202" t="s">
        <v>1695</v>
      </c>
      <c r="Y107" s="107"/>
      <c r="Z107" s="104"/>
    </row>
    <row r="108" spans="1:26" ht="154.5" thickBot="1" x14ac:dyDescent="0.4">
      <c r="A108" s="577"/>
      <c r="B108" s="165" t="s">
        <v>118</v>
      </c>
      <c r="C108" s="125">
        <v>25</v>
      </c>
      <c r="D108" s="526" t="s">
        <v>1375</v>
      </c>
      <c r="E108" s="132">
        <v>25.1</v>
      </c>
      <c r="F108" s="133" t="s">
        <v>317</v>
      </c>
      <c r="G108" s="129" t="s">
        <v>55</v>
      </c>
      <c r="H108" s="133" t="s">
        <v>388</v>
      </c>
      <c r="I108" s="129" t="s">
        <v>409</v>
      </c>
      <c r="J108" s="165" t="s">
        <v>415</v>
      </c>
      <c r="K108" s="165" t="s">
        <v>429</v>
      </c>
      <c r="L108" s="165" t="s">
        <v>480</v>
      </c>
      <c r="M108" s="144" t="s">
        <v>1592</v>
      </c>
      <c r="N108" s="165">
        <v>4</v>
      </c>
      <c r="O108" s="165" t="s">
        <v>84</v>
      </c>
      <c r="P108" s="201" t="s">
        <v>21</v>
      </c>
      <c r="Q108" s="132" t="s">
        <v>513</v>
      </c>
      <c r="R108" s="144" t="s">
        <v>531</v>
      </c>
      <c r="S108" s="576" t="s">
        <v>623</v>
      </c>
      <c r="T108" s="165" t="s">
        <v>541</v>
      </c>
      <c r="U108" s="144" t="s">
        <v>624</v>
      </c>
      <c r="V108" s="133" t="s">
        <v>1675</v>
      </c>
      <c r="W108" s="217" t="s">
        <v>1697</v>
      </c>
      <c r="X108" s="202" t="s">
        <v>1695</v>
      </c>
      <c r="Y108" s="107"/>
      <c r="Z108" s="104"/>
    </row>
    <row r="109" spans="1:26" ht="84.5" thickBot="1" x14ac:dyDescent="0.4">
      <c r="A109" s="577"/>
      <c r="B109" s="165" t="s">
        <v>118</v>
      </c>
      <c r="C109" s="125">
        <v>26</v>
      </c>
      <c r="D109" s="544" t="s">
        <v>1376</v>
      </c>
      <c r="E109" s="132">
        <v>26.1</v>
      </c>
      <c r="F109" s="128" t="s">
        <v>318</v>
      </c>
      <c r="G109" s="129" t="s">
        <v>55</v>
      </c>
      <c r="H109" s="133" t="s">
        <v>389</v>
      </c>
      <c r="I109" s="129" t="s">
        <v>409</v>
      </c>
      <c r="J109" s="165" t="s">
        <v>415</v>
      </c>
      <c r="K109" s="165" t="s">
        <v>433</v>
      </c>
      <c r="L109" s="165" t="s">
        <v>480</v>
      </c>
      <c r="M109" s="144" t="s">
        <v>1593</v>
      </c>
      <c r="N109" s="165">
        <v>4</v>
      </c>
      <c r="O109" s="165" t="s">
        <v>84</v>
      </c>
      <c r="P109" s="201" t="s">
        <v>21</v>
      </c>
      <c r="Q109" s="132" t="s">
        <v>513</v>
      </c>
      <c r="R109" s="133" t="s">
        <v>515</v>
      </c>
      <c r="S109" s="145" t="s">
        <v>625</v>
      </c>
      <c r="T109" s="165" t="s">
        <v>541</v>
      </c>
      <c r="U109" s="144" t="s">
        <v>626</v>
      </c>
      <c r="V109" s="133" t="s">
        <v>1675</v>
      </c>
      <c r="W109" s="217" t="s">
        <v>1697</v>
      </c>
      <c r="X109" s="202" t="s">
        <v>1695</v>
      </c>
      <c r="Y109" s="107"/>
      <c r="Z109" s="104"/>
    </row>
    <row r="110" spans="1:26" ht="266.5" thickBot="1" x14ac:dyDescent="0.4">
      <c r="A110" s="577"/>
      <c r="B110" s="165" t="s">
        <v>118</v>
      </c>
      <c r="C110" s="125">
        <v>27</v>
      </c>
      <c r="D110" s="578" t="s">
        <v>1377</v>
      </c>
      <c r="E110" s="132">
        <v>27.1</v>
      </c>
      <c r="F110" s="128" t="s">
        <v>319</v>
      </c>
      <c r="G110" s="129" t="s">
        <v>55</v>
      </c>
      <c r="H110" s="133" t="s">
        <v>390</v>
      </c>
      <c r="I110" s="129" t="s">
        <v>409</v>
      </c>
      <c r="J110" s="165" t="s">
        <v>415</v>
      </c>
      <c r="K110" s="165" t="s">
        <v>429</v>
      </c>
      <c r="L110" s="165" t="s">
        <v>1297</v>
      </c>
      <c r="M110" s="133" t="s">
        <v>1641</v>
      </c>
      <c r="N110" s="165">
        <v>5</v>
      </c>
      <c r="O110" s="165" t="s">
        <v>84</v>
      </c>
      <c r="P110" s="201" t="s">
        <v>21</v>
      </c>
      <c r="Q110" s="557" t="s">
        <v>513</v>
      </c>
      <c r="R110" s="133" t="s">
        <v>515</v>
      </c>
      <c r="S110" s="145" t="s">
        <v>627</v>
      </c>
      <c r="T110" s="165" t="s">
        <v>541</v>
      </c>
      <c r="U110" s="144" t="s">
        <v>628</v>
      </c>
      <c r="V110" s="133" t="s">
        <v>1675</v>
      </c>
      <c r="W110" s="217" t="s">
        <v>1697</v>
      </c>
      <c r="X110" s="202" t="s">
        <v>1695</v>
      </c>
      <c r="Y110" s="107"/>
      <c r="Z110" s="104"/>
    </row>
    <row r="111" spans="1:26" ht="409.6" thickBot="1" x14ac:dyDescent="0.4">
      <c r="A111" s="577"/>
      <c r="B111" s="165" t="s">
        <v>118</v>
      </c>
      <c r="C111" s="579">
        <v>28</v>
      </c>
      <c r="D111" s="575" t="s">
        <v>220</v>
      </c>
      <c r="E111" s="533">
        <v>28.1</v>
      </c>
      <c r="F111" s="128" t="s">
        <v>320</v>
      </c>
      <c r="G111" s="129" t="s">
        <v>55</v>
      </c>
      <c r="H111" s="133" t="s">
        <v>376</v>
      </c>
      <c r="I111" s="129" t="s">
        <v>409</v>
      </c>
      <c r="J111" s="165" t="s">
        <v>415</v>
      </c>
      <c r="K111" s="165" t="s">
        <v>434</v>
      </c>
      <c r="L111" s="165" t="s">
        <v>463</v>
      </c>
      <c r="M111" s="133" t="s">
        <v>495</v>
      </c>
      <c r="N111" s="165">
        <v>4</v>
      </c>
      <c r="O111" s="165" t="s">
        <v>84</v>
      </c>
      <c r="P111" s="201" t="s">
        <v>21</v>
      </c>
      <c r="Q111" s="132" t="s">
        <v>513</v>
      </c>
      <c r="R111" s="133" t="s">
        <v>522</v>
      </c>
      <c r="S111" s="165" t="s">
        <v>558</v>
      </c>
      <c r="T111" s="165" t="s">
        <v>541</v>
      </c>
      <c r="U111" s="133" t="s">
        <v>629</v>
      </c>
      <c r="V111" s="133" t="s">
        <v>1675</v>
      </c>
      <c r="W111" s="217" t="s">
        <v>1697</v>
      </c>
      <c r="X111" s="202" t="s">
        <v>1695</v>
      </c>
      <c r="Y111" s="107"/>
      <c r="Z111" s="104"/>
    </row>
    <row r="112" spans="1:26" ht="409.6" thickBot="1" x14ac:dyDescent="0.4">
      <c r="A112" s="577"/>
      <c r="B112" s="165" t="s">
        <v>118</v>
      </c>
      <c r="C112" s="580"/>
      <c r="D112" s="146" t="s">
        <v>221</v>
      </c>
      <c r="E112" s="533">
        <v>28.2</v>
      </c>
      <c r="F112" s="146" t="s">
        <v>321</v>
      </c>
      <c r="G112" s="146" t="s">
        <v>347</v>
      </c>
      <c r="H112" s="146" t="s">
        <v>391</v>
      </c>
      <c r="I112" s="146" t="s">
        <v>411</v>
      </c>
      <c r="J112" s="147" t="s">
        <v>416</v>
      </c>
      <c r="K112" s="146" t="s">
        <v>435</v>
      </c>
      <c r="L112" s="581" t="s">
        <v>466</v>
      </c>
      <c r="M112" s="144" t="s">
        <v>1642</v>
      </c>
      <c r="N112" s="148">
        <v>4</v>
      </c>
      <c r="O112" s="165" t="s">
        <v>84</v>
      </c>
      <c r="P112" s="201" t="s">
        <v>21</v>
      </c>
      <c r="Q112" s="557" t="s">
        <v>513</v>
      </c>
      <c r="R112" s="144" t="s">
        <v>532</v>
      </c>
      <c r="S112" s="149" t="s">
        <v>601</v>
      </c>
      <c r="T112" s="165" t="s">
        <v>541</v>
      </c>
      <c r="U112" s="133" t="s">
        <v>629</v>
      </c>
      <c r="V112" s="133" t="s">
        <v>1240</v>
      </c>
      <c r="W112" s="217" t="s">
        <v>1697</v>
      </c>
      <c r="X112" s="202" t="s">
        <v>1695</v>
      </c>
      <c r="Y112" s="107"/>
      <c r="Z112" s="104"/>
    </row>
    <row r="113" spans="1:26" ht="409.6" thickBot="1" x14ac:dyDescent="0.4">
      <c r="A113" s="577"/>
      <c r="B113" s="165" t="s">
        <v>24</v>
      </c>
      <c r="C113" s="580"/>
      <c r="D113" s="571"/>
      <c r="E113" s="533">
        <v>28.3</v>
      </c>
      <c r="F113" s="128" t="s">
        <v>322</v>
      </c>
      <c r="G113" s="129" t="s">
        <v>55</v>
      </c>
      <c r="H113" s="133" t="s">
        <v>392</v>
      </c>
      <c r="I113" s="129" t="s">
        <v>409</v>
      </c>
      <c r="J113" s="165" t="s">
        <v>415</v>
      </c>
      <c r="K113" s="146" t="s">
        <v>435</v>
      </c>
      <c r="L113" s="165" t="s">
        <v>1298</v>
      </c>
      <c r="M113" s="144" t="s">
        <v>1642</v>
      </c>
      <c r="N113" s="165">
        <v>5</v>
      </c>
      <c r="O113" s="165" t="s">
        <v>84</v>
      </c>
      <c r="P113" s="201" t="s">
        <v>21</v>
      </c>
      <c r="Q113" s="557" t="s">
        <v>513</v>
      </c>
      <c r="R113" s="133" t="s">
        <v>519</v>
      </c>
      <c r="S113" s="149" t="s">
        <v>601</v>
      </c>
      <c r="T113" s="165" t="s">
        <v>541</v>
      </c>
      <c r="U113" s="133" t="s">
        <v>629</v>
      </c>
      <c r="V113" s="133" t="s">
        <v>1675</v>
      </c>
      <c r="W113" s="217" t="s">
        <v>1697</v>
      </c>
      <c r="X113" s="202" t="s">
        <v>1695</v>
      </c>
      <c r="Y113" s="107"/>
      <c r="Z113" s="104"/>
    </row>
    <row r="114" spans="1:26" ht="409.6" thickBot="1" x14ac:dyDescent="0.4">
      <c r="A114" s="577"/>
      <c r="B114" s="165" t="s">
        <v>24</v>
      </c>
      <c r="C114" s="580"/>
      <c r="D114" s="571"/>
      <c r="E114" s="533">
        <v>28.4</v>
      </c>
      <c r="F114" s="128" t="s">
        <v>323</v>
      </c>
      <c r="G114" s="129" t="s">
        <v>55</v>
      </c>
      <c r="H114" s="133" t="s">
        <v>393</v>
      </c>
      <c r="I114" s="129" t="s">
        <v>409</v>
      </c>
      <c r="J114" s="165" t="s">
        <v>415</v>
      </c>
      <c r="K114" s="146" t="s">
        <v>435</v>
      </c>
      <c r="L114" s="165" t="s">
        <v>482</v>
      </c>
      <c r="M114" s="144" t="s">
        <v>1642</v>
      </c>
      <c r="N114" s="165">
        <v>4</v>
      </c>
      <c r="O114" s="165" t="s">
        <v>84</v>
      </c>
      <c r="P114" s="201" t="s">
        <v>21</v>
      </c>
      <c r="Q114" s="557" t="s">
        <v>513</v>
      </c>
      <c r="R114" s="133" t="s">
        <v>519</v>
      </c>
      <c r="S114" s="149" t="s">
        <v>601</v>
      </c>
      <c r="T114" s="165" t="s">
        <v>541</v>
      </c>
      <c r="U114" s="133" t="s">
        <v>629</v>
      </c>
      <c r="V114" s="133" t="s">
        <v>1675</v>
      </c>
      <c r="W114" s="217" t="s">
        <v>1697</v>
      </c>
      <c r="X114" s="202" t="s">
        <v>1695</v>
      </c>
      <c r="Y114" s="107"/>
      <c r="Z114" s="104"/>
    </row>
    <row r="115" spans="1:26" ht="409.6" thickBot="1" x14ac:dyDescent="0.4">
      <c r="A115" s="577"/>
      <c r="B115" s="165" t="s">
        <v>24</v>
      </c>
      <c r="C115" s="580"/>
      <c r="D115" s="571"/>
      <c r="E115" s="533">
        <v>28.5</v>
      </c>
      <c r="F115" s="128" t="s">
        <v>324</v>
      </c>
      <c r="G115" s="129" t="s">
        <v>55</v>
      </c>
      <c r="H115" s="133" t="s">
        <v>394</v>
      </c>
      <c r="I115" s="129" t="s">
        <v>409</v>
      </c>
      <c r="J115" s="165" t="s">
        <v>415</v>
      </c>
      <c r="K115" s="146" t="s">
        <v>435</v>
      </c>
      <c r="L115" s="133" t="s">
        <v>483</v>
      </c>
      <c r="M115" s="144" t="s">
        <v>1642</v>
      </c>
      <c r="N115" s="165">
        <v>4</v>
      </c>
      <c r="O115" s="165" t="s">
        <v>84</v>
      </c>
      <c r="P115" s="201" t="s">
        <v>21</v>
      </c>
      <c r="Q115" s="557" t="s">
        <v>513</v>
      </c>
      <c r="R115" s="133" t="s">
        <v>519</v>
      </c>
      <c r="S115" s="149" t="s">
        <v>601</v>
      </c>
      <c r="T115" s="165" t="s">
        <v>541</v>
      </c>
      <c r="U115" s="133" t="s">
        <v>602</v>
      </c>
      <c r="V115" s="133" t="s">
        <v>1675</v>
      </c>
      <c r="W115" s="217" t="s">
        <v>1697</v>
      </c>
      <c r="X115" s="202" t="s">
        <v>1695</v>
      </c>
      <c r="Y115" s="107"/>
      <c r="Z115" s="104"/>
    </row>
    <row r="116" spans="1:26" ht="409.6" thickBot="1" x14ac:dyDescent="0.4">
      <c r="A116" s="577"/>
      <c r="B116" s="165" t="s">
        <v>118</v>
      </c>
      <c r="C116" s="580"/>
      <c r="D116" s="571"/>
      <c r="E116" s="533">
        <v>28.6</v>
      </c>
      <c r="F116" s="128" t="s">
        <v>325</v>
      </c>
      <c r="G116" s="129" t="s">
        <v>55</v>
      </c>
      <c r="H116" s="133" t="s">
        <v>395</v>
      </c>
      <c r="I116" s="129" t="s">
        <v>409</v>
      </c>
      <c r="J116" s="165" t="s">
        <v>415</v>
      </c>
      <c r="K116" s="146" t="s">
        <v>429</v>
      </c>
      <c r="L116" s="133" t="s">
        <v>483</v>
      </c>
      <c r="M116" s="144" t="s">
        <v>1642</v>
      </c>
      <c r="N116" s="165">
        <v>4</v>
      </c>
      <c r="O116" s="165" t="s">
        <v>84</v>
      </c>
      <c r="P116" s="201" t="s">
        <v>21</v>
      </c>
      <c r="Q116" s="557" t="s">
        <v>513</v>
      </c>
      <c r="R116" s="133" t="s">
        <v>519</v>
      </c>
      <c r="S116" s="149" t="s">
        <v>601</v>
      </c>
      <c r="T116" s="165" t="s">
        <v>541</v>
      </c>
      <c r="U116" s="133" t="s">
        <v>602</v>
      </c>
      <c r="V116" s="133" t="s">
        <v>1675</v>
      </c>
      <c r="W116" s="217" t="s">
        <v>1697</v>
      </c>
      <c r="X116" s="202" t="s">
        <v>1695</v>
      </c>
      <c r="Y116" s="107"/>
      <c r="Z116" s="104"/>
    </row>
    <row r="117" spans="1:26" ht="409.6" thickBot="1" x14ac:dyDescent="0.4">
      <c r="A117" s="577"/>
      <c r="B117" s="165" t="s">
        <v>24</v>
      </c>
      <c r="C117" s="580"/>
      <c r="D117" s="571"/>
      <c r="E117" s="533">
        <v>28.7</v>
      </c>
      <c r="F117" s="128" t="s">
        <v>278</v>
      </c>
      <c r="G117" s="129" t="s">
        <v>56</v>
      </c>
      <c r="H117" s="133" t="s">
        <v>366</v>
      </c>
      <c r="I117" s="129" t="s">
        <v>409</v>
      </c>
      <c r="J117" s="165" t="s">
        <v>415</v>
      </c>
      <c r="K117" s="146" t="s">
        <v>435</v>
      </c>
      <c r="L117" s="165" t="s">
        <v>479</v>
      </c>
      <c r="M117" s="133" t="s">
        <v>1449</v>
      </c>
      <c r="N117" s="165">
        <v>3</v>
      </c>
      <c r="O117" s="165" t="s">
        <v>83</v>
      </c>
      <c r="P117" s="522" t="s">
        <v>22</v>
      </c>
      <c r="Q117" s="132" t="s">
        <v>513</v>
      </c>
      <c r="R117" s="133" t="s">
        <v>517</v>
      </c>
      <c r="S117" s="145" t="s">
        <v>561</v>
      </c>
      <c r="T117" s="165" t="s">
        <v>541</v>
      </c>
      <c r="U117" s="144" t="s">
        <v>630</v>
      </c>
      <c r="V117" s="133" t="s">
        <v>1675</v>
      </c>
      <c r="W117" s="217" t="s">
        <v>1697</v>
      </c>
      <c r="X117" s="202" t="s">
        <v>1695</v>
      </c>
      <c r="Y117" s="107"/>
      <c r="Z117" s="104"/>
    </row>
    <row r="118" spans="1:26" ht="182.5" thickBot="1" x14ac:dyDescent="0.4">
      <c r="A118" s="577"/>
      <c r="B118" s="165" t="s">
        <v>24</v>
      </c>
      <c r="C118" s="580"/>
      <c r="D118" s="571"/>
      <c r="E118" s="533">
        <v>28.8</v>
      </c>
      <c r="F118" s="128" t="s">
        <v>326</v>
      </c>
      <c r="G118" s="129" t="s">
        <v>56</v>
      </c>
      <c r="H118" s="133" t="s">
        <v>396</v>
      </c>
      <c r="I118" s="129" t="s">
        <v>409</v>
      </c>
      <c r="J118" s="165" t="s">
        <v>415</v>
      </c>
      <c r="K118" s="146" t="s">
        <v>436</v>
      </c>
      <c r="L118" s="165" t="s">
        <v>456</v>
      </c>
      <c r="M118" s="133" t="s">
        <v>1590</v>
      </c>
      <c r="N118" s="165">
        <v>4</v>
      </c>
      <c r="O118" s="165" t="s">
        <v>83</v>
      </c>
      <c r="P118" s="522" t="s">
        <v>22</v>
      </c>
      <c r="Q118" s="132" t="s">
        <v>513</v>
      </c>
      <c r="R118" s="133" t="s">
        <v>519</v>
      </c>
      <c r="S118" s="165" t="s">
        <v>558</v>
      </c>
      <c r="T118" s="165" t="s">
        <v>541</v>
      </c>
      <c r="U118" s="133" t="s">
        <v>631</v>
      </c>
      <c r="V118" s="133" t="s">
        <v>1675</v>
      </c>
      <c r="W118" s="217" t="s">
        <v>1697</v>
      </c>
      <c r="X118" s="202" t="s">
        <v>1695</v>
      </c>
      <c r="Y118" s="107"/>
      <c r="Z118" s="104"/>
    </row>
    <row r="119" spans="1:26" ht="409.6" thickBot="1" x14ac:dyDescent="0.4">
      <c r="A119" s="577"/>
      <c r="B119" s="165" t="s">
        <v>24</v>
      </c>
      <c r="C119" s="580"/>
      <c r="D119" s="571"/>
      <c r="E119" s="533">
        <v>28.9</v>
      </c>
      <c r="F119" s="128" t="s">
        <v>310</v>
      </c>
      <c r="G119" s="129" t="s">
        <v>56</v>
      </c>
      <c r="H119" s="133" t="s">
        <v>379</v>
      </c>
      <c r="I119" s="129" t="s">
        <v>409</v>
      </c>
      <c r="J119" s="165" t="s">
        <v>415</v>
      </c>
      <c r="K119" s="129" t="s">
        <v>417</v>
      </c>
      <c r="L119" s="128" t="s">
        <v>468</v>
      </c>
      <c r="M119" s="133" t="s">
        <v>1629</v>
      </c>
      <c r="N119" s="165">
        <v>3</v>
      </c>
      <c r="O119" s="165" t="s">
        <v>83</v>
      </c>
      <c r="P119" s="522" t="s">
        <v>22</v>
      </c>
      <c r="Q119" s="132" t="s">
        <v>513</v>
      </c>
      <c r="R119" s="133" t="s">
        <v>517</v>
      </c>
      <c r="S119" s="165" t="s">
        <v>561</v>
      </c>
      <c r="T119" s="165" t="s">
        <v>541</v>
      </c>
      <c r="U119" s="133" t="s">
        <v>632</v>
      </c>
      <c r="V119" s="133" t="s">
        <v>1675</v>
      </c>
      <c r="W119" s="217" t="s">
        <v>1697</v>
      </c>
      <c r="X119" s="202" t="s">
        <v>1695</v>
      </c>
      <c r="Y119" s="107"/>
      <c r="Z119" s="104"/>
    </row>
    <row r="120" spans="1:26" ht="409.6" thickBot="1" x14ac:dyDescent="0.4">
      <c r="A120" s="577"/>
      <c r="B120" s="165" t="s">
        <v>24</v>
      </c>
      <c r="C120" s="582"/>
      <c r="D120" s="573"/>
      <c r="E120" s="583">
        <v>28.1</v>
      </c>
      <c r="F120" s="128" t="s">
        <v>327</v>
      </c>
      <c r="G120" s="129" t="s">
        <v>56</v>
      </c>
      <c r="H120" s="133" t="s">
        <v>383</v>
      </c>
      <c r="I120" s="129" t="s">
        <v>409</v>
      </c>
      <c r="J120" s="165" t="s">
        <v>415</v>
      </c>
      <c r="K120" s="146" t="s">
        <v>435</v>
      </c>
      <c r="L120" s="165" t="s">
        <v>474</v>
      </c>
      <c r="M120" s="526" t="s">
        <v>1594</v>
      </c>
      <c r="N120" s="165">
        <v>3</v>
      </c>
      <c r="O120" s="165" t="s">
        <v>84</v>
      </c>
      <c r="P120" s="201" t="s">
        <v>21</v>
      </c>
      <c r="Q120" s="132" t="s">
        <v>513</v>
      </c>
      <c r="R120" s="133" t="s">
        <v>517</v>
      </c>
      <c r="S120" s="165" t="s">
        <v>558</v>
      </c>
      <c r="T120" s="165" t="s">
        <v>541</v>
      </c>
      <c r="U120" s="128" t="s">
        <v>633</v>
      </c>
      <c r="V120" s="133" t="s">
        <v>1675</v>
      </c>
      <c r="W120" s="217" t="s">
        <v>1697</v>
      </c>
      <c r="X120" s="202" t="s">
        <v>1695</v>
      </c>
      <c r="Y120" s="107"/>
      <c r="Z120" s="104"/>
    </row>
    <row r="121" spans="1:26" ht="409.6" thickBot="1" x14ac:dyDescent="0.4">
      <c r="A121" s="537" t="s">
        <v>196</v>
      </c>
      <c r="B121" s="165" t="s">
        <v>118</v>
      </c>
      <c r="C121" s="130">
        <v>29</v>
      </c>
      <c r="D121" s="573" t="s">
        <v>222</v>
      </c>
      <c r="E121" s="132">
        <v>29.1</v>
      </c>
      <c r="F121" s="133" t="s">
        <v>328</v>
      </c>
      <c r="G121" s="129" t="s">
        <v>55</v>
      </c>
      <c r="H121" s="133" t="s">
        <v>383</v>
      </c>
      <c r="I121" s="129" t="s">
        <v>404</v>
      </c>
      <c r="J121" s="165" t="s">
        <v>415</v>
      </c>
      <c r="K121" s="129" t="s">
        <v>437</v>
      </c>
      <c r="L121" s="165" t="s">
        <v>448</v>
      </c>
      <c r="M121" s="133" t="s">
        <v>1595</v>
      </c>
      <c r="N121" s="165">
        <v>5</v>
      </c>
      <c r="O121" s="165" t="s">
        <v>84</v>
      </c>
      <c r="P121" s="201" t="s">
        <v>21</v>
      </c>
      <c r="Q121" s="165" t="s">
        <v>513</v>
      </c>
      <c r="R121" s="133" t="s">
        <v>519</v>
      </c>
      <c r="S121" s="165" t="s">
        <v>558</v>
      </c>
      <c r="T121" s="165" t="s">
        <v>541</v>
      </c>
      <c r="U121" s="133" t="s">
        <v>602</v>
      </c>
      <c r="V121" s="133" t="s">
        <v>1675</v>
      </c>
      <c r="W121" s="217" t="s">
        <v>1697</v>
      </c>
      <c r="X121" s="202" t="s">
        <v>1695</v>
      </c>
      <c r="Y121" s="107"/>
      <c r="Z121" s="104"/>
    </row>
    <row r="122" spans="1:26" ht="409.6" thickBot="1" x14ac:dyDescent="0.4">
      <c r="A122" s="498" t="s">
        <v>197</v>
      </c>
      <c r="B122" s="165" t="s">
        <v>118</v>
      </c>
      <c r="C122" s="150">
        <v>30</v>
      </c>
      <c r="D122" s="151">
        <v>0</v>
      </c>
      <c r="E122" s="152">
        <v>30.1</v>
      </c>
      <c r="F122" s="526" t="s">
        <v>329</v>
      </c>
      <c r="G122" s="144"/>
      <c r="H122" s="144" t="s">
        <v>397</v>
      </c>
      <c r="I122" s="144" t="s">
        <v>412</v>
      </c>
      <c r="J122" s="165" t="s">
        <v>415</v>
      </c>
      <c r="K122" s="144" t="s">
        <v>438</v>
      </c>
      <c r="L122" s="145" t="s">
        <v>466</v>
      </c>
      <c r="M122" s="144" t="s">
        <v>499</v>
      </c>
      <c r="N122" s="148">
        <v>3</v>
      </c>
      <c r="O122" s="165" t="s">
        <v>83</v>
      </c>
      <c r="P122" s="201" t="s">
        <v>21</v>
      </c>
      <c r="Q122" s="557" t="s">
        <v>513</v>
      </c>
      <c r="R122" s="144" t="s">
        <v>533</v>
      </c>
      <c r="S122" s="149" t="s">
        <v>601</v>
      </c>
      <c r="T122" s="165" t="s">
        <v>541</v>
      </c>
      <c r="U122" s="133" t="s">
        <v>602</v>
      </c>
      <c r="V122" s="133" t="s">
        <v>1675</v>
      </c>
      <c r="W122" s="217" t="s">
        <v>1697</v>
      </c>
      <c r="X122" s="202" t="s">
        <v>1695</v>
      </c>
      <c r="Y122" s="107"/>
      <c r="Z122" s="104"/>
    </row>
    <row r="123" spans="1:26" ht="409.6" thickBot="1" x14ac:dyDescent="0.4">
      <c r="A123" s="498" t="s">
        <v>198</v>
      </c>
      <c r="B123" s="165" t="s">
        <v>118</v>
      </c>
      <c r="C123" s="150">
        <v>31</v>
      </c>
      <c r="D123" s="151" t="s">
        <v>223</v>
      </c>
      <c r="E123" s="152">
        <v>31.1</v>
      </c>
      <c r="F123" s="144" t="s">
        <v>330</v>
      </c>
      <c r="G123" s="144" t="s">
        <v>55</v>
      </c>
      <c r="H123" s="144" t="s">
        <v>398</v>
      </c>
      <c r="I123" s="144" t="s">
        <v>411</v>
      </c>
      <c r="J123" s="165" t="s">
        <v>415</v>
      </c>
      <c r="K123" s="144" t="s">
        <v>425</v>
      </c>
      <c r="L123" s="145" t="s">
        <v>466</v>
      </c>
      <c r="M123" s="144" t="s">
        <v>1596</v>
      </c>
      <c r="N123" s="148">
        <v>3</v>
      </c>
      <c r="O123" s="165" t="s">
        <v>83</v>
      </c>
      <c r="P123" s="522" t="s">
        <v>22</v>
      </c>
      <c r="Q123" s="557" t="s">
        <v>513</v>
      </c>
      <c r="R123" s="133" t="s">
        <v>519</v>
      </c>
      <c r="S123" s="149" t="s">
        <v>601</v>
      </c>
      <c r="T123" s="165" t="s">
        <v>541</v>
      </c>
      <c r="U123" s="133" t="s">
        <v>602</v>
      </c>
      <c r="V123" s="133" t="s">
        <v>1675</v>
      </c>
      <c r="W123" s="217" t="s">
        <v>1697</v>
      </c>
      <c r="X123" s="202" t="s">
        <v>1695</v>
      </c>
      <c r="Y123" s="107"/>
      <c r="Z123" s="104"/>
    </row>
    <row r="124" spans="1:26" ht="238.5" thickBot="1" x14ac:dyDescent="0.4">
      <c r="A124" s="497" t="s">
        <v>199</v>
      </c>
      <c r="B124" s="165" t="s">
        <v>24</v>
      </c>
      <c r="C124" s="153">
        <v>32</v>
      </c>
      <c r="D124" s="154" t="s">
        <v>224</v>
      </c>
      <c r="E124" s="155">
        <v>32.1</v>
      </c>
      <c r="F124" s="146" t="s">
        <v>331</v>
      </c>
      <c r="G124" s="146" t="s">
        <v>56</v>
      </c>
      <c r="H124" s="146" t="s">
        <v>399</v>
      </c>
      <c r="I124" s="146" t="s">
        <v>413</v>
      </c>
      <c r="J124" s="165" t="s">
        <v>415</v>
      </c>
      <c r="K124" s="146" t="s">
        <v>439</v>
      </c>
      <c r="L124" s="147" t="s">
        <v>466</v>
      </c>
      <c r="M124" s="144" t="s">
        <v>500</v>
      </c>
      <c r="N124" s="148">
        <v>5</v>
      </c>
      <c r="O124" s="165" t="s">
        <v>84</v>
      </c>
      <c r="P124" s="201" t="s">
        <v>21</v>
      </c>
      <c r="Q124" s="557" t="s">
        <v>513</v>
      </c>
      <c r="R124" s="133" t="s">
        <v>519</v>
      </c>
      <c r="S124" s="149" t="s">
        <v>601</v>
      </c>
      <c r="T124" s="165" t="s">
        <v>541</v>
      </c>
      <c r="U124" s="133" t="s">
        <v>634</v>
      </c>
      <c r="V124" s="133" t="s">
        <v>1675</v>
      </c>
      <c r="W124" s="217" t="s">
        <v>1697</v>
      </c>
      <c r="X124" s="202" t="s">
        <v>1695</v>
      </c>
      <c r="Y124" s="107"/>
      <c r="Z124" s="104"/>
    </row>
    <row r="125" spans="1:26" ht="409.6" thickBot="1" x14ac:dyDescent="0.4">
      <c r="A125" s="497" t="s">
        <v>200</v>
      </c>
      <c r="B125" s="165" t="s">
        <v>118</v>
      </c>
      <c r="C125" s="153">
        <v>33</v>
      </c>
      <c r="D125" s="154" t="s">
        <v>225</v>
      </c>
      <c r="E125" s="155">
        <v>33.1</v>
      </c>
      <c r="F125" s="146" t="s">
        <v>332</v>
      </c>
      <c r="G125" s="146" t="s">
        <v>348</v>
      </c>
      <c r="H125" s="146" t="s">
        <v>400</v>
      </c>
      <c r="I125" s="146" t="s">
        <v>414</v>
      </c>
      <c r="J125" s="165" t="s">
        <v>415</v>
      </c>
      <c r="K125" s="146" t="s">
        <v>440</v>
      </c>
      <c r="L125" s="147" t="s">
        <v>484</v>
      </c>
      <c r="M125" s="144" t="s">
        <v>501</v>
      </c>
      <c r="N125" s="148">
        <v>6</v>
      </c>
      <c r="O125" s="165" t="s">
        <v>84</v>
      </c>
      <c r="P125" s="521" t="s">
        <v>19</v>
      </c>
      <c r="Q125" s="557" t="s">
        <v>514</v>
      </c>
      <c r="R125" s="133" t="s">
        <v>522</v>
      </c>
      <c r="S125" s="149" t="s">
        <v>601</v>
      </c>
      <c r="T125" s="165" t="s">
        <v>541</v>
      </c>
      <c r="U125" s="133" t="s">
        <v>629</v>
      </c>
      <c r="V125" s="133" t="s">
        <v>1675</v>
      </c>
      <c r="W125" s="217" t="s">
        <v>1697</v>
      </c>
      <c r="X125" s="202" t="s">
        <v>1695</v>
      </c>
      <c r="Y125" s="107"/>
      <c r="Z125" s="104"/>
    </row>
    <row r="126" spans="1:26" ht="409.6" thickBot="1" x14ac:dyDescent="0.4">
      <c r="A126" s="497" t="s">
        <v>201</v>
      </c>
      <c r="B126" s="165" t="s">
        <v>118</v>
      </c>
      <c r="C126" s="153">
        <v>34</v>
      </c>
      <c r="D126" s="154" t="s">
        <v>226</v>
      </c>
      <c r="E126" s="155">
        <v>34.1</v>
      </c>
      <c r="F126" s="146" t="s">
        <v>333</v>
      </c>
      <c r="G126" s="146" t="s">
        <v>55</v>
      </c>
      <c r="H126" s="146" t="s">
        <v>401</v>
      </c>
      <c r="I126" s="146" t="s">
        <v>410</v>
      </c>
      <c r="J126" s="165" t="s">
        <v>415</v>
      </c>
      <c r="K126" s="146" t="s">
        <v>435</v>
      </c>
      <c r="L126" s="147" t="s">
        <v>1299</v>
      </c>
      <c r="M126" s="144" t="s">
        <v>502</v>
      </c>
      <c r="N126" s="148">
        <v>4</v>
      </c>
      <c r="O126" s="165" t="s">
        <v>85</v>
      </c>
      <c r="P126" s="532" t="s">
        <v>19</v>
      </c>
      <c r="Q126" s="557" t="s">
        <v>513</v>
      </c>
      <c r="R126" s="144" t="s">
        <v>534</v>
      </c>
      <c r="S126" s="149" t="s">
        <v>601</v>
      </c>
      <c r="T126" s="165" t="s">
        <v>541</v>
      </c>
      <c r="U126" s="133" t="s">
        <v>602</v>
      </c>
      <c r="V126" s="133" t="s">
        <v>1675</v>
      </c>
      <c r="W126" s="217" t="s">
        <v>1697</v>
      </c>
      <c r="X126" s="202" t="s">
        <v>1695</v>
      </c>
      <c r="Y126" s="107"/>
      <c r="Z126" s="104"/>
    </row>
    <row r="127" spans="1:26" ht="409.6" thickBot="1" x14ac:dyDescent="0.4">
      <c r="A127" s="497" t="s">
        <v>202</v>
      </c>
      <c r="B127" s="165" t="s">
        <v>24</v>
      </c>
      <c r="C127" s="153">
        <v>35</v>
      </c>
      <c r="D127" s="154" t="s">
        <v>227</v>
      </c>
      <c r="E127" s="155">
        <v>35.1</v>
      </c>
      <c r="F127" s="146" t="s">
        <v>334</v>
      </c>
      <c r="G127" s="146" t="s">
        <v>28</v>
      </c>
      <c r="H127" s="146" t="s">
        <v>402</v>
      </c>
      <c r="I127" s="146" t="s">
        <v>1300</v>
      </c>
      <c r="J127" s="165" t="s">
        <v>415</v>
      </c>
      <c r="K127" s="146" t="s">
        <v>441</v>
      </c>
      <c r="L127" s="147" t="s">
        <v>1299</v>
      </c>
      <c r="M127" s="144" t="s">
        <v>503</v>
      </c>
      <c r="N127" s="148">
        <v>4</v>
      </c>
      <c r="O127" s="165" t="s">
        <v>84</v>
      </c>
      <c r="P127" s="201" t="s">
        <v>21</v>
      </c>
      <c r="Q127" s="557" t="s">
        <v>513</v>
      </c>
      <c r="R127" s="133" t="s">
        <v>524</v>
      </c>
      <c r="S127" s="149" t="s">
        <v>601</v>
      </c>
      <c r="T127" s="165" t="s">
        <v>541</v>
      </c>
      <c r="U127" s="133" t="s">
        <v>562</v>
      </c>
      <c r="V127" s="133" t="s">
        <v>1675</v>
      </c>
      <c r="W127" s="217" t="s">
        <v>1697</v>
      </c>
      <c r="X127" s="202" t="s">
        <v>1695</v>
      </c>
      <c r="Y127" s="107"/>
      <c r="Z127" s="104"/>
    </row>
    <row r="128" spans="1:26" ht="409.6" thickBot="1" x14ac:dyDescent="0.4">
      <c r="A128" s="146" t="s">
        <v>203</v>
      </c>
      <c r="B128" s="165" t="s">
        <v>118</v>
      </c>
      <c r="C128" s="146">
        <v>36</v>
      </c>
      <c r="D128" s="146" t="s">
        <v>228</v>
      </c>
      <c r="E128" s="159">
        <v>36.1</v>
      </c>
      <c r="F128" s="146" t="s">
        <v>335</v>
      </c>
      <c r="G128" s="146" t="s">
        <v>348</v>
      </c>
      <c r="H128" s="146" t="s">
        <v>391</v>
      </c>
      <c r="I128" s="146" t="s">
        <v>1300</v>
      </c>
      <c r="J128" s="165" t="s">
        <v>415</v>
      </c>
      <c r="K128" s="146" t="s">
        <v>441</v>
      </c>
      <c r="L128" s="147" t="s">
        <v>1299</v>
      </c>
      <c r="M128" s="133" t="s">
        <v>1597</v>
      </c>
      <c r="N128" s="165">
        <v>4</v>
      </c>
      <c r="O128" s="165" t="s">
        <v>83</v>
      </c>
      <c r="P128" s="522" t="s">
        <v>22</v>
      </c>
      <c r="Q128" s="145" t="s">
        <v>513</v>
      </c>
      <c r="R128" s="133" t="s">
        <v>515</v>
      </c>
      <c r="S128" s="165" t="s">
        <v>601</v>
      </c>
      <c r="T128" s="165" t="s">
        <v>541</v>
      </c>
      <c r="U128" s="133" t="s">
        <v>566</v>
      </c>
      <c r="V128" s="133" t="s">
        <v>1675</v>
      </c>
      <c r="W128" s="217" t="s">
        <v>1697</v>
      </c>
      <c r="X128" s="500" t="s">
        <v>1695</v>
      </c>
      <c r="Y128" s="118"/>
      <c r="Z128" s="104"/>
    </row>
    <row r="129" spans="1:26" ht="409.6" thickBot="1" x14ac:dyDescent="0.4">
      <c r="A129" s="146" t="s">
        <v>204</v>
      </c>
      <c r="B129" s="165" t="s">
        <v>118</v>
      </c>
      <c r="C129" s="146">
        <v>37</v>
      </c>
      <c r="D129" s="146" t="s">
        <v>229</v>
      </c>
      <c r="E129" s="159">
        <v>37.1</v>
      </c>
      <c r="F129" s="146" t="s">
        <v>336</v>
      </c>
      <c r="G129" s="146" t="s">
        <v>55</v>
      </c>
      <c r="H129" s="146"/>
      <c r="I129" s="146" t="s">
        <v>1301</v>
      </c>
      <c r="J129" s="165" t="s">
        <v>415</v>
      </c>
      <c r="K129" s="146" t="s">
        <v>442</v>
      </c>
      <c r="L129" s="147" t="s">
        <v>1299</v>
      </c>
      <c r="M129" s="144" t="s">
        <v>1642</v>
      </c>
      <c r="N129" s="165">
        <v>4</v>
      </c>
      <c r="O129" s="165" t="s">
        <v>83</v>
      </c>
      <c r="P129" s="522" t="s">
        <v>22</v>
      </c>
      <c r="Q129" s="145" t="s">
        <v>513</v>
      </c>
      <c r="R129" s="133" t="s">
        <v>519</v>
      </c>
      <c r="S129" s="165" t="s">
        <v>601</v>
      </c>
      <c r="T129" s="165" t="s">
        <v>541</v>
      </c>
      <c r="U129" s="133" t="s">
        <v>562</v>
      </c>
      <c r="V129" s="133" t="s">
        <v>1675</v>
      </c>
      <c r="W129" s="217" t="s">
        <v>1697</v>
      </c>
      <c r="X129" s="500" t="s">
        <v>1695</v>
      </c>
      <c r="Y129" s="118"/>
      <c r="Z129" s="104"/>
    </row>
    <row r="130" spans="1:26" ht="409.6" thickBot="1" x14ac:dyDescent="0.4">
      <c r="A130" s="144" t="s">
        <v>205</v>
      </c>
      <c r="B130" s="165" t="s">
        <v>24</v>
      </c>
      <c r="C130" s="144">
        <v>38</v>
      </c>
      <c r="D130" s="144" t="s">
        <v>230</v>
      </c>
      <c r="E130" s="584">
        <v>38.1</v>
      </c>
      <c r="F130" s="144" t="s">
        <v>337</v>
      </c>
      <c r="G130" s="144" t="s">
        <v>55</v>
      </c>
      <c r="H130" s="144"/>
      <c r="I130" s="144" t="s">
        <v>1300</v>
      </c>
      <c r="J130" s="165" t="s">
        <v>415</v>
      </c>
      <c r="K130" s="144" t="s">
        <v>435</v>
      </c>
      <c r="L130" s="145" t="s">
        <v>466</v>
      </c>
      <c r="M130" s="144" t="s">
        <v>504</v>
      </c>
      <c r="N130" s="165">
        <v>3</v>
      </c>
      <c r="O130" s="165" t="s">
        <v>83</v>
      </c>
      <c r="P130" s="522" t="s">
        <v>22</v>
      </c>
      <c r="Q130" s="145" t="s">
        <v>513</v>
      </c>
      <c r="R130" s="133" t="s">
        <v>519</v>
      </c>
      <c r="S130" s="165" t="s">
        <v>601</v>
      </c>
      <c r="T130" s="165" t="s">
        <v>541</v>
      </c>
      <c r="U130" s="133" t="s">
        <v>562</v>
      </c>
      <c r="V130" s="133" t="s">
        <v>1675</v>
      </c>
      <c r="W130" s="217" t="s">
        <v>1697</v>
      </c>
      <c r="X130" s="500" t="s">
        <v>1695</v>
      </c>
      <c r="Y130" s="118"/>
      <c r="Z130" s="104"/>
    </row>
    <row r="131" spans="1:26" ht="409.6" thickBot="1" x14ac:dyDescent="0.4">
      <c r="A131" s="146" t="s">
        <v>206</v>
      </c>
      <c r="B131" s="165" t="s">
        <v>118</v>
      </c>
      <c r="C131" s="146">
        <v>39</v>
      </c>
      <c r="D131" s="146" t="s">
        <v>231</v>
      </c>
      <c r="E131" s="159">
        <v>39.1</v>
      </c>
      <c r="F131" s="146" t="s">
        <v>338</v>
      </c>
      <c r="G131" s="146" t="s">
        <v>347</v>
      </c>
      <c r="H131" s="146" t="s">
        <v>391</v>
      </c>
      <c r="I131" s="146" t="s">
        <v>1300</v>
      </c>
      <c r="J131" s="165" t="s">
        <v>415</v>
      </c>
      <c r="K131" s="146" t="s">
        <v>435</v>
      </c>
      <c r="L131" s="147" t="s">
        <v>466</v>
      </c>
      <c r="M131" s="144" t="s">
        <v>1642</v>
      </c>
      <c r="N131" s="165">
        <v>4</v>
      </c>
      <c r="O131" s="165" t="s">
        <v>83</v>
      </c>
      <c r="P131" s="522" t="s">
        <v>22</v>
      </c>
      <c r="Q131" s="145" t="s">
        <v>513</v>
      </c>
      <c r="R131" s="133" t="s">
        <v>519</v>
      </c>
      <c r="S131" s="165" t="s">
        <v>601</v>
      </c>
      <c r="T131" s="165" t="s">
        <v>541</v>
      </c>
      <c r="U131" s="133" t="s">
        <v>562</v>
      </c>
      <c r="V131" s="133" t="s">
        <v>1675</v>
      </c>
      <c r="W131" s="217" t="s">
        <v>1697</v>
      </c>
      <c r="X131" s="500" t="s">
        <v>1695</v>
      </c>
      <c r="Y131" s="118"/>
      <c r="Z131" s="104"/>
    </row>
    <row r="132" spans="1:26" ht="409.6" thickBot="1" x14ac:dyDescent="0.4">
      <c r="A132" s="146" t="s">
        <v>207</v>
      </c>
      <c r="B132" s="165" t="s">
        <v>118</v>
      </c>
      <c r="C132" s="146">
        <v>40</v>
      </c>
      <c r="D132" s="146" t="s">
        <v>232</v>
      </c>
      <c r="E132" s="159">
        <v>40.1</v>
      </c>
      <c r="F132" s="146" t="s">
        <v>321</v>
      </c>
      <c r="G132" s="146" t="s">
        <v>347</v>
      </c>
      <c r="H132" s="146" t="s">
        <v>391</v>
      </c>
      <c r="I132" s="146" t="s">
        <v>1300</v>
      </c>
      <c r="J132" s="165" t="s">
        <v>415</v>
      </c>
      <c r="K132" s="146" t="s">
        <v>435</v>
      </c>
      <c r="L132" s="147" t="s">
        <v>466</v>
      </c>
      <c r="M132" s="144" t="s">
        <v>1642</v>
      </c>
      <c r="N132" s="165">
        <v>3</v>
      </c>
      <c r="O132" s="165" t="s">
        <v>83</v>
      </c>
      <c r="P132" s="522" t="s">
        <v>22</v>
      </c>
      <c r="Q132" s="145" t="s">
        <v>513</v>
      </c>
      <c r="R132" s="133" t="s">
        <v>519</v>
      </c>
      <c r="S132" s="165" t="s">
        <v>601</v>
      </c>
      <c r="T132" s="165" t="s">
        <v>541</v>
      </c>
      <c r="U132" s="133" t="s">
        <v>562</v>
      </c>
      <c r="V132" s="133" t="s">
        <v>1675</v>
      </c>
      <c r="W132" s="217" t="s">
        <v>1697</v>
      </c>
      <c r="X132" s="500" t="s">
        <v>1695</v>
      </c>
      <c r="Y132" s="118"/>
      <c r="Z132" s="104"/>
    </row>
    <row r="133" spans="1:26" ht="409.6" thickBot="1" x14ac:dyDescent="0.4">
      <c r="A133" s="146" t="s">
        <v>205</v>
      </c>
      <c r="B133" s="165" t="s">
        <v>118</v>
      </c>
      <c r="C133" s="146">
        <v>41</v>
      </c>
      <c r="D133" s="146" t="s">
        <v>1378</v>
      </c>
      <c r="E133" s="159">
        <v>41.1</v>
      </c>
      <c r="F133" s="146" t="s">
        <v>339</v>
      </c>
      <c r="G133" s="146" t="s">
        <v>348</v>
      </c>
      <c r="H133" s="146" t="s">
        <v>391</v>
      </c>
      <c r="I133" s="146" t="s">
        <v>1300</v>
      </c>
      <c r="J133" s="165" t="s">
        <v>415</v>
      </c>
      <c r="K133" s="146" t="s">
        <v>438</v>
      </c>
      <c r="L133" s="147" t="s">
        <v>466</v>
      </c>
      <c r="M133" s="144" t="s">
        <v>505</v>
      </c>
      <c r="N133" s="165">
        <v>3</v>
      </c>
      <c r="O133" s="165" t="s">
        <v>83</v>
      </c>
      <c r="P133" s="522" t="s">
        <v>22</v>
      </c>
      <c r="Q133" s="145" t="s">
        <v>513</v>
      </c>
      <c r="R133" s="144" t="s">
        <v>535</v>
      </c>
      <c r="S133" s="165" t="s">
        <v>601</v>
      </c>
      <c r="T133" s="165" t="s">
        <v>541</v>
      </c>
      <c r="U133" s="133" t="s">
        <v>562</v>
      </c>
      <c r="V133" s="133" t="s">
        <v>1675</v>
      </c>
      <c r="W133" s="217" t="s">
        <v>1697</v>
      </c>
      <c r="X133" s="500" t="s">
        <v>1695</v>
      </c>
      <c r="Y133" s="118"/>
      <c r="Z133" s="104"/>
    </row>
    <row r="134" spans="1:26" ht="409.6" thickBot="1" x14ac:dyDescent="0.4">
      <c r="A134" s="146" t="s">
        <v>208</v>
      </c>
      <c r="B134" s="165" t="s">
        <v>24</v>
      </c>
      <c r="C134" s="146">
        <v>42</v>
      </c>
      <c r="D134" s="146" t="s">
        <v>234</v>
      </c>
      <c r="E134" s="159">
        <v>42.1</v>
      </c>
      <c r="F134" s="146" t="s">
        <v>340</v>
      </c>
      <c r="G134" s="146" t="s">
        <v>348</v>
      </c>
      <c r="H134" s="146"/>
      <c r="I134" s="146" t="s">
        <v>1301</v>
      </c>
      <c r="J134" s="165" t="s">
        <v>415</v>
      </c>
      <c r="K134" s="146" t="s">
        <v>443</v>
      </c>
      <c r="L134" s="147" t="s">
        <v>466</v>
      </c>
      <c r="M134" s="144" t="s">
        <v>506</v>
      </c>
      <c r="N134" s="165">
        <v>3</v>
      </c>
      <c r="O134" s="165" t="s">
        <v>84</v>
      </c>
      <c r="P134" s="201" t="s">
        <v>21</v>
      </c>
      <c r="Q134" s="145" t="s">
        <v>513</v>
      </c>
      <c r="R134" s="133" t="s">
        <v>519</v>
      </c>
      <c r="S134" s="165" t="s">
        <v>601</v>
      </c>
      <c r="T134" s="165" t="s">
        <v>541</v>
      </c>
      <c r="U134" s="133" t="s">
        <v>562</v>
      </c>
      <c r="V134" s="133" t="s">
        <v>1675</v>
      </c>
      <c r="W134" s="217" t="s">
        <v>1697</v>
      </c>
      <c r="X134" s="500" t="s">
        <v>1695</v>
      </c>
      <c r="Y134" s="118"/>
      <c r="Z134" s="104"/>
    </row>
    <row r="135" spans="1:26" ht="409.6" thickBot="1" x14ac:dyDescent="0.4">
      <c r="A135" s="144" t="s">
        <v>199</v>
      </c>
      <c r="B135" s="165" t="s">
        <v>118</v>
      </c>
      <c r="C135" s="144">
        <v>43</v>
      </c>
      <c r="D135" s="144" t="s">
        <v>235</v>
      </c>
      <c r="E135" s="584">
        <v>43.1</v>
      </c>
      <c r="F135" s="144" t="s">
        <v>341</v>
      </c>
      <c r="G135" s="144" t="s">
        <v>347</v>
      </c>
      <c r="H135" s="144" t="s">
        <v>391</v>
      </c>
      <c r="I135" s="144" t="s">
        <v>1301</v>
      </c>
      <c r="J135" s="165" t="s">
        <v>415</v>
      </c>
      <c r="K135" s="144" t="s">
        <v>435</v>
      </c>
      <c r="L135" s="145" t="s">
        <v>466</v>
      </c>
      <c r="M135" s="144" t="s">
        <v>507</v>
      </c>
      <c r="N135" s="165">
        <v>4</v>
      </c>
      <c r="O135" s="165" t="s">
        <v>83</v>
      </c>
      <c r="P135" s="522" t="s">
        <v>22</v>
      </c>
      <c r="Q135" s="145" t="s">
        <v>513</v>
      </c>
      <c r="R135" s="144" t="s">
        <v>536</v>
      </c>
      <c r="S135" s="165" t="s">
        <v>601</v>
      </c>
      <c r="T135" s="165" t="s">
        <v>541</v>
      </c>
      <c r="U135" s="133" t="s">
        <v>562</v>
      </c>
      <c r="V135" s="133" t="s">
        <v>1675</v>
      </c>
      <c r="W135" s="217" t="s">
        <v>1697</v>
      </c>
      <c r="X135" s="500" t="s">
        <v>1695</v>
      </c>
      <c r="Y135" s="118"/>
      <c r="Z135" s="104"/>
    </row>
    <row r="136" spans="1:26" ht="409.6" thickBot="1" x14ac:dyDescent="0.4">
      <c r="A136" s="146" t="s">
        <v>209</v>
      </c>
      <c r="B136" s="165" t="s">
        <v>118</v>
      </c>
      <c r="C136" s="146">
        <v>44</v>
      </c>
      <c r="D136" s="146" t="s">
        <v>236</v>
      </c>
      <c r="E136" s="159">
        <v>44.1</v>
      </c>
      <c r="F136" s="146" t="s">
        <v>342</v>
      </c>
      <c r="G136" s="146" t="s">
        <v>347</v>
      </c>
      <c r="H136" s="146" t="s">
        <v>391</v>
      </c>
      <c r="I136" s="146" t="s">
        <v>1300</v>
      </c>
      <c r="J136" s="165" t="s">
        <v>415</v>
      </c>
      <c r="K136" s="146" t="s">
        <v>435</v>
      </c>
      <c r="L136" s="147" t="s">
        <v>466</v>
      </c>
      <c r="M136" s="144" t="s">
        <v>508</v>
      </c>
      <c r="N136" s="165">
        <v>3</v>
      </c>
      <c r="O136" s="165" t="s">
        <v>84</v>
      </c>
      <c r="P136" s="201" t="s">
        <v>21</v>
      </c>
      <c r="Q136" s="145" t="s">
        <v>513</v>
      </c>
      <c r="R136" s="133" t="s">
        <v>519</v>
      </c>
      <c r="S136" s="165" t="s">
        <v>601</v>
      </c>
      <c r="T136" s="165" t="s">
        <v>541</v>
      </c>
      <c r="U136" s="133" t="s">
        <v>562</v>
      </c>
      <c r="V136" s="133" t="s">
        <v>1675</v>
      </c>
      <c r="W136" s="217" t="s">
        <v>1697</v>
      </c>
      <c r="X136" s="500" t="s">
        <v>1695</v>
      </c>
      <c r="Y136" s="118"/>
      <c r="Z136" s="104"/>
    </row>
    <row r="137" spans="1:26" ht="409.6" thickBot="1" x14ac:dyDescent="0.4">
      <c r="A137" s="146" t="s">
        <v>210</v>
      </c>
      <c r="B137" s="165" t="s">
        <v>24</v>
      </c>
      <c r="C137" s="146">
        <v>45</v>
      </c>
      <c r="D137" s="146" t="s">
        <v>237</v>
      </c>
      <c r="E137" s="159">
        <v>45.1</v>
      </c>
      <c r="F137" s="146" t="s">
        <v>343</v>
      </c>
      <c r="G137" s="146" t="s">
        <v>347</v>
      </c>
      <c r="H137" s="146" t="s">
        <v>391</v>
      </c>
      <c r="I137" s="146" t="s">
        <v>1302</v>
      </c>
      <c r="J137" s="165" t="s">
        <v>415</v>
      </c>
      <c r="K137" s="146" t="s">
        <v>425</v>
      </c>
      <c r="L137" s="147" t="s">
        <v>1303</v>
      </c>
      <c r="M137" s="144" t="s">
        <v>509</v>
      </c>
      <c r="N137" s="165">
        <v>6</v>
      </c>
      <c r="O137" s="165" t="s">
        <v>84</v>
      </c>
      <c r="P137" s="521" t="s">
        <v>19</v>
      </c>
      <c r="Q137" s="145" t="s">
        <v>513</v>
      </c>
      <c r="R137" s="133" t="s">
        <v>519</v>
      </c>
      <c r="S137" s="165" t="s">
        <v>601</v>
      </c>
      <c r="T137" s="165" t="s">
        <v>541</v>
      </c>
      <c r="U137" s="133" t="s">
        <v>562</v>
      </c>
      <c r="V137" s="133" t="s">
        <v>1675</v>
      </c>
      <c r="W137" s="217" t="s">
        <v>1697</v>
      </c>
      <c r="X137" s="500" t="s">
        <v>1695</v>
      </c>
      <c r="Y137" s="118"/>
      <c r="Z137" s="104"/>
    </row>
    <row r="138" spans="1:26" ht="409.6" thickBot="1" x14ac:dyDescent="0.4">
      <c r="A138" s="146" t="s">
        <v>211</v>
      </c>
      <c r="B138" s="165" t="s">
        <v>24</v>
      </c>
      <c r="C138" s="146">
        <v>46</v>
      </c>
      <c r="D138" s="146" t="s">
        <v>238</v>
      </c>
      <c r="E138" s="159">
        <v>46.1</v>
      </c>
      <c r="F138" s="146" t="s">
        <v>344</v>
      </c>
      <c r="G138" s="146" t="s">
        <v>347</v>
      </c>
      <c r="H138" s="146" t="s">
        <v>391</v>
      </c>
      <c r="I138" s="146" t="s">
        <v>1301</v>
      </c>
      <c r="J138" s="165" t="s">
        <v>415</v>
      </c>
      <c r="K138" s="146" t="s">
        <v>444</v>
      </c>
      <c r="L138" s="147" t="s">
        <v>1304</v>
      </c>
      <c r="M138" s="144" t="s">
        <v>1602</v>
      </c>
      <c r="N138" s="165">
        <v>6</v>
      </c>
      <c r="O138" s="165" t="s">
        <v>84</v>
      </c>
      <c r="P138" s="521" t="s">
        <v>19</v>
      </c>
      <c r="Q138" s="145" t="s">
        <v>514</v>
      </c>
      <c r="R138" s="144" t="s">
        <v>537</v>
      </c>
      <c r="S138" s="165" t="s">
        <v>601</v>
      </c>
      <c r="T138" s="165" t="s">
        <v>541</v>
      </c>
      <c r="U138" s="133" t="s">
        <v>562</v>
      </c>
      <c r="V138" s="133" t="s">
        <v>1675</v>
      </c>
      <c r="W138" s="217" t="s">
        <v>1697</v>
      </c>
      <c r="X138" s="500" t="s">
        <v>1695</v>
      </c>
      <c r="Y138" s="118"/>
      <c r="Z138" s="104"/>
    </row>
    <row r="139" spans="1:26" ht="409.6" thickBot="1" x14ac:dyDescent="0.4">
      <c r="A139" s="128" t="s">
        <v>212</v>
      </c>
      <c r="B139" s="165" t="s">
        <v>118</v>
      </c>
      <c r="C139" s="146">
        <v>47</v>
      </c>
      <c r="D139" s="144" t="s">
        <v>239</v>
      </c>
      <c r="E139" s="159">
        <v>47.1</v>
      </c>
      <c r="F139" s="144" t="s">
        <v>345</v>
      </c>
      <c r="G139" s="144" t="s">
        <v>348</v>
      </c>
      <c r="H139" s="144" t="s">
        <v>403</v>
      </c>
      <c r="I139" s="144" t="s">
        <v>1305</v>
      </c>
      <c r="J139" s="165" t="s">
        <v>415</v>
      </c>
      <c r="K139" s="144" t="s">
        <v>445</v>
      </c>
      <c r="L139" s="147" t="s">
        <v>466</v>
      </c>
      <c r="M139" s="144" t="s">
        <v>1601</v>
      </c>
      <c r="N139" s="165">
        <v>3</v>
      </c>
      <c r="O139" s="165" t="s">
        <v>84</v>
      </c>
      <c r="P139" s="201" t="s">
        <v>21</v>
      </c>
      <c r="Q139" s="145" t="s">
        <v>513</v>
      </c>
      <c r="R139" s="144" t="s">
        <v>538</v>
      </c>
      <c r="S139" s="145" t="s">
        <v>601</v>
      </c>
      <c r="T139" s="165" t="s">
        <v>541</v>
      </c>
      <c r="U139" s="133" t="s">
        <v>562</v>
      </c>
      <c r="V139" s="133" t="s">
        <v>1675</v>
      </c>
      <c r="W139" s="217" t="s">
        <v>1697</v>
      </c>
      <c r="X139" s="500" t="s">
        <v>1695</v>
      </c>
      <c r="Y139" s="118"/>
      <c r="Z139" s="104"/>
    </row>
    <row r="140" spans="1:26" ht="409.6" thickBot="1" x14ac:dyDescent="0.4">
      <c r="A140" s="146" t="s">
        <v>213</v>
      </c>
      <c r="B140" s="165" t="s">
        <v>118</v>
      </c>
      <c r="C140" s="146">
        <v>48</v>
      </c>
      <c r="D140" s="146" t="s">
        <v>240</v>
      </c>
      <c r="E140" s="159">
        <v>48.1</v>
      </c>
      <c r="F140" s="146" t="s">
        <v>346</v>
      </c>
      <c r="G140" s="160" t="s">
        <v>347</v>
      </c>
      <c r="H140" s="146" t="s">
        <v>391</v>
      </c>
      <c r="I140" s="146" t="s">
        <v>1301</v>
      </c>
      <c r="J140" s="165" t="s">
        <v>415</v>
      </c>
      <c r="K140" s="146" t="s">
        <v>435</v>
      </c>
      <c r="L140" s="147" t="s">
        <v>1306</v>
      </c>
      <c r="M140" s="144" t="s">
        <v>512</v>
      </c>
      <c r="N140" s="165">
        <v>5</v>
      </c>
      <c r="O140" s="165" t="s">
        <v>84</v>
      </c>
      <c r="P140" s="201" t="s">
        <v>21</v>
      </c>
      <c r="Q140" s="145" t="s">
        <v>513</v>
      </c>
      <c r="R140" s="144" t="s">
        <v>539</v>
      </c>
      <c r="S140" s="165" t="s">
        <v>601</v>
      </c>
      <c r="T140" s="165" t="s">
        <v>541</v>
      </c>
      <c r="U140" s="133" t="s">
        <v>562</v>
      </c>
      <c r="V140" s="133" t="s">
        <v>1675</v>
      </c>
      <c r="W140" s="217" t="s">
        <v>1697</v>
      </c>
      <c r="X140" s="500" t="s">
        <v>1695</v>
      </c>
      <c r="Y140" s="118"/>
      <c r="Z140" s="104"/>
    </row>
    <row r="145" spans="1:26" x14ac:dyDescent="0.35">
      <c r="A145" s="117"/>
      <c r="B145" s="119"/>
      <c r="C145" s="117"/>
      <c r="D145" s="117"/>
      <c r="E145" s="117"/>
      <c r="F145" s="117"/>
      <c r="G145" s="119"/>
      <c r="H145" s="117"/>
      <c r="I145" s="117"/>
      <c r="J145" s="117"/>
      <c r="K145" s="117"/>
      <c r="L145" s="117"/>
      <c r="M145" s="117"/>
      <c r="N145" s="117"/>
      <c r="O145" s="117"/>
      <c r="P145" s="119"/>
      <c r="Q145" s="120"/>
      <c r="R145" s="117"/>
      <c r="S145" s="117"/>
      <c r="T145" s="119"/>
      <c r="U145" s="120"/>
      <c r="V145" s="120"/>
      <c r="W145" s="120"/>
      <c r="X145" s="121"/>
      <c r="Y145" s="118"/>
      <c r="Z145" s="104"/>
    </row>
    <row r="146" spans="1:26" x14ac:dyDescent="0.35">
      <c r="A146" s="117"/>
      <c r="B146" s="119"/>
      <c r="C146" s="117"/>
      <c r="D146" s="117"/>
      <c r="E146" s="117"/>
      <c r="F146" s="117"/>
      <c r="G146" s="119"/>
      <c r="H146" s="117"/>
      <c r="I146" s="117"/>
      <c r="J146" s="117"/>
      <c r="K146" s="117"/>
      <c r="L146" s="117"/>
      <c r="M146" s="117"/>
      <c r="N146" s="117"/>
      <c r="O146" s="117"/>
      <c r="P146" s="119"/>
      <c r="Q146" s="120"/>
      <c r="R146" s="117"/>
      <c r="S146" s="117"/>
      <c r="T146" s="119"/>
      <c r="U146" s="120"/>
      <c r="V146" s="120"/>
      <c r="W146" s="120"/>
      <c r="X146" s="121"/>
      <c r="Y146" s="118"/>
      <c r="Z146" s="104"/>
    </row>
    <row r="147" spans="1:26" x14ac:dyDescent="0.35">
      <c r="A147" s="117"/>
      <c r="B147" s="119"/>
      <c r="C147" s="117"/>
      <c r="D147" s="117"/>
      <c r="E147" s="117"/>
      <c r="F147" s="117"/>
      <c r="G147" s="119"/>
      <c r="H147" s="117"/>
      <c r="I147" s="117"/>
      <c r="J147" s="117"/>
      <c r="K147" s="117"/>
      <c r="L147" s="117"/>
      <c r="M147" s="117"/>
      <c r="N147" s="117"/>
      <c r="O147" s="117"/>
      <c r="P147" s="119"/>
      <c r="Q147" s="120"/>
      <c r="R147" s="117"/>
      <c r="S147" s="117"/>
      <c r="T147" s="119"/>
      <c r="U147" s="120"/>
      <c r="V147" s="120"/>
      <c r="W147" s="120"/>
      <c r="X147" s="121"/>
      <c r="Y147" s="118"/>
      <c r="Z147" s="104"/>
    </row>
    <row r="148" spans="1:26" x14ac:dyDescent="0.35">
      <c r="A148" s="117"/>
      <c r="B148" s="119"/>
      <c r="C148" s="117"/>
      <c r="D148" s="117"/>
      <c r="E148" s="117"/>
      <c r="F148" s="117"/>
      <c r="G148" s="119"/>
      <c r="H148" s="117"/>
      <c r="I148" s="117"/>
      <c r="J148" s="117"/>
      <c r="K148" s="117"/>
      <c r="L148" s="117"/>
      <c r="M148" s="117"/>
      <c r="N148" s="117"/>
      <c r="O148" s="117"/>
      <c r="P148" s="119"/>
      <c r="Q148" s="120"/>
      <c r="R148" s="117"/>
      <c r="S148" s="117"/>
      <c r="T148" s="119"/>
      <c r="U148" s="120"/>
      <c r="V148" s="120"/>
      <c r="W148" s="120"/>
      <c r="X148" s="121"/>
      <c r="Y148" s="118"/>
      <c r="Z148" s="104"/>
    </row>
    <row r="149" spans="1:26" x14ac:dyDescent="0.35">
      <c r="A149" s="117"/>
      <c r="B149" s="119"/>
      <c r="C149" s="117"/>
      <c r="D149" s="117"/>
      <c r="E149" s="117"/>
      <c r="F149" s="117"/>
      <c r="G149" s="119"/>
      <c r="H149" s="117"/>
      <c r="I149" s="117"/>
      <c r="J149" s="117"/>
      <c r="K149" s="117"/>
      <c r="L149" s="117"/>
      <c r="M149" s="117"/>
      <c r="N149" s="117"/>
      <c r="O149" s="117"/>
      <c r="P149" s="119"/>
      <c r="Q149" s="120"/>
      <c r="R149" s="117"/>
      <c r="S149" s="117"/>
      <c r="T149" s="119"/>
      <c r="U149" s="120"/>
      <c r="V149" s="120"/>
      <c r="W149" s="120"/>
      <c r="X149" s="121"/>
      <c r="Y149" s="118"/>
      <c r="Z149" s="104"/>
    </row>
    <row r="150" spans="1:26" x14ac:dyDescent="0.35">
      <c r="A150" s="117"/>
      <c r="B150" s="119"/>
      <c r="C150" s="117"/>
      <c r="D150" s="117"/>
      <c r="E150" s="117"/>
      <c r="F150" s="117"/>
      <c r="G150" s="119"/>
      <c r="H150" s="117"/>
      <c r="I150" s="117"/>
      <c r="J150" s="117"/>
      <c r="K150" s="117"/>
      <c r="L150" s="117"/>
      <c r="M150" s="117"/>
      <c r="N150" s="117"/>
      <c r="O150" s="117"/>
      <c r="P150" s="119"/>
      <c r="Q150" s="120"/>
      <c r="R150" s="117"/>
      <c r="S150" s="117"/>
      <c r="T150" s="119"/>
      <c r="U150" s="120"/>
      <c r="V150" s="120"/>
      <c r="W150" s="120"/>
      <c r="X150" s="121"/>
      <c r="Y150" s="118"/>
      <c r="Z150" s="104"/>
    </row>
    <row r="151" spans="1:26" x14ac:dyDescent="0.35">
      <c r="A151" s="117"/>
      <c r="B151" s="119"/>
      <c r="C151" s="117"/>
      <c r="D151" s="117"/>
      <c r="E151" s="117"/>
      <c r="F151" s="117"/>
      <c r="G151" s="119"/>
      <c r="H151" s="117"/>
      <c r="I151" s="117"/>
      <c r="J151" s="117"/>
      <c r="K151" s="117"/>
      <c r="L151" s="117"/>
      <c r="M151" s="117"/>
      <c r="N151" s="117"/>
      <c r="O151" s="117"/>
      <c r="P151" s="119"/>
      <c r="Q151" s="120"/>
      <c r="R151" s="117"/>
      <c r="S151" s="117"/>
      <c r="T151" s="119"/>
      <c r="U151" s="120"/>
      <c r="V151" s="120"/>
      <c r="W151" s="120"/>
      <c r="X151" s="121"/>
      <c r="Y151" s="118"/>
      <c r="Z151" s="104"/>
    </row>
    <row r="152" spans="1:26" x14ac:dyDescent="0.35">
      <c r="A152" s="117"/>
      <c r="B152" s="119"/>
      <c r="C152" s="117"/>
      <c r="D152" s="117"/>
      <c r="E152" s="117"/>
      <c r="F152" s="117"/>
      <c r="G152" s="119"/>
      <c r="H152" s="117"/>
      <c r="I152" s="117"/>
      <c r="J152" s="117"/>
      <c r="K152" s="117"/>
      <c r="L152" s="117"/>
      <c r="M152" s="117"/>
      <c r="N152" s="117"/>
      <c r="O152" s="117"/>
      <c r="P152" s="119"/>
      <c r="Q152" s="120"/>
      <c r="R152" s="117"/>
      <c r="S152" s="117"/>
      <c r="T152" s="119"/>
      <c r="U152" s="120"/>
      <c r="V152" s="120"/>
      <c r="W152" s="120"/>
      <c r="X152" s="121"/>
      <c r="Y152" s="118"/>
      <c r="Z152" s="104"/>
    </row>
    <row r="153" spans="1:26" x14ac:dyDescent="0.35">
      <c r="A153" s="117"/>
      <c r="B153" s="119"/>
      <c r="C153" s="117"/>
      <c r="D153" s="117"/>
      <c r="E153" s="117"/>
      <c r="F153" s="117"/>
      <c r="G153" s="119"/>
      <c r="H153" s="117"/>
      <c r="I153" s="117"/>
      <c r="J153" s="117"/>
      <c r="K153" s="117"/>
      <c r="L153" s="117"/>
      <c r="M153" s="117"/>
      <c r="N153" s="117"/>
      <c r="O153" s="117"/>
      <c r="P153" s="119"/>
      <c r="Q153" s="120"/>
      <c r="R153" s="117"/>
      <c r="S153" s="117"/>
      <c r="T153" s="119"/>
      <c r="U153" s="120"/>
      <c r="V153" s="120"/>
      <c r="W153" s="120"/>
      <c r="X153" s="121"/>
      <c r="Y153" s="118"/>
      <c r="Z153" s="104"/>
    </row>
    <row r="154" spans="1:26" x14ac:dyDescent="0.35">
      <c r="A154" s="117"/>
      <c r="B154" s="119"/>
      <c r="C154" s="117"/>
      <c r="D154" s="117"/>
      <c r="E154" s="117"/>
      <c r="F154" s="117"/>
      <c r="G154" s="119"/>
      <c r="H154" s="117"/>
      <c r="I154" s="117"/>
      <c r="J154" s="117"/>
      <c r="K154" s="117"/>
      <c r="L154" s="117"/>
      <c r="M154" s="117"/>
      <c r="N154" s="117"/>
      <c r="O154" s="117"/>
      <c r="P154" s="119"/>
      <c r="Q154" s="120"/>
      <c r="R154" s="117"/>
      <c r="S154" s="117"/>
      <c r="T154" s="119"/>
      <c r="U154" s="120"/>
      <c r="V154" s="120"/>
      <c r="W154" s="120"/>
      <c r="X154" s="121"/>
      <c r="Y154" s="118"/>
      <c r="Z154" s="104"/>
    </row>
    <row r="155" spans="1:26" x14ac:dyDescent="0.35">
      <c r="A155" s="117"/>
      <c r="B155" s="119"/>
      <c r="C155" s="117"/>
      <c r="D155" s="117"/>
      <c r="E155" s="117"/>
      <c r="F155" s="117"/>
      <c r="G155" s="119"/>
      <c r="H155" s="117"/>
      <c r="I155" s="117"/>
      <c r="J155" s="117"/>
      <c r="K155" s="117"/>
      <c r="L155" s="117"/>
      <c r="M155" s="117"/>
      <c r="N155" s="117"/>
      <c r="O155" s="117"/>
      <c r="P155" s="119"/>
      <c r="Q155" s="120"/>
      <c r="R155" s="117"/>
      <c r="S155" s="117"/>
      <c r="T155" s="119"/>
      <c r="U155" s="120"/>
      <c r="V155" s="120"/>
      <c r="W155" s="120"/>
      <c r="X155" s="121"/>
      <c r="Y155" s="118"/>
      <c r="Z155" s="104"/>
    </row>
    <row r="156" spans="1:26" x14ac:dyDescent="0.35">
      <c r="A156" s="117"/>
      <c r="B156" s="119"/>
      <c r="C156" s="117"/>
      <c r="D156" s="117"/>
      <c r="E156" s="117"/>
      <c r="F156" s="117"/>
      <c r="G156" s="119"/>
      <c r="H156" s="117"/>
      <c r="I156" s="117"/>
      <c r="J156" s="117"/>
      <c r="K156" s="117"/>
      <c r="L156" s="117"/>
      <c r="M156" s="117"/>
      <c r="N156" s="117"/>
      <c r="O156" s="117"/>
      <c r="P156" s="119"/>
      <c r="Q156" s="120"/>
      <c r="R156" s="117"/>
      <c r="S156" s="117"/>
      <c r="T156" s="119"/>
      <c r="U156" s="120"/>
      <c r="V156" s="120"/>
      <c r="W156" s="120"/>
      <c r="X156" s="121"/>
      <c r="Y156" s="118"/>
      <c r="Z156" s="104"/>
    </row>
    <row r="157" spans="1:26" x14ac:dyDescent="0.35">
      <c r="A157" s="117"/>
      <c r="B157" s="119"/>
      <c r="C157" s="117"/>
      <c r="D157" s="117"/>
      <c r="E157" s="117"/>
      <c r="F157" s="117"/>
      <c r="G157" s="119"/>
      <c r="H157" s="117"/>
      <c r="I157" s="117"/>
      <c r="J157" s="117"/>
      <c r="K157" s="117"/>
      <c r="L157" s="117"/>
      <c r="M157" s="117"/>
      <c r="N157" s="117"/>
      <c r="O157" s="117"/>
      <c r="P157" s="119"/>
      <c r="Q157" s="120"/>
      <c r="R157" s="117"/>
      <c r="S157" s="117"/>
      <c r="T157" s="119"/>
      <c r="U157" s="120"/>
      <c r="V157" s="120"/>
      <c r="W157" s="120"/>
      <c r="X157" s="121"/>
      <c r="Y157" s="118"/>
      <c r="Z157" s="104"/>
    </row>
    <row r="158" spans="1:26" x14ac:dyDescent="0.35">
      <c r="A158" s="117"/>
      <c r="B158" s="119"/>
      <c r="C158" s="117"/>
      <c r="D158" s="117"/>
      <c r="E158" s="117"/>
      <c r="F158" s="117"/>
      <c r="G158" s="119"/>
      <c r="H158" s="117"/>
      <c r="I158" s="117"/>
      <c r="J158" s="117"/>
      <c r="K158" s="117"/>
      <c r="L158" s="117"/>
      <c r="M158" s="117"/>
      <c r="N158" s="117"/>
      <c r="O158" s="117"/>
      <c r="P158" s="119"/>
      <c r="Q158" s="120"/>
      <c r="R158" s="117"/>
      <c r="S158" s="117"/>
      <c r="T158" s="119"/>
      <c r="U158" s="120"/>
      <c r="V158" s="120"/>
      <c r="W158" s="120"/>
      <c r="X158" s="121"/>
      <c r="Y158" s="118"/>
      <c r="Z158" s="104"/>
    </row>
    <row r="159" spans="1:26" x14ac:dyDescent="0.35">
      <c r="A159" s="117"/>
      <c r="B159" s="119"/>
      <c r="C159" s="117"/>
      <c r="D159" s="117"/>
      <c r="E159" s="117"/>
      <c r="F159" s="117"/>
      <c r="G159" s="119"/>
      <c r="H159" s="117"/>
      <c r="I159" s="117"/>
      <c r="J159" s="117"/>
      <c r="K159" s="117"/>
      <c r="L159" s="117"/>
      <c r="M159" s="117"/>
      <c r="N159" s="117"/>
      <c r="O159" s="117"/>
      <c r="P159" s="119"/>
      <c r="Q159" s="120"/>
      <c r="R159" s="117"/>
      <c r="S159" s="117"/>
      <c r="T159" s="119"/>
      <c r="U159" s="120"/>
      <c r="V159" s="120"/>
      <c r="W159" s="120"/>
      <c r="X159" s="121"/>
      <c r="Y159" s="118"/>
      <c r="Z159" s="104"/>
    </row>
    <row r="160" spans="1:26" x14ac:dyDescent="0.35">
      <c r="A160" s="117"/>
      <c r="B160" s="119"/>
      <c r="C160" s="117"/>
      <c r="D160" s="117"/>
      <c r="E160" s="117"/>
      <c r="F160" s="117"/>
      <c r="G160" s="119"/>
      <c r="H160" s="117"/>
      <c r="I160" s="117"/>
      <c r="J160" s="117"/>
      <c r="K160" s="117"/>
      <c r="L160" s="117"/>
      <c r="M160" s="117"/>
      <c r="N160" s="117"/>
      <c r="O160" s="117"/>
      <c r="P160" s="119"/>
      <c r="Q160" s="120"/>
      <c r="R160" s="117"/>
      <c r="S160" s="117"/>
      <c r="T160" s="119"/>
      <c r="U160" s="120"/>
      <c r="V160" s="120"/>
      <c r="W160" s="120"/>
      <c r="X160" s="121"/>
      <c r="Y160" s="118"/>
      <c r="Z160" s="104"/>
    </row>
    <row r="161" spans="1:26" x14ac:dyDescent="0.35">
      <c r="A161" s="117"/>
      <c r="B161" s="119"/>
      <c r="C161" s="117"/>
      <c r="D161" s="117"/>
      <c r="E161" s="117"/>
      <c r="F161" s="117"/>
      <c r="G161" s="119"/>
      <c r="H161" s="117"/>
      <c r="I161" s="117"/>
      <c r="J161" s="117"/>
      <c r="K161" s="117"/>
      <c r="L161" s="117"/>
      <c r="M161" s="117"/>
      <c r="N161" s="117"/>
      <c r="O161" s="117"/>
      <c r="P161" s="119"/>
      <c r="Q161" s="120"/>
      <c r="R161" s="117"/>
      <c r="S161" s="117"/>
      <c r="T161" s="119"/>
      <c r="U161" s="120"/>
      <c r="V161" s="120"/>
      <c r="W161" s="120"/>
      <c r="X161" s="121"/>
      <c r="Y161" s="118"/>
      <c r="Z161" s="104"/>
    </row>
    <row r="162" spans="1:26" x14ac:dyDescent="0.35">
      <c r="A162" s="117"/>
      <c r="B162" s="119"/>
      <c r="C162" s="117"/>
      <c r="D162" s="117"/>
      <c r="E162" s="117"/>
      <c r="F162" s="117"/>
      <c r="G162" s="119"/>
      <c r="H162" s="117"/>
      <c r="I162" s="117"/>
      <c r="J162" s="117"/>
      <c r="K162" s="117"/>
      <c r="L162" s="117"/>
      <c r="M162" s="117"/>
      <c r="N162" s="117"/>
      <c r="O162" s="117"/>
      <c r="P162" s="119"/>
      <c r="Q162" s="120"/>
      <c r="R162" s="117"/>
      <c r="S162" s="117"/>
      <c r="T162" s="119"/>
      <c r="U162" s="120"/>
      <c r="V162" s="120"/>
      <c r="W162" s="120"/>
      <c r="X162" s="121"/>
      <c r="Y162" s="118"/>
      <c r="Z162" s="104"/>
    </row>
    <row r="163" spans="1:26" x14ac:dyDescent="0.35">
      <c r="A163" s="117"/>
      <c r="B163" s="119"/>
      <c r="C163" s="117"/>
      <c r="D163" s="117"/>
      <c r="E163" s="117"/>
      <c r="F163" s="117"/>
      <c r="G163" s="119"/>
      <c r="H163" s="117"/>
      <c r="I163" s="117"/>
      <c r="J163" s="117"/>
      <c r="K163" s="117"/>
      <c r="L163" s="117"/>
      <c r="M163" s="117"/>
      <c r="N163" s="117"/>
      <c r="O163" s="117"/>
      <c r="P163" s="119"/>
      <c r="Q163" s="120"/>
      <c r="R163" s="117"/>
      <c r="S163" s="117"/>
      <c r="T163" s="119"/>
      <c r="U163" s="120"/>
      <c r="V163" s="120"/>
      <c r="W163" s="120"/>
      <c r="X163" s="121"/>
      <c r="Y163" s="118"/>
      <c r="Z163" s="104"/>
    </row>
    <row r="164" spans="1:26" x14ac:dyDescent="0.35">
      <c r="A164" s="117"/>
      <c r="B164" s="119"/>
      <c r="C164" s="117"/>
      <c r="D164" s="117"/>
      <c r="E164" s="117"/>
      <c r="F164" s="117"/>
      <c r="G164" s="119"/>
      <c r="H164" s="117"/>
      <c r="I164" s="117"/>
      <c r="J164" s="117"/>
      <c r="K164" s="117"/>
      <c r="L164" s="117"/>
      <c r="M164" s="117"/>
      <c r="N164" s="117"/>
      <c r="O164" s="117"/>
      <c r="P164" s="119"/>
      <c r="Q164" s="120"/>
      <c r="R164" s="117"/>
      <c r="S164" s="117"/>
      <c r="T164" s="119"/>
      <c r="U164" s="120"/>
      <c r="V164" s="120"/>
      <c r="W164" s="120"/>
      <c r="X164" s="121"/>
      <c r="Y164" s="118"/>
      <c r="Z164" s="104"/>
    </row>
    <row r="165" spans="1:26" x14ac:dyDescent="0.35">
      <c r="A165" s="117"/>
      <c r="B165" s="119"/>
      <c r="C165" s="117"/>
      <c r="D165" s="117"/>
      <c r="E165" s="117"/>
      <c r="F165" s="117"/>
      <c r="G165" s="119"/>
      <c r="H165" s="117"/>
      <c r="I165" s="117"/>
      <c r="J165" s="117"/>
      <c r="K165" s="117"/>
      <c r="L165" s="117"/>
      <c r="M165" s="117"/>
      <c r="N165" s="117"/>
      <c r="O165" s="117"/>
      <c r="P165" s="119"/>
      <c r="Q165" s="120"/>
      <c r="R165" s="117"/>
      <c r="S165" s="117"/>
      <c r="T165" s="119"/>
      <c r="U165" s="120"/>
      <c r="V165" s="120"/>
      <c r="W165" s="120"/>
      <c r="X165" s="121"/>
      <c r="Y165" s="118"/>
      <c r="Z165" s="104"/>
    </row>
    <row r="166" spans="1:26" x14ac:dyDescent="0.35">
      <c r="A166" s="117"/>
      <c r="B166" s="119"/>
      <c r="C166" s="117"/>
      <c r="D166" s="117"/>
      <c r="E166" s="117"/>
      <c r="F166" s="117"/>
      <c r="G166" s="119"/>
      <c r="H166" s="117"/>
      <c r="I166" s="117"/>
      <c r="J166" s="117"/>
      <c r="K166" s="117"/>
      <c r="L166" s="117"/>
      <c r="M166" s="117"/>
      <c r="N166" s="117"/>
      <c r="O166" s="117"/>
      <c r="P166" s="119"/>
      <c r="Q166" s="120"/>
      <c r="R166" s="117"/>
      <c r="S166" s="117"/>
      <c r="T166" s="119"/>
      <c r="U166" s="120"/>
      <c r="V166" s="120"/>
      <c r="W166" s="120"/>
      <c r="X166" s="121"/>
      <c r="Y166" s="118"/>
      <c r="Z166" s="104"/>
    </row>
    <row r="167" spans="1:26" x14ac:dyDescent="0.35">
      <c r="A167" s="117"/>
      <c r="B167" s="119"/>
      <c r="C167" s="117"/>
      <c r="D167" s="117"/>
      <c r="E167" s="117"/>
      <c r="F167" s="117"/>
      <c r="G167" s="119"/>
      <c r="H167" s="117"/>
      <c r="I167" s="117"/>
      <c r="J167" s="117"/>
      <c r="K167" s="117"/>
      <c r="L167" s="117"/>
      <c r="M167" s="117"/>
      <c r="N167" s="117"/>
      <c r="O167" s="117"/>
      <c r="P167" s="119"/>
      <c r="Q167" s="120"/>
      <c r="R167" s="117"/>
      <c r="S167" s="117"/>
      <c r="T167" s="119"/>
      <c r="U167" s="120"/>
      <c r="V167" s="120"/>
      <c r="W167" s="120"/>
      <c r="X167" s="121"/>
      <c r="Y167" s="118"/>
      <c r="Z167" s="104"/>
    </row>
    <row r="168" spans="1:26" x14ac:dyDescent="0.35">
      <c r="A168" s="117"/>
      <c r="B168" s="119"/>
      <c r="C168" s="117"/>
      <c r="D168" s="117"/>
      <c r="E168" s="117"/>
      <c r="F168" s="117"/>
      <c r="G168" s="119"/>
      <c r="H168" s="117"/>
      <c r="I168" s="117"/>
      <c r="J168" s="117"/>
      <c r="K168" s="117"/>
      <c r="L168" s="117"/>
      <c r="M168" s="117"/>
      <c r="N168" s="117"/>
      <c r="O168" s="117"/>
      <c r="P168" s="119"/>
      <c r="Q168" s="120"/>
      <c r="R168" s="117"/>
      <c r="S168" s="117"/>
      <c r="T168" s="119"/>
      <c r="U168" s="120"/>
      <c r="V168" s="120"/>
      <c r="W168" s="120"/>
      <c r="X168" s="121"/>
      <c r="Y168" s="118"/>
      <c r="Z168" s="104"/>
    </row>
    <row r="169" spans="1:26" x14ac:dyDescent="0.35">
      <c r="A169" s="117"/>
      <c r="B169" s="119"/>
      <c r="C169" s="117"/>
      <c r="D169" s="117"/>
      <c r="E169" s="117"/>
      <c r="F169" s="117"/>
      <c r="G169" s="119"/>
      <c r="H169" s="117"/>
      <c r="I169" s="117"/>
      <c r="J169" s="117"/>
      <c r="K169" s="117"/>
      <c r="L169" s="117"/>
      <c r="M169" s="117"/>
      <c r="N169" s="117"/>
      <c r="O169" s="117"/>
      <c r="P169" s="119"/>
      <c r="Q169" s="120"/>
      <c r="R169" s="117"/>
      <c r="S169" s="117"/>
      <c r="T169" s="119"/>
      <c r="U169" s="120"/>
      <c r="V169" s="120"/>
      <c r="W169" s="120"/>
      <c r="X169" s="121"/>
      <c r="Y169" s="118"/>
      <c r="Z169" s="104"/>
    </row>
    <row r="170" spans="1:26" x14ac:dyDescent="0.35">
      <c r="A170" s="117"/>
      <c r="B170" s="119"/>
      <c r="C170" s="117"/>
      <c r="D170" s="117"/>
      <c r="E170" s="117"/>
      <c r="F170" s="117"/>
      <c r="G170" s="119"/>
      <c r="H170" s="117"/>
      <c r="I170" s="117"/>
      <c r="J170" s="117"/>
      <c r="K170" s="117"/>
      <c r="L170" s="117"/>
      <c r="M170" s="117"/>
      <c r="N170" s="117"/>
      <c r="O170" s="117"/>
      <c r="P170" s="119"/>
      <c r="Q170" s="120"/>
      <c r="R170" s="117"/>
      <c r="S170" s="117"/>
      <c r="T170" s="119"/>
      <c r="U170" s="120"/>
      <c r="V170" s="120"/>
      <c r="W170" s="120"/>
      <c r="X170" s="121"/>
      <c r="Y170" s="118"/>
      <c r="Z170" s="104"/>
    </row>
    <row r="171" spans="1:26" x14ac:dyDescent="0.35">
      <c r="A171" s="117"/>
      <c r="B171" s="119"/>
      <c r="C171" s="117"/>
      <c r="D171" s="117"/>
      <c r="E171" s="117"/>
      <c r="F171" s="117"/>
      <c r="G171" s="119"/>
      <c r="H171" s="117"/>
      <c r="I171" s="117"/>
      <c r="J171" s="117"/>
      <c r="K171" s="117"/>
      <c r="L171" s="117"/>
      <c r="M171" s="117"/>
      <c r="N171" s="117"/>
      <c r="O171" s="117"/>
      <c r="P171" s="119"/>
      <c r="Q171" s="120"/>
      <c r="R171" s="117"/>
      <c r="S171" s="117"/>
      <c r="T171" s="119"/>
      <c r="U171" s="120"/>
      <c r="V171" s="120"/>
      <c r="W171" s="120"/>
      <c r="X171" s="121"/>
      <c r="Y171" s="118"/>
      <c r="Z171" s="104"/>
    </row>
    <row r="172" spans="1:26" x14ac:dyDescent="0.35">
      <c r="A172" s="117"/>
      <c r="B172" s="119"/>
      <c r="C172" s="117"/>
      <c r="D172" s="117"/>
      <c r="E172" s="117"/>
      <c r="F172" s="117"/>
      <c r="G172" s="119"/>
      <c r="H172" s="117"/>
      <c r="I172" s="117"/>
      <c r="J172" s="117"/>
      <c r="K172" s="117"/>
      <c r="L172" s="117"/>
      <c r="M172" s="117"/>
      <c r="N172" s="117"/>
      <c r="O172" s="117"/>
      <c r="P172" s="119"/>
      <c r="Q172" s="120"/>
      <c r="R172" s="117"/>
      <c r="S172" s="117"/>
      <c r="T172" s="119"/>
      <c r="U172" s="120"/>
      <c r="V172" s="120"/>
      <c r="W172" s="120"/>
      <c r="X172" s="121"/>
      <c r="Y172" s="118"/>
      <c r="Z172" s="104"/>
    </row>
    <row r="173" spans="1:26" x14ac:dyDescent="0.35">
      <c r="A173" s="117"/>
      <c r="B173" s="119"/>
      <c r="C173" s="117"/>
      <c r="D173" s="117"/>
      <c r="E173" s="117"/>
      <c r="F173" s="117"/>
      <c r="G173" s="119"/>
      <c r="H173" s="117"/>
      <c r="I173" s="117"/>
      <c r="J173" s="117"/>
      <c r="K173" s="117"/>
      <c r="L173" s="117"/>
      <c r="M173" s="117"/>
      <c r="N173" s="117"/>
      <c r="O173" s="117"/>
      <c r="P173" s="119"/>
      <c r="Q173" s="120"/>
      <c r="R173" s="117"/>
      <c r="S173" s="117"/>
      <c r="T173" s="119"/>
      <c r="U173" s="120"/>
      <c r="V173" s="120"/>
      <c r="W173" s="120"/>
      <c r="X173" s="121"/>
      <c r="Y173" s="118"/>
      <c r="Z173" s="104"/>
    </row>
    <row r="174" spans="1:26" x14ac:dyDescent="0.35">
      <c r="A174" s="117"/>
      <c r="B174" s="119"/>
      <c r="C174" s="117"/>
      <c r="D174" s="117"/>
      <c r="E174" s="117"/>
      <c r="F174" s="117"/>
      <c r="G174" s="119"/>
      <c r="H174" s="117"/>
      <c r="I174" s="117"/>
      <c r="J174" s="117"/>
      <c r="K174" s="117"/>
      <c r="L174" s="117"/>
      <c r="M174" s="117"/>
      <c r="N174" s="117"/>
      <c r="O174" s="117"/>
      <c r="P174" s="119"/>
      <c r="Q174" s="120"/>
      <c r="R174" s="117"/>
      <c r="S174" s="117"/>
      <c r="T174" s="119"/>
      <c r="U174" s="120"/>
      <c r="V174" s="120"/>
      <c r="W174" s="120"/>
      <c r="X174" s="121"/>
      <c r="Y174" s="118"/>
      <c r="Z174" s="104"/>
    </row>
    <row r="175" spans="1:26" x14ac:dyDescent="0.35">
      <c r="A175" s="117"/>
      <c r="B175" s="119"/>
      <c r="C175" s="117"/>
      <c r="D175" s="117"/>
      <c r="E175" s="117"/>
      <c r="F175" s="117"/>
      <c r="G175" s="119"/>
      <c r="H175" s="117"/>
      <c r="I175" s="117"/>
      <c r="J175" s="117"/>
      <c r="K175" s="117"/>
      <c r="L175" s="117"/>
      <c r="M175" s="117"/>
      <c r="N175" s="117"/>
      <c r="O175" s="117"/>
      <c r="P175" s="119"/>
      <c r="Q175" s="120"/>
      <c r="R175" s="117"/>
      <c r="S175" s="117"/>
      <c r="T175" s="119"/>
      <c r="U175" s="120"/>
      <c r="V175" s="120"/>
      <c r="W175" s="120"/>
      <c r="X175" s="121"/>
      <c r="Y175" s="118"/>
      <c r="Z175" s="104"/>
    </row>
    <row r="176" spans="1:26" x14ac:dyDescent="0.35">
      <c r="J176" s="55"/>
      <c r="K176" s="104"/>
      <c r="L176" s="104"/>
      <c r="M176" s="104"/>
      <c r="N176" s="55"/>
      <c r="O176" s="55"/>
      <c r="P176" s="55"/>
      <c r="Q176" s="55"/>
      <c r="R176" s="55"/>
      <c r="S176" s="55"/>
      <c r="T176" s="55"/>
      <c r="U176" s="55"/>
      <c r="V176" s="55"/>
      <c r="W176" s="55"/>
      <c r="X176" s="55"/>
      <c r="Y176" s="104"/>
      <c r="Z176" s="104"/>
    </row>
    <row r="177" spans="10:26" x14ac:dyDescent="0.35">
      <c r="J177" s="55"/>
      <c r="K177" s="104"/>
      <c r="L177" s="104"/>
      <c r="M177" s="104"/>
      <c r="N177" s="55"/>
      <c r="O177" s="55"/>
      <c r="P177" s="55"/>
      <c r="Q177" s="55"/>
      <c r="R177" s="55"/>
      <c r="S177" s="55"/>
      <c r="T177" s="55"/>
      <c r="U177" s="55"/>
      <c r="V177" s="55"/>
      <c r="W177" s="55"/>
      <c r="X177" s="55"/>
      <c r="Y177" s="104"/>
      <c r="Z177" s="104"/>
    </row>
    <row r="178" spans="10:26" x14ac:dyDescent="0.35">
      <c r="J178" s="55"/>
      <c r="K178" s="104"/>
      <c r="L178" s="104"/>
      <c r="M178" s="104"/>
      <c r="N178" s="55"/>
      <c r="O178" s="55"/>
      <c r="P178" s="55"/>
      <c r="Q178" s="55"/>
      <c r="R178" s="55"/>
      <c r="S178" s="55"/>
      <c r="T178" s="55"/>
      <c r="U178" s="55"/>
      <c r="V178" s="55"/>
      <c r="W178" s="55"/>
      <c r="X178" s="55"/>
      <c r="Y178" s="104"/>
      <c r="Z178" s="104"/>
    </row>
    <row r="179" spans="10:26" x14ac:dyDescent="0.35">
      <c r="J179" s="55"/>
      <c r="K179" s="104"/>
      <c r="L179" s="104"/>
      <c r="M179" s="104"/>
      <c r="N179" s="55"/>
      <c r="O179" s="55"/>
      <c r="P179" s="55"/>
      <c r="Q179" s="55"/>
      <c r="R179" s="55"/>
      <c r="S179" s="55"/>
      <c r="T179" s="55"/>
      <c r="U179" s="55"/>
      <c r="V179" s="55"/>
      <c r="W179" s="55"/>
      <c r="X179" s="55"/>
      <c r="Y179" s="104"/>
      <c r="Z179" s="104"/>
    </row>
    <row r="180" spans="10:26" x14ac:dyDescent="0.35">
      <c r="J180" s="55"/>
      <c r="K180" s="104"/>
      <c r="L180" s="104"/>
      <c r="M180" s="104"/>
      <c r="N180" s="55"/>
      <c r="O180" s="55"/>
      <c r="P180" s="55"/>
      <c r="Q180" s="55"/>
      <c r="R180" s="55"/>
      <c r="S180" s="55"/>
      <c r="T180" s="55"/>
      <c r="U180" s="55"/>
      <c r="V180" s="55"/>
      <c r="W180" s="55"/>
      <c r="X180" s="55"/>
      <c r="Y180" s="104"/>
      <c r="Z180" s="104"/>
    </row>
    <row r="181" spans="10:26" x14ac:dyDescent="0.35">
      <c r="J181" s="55"/>
      <c r="K181" s="104"/>
      <c r="L181" s="104"/>
      <c r="M181" s="104"/>
      <c r="N181" s="55"/>
      <c r="O181" s="55"/>
      <c r="P181" s="55"/>
      <c r="Q181" s="55"/>
      <c r="R181" s="55"/>
      <c r="S181" s="55"/>
      <c r="T181" s="55"/>
      <c r="U181" s="55"/>
      <c r="V181" s="55"/>
      <c r="W181" s="55"/>
      <c r="X181" s="55"/>
      <c r="Y181" s="104"/>
      <c r="Z181" s="104"/>
    </row>
    <row r="182" spans="10:26" x14ac:dyDescent="0.35">
      <c r="J182" s="55"/>
      <c r="K182" s="104"/>
      <c r="L182" s="104"/>
      <c r="M182" s="104"/>
      <c r="N182" s="55"/>
      <c r="O182" s="55"/>
      <c r="P182" s="55"/>
      <c r="Q182" s="55"/>
      <c r="R182" s="55"/>
      <c r="S182" s="55"/>
      <c r="T182" s="55"/>
      <c r="U182" s="55"/>
      <c r="V182" s="55"/>
      <c r="W182" s="55"/>
      <c r="X182" s="55"/>
      <c r="Y182" s="104"/>
      <c r="Z182" s="104"/>
    </row>
    <row r="183" spans="10:26" x14ac:dyDescent="0.35">
      <c r="J183" s="55"/>
      <c r="K183" s="104"/>
      <c r="L183" s="104"/>
      <c r="M183" s="104"/>
      <c r="N183" s="55"/>
      <c r="O183" s="55"/>
      <c r="P183" s="55"/>
      <c r="Q183" s="55"/>
      <c r="R183" s="55"/>
      <c r="S183" s="55"/>
      <c r="T183" s="55"/>
      <c r="U183" s="55"/>
      <c r="V183" s="55"/>
      <c r="W183" s="55"/>
      <c r="X183" s="55"/>
      <c r="Y183" s="104"/>
      <c r="Z183" s="104"/>
    </row>
    <row r="184" spans="10:26" x14ac:dyDescent="0.35">
      <c r="J184" s="55"/>
      <c r="K184" s="104"/>
      <c r="L184" s="104"/>
      <c r="M184" s="104"/>
      <c r="N184" s="55"/>
      <c r="O184" s="55"/>
      <c r="P184" s="55"/>
      <c r="Q184" s="55"/>
      <c r="R184" s="55"/>
      <c r="S184" s="55"/>
      <c r="T184" s="55"/>
      <c r="U184" s="55"/>
      <c r="V184" s="55"/>
      <c r="W184" s="55"/>
      <c r="X184" s="55"/>
      <c r="Y184" s="104"/>
      <c r="Z184" s="104"/>
    </row>
    <row r="185" spans="10:26" x14ac:dyDescent="0.35">
      <c r="J185" s="55"/>
      <c r="K185" s="104"/>
      <c r="L185" s="104"/>
      <c r="M185" s="104"/>
      <c r="N185" s="55"/>
      <c r="O185" s="55"/>
      <c r="P185" s="55"/>
      <c r="Q185" s="55"/>
      <c r="R185" s="55"/>
      <c r="S185" s="55"/>
      <c r="T185" s="55"/>
      <c r="U185" s="55"/>
      <c r="V185" s="55"/>
      <c r="W185" s="55"/>
      <c r="X185" s="55"/>
      <c r="Y185" s="104"/>
      <c r="Z185" s="104"/>
    </row>
    <row r="186" spans="10:26" x14ac:dyDescent="0.35">
      <c r="J186" s="55"/>
      <c r="K186" s="104"/>
      <c r="L186" s="104"/>
      <c r="M186" s="104"/>
      <c r="N186" s="55"/>
      <c r="O186" s="55"/>
      <c r="P186" s="55"/>
      <c r="Q186" s="55"/>
      <c r="R186" s="55"/>
      <c r="S186" s="55"/>
      <c r="T186" s="55"/>
      <c r="U186" s="55"/>
      <c r="V186" s="55"/>
      <c r="W186" s="55"/>
      <c r="X186" s="55"/>
      <c r="Y186" s="104"/>
      <c r="Z186" s="104"/>
    </row>
    <row r="187" spans="10:26" x14ac:dyDescent="0.35">
      <c r="J187" s="55"/>
      <c r="K187" s="104"/>
      <c r="L187" s="104"/>
      <c r="M187" s="104"/>
      <c r="N187" s="55"/>
      <c r="O187" s="55"/>
      <c r="P187" s="55"/>
      <c r="Q187" s="55"/>
      <c r="R187" s="55"/>
      <c r="S187" s="55"/>
      <c r="T187" s="55"/>
      <c r="U187" s="55"/>
      <c r="V187" s="55"/>
      <c r="W187" s="55"/>
      <c r="X187" s="55"/>
      <c r="Y187" s="104"/>
      <c r="Z187" s="104"/>
    </row>
    <row r="188" spans="10:26" x14ac:dyDescent="0.35">
      <c r="J188" s="55"/>
      <c r="K188" s="104"/>
      <c r="L188" s="104"/>
      <c r="M188" s="104"/>
      <c r="N188" s="55"/>
      <c r="O188" s="55"/>
      <c r="P188" s="55"/>
      <c r="Q188" s="55"/>
      <c r="R188" s="55"/>
      <c r="S188" s="55"/>
      <c r="T188" s="55"/>
      <c r="U188" s="55"/>
      <c r="V188" s="55"/>
      <c r="W188" s="55"/>
      <c r="X188" s="55"/>
      <c r="Y188" s="104"/>
      <c r="Z188" s="104"/>
    </row>
    <row r="189" spans="10:26" x14ac:dyDescent="0.35">
      <c r="J189" s="55"/>
      <c r="K189" s="104"/>
      <c r="L189" s="104"/>
      <c r="M189" s="104"/>
      <c r="N189" s="55"/>
      <c r="O189" s="55"/>
      <c r="P189" s="55"/>
      <c r="Q189" s="55"/>
      <c r="R189" s="55"/>
      <c r="S189" s="55"/>
      <c r="T189" s="55"/>
      <c r="U189" s="55"/>
      <c r="V189" s="55"/>
      <c r="W189" s="55"/>
      <c r="X189" s="55"/>
      <c r="Y189" s="104"/>
      <c r="Z189" s="104"/>
    </row>
    <row r="190" spans="10:26" x14ac:dyDescent="0.35">
      <c r="J190" s="55"/>
      <c r="K190" s="104"/>
      <c r="L190" s="104"/>
      <c r="M190" s="104"/>
      <c r="N190" s="55"/>
      <c r="O190" s="55"/>
      <c r="P190" s="55"/>
      <c r="Q190" s="55"/>
      <c r="R190" s="55"/>
      <c r="S190" s="55"/>
      <c r="T190" s="55"/>
      <c r="U190" s="55"/>
      <c r="V190" s="55"/>
      <c r="W190" s="55"/>
      <c r="X190" s="55"/>
      <c r="Y190" s="104"/>
      <c r="Z190" s="104"/>
    </row>
    <row r="191" spans="10:26" x14ac:dyDescent="0.35">
      <c r="J191" s="55"/>
      <c r="K191" s="104"/>
      <c r="L191" s="104"/>
      <c r="M191" s="104"/>
      <c r="N191" s="55"/>
      <c r="O191" s="55"/>
      <c r="P191" s="55"/>
      <c r="Q191" s="55"/>
      <c r="R191" s="55"/>
      <c r="S191" s="55"/>
      <c r="T191" s="55"/>
      <c r="U191" s="55"/>
      <c r="V191" s="55"/>
      <c r="W191" s="55"/>
      <c r="X191" s="55"/>
      <c r="Y191" s="104"/>
      <c r="Z191" s="104"/>
    </row>
    <row r="192" spans="10:26" x14ac:dyDescent="0.35">
      <c r="K192" s="2"/>
      <c r="X192" s="55"/>
      <c r="Y192" s="104"/>
      <c r="Z192" s="104"/>
    </row>
    <row r="193" spans="11:11" customFormat="1" x14ac:dyDescent="0.35">
      <c r="K193" s="2"/>
    </row>
    <row r="194" spans="11:11" customFormat="1" x14ac:dyDescent="0.35">
      <c r="K194" s="2"/>
    </row>
    <row r="195" spans="11:11" customFormat="1" x14ac:dyDescent="0.35">
      <c r="K195" s="2"/>
    </row>
    <row r="196" spans="11:11" customFormat="1" x14ac:dyDescent="0.35">
      <c r="K196" s="2"/>
    </row>
    <row r="197" spans="11:11" customFormat="1" x14ac:dyDescent="0.35">
      <c r="K197" s="2"/>
    </row>
    <row r="198" spans="11:11" customFormat="1" x14ac:dyDescent="0.35">
      <c r="K198" s="2"/>
    </row>
    <row r="199" spans="11:11" customFormat="1" x14ac:dyDescent="0.35">
      <c r="K199" s="2"/>
    </row>
    <row r="200" spans="11:11" customFormat="1" x14ac:dyDescent="0.35">
      <c r="K200" s="2"/>
    </row>
    <row r="201" spans="11:11" customFormat="1" x14ac:dyDescent="0.35">
      <c r="K201" s="2"/>
    </row>
    <row r="202" spans="11:11" customFormat="1" x14ac:dyDescent="0.35">
      <c r="K202" s="2"/>
    </row>
    <row r="203" spans="11:11" customFormat="1" x14ac:dyDescent="0.35">
      <c r="K203" s="2"/>
    </row>
    <row r="204" spans="11:11" customFormat="1" x14ac:dyDescent="0.35">
      <c r="K204" s="2"/>
    </row>
    <row r="205" spans="11:11" customFormat="1" x14ac:dyDescent="0.35">
      <c r="K205" s="2"/>
    </row>
    <row r="206" spans="11:11" customFormat="1" x14ac:dyDescent="0.35">
      <c r="K206" s="2"/>
    </row>
    <row r="207" spans="11:11" customFormat="1" x14ac:dyDescent="0.35">
      <c r="K207" s="2"/>
    </row>
    <row r="208" spans="11:11" customFormat="1" x14ac:dyDescent="0.35">
      <c r="K208" s="2"/>
    </row>
    <row r="209" spans="11:11" customFormat="1" x14ac:dyDescent="0.35">
      <c r="K209" s="2"/>
    </row>
    <row r="210" spans="11:11" customFormat="1" x14ac:dyDescent="0.35">
      <c r="K210" s="2"/>
    </row>
    <row r="211" spans="11:11" customFormat="1" x14ac:dyDescent="0.35">
      <c r="K211" s="2"/>
    </row>
    <row r="212" spans="11:11" customFormat="1" x14ac:dyDescent="0.35">
      <c r="K212" s="2"/>
    </row>
    <row r="213" spans="11:11" customFormat="1" x14ac:dyDescent="0.35">
      <c r="K213" s="2"/>
    </row>
    <row r="214" spans="11:11" customFormat="1" x14ac:dyDescent="0.35">
      <c r="K214" s="2"/>
    </row>
    <row r="215" spans="11:11" customFormat="1" x14ac:dyDescent="0.35">
      <c r="K215" s="2"/>
    </row>
    <row r="216" spans="11:11" customFormat="1" x14ac:dyDescent="0.35">
      <c r="K216" s="2"/>
    </row>
    <row r="217" spans="11:11" customFormat="1" x14ac:dyDescent="0.35">
      <c r="K217" s="2"/>
    </row>
    <row r="218" spans="11:11" customFormat="1" x14ac:dyDescent="0.35">
      <c r="K218" s="2"/>
    </row>
    <row r="219" spans="11:11" customFormat="1" x14ac:dyDescent="0.35">
      <c r="K219" s="2"/>
    </row>
    <row r="220" spans="11:11" customFormat="1" x14ac:dyDescent="0.35">
      <c r="K220" s="2"/>
    </row>
    <row r="221" spans="11:11" customFormat="1" x14ac:dyDescent="0.35">
      <c r="K221" s="2"/>
    </row>
    <row r="222" spans="11:11" customFormat="1" x14ac:dyDescent="0.35">
      <c r="K222" s="2"/>
    </row>
    <row r="223" spans="11:11" customFormat="1" x14ac:dyDescent="0.35">
      <c r="K223" s="2"/>
    </row>
    <row r="224" spans="11:11" customFormat="1" x14ac:dyDescent="0.35">
      <c r="K224" s="2"/>
    </row>
    <row r="225" spans="11:11" customFormat="1" x14ac:dyDescent="0.35">
      <c r="K225" s="2"/>
    </row>
    <row r="226" spans="11:11" customFormat="1" x14ac:dyDescent="0.35">
      <c r="K226" s="2"/>
    </row>
  </sheetData>
  <mergeCells count="19">
    <mergeCell ref="A3:X3"/>
    <mergeCell ref="M6:N9"/>
    <mergeCell ref="J6:J9"/>
    <mergeCell ref="A6:A9"/>
    <mergeCell ref="B6:I9"/>
    <mergeCell ref="K4:N4"/>
    <mergeCell ref="O4:T4"/>
    <mergeCell ref="A5:X5"/>
    <mergeCell ref="B4:I4"/>
    <mergeCell ref="AD12:AD17"/>
    <mergeCell ref="AF19:AJ19"/>
    <mergeCell ref="P11:P12"/>
    <mergeCell ref="K6:L9"/>
    <mergeCell ref="O6:R6"/>
    <mergeCell ref="O7:R7"/>
    <mergeCell ref="O8:R8"/>
    <mergeCell ref="O9:R9"/>
    <mergeCell ref="S6:V9"/>
    <mergeCell ref="A10:X10"/>
  </mergeCells>
  <conditionalFormatting sqref="P13">
    <cfRule type="cellIs" dxfId="182" priority="25" operator="equal">
      <formula>"I"</formula>
    </cfRule>
    <cfRule type="cellIs" dxfId="181" priority="26" operator="equal">
      <formula>"II"</formula>
    </cfRule>
    <cfRule type="cellIs" dxfId="180" priority="27" operator="equal">
      <formula>"III"</formula>
    </cfRule>
    <cfRule type="cellIs" dxfId="179" priority="28" operator="equal">
      <formula>"IV"</formula>
    </cfRule>
  </conditionalFormatting>
  <conditionalFormatting sqref="P14:P16 P21:P24 P145:P175 P29:P140">
    <cfRule type="cellIs" dxfId="178" priority="21" operator="equal">
      <formula>"I"</formula>
    </cfRule>
    <cfRule type="cellIs" dxfId="177" priority="22" operator="equal">
      <formula>"II"</formula>
    </cfRule>
    <cfRule type="cellIs" dxfId="176" priority="23" operator="equal">
      <formula>"III"</formula>
    </cfRule>
    <cfRule type="cellIs" dxfId="175" priority="24" operator="equal">
      <formula>"IV"</formula>
    </cfRule>
  </conditionalFormatting>
  <conditionalFormatting sqref="P17">
    <cfRule type="cellIs" dxfId="174" priority="17" operator="equal">
      <formula>"I"</formula>
    </cfRule>
    <cfRule type="cellIs" dxfId="173" priority="18" operator="equal">
      <formula>"II"</formula>
    </cfRule>
    <cfRule type="cellIs" dxfId="172" priority="19" operator="equal">
      <formula>"III"</formula>
    </cfRule>
    <cfRule type="cellIs" dxfId="171" priority="20" operator="equal">
      <formula>"IV"</formula>
    </cfRule>
  </conditionalFormatting>
  <conditionalFormatting sqref="P18">
    <cfRule type="cellIs" dxfId="170" priority="13" operator="equal">
      <formula>"I"</formula>
    </cfRule>
    <cfRule type="cellIs" dxfId="169" priority="14" operator="equal">
      <formula>"II"</formula>
    </cfRule>
    <cfRule type="cellIs" dxfId="168" priority="15" operator="equal">
      <formula>"III"</formula>
    </cfRule>
    <cfRule type="cellIs" dxfId="167" priority="16" operator="equal">
      <formula>"IV"</formula>
    </cfRule>
  </conditionalFormatting>
  <conditionalFormatting sqref="P19">
    <cfRule type="cellIs" dxfId="166" priority="9" operator="equal">
      <formula>"I"</formula>
    </cfRule>
    <cfRule type="cellIs" dxfId="165" priority="10" operator="equal">
      <formula>"II"</formula>
    </cfRule>
    <cfRule type="cellIs" dxfId="164" priority="11" operator="equal">
      <formula>"III"</formula>
    </cfRule>
    <cfRule type="cellIs" dxfId="163" priority="12" operator="equal">
      <formula>"IV"</formula>
    </cfRule>
  </conditionalFormatting>
  <conditionalFormatting sqref="P20">
    <cfRule type="cellIs" dxfId="162" priority="5" operator="equal">
      <formula>"I"</formula>
    </cfRule>
    <cfRule type="cellIs" dxfId="161" priority="6" operator="equal">
      <formula>"II"</formula>
    </cfRule>
    <cfRule type="cellIs" dxfId="160" priority="7" operator="equal">
      <formula>"III"</formula>
    </cfRule>
    <cfRule type="cellIs" dxfId="159" priority="8" operator="equal">
      <formula>"IV"</formula>
    </cfRule>
  </conditionalFormatting>
  <conditionalFormatting sqref="P25:P28">
    <cfRule type="cellIs" dxfId="158" priority="1" operator="equal">
      <formula>"I"</formula>
    </cfRule>
    <cfRule type="cellIs" dxfId="157" priority="2" operator="equal">
      <formula>"II"</formula>
    </cfRule>
    <cfRule type="cellIs" dxfId="156" priority="3" operator="equal">
      <formula>"III"</formula>
    </cfRule>
    <cfRule type="cellIs" dxfId="155" priority="4" operator="equal">
      <formula>"IV"</formula>
    </cfRule>
  </conditionalFormatting>
  <dataValidations xWindow="465" yWindow="468" count="7">
    <dataValidation type="list" allowBlank="1" showInputMessage="1" showErrorMessage="1" sqref="B13:B140 B145:B175">
      <formula1>$AM$6:$AM$7</formula1>
    </dataValidation>
    <dataValidation type="list" allowBlank="1" showInputMessage="1" showErrorMessage="1" promptTitle="Consequence criteria" prompt="Please use the criteia attached on the consequence criteria tab in this Workbook" sqref="N13:N16 N21:N24 N28:N140 N145:N175">
      <formula1>$AO$6:$AO$11</formula1>
    </dataValidation>
    <dataValidation type="list" allowBlank="1" showInputMessage="1" showErrorMessage="1" promptTitle="Likelihood criteria" prompt="Please use criteria attached in th Likelihood criteria tab of this workbook" sqref="N25:N27 O13:O140 O145:O175">
      <formula1>$AP$6:$AP$10</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3:P16 P21:P140 P145:P175">
      <formula1>$AR$6:$AR$9</formula1>
    </dataValidation>
    <dataValidation type="list" allowBlank="1" showErrorMessage="1" promptTitle="Risk control effectiveness" prompt="_x000a_" sqref="Q13:Q140 Q145:Q175">
      <formula1>$AQ$6:$AQ$9</formula1>
    </dataValidation>
    <dataValidation type="list" allowBlank="1" showInputMessage="1" showErrorMessage="1" promptTitle="Consequence criteria" prompt="Please use the criteia attached on the consequence criteria tab in this Workbook" sqref="N17:N20">
      <formula1>$AT$8:$AT$11</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7:P20">
      <formula1>$AW$8:$AW$11</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233"/>
  <sheetViews>
    <sheetView tabSelected="1" zoomScale="75" zoomScaleNormal="75" workbookViewId="0">
      <pane xSplit="27660" topLeftCell="N1"/>
      <selection activeCell="X6" sqref="X6"/>
      <selection pane="topRight" activeCell="R23" sqref="R23"/>
    </sheetView>
  </sheetViews>
  <sheetFormatPr defaultRowHeight="14.5" x14ac:dyDescent="0.35"/>
  <cols>
    <col min="1" max="1" width="29.7265625" customWidth="1"/>
    <col min="2" max="2" width="26.7265625" customWidth="1"/>
    <col min="3" max="3" width="8.26953125" customWidth="1"/>
    <col min="4" max="4" width="32" customWidth="1"/>
    <col min="5" max="5" width="7.453125" customWidth="1"/>
    <col min="6" max="6" width="32.54296875" customWidth="1"/>
    <col min="7" max="7" width="9.1796875" customWidth="1"/>
    <col min="8" max="8" width="31.453125" customWidth="1"/>
    <col min="9" max="9" width="21.54296875" customWidth="1"/>
    <col min="10" max="10" width="22.7265625" customWidth="1"/>
    <col min="11" max="11" width="28.26953125" style="1" customWidth="1"/>
    <col min="12" max="12" width="26" style="2" customWidth="1"/>
    <col min="13" max="13" width="41" style="166" customWidth="1"/>
    <col min="14" max="14" width="9.453125" customWidth="1"/>
    <col min="15" max="15" width="8.26953125" customWidth="1"/>
    <col min="16" max="16" width="8.7265625" customWidth="1"/>
    <col min="17" max="17" width="12.453125" customWidth="1"/>
    <col min="18" max="18" width="41.453125" customWidth="1"/>
    <col min="19" max="19" width="22.1796875" customWidth="1"/>
    <col min="20" max="20" width="21.7265625" customWidth="1"/>
    <col min="21" max="21" width="17" bestFit="1" customWidth="1"/>
    <col min="22" max="23" width="17" customWidth="1"/>
    <col min="24" max="24" width="25.7265625" customWidth="1"/>
    <col min="25" max="25" width="15" customWidth="1"/>
    <col min="43" max="43" width="17.1796875" customWidth="1"/>
  </cols>
  <sheetData>
    <row r="1" spans="1:44" ht="15.75" customHeight="1" x14ac:dyDescent="0.35">
      <c r="K1" s="2"/>
    </row>
    <row r="2" spans="1:44" ht="15.75" customHeight="1" x14ac:dyDescent="0.35">
      <c r="K2" s="2"/>
    </row>
    <row r="3" spans="1:44" ht="18.5" x14ac:dyDescent="0.45">
      <c r="A3" s="628" t="s">
        <v>57</v>
      </c>
      <c r="B3" s="629"/>
      <c r="C3" s="629"/>
      <c r="D3" s="629"/>
      <c r="E3" s="629"/>
      <c r="F3" s="629"/>
      <c r="G3" s="629"/>
      <c r="H3" s="629"/>
      <c r="I3" s="629"/>
      <c r="J3" s="629"/>
      <c r="K3" s="629"/>
      <c r="L3" s="629"/>
      <c r="M3" s="629"/>
      <c r="N3" s="629"/>
      <c r="O3" s="629"/>
      <c r="P3" s="629"/>
      <c r="Q3" s="629"/>
      <c r="R3" s="629"/>
      <c r="S3" s="629"/>
      <c r="T3" s="629"/>
      <c r="U3" s="629"/>
      <c r="V3" s="629"/>
      <c r="W3" s="629"/>
      <c r="X3" s="630"/>
    </row>
    <row r="4" spans="1:44" ht="63.75" customHeight="1" x14ac:dyDescent="0.35">
      <c r="A4" s="89" t="s">
        <v>66</v>
      </c>
      <c r="B4" s="657" t="s">
        <v>636</v>
      </c>
      <c r="C4" s="658"/>
      <c r="D4" s="658"/>
      <c r="E4" s="658"/>
      <c r="F4" s="658"/>
      <c r="G4" s="658"/>
      <c r="H4" s="658"/>
      <c r="I4" s="659"/>
      <c r="J4" s="87" t="s">
        <v>67</v>
      </c>
      <c r="K4" s="652" t="s">
        <v>637</v>
      </c>
      <c r="L4" s="653"/>
      <c r="M4" s="653"/>
      <c r="N4" s="654"/>
      <c r="O4" s="655"/>
      <c r="P4" s="655"/>
      <c r="Q4" s="655"/>
      <c r="R4" s="655"/>
      <c r="S4" s="655"/>
      <c r="T4" s="655"/>
      <c r="U4" s="90" t="s">
        <v>74</v>
      </c>
      <c r="V4" s="116">
        <v>45200</v>
      </c>
      <c r="W4" s="91" t="s">
        <v>124</v>
      </c>
      <c r="X4" s="110" t="s">
        <v>123</v>
      </c>
      <c r="Z4" s="2"/>
      <c r="AA4" s="2"/>
      <c r="AB4" s="2"/>
    </row>
    <row r="5" spans="1:44" ht="9.75" customHeight="1" x14ac:dyDescent="0.35">
      <c r="A5" s="656"/>
      <c r="B5" s="656"/>
      <c r="C5" s="656"/>
      <c r="D5" s="656"/>
      <c r="E5" s="656"/>
      <c r="F5" s="656"/>
      <c r="G5" s="656"/>
      <c r="H5" s="656"/>
      <c r="I5" s="656"/>
      <c r="J5" s="656"/>
      <c r="K5" s="656"/>
      <c r="L5" s="656"/>
      <c r="M5" s="656"/>
      <c r="N5" s="656"/>
      <c r="O5" s="656"/>
      <c r="P5" s="656"/>
      <c r="Q5" s="656"/>
      <c r="R5" s="656"/>
      <c r="S5" s="656"/>
      <c r="T5" s="656"/>
      <c r="U5" s="656"/>
      <c r="V5" s="656"/>
      <c r="W5" s="656"/>
      <c r="X5" s="656"/>
      <c r="Z5" s="2"/>
      <c r="AA5" s="2"/>
      <c r="AB5" s="2"/>
    </row>
    <row r="6" spans="1:44" ht="30" customHeight="1" thickBot="1" x14ac:dyDescent="0.4">
      <c r="A6" s="640" t="s">
        <v>1</v>
      </c>
      <c r="B6" s="643">
        <v>44107</v>
      </c>
      <c r="C6" s="644"/>
      <c r="D6" s="644"/>
      <c r="E6" s="644"/>
      <c r="F6" s="644"/>
      <c r="G6" s="644"/>
      <c r="H6" s="644"/>
      <c r="I6" s="645"/>
      <c r="J6" s="637" t="s">
        <v>2</v>
      </c>
      <c r="K6" s="615" t="s">
        <v>1696</v>
      </c>
      <c r="L6" s="615"/>
      <c r="M6" s="631" t="s">
        <v>58</v>
      </c>
      <c r="N6" s="632"/>
      <c r="O6" s="616" t="s">
        <v>638</v>
      </c>
      <c r="P6" s="616"/>
      <c r="Q6" s="616"/>
      <c r="R6" s="616"/>
      <c r="S6" s="617"/>
      <c r="T6" s="618"/>
      <c r="U6" s="618"/>
      <c r="V6" s="619"/>
      <c r="W6" s="88" t="s">
        <v>68</v>
      </c>
      <c r="X6" s="115" t="s">
        <v>144</v>
      </c>
      <c r="Z6" s="2"/>
      <c r="AA6" s="2"/>
      <c r="AB6" s="2"/>
      <c r="AM6" s="95" t="s">
        <v>118</v>
      </c>
      <c r="AN6" s="95" t="s">
        <v>55</v>
      </c>
      <c r="AO6" s="95">
        <v>1</v>
      </c>
      <c r="AP6" s="95" t="s">
        <v>82</v>
      </c>
      <c r="AQ6" s="95" t="s">
        <v>48</v>
      </c>
      <c r="AR6" s="28" t="s">
        <v>19</v>
      </c>
    </row>
    <row r="7" spans="1:44" ht="30.75" customHeight="1" thickBot="1" x14ac:dyDescent="0.4">
      <c r="A7" s="641"/>
      <c r="B7" s="646"/>
      <c r="C7" s="647"/>
      <c r="D7" s="647"/>
      <c r="E7" s="647"/>
      <c r="F7" s="647"/>
      <c r="G7" s="647"/>
      <c r="H7" s="647"/>
      <c r="I7" s="648"/>
      <c r="J7" s="638"/>
      <c r="K7" s="615"/>
      <c r="L7" s="615"/>
      <c r="M7" s="633"/>
      <c r="N7" s="634"/>
      <c r="O7" s="616" t="s">
        <v>842</v>
      </c>
      <c r="P7" s="616"/>
      <c r="Q7" s="616"/>
      <c r="R7" s="616"/>
      <c r="S7" s="620"/>
      <c r="T7" s="621"/>
      <c r="U7" s="621"/>
      <c r="V7" s="622"/>
      <c r="W7" s="88" t="s">
        <v>125</v>
      </c>
      <c r="X7" s="111">
        <v>6</v>
      </c>
      <c r="Z7" s="2"/>
      <c r="AA7" s="2"/>
      <c r="AB7" s="2"/>
      <c r="AM7" s="95" t="s">
        <v>24</v>
      </c>
      <c r="AN7" s="95" t="s">
        <v>56</v>
      </c>
      <c r="AO7" s="95">
        <v>2</v>
      </c>
      <c r="AP7" s="95" t="s">
        <v>83</v>
      </c>
      <c r="AQ7" s="95" t="s">
        <v>77</v>
      </c>
      <c r="AR7" s="26" t="s">
        <v>21</v>
      </c>
    </row>
    <row r="8" spans="1:44" ht="30.75" customHeight="1" thickBot="1" x14ac:dyDescent="0.4">
      <c r="A8" s="641"/>
      <c r="B8" s="646"/>
      <c r="C8" s="647"/>
      <c r="D8" s="647"/>
      <c r="E8" s="647"/>
      <c r="F8" s="647"/>
      <c r="G8" s="647"/>
      <c r="H8" s="647"/>
      <c r="I8" s="648"/>
      <c r="J8" s="638"/>
      <c r="K8" s="615"/>
      <c r="L8" s="615"/>
      <c r="M8" s="633"/>
      <c r="N8" s="634"/>
      <c r="O8" s="616" t="s">
        <v>128</v>
      </c>
      <c r="P8" s="616"/>
      <c r="Q8" s="616"/>
      <c r="R8" s="616"/>
      <c r="S8" s="620"/>
      <c r="T8" s="621"/>
      <c r="U8" s="621"/>
      <c r="V8" s="622"/>
      <c r="W8" s="88" t="s">
        <v>126</v>
      </c>
      <c r="X8" s="116">
        <v>45200</v>
      </c>
      <c r="Z8" s="2"/>
      <c r="AA8" s="2"/>
      <c r="AB8" s="2"/>
      <c r="AM8" s="96"/>
      <c r="AN8" s="96"/>
      <c r="AO8" s="96">
        <v>3</v>
      </c>
      <c r="AP8" s="96" t="s">
        <v>84</v>
      </c>
      <c r="AQ8" s="95" t="s">
        <v>79</v>
      </c>
      <c r="AR8" s="5" t="s">
        <v>22</v>
      </c>
    </row>
    <row r="9" spans="1:44" ht="27.75" customHeight="1" x14ac:dyDescent="0.35">
      <c r="A9" s="642"/>
      <c r="B9" s="649"/>
      <c r="C9" s="650"/>
      <c r="D9" s="650"/>
      <c r="E9" s="650"/>
      <c r="F9" s="650"/>
      <c r="G9" s="650"/>
      <c r="H9" s="650"/>
      <c r="I9" s="651"/>
      <c r="J9" s="639"/>
      <c r="K9" s="615"/>
      <c r="L9" s="615"/>
      <c r="M9" s="635"/>
      <c r="N9" s="636"/>
      <c r="O9" s="616" t="s">
        <v>129</v>
      </c>
      <c r="P9" s="616"/>
      <c r="Q9" s="616"/>
      <c r="R9" s="616"/>
      <c r="S9" s="623"/>
      <c r="T9" s="624"/>
      <c r="U9" s="624"/>
      <c r="V9" s="625"/>
      <c r="W9" s="88"/>
      <c r="X9" s="92"/>
      <c r="Z9" s="2"/>
      <c r="AA9" s="2"/>
      <c r="AB9" s="2"/>
      <c r="AM9" s="99"/>
      <c r="AN9" s="99"/>
      <c r="AO9" s="99">
        <v>4</v>
      </c>
      <c r="AP9" s="99" t="s">
        <v>85</v>
      </c>
      <c r="AQ9" s="99" t="s">
        <v>49</v>
      </c>
      <c r="AR9" s="100" t="s">
        <v>23</v>
      </c>
    </row>
    <row r="10" spans="1:44" ht="15.75" customHeight="1" thickBot="1" x14ac:dyDescent="0.4">
      <c r="A10" s="626" t="s">
        <v>54</v>
      </c>
      <c r="B10" s="627"/>
      <c r="C10" s="627"/>
      <c r="D10" s="627"/>
      <c r="E10" s="627"/>
      <c r="F10" s="627"/>
      <c r="G10" s="627"/>
      <c r="H10" s="627"/>
      <c r="I10" s="627"/>
      <c r="J10" s="627"/>
      <c r="K10" s="627"/>
      <c r="L10" s="627"/>
      <c r="M10" s="627"/>
      <c r="N10" s="627"/>
      <c r="O10" s="627"/>
      <c r="P10" s="627"/>
      <c r="Q10" s="627"/>
      <c r="R10" s="627"/>
      <c r="S10" s="627"/>
      <c r="T10" s="627"/>
      <c r="U10" s="627"/>
      <c r="V10" s="627"/>
      <c r="W10" s="627"/>
      <c r="X10" s="627"/>
      <c r="Z10" s="2"/>
      <c r="AA10" s="2"/>
      <c r="AB10" s="2"/>
      <c r="AM10" s="95"/>
      <c r="AN10" s="95"/>
      <c r="AO10" s="95">
        <v>5</v>
      </c>
      <c r="AP10" s="95" t="s">
        <v>86</v>
      </c>
      <c r="AQ10" s="95"/>
      <c r="AR10" s="95"/>
    </row>
    <row r="11" spans="1:44" ht="78" customHeight="1" thickBot="1" x14ac:dyDescent="0.4">
      <c r="A11" s="45" t="s">
        <v>131</v>
      </c>
      <c r="B11" s="47" t="s">
        <v>132</v>
      </c>
      <c r="C11" s="47" t="s">
        <v>133</v>
      </c>
      <c r="D11" s="47" t="s">
        <v>142</v>
      </c>
      <c r="E11" s="47" t="s">
        <v>134</v>
      </c>
      <c r="F11" s="47" t="s">
        <v>143</v>
      </c>
      <c r="G11" s="47" t="s">
        <v>135</v>
      </c>
      <c r="H11" s="49" t="s">
        <v>137</v>
      </c>
      <c r="I11" s="46" t="s">
        <v>138</v>
      </c>
      <c r="J11" s="48" t="s">
        <v>16</v>
      </c>
      <c r="K11" s="48" t="s">
        <v>139</v>
      </c>
      <c r="L11" s="48" t="s">
        <v>140</v>
      </c>
      <c r="M11" s="167" t="s">
        <v>3</v>
      </c>
      <c r="N11" s="57" t="s">
        <v>0</v>
      </c>
      <c r="O11" s="58"/>
      <c r="P11" s="613" t="s">
        <v>4</v>
      </c>
      <c r="Q11" s="50"/>
      <c r="R11" s="93" t="s">
        <v>130</v>
      </c>
      <c r="S11" s="51" t="s">
        <v>5</v>
      </c>
      <c r="T11" s="52" t="s">
        <v>6</v>
      </c>
      <c r="U11" s="53" t="s">
        <v>7</v>
      </c>
      <c r="V11" s="54" t="s">
        <v>73</v>
      </c>
      <c r="W11" s="54" t="s">
        <v>8</v>
      </c>
      <c r="X11" s="53" t="s">
        <v>120</v>
      </c>
      <c r="Z11" s="2"/>
      <c r="AA11" s="2"/>
      <c r="AB11" s="2"/>
      <c r="AM11" s="29"/>
      <c r="AN11" s="29"/>
      <c r="AO11" s="101">
        <v>6</v>
      </c>
      <c r="AP11" s="29"/>
      <c r="AQ11" s="29"/>
      <c r="AR11" s="29"/>
    </row>
    <row r="12" spans="1:44" s="23" customFormat="1" ht="156" customHeight="1" thickBot="1" x14ac:dyDescent="0.3">
      <c r="A12" s="30" t="s">
        <v>50</v>
      </c>
      <c r="B12" s="94" t="s">
        <v>136</v>
      </c>
      <c r="C12" s="36" t="s">
        <v>9</v>
      </c>
      <c r="D12" s="36" t="s">
        <v>71</v>
      </c>
      <c r="E12" s="31" t="s">
        <v>9</v>
      </c>
      <c r="F12" s="35" t="s">
        <v>69</v>
      </c>
      <c r="G12" s="35" t="s">
        <v>18</v>
      </c>
      <c r="H12" s="36" t="s">
        <v>11</v>
      </c>
      <c r="I12" s="32" t="s">
        <v>70</v>
      </c>
      <c r="J12" s="33" t="s">
        <v>10</v>
      </c>
      <c r="K12" s="34" t="s">
        <v>17</v>
      </c>
      <c r="L12" s="109" t="s">
        <v>72</v>
      </c>
      <c r="M12" s="221" t="s">
        <v>122</v>
      </c>
      <c r="N12" s="44" t="s">
        <v>20</v>
      </c>
      <c r="O12" s="43" t="s">
        <v>12</v>
      </c>
      <c r="P12" s="614"/>
      <c r="Q12" s="37" t="s">
        <v>53</v>
      </c>
      <c r="R12" s="38" t="s">
        <v>121</v>
      </c>
      <c r="S12" s="39" t="s">
        <v>51</v>
      </c>
      <c r="T12" s="40" t="s">
        <v>52</v>
      </c>
      <c r="U12" s="41" t="s">
        <v>13</v>
      </c>
      <c r="V12" s="42" t="s">
        <v>14</v>
      </c>
      <c r="W12" s="42" t="s">
        <v>15</v>
      </c>
      <c r="X12" s="41" t="s">
        <v>119</v>
      </c>
      <c r="Z12" s="22"/>
      <c r="AA12" s="22"/>
      <c r="AB12" s="22"/>
      <c r="AD12" s="607" t="s">
        <v>25</v>
      </c>
      <c r="AE12" s="24">
        <v>6</v>
      </c>
      <c r="AF12" s="25" t="s">
        <v>22</v>
      </c>
      <c r="AG12" s="26" t="s">
        <v>21</v>
      </c>
      <c r="AH12" s="27" t="s">
        <v>19</v>
      </c>
      <c r="AI12" s="27" t="s">
        <v>19</v>
      </c>
      <c r="AJ12" s="27" t="s">
        <v>19</v>
      </c>
    </row>
    <row r="13" spans="1:44" ht="409.6" thickBot="1" x14ac:dyDescent="0.4">
      <c r="A13" s="237" t="s">
        <v>639</v>
      </c>
      <c r="B13" s="217" t="s">
        <v>24</v>
      </c>
      <c r="C13" s="219">
        <v>1</v>
      </c>
      <c r="D13" s="215" t="s">
        <v>1438</v>
      </c>
      <c r="E13" s="238" t="s">
        <v>149</v>
      </c>
      <c r="F13" s="213" t="s">
        <v>642</v>
      </c>
      <c r="G13" s="217" t="s">
        <v>55</v>
      </c>
      <c r="H13" s="213" t="s">
        <v>722</v>
      </c>
      <c r="I13" s="213" t="s">
        <v>766</v>
      </c>
      <c r="J13" s="217" t="s">
        <v>780</v>
      </c>
      <c r="K13" s="217" t="s">
        <v>781</v>
      </c>
      <c r="L13" s="217" t="s">
        <v>786</v>
      </c>
      <c r="M13" s="213" t="s">
        <v>1441</v>
      </c>
      <c r="N13" s="239">
        <v>4</v>
      </c>
      <c r="O13" s="239" t="s">
        <v>84</v>
      </c>
      <c r="P13" s="248" t="s">
        <v>21</v>
      </c>
      <c r="Q13" s="239" t="s">
        <v>514</v>
      </c>
      <c r="R13" s="213" t="s">
        <v>1439</v>
      </c>
      <c r="S13" s="217" t="s">
        <v>558</v>
      </c>
      <c r="T13" s="217" t="s">
        <v>854</v>
      </c>
      <c r="U13" s="213" t="s">
        <v>855</v>
      </c>
      <c r="V13" s="484">
        <v>44470</v>
      </c>
      <c r="W13" s="217" t="s">
        <v>1697</v>
      </c>
      <c r="X13" s="241"/>
      <c r="Y13" s="105"/>
      <c r="Z13" s="104"/>
      <c r="AA13" s="2"/>
      <c r="AB13" s="2"/>
      <c r="AD13" s="608"/>
      <c r="AE13" s="4">
        <v>5</v>
      </c>
      <c r="AF13" s="5" t="s">
        <v>22</v>
      </c>
      <c r="AG13" s="6" t="s">
        <v>21</v>
      </c>
      <c r="AH13" s="6" t="s">
        <v>21</v>
      </c>
      <c r="AI13" s="7" t="s">
        <v>19</v>
      </c>
      <c r="AJ13" s="7" t="s">
        <v>19</v>
      </c>
    </row>
    <row r="14" spans="1:44" ht="322.5" thickBot="1" x14ac:dyDescent="0.4">
      <c r="A14" s="242"/>
      <c r="B14" s="217" t="s">
        <v>24</v>
      </c>
      <c r="C14" s="243"/>
      <c r="D14" s="244"/>
      <c r="E14" s="238" t="s">
        <v>150</v>
      </c>
      <c r="F14" s="213" t="s">
        <v>643</v>
      </c>
      <c r="G14" s="245" t="s">
        <v>55</v>
      </c>
      <c r="H14" s="213" t="s">
        <v>723</v>
      </c>
      <c r="I14" s="213" t="s">
        <v>766</v>
      </c>
      <c r="J14" s="217" t="s">
        <v>780</v>
      </c>
      <c r="K14" s="217" t="s">
        <v>781</v>
      </c>
      <c r="L14" s="217" t="s">
        <v>786</v>
      </c>
      <c r="M14" s="213" t="s">
        <v>1448</v>
      </c>
      <c r="N14" s="239">
        <v>4</v>
      </c>
      <c r="O14" s="239" t="s">
        <v>84</v>
      </c>
      <c r="P14" s="248" t="s">
        <v>21</v>
      </c>
      <c r="Q14" s="239" t="s">
        <v>513</v>
      </c>
      <c r="R14" s="216" t="s">
        <v>1440</v>
      </c>
      <c r="S14" s="217" t="s">
        <v>856</v>
      </c>
      <c r="T14" s="217" t="s">
        <v>854</v>
      </c>
      <c r="U14" s="213" t="s">
        <v>857</v>
      </c>
      <c r="V14" s="484">
        <v>44470</v>
      </c>
      <c r="W14" s="217" t="s">
        <v>1697</v>
      </c>
      <c r="X14" s="241"/>
      <c r="Y14" s="105"/>
      <c r="Z14" s="104"/>
      <c r="AA14" s="2"/>
      <c r="AB14" s="2"/>
      <c r="AD14" s="608"/>
      <c r="AE14" s="4">
        <v>4</v>
      </c>
      <c r="AF14" s="8" t="s">
        <v>23</v>
      </c>
      <c r="AG14" s="5" t="s">
        <v>22</v>
      </c>
      <c r="AH14" s="6" t="s">
        <v>21</v>
      </c>
      <c r="AI14" s="7" t="s">
        <v>19</v>
      </c>
      <c r="AJ14" s="7" t="s">
        <v>19</v>
      </c>
    </row>
    <row r="15" spans="1:44" ht="409.6" thickBot="1" x14ac:dyDescent="0.4">
      <c r="A15" s="242"/>
      <c r="B15" s="217" t="s">
        <v>24</v>
      </c>
      <c r="C15" s="243"/>
      <c r="D15" s="244"/>
      <c r="E15" s="238" t="s">
        <v>151</v>
      </c>
      <c r="F15" s="213" t="s">
        <v>644</v>
      </c>
      <c r="G15" s="217" t="s">
        <v>55</v>
      </c>
      <c r="H15" s="213" t="s">
        <v>724</v>
      </c>
      <c r="I15" s="213" t="s">
        <v>766</v>
      </c>
      <c r="J15" s="217" t="s">
        <v>780</v>
      </c>
      <c r="K15" s="217" t="s">
        <v>781</v>
      </c>
      <c r="L15" s="217" t="s">
        <v>787</v>
      </c>
      <c r="M15" s="213" t="s">
        <v>1442</v>
      </c>
      <c r="N15" s="239">
        <v>4</v>
      </c>
      <c r="O15" s="239" t="s">
        <v>83</v>
      </c>
      <c r="P15" s="246" t="s">
        <v>21</v>
      </c>
      <c r="Q15" s="239" t="s">
        <v>513</v>
      </c>
      <c r="R15" s="216" t="s">
        <v>1443</v>
      </c>
      <c r="S15" s="217" t="s">
        <v>856</v>
      </c>
      <c r="T15" s="217" t="s">
        <v>854</v>
      </c>
      <c r="U15" s="213" t="s">
        <v>858</v>
      </c>
      <c r="V15" s="484">
        <v>44470</v>
      </c>
      <c r="W15" s="217" t="s">
        <v>1697</v>
      </c>
      <c r="X15" s="241"/>
      <c r="Y15" s="105"/>
      <c r="Z15" s="104"/>
      <c r="AA15" s="2"/>
      <c r="AB15" s="2"/>
      <c r="AD15" s="608"/>
      <c r="AE15" s="4">
        <v>3</v>
      </c>
      <c r="AF15" s="8" t="s">
        <v>23</v>
      </c>
      <c r="AG15" s="5" t="s">
        <v>22</v>
      </c>
      <c r="AH15" s="6" t="s">
        <v>21</v>
      </c>
      <c r="AI15" s="6" t="s">
        <v>21</v>
      </c>
      <c r="AJ15" s="7" t="s">
        <v>19</v>
      </c>
    </row>
    <row r="16" spans="1:44" ht="409.6" thickBot="1" x14ac:dyDescent="0.4">
      <c r="A16" s="242"/>
      <c r="B16" s="217" t="s">
        <v>24</v>
      </c>
      <c r="C16" s="243"/>
      <c r="D16" s="244"/>
      <c r="E16" s="238" t="s">
        <v>645</v>
      </c>
      <c r="F16" s="213" t="s">
        <v>646</v>
      </c>
      <c r="G16" s="217" t="s">
        <v>56</v>
      </c>
      <c r="H16" s="213" t="s">
        <v>725</v>
      </c>
      <c r="I16" s="213" t="s">
        <v>766</v>
      </c>
      <c r="J16" s="217" t="s">
        <v>780</v>
      </c>
      <c r="K16" s="217" t="s">
        <v>781</v>
      </c>
      <c r="L16" s="217" t="s">
        <v>788</v>
      </c>
      <c r="M16" s="213" t="s">
        <v>1444</v>
      </c>
      <c r="N16" s="239">
        <v>4</v>
      </c>
      <c r="O16" s="239" t="s">
        <v>83</v>
      </c>
      <c r="P16" s="293" t="s">
        <v>22</v>
      </c>
      <c r="Q16" s="239" t="s">
        <v>514</v>
      </c>
      <c r="R16" s="216" t="s">
        <v>844</v>
      </c>
      <c r="S16" s="217" t="s">
        <v>561</v>
      </c>
      <c r="T16" s="217" t="s">
        <v>854</v>
      </c>
      <c r="U16" s="213" t="s">
        <v>859</v>
      </c>
      <c r="V16" s="484">
        <v>44470</v>
      </c>
      <c r="W16" s="217" t="s">
        <v>1697</v>
      </c>
      <c r="X16" s="241"/>
      <c r="Y16" s="105"/>
      <c r="Z16" s="104"/>
      <c r="AA16" s="2"/>
      <c r="AB16" s="2"/>
      <c r="AD16" s="608"/>
      <c r="AE16" s="4">
        <v>2</v>
      </c>
      <c r="AF16" s="8" t="s">
        <v>23</v>
      </c>
      <c r="AG16" s="8" t="s">
        <v>23</v>
      </c>
      <c r="AH16" s="5" t="s">
        <v>22</v>
      </c>
      <c r="AI16" s="6" t="s">
        <v>21</v>
      </c>
      <c r="AJ16" s="6" t="s">
        <v>21</v>
      </c>
    </row>
    <row r="17" spans="1:36" ht="409.6" thickBot="1" x14ac:dyDescent="0.4">
      <c r="A17" s="242"/>
      <c r="B17" s="217" t="s">
        <v>24</v>
      </c>
      <c r="C17" s="243"/>
      <c r="D17" s="244"/>
      <c r="E17" s="238" t="s">
        <v>647</v>
      </c>
      <c r="F17" s="213" t="s">
        <v>648</v>
      </c>
      <c r="G17" s="217" t="s">
        <v>56</v>
      </c>
      <c r="H17" s="213" t="s">
        <v>726</v>
      </c>
      <c r="I17" s="213" t="s">
        <v>766</v>
      </c>
      <c r="J17" s="217" t="s">
        <v>780</v>
      </c>
      <c r="K17" s="217" t="s">
        <v>781</v>
      </c>
      <c r="L17" s="217" t="s">
        <v>789</v>
      </c>
      <c r="M17" s="213" t="s">
        <v>1445</v>
      </c>
      <c r="N17" s="217">
        <v>4</v>
      </c>
      <c r="O17" s="217" t="s">
        <v>84</v>
      </c>
      <c r="P17" s="248" t="s">
        <v>21</v>
      </c>
      <c r="Q17" s="239" t="s">
        <v>845</v>
      </c>
      <c r="R17" s="213" t="s">
        <v>1409</v>
      </c>
      <c r="S17" s="217" t="s">
        <v>561</v>
      </c>
      <c r="T17" s="217" t="s">
        <v>854</v>
      </c>
      <c r="U17" s="213" t="s">
        <v>860</v>
      </c>
      <c r="V17" s="484">
        <v>44470</v>
      </c>
      <c r="W17" s="217" t="s">
        <v>1697</v>
      </c>
      <c r="X17" s="241"/>
      <c r="Y17" s="105"/>
      <c r="Z17" s="104"/>
      <c r="AA17" s="2"/>
      <c r="AB17" s="2"/>
      <c r="AD17" s="609"/>
      <c r="AE17" s="4">
        <v>1</v>
      </c>
      <c r="AF17" s="8" t="s">
        <v>23</v>
      </c>
      <c r="AG17" s="8" t="s">
        <v>23</v>
      </c>
      <c r="AH17" s="5" t="s">
        <v>22</v>
      </c>
      <c r="AI17" s="5" t="s">
        <v>22</v>
      </c>
      <c r="AJ17" s="5" t="s">
        <v>22</v>
      </c>
    </row>
    <row r="18" spans="1:36" ht="409.6" thickBot="1" x14ac:dyDescent="0.4">
      <c r="A18" s="242"/>
      <c r="B18" s="217" t="s">
        <v>24</v>
      </c>
      <c r="C18" s="243"/>
      <c r="D18" s="244"/>
      <c r="E18" s="238" t="s">
        <v>649</v>
      </c>
      <c r="F18" s="213" t="s">
        <v>650</v>
      </c>
      <c r="G18" s="217" t="s">
        <v>56</v>
      </c>
      <c r="H18" s="213" t="s">
        <v>727</v>
      </c>
      <c r="I18" s="213" t="s">
        <v>766</v>
      </c>
      <c r="J18" s="213" t="s">
        <v>791</v>
      </c>
      <c r="K18" s="217" t="s">
        <v>781</v>
      </c>
      <c r="L18" s="213" t="s">
        <v>790</v>
      </c>
      <c r="M18" s="213" t="s">
        <v>1470</v>
      </c>
      <c r="N18" s="217">
        <v>3</v>
      </c>
      <c r="O18" s="217" t="s">
        <v>84</v>
      </c>
      <c r="P18" s="248" t="s">
        <v>21</v>
      </c>
      <c r="Q18" s="239" t="s">
        <v>514</v>
      </c>
      <c r="R18" s="213"/>
      <c r="S18" s="217" t="s">
        <v>561</v>
      </c>
      <c r="T18" s="217" t="s">
        <v>854</v>
      </c>
      <c r="U18" s="213" t="s">
        <v>861</v>
      </c>
      <c r="V18" s="484">
        <v>44470</v>
      </c>
      <c r="W18" s="217" t="s">
        <v>1697</v>
      </c>
      <c r="X18" s="241"/>
      <c r="Y18" s="106"/>
      <c r="Z18" s="104"/>
      <c r="AA18" s="2"/>
      <c r="AB18" s="2"/>
      <c r="AD18" s="9"/>
      <c r="AE18" s="10"/>
      <c r="AF18" s="11" t="s">
        <v>82</v>
      </c>
      <c r="AG18" s="11" t="s">
        <v>83</v>
      </c>
      <c r="AH18" s="11" t="s">
        <v>84</v>
      </c>
      <c r="AI18" s="11" t="s">
        <v>85</v>
      </c>
      <c r="AJ18" s="11" t="s">
        <v>86</v>
      </c>
    </row>
    <row r="19" spans="1:36" ht="409.6" thickBot="1" x14ac:dyDescent="0.4">
      <c r="A19" s="242"/>
      <c r="B19" s="217" t="s">
        <v>24</v>
      </c>
      <c r="C19" s="243"/>
      <c r="D19" s="244"/>
      <c r="E19" s="238" t="s">
        <v>651</v>
      </c>
      <c r="F19" s="213" t="s">
        <v>652</v>
      </c>
      <c r="G19" s="217" t="s">
        <v>55</v>
      </c>
      <c r="H19" s="213" t="s">
        <v>1446</v>
      </c>
      <c r="I19" s="213" t="s">
        <v>766</v>
      </c>
      <c r="J19" s="213" t="s">
        <v>793</v>
      </c>
      <c r="K19" s="217" t="s">
        <v>781</v>
      </c>
      <c r="L19" s="217" t="s">
        <v>792</v>
      </c>
      <c r="M19" s="213" t="s">
        <v>793</v>
      </c>
      <c r="N19" s="239">
        <v>4</v>
      </c>
      <c r="O19" s="217" t="s">
        <v>84</v>
      </c>
      <c r="P19" s="248" t="s">
        <v>21</v>
      </c>
      <c r="Q19" s="239" t="s">
        <v>514</v>
      </c>
      <c r="R19" s="216" t="s">
        <v>843</v>
      </c>
      <c r="S19" s="217" t="s">
        <v>862</v>
      </c>
      <c r="T19" s="217" t="s">
        <v>854</v>
      </c>
      <c r="U19" s="213" t="s">
        <v>863</v>
      </c>
      <c r="V19" s="484">
        <v>44470</v>
      </c>
      <c r="W19" s="217" t="s">
        <v>1697</v>
      </c>
      <c r="X19" s="241"/>
      <c r="Y19" s="106"/>
      <c r="Z19" s="104"/>
      <c r="AA19" s="2"/>
      <c r="AB19" s="2"/>
      <c r="AD19" s="9"/>
      <c r="AE19" s="10"/>
      <c r="AF19" s="610" t="s">
        <v>12</v>
      </c>
      <c r="AG19" s="611"/>
      <c r="AH19" s="611"/>
      <c r="AI19" s="611"/>
      <c r="AJ19" s="612"/>
    </row>
    <row r="20" spans="1:36" ht="409.6" thickBot="1" x14ac:dyDescent="0.4">
      <c r="A20" s="242"/>
      <c r="B20" s="217" t="s">
        <v>24</v>
      </c>
      <c r="C20" s="243"/>
      <c r="D20" s="244"/>
      <c r="E20" s="238" t="s">
        <v>653</v>
      </c>
      <c r="F20" s="213" t="s">
        <v>654</v>
      </c>
      <c r="G20" s="217" t="s">
        <v>56</v>
      </c>
      <c r="H20" s="213" t="s">
        <v>1447</v>
      </c>
      <c r="I20" s="213" t="s">
        <v>766</v>
      </c>
      <c r="J20" s="217" t="s">
        <v>780</v>
      </c>
      <c r="K20" s="217" t="s">
        <v>782</v>
      </c>
      <c r="L20" s="217" t="s">
        <v>479</v>
      </c>
      <c r="M20" s="213" t="s">
        <v>1449</v>
      </c>
      <c r="N20" s="217">
        <v>4</v>
      </c>
      <c r="O20" s="217" t="s">
        <v>83</v>
      </c>
      <c r="P20" s="293" t="s">
        <v>22</v>
      </c>
      <c r="Q20" s="239" t="s">
        <v>513</v>
      </c>
      <c r="R20" s="216" t="s">
        <v>843</v>
      </c>
      <c r="S20" s="217" t="s">
        <v>561</v>
      </c>
      <c r="T20" s="217" t="s">
        <v>854</v>
      </c>
      <c r="U20" s="213" t="s">
        <v>864</v>
      </c>
      <c r="V20" s="484">
        <v>44470</v>
      </c>
      <c r="W20" s="217" t="s">
        <v>1697</v>
      </c>
      <c r="X20" s="241"/>
      <c r="Y20" s="106"/>
      <c r="Z20" s="104"/>
      <c r="AA20" s="2"/>
      <c r="AB20" s="2"/>
    </row>
    <row r="21" spans="1:36" ht="350.5" thickBot="1" x14ac:dyDescent="0.4">
      <c r="A21" s="242"/>
      <c r="B21" s="249" t="s">
        <v>118</v>
      </c>
      <c r="C21" s="243"/>
      <c r="D21" s="244"/>
      <c r="E21" s="238" t="s">
        <v>655</v>
      </c>
      <c r="F21" s="213" t="s">
        <v>656</v>
      </c>
      <c r="G21" s="217" t="s">
        <v>56</v>
      </c>
      <c r="H21" s="213" t="s">
        <v>729</v>
      </c>
      <c r="I21" s="213" t="s">
        <v>766</v>
      </c>
      <c r="J21" s="213" t="s">
        <v>795</v>
      </c>
      <c r="K21" s="217" t="s">
        <v>783</v>
      </c>
      <c r="L21" s="217" t="s">
        <v>794</v>
      </c>
      <c r="M21" s="213" t="s">
        <v>795</v>
      </c>
      <c r="N21" s="250">
        <v>5</v>
      </c>
      <c r="O21" s="239" t="s">
        <v>84</v>
      </c>
      <c r="P21" s="248" t="s">
        <v>21</v>
      </c>
      <c r="Q21" s="239" t="s">
        <v>19</v>
      </c>
      <c r="R21" s="213" t="s">
        <v>1309</v>
      </c>
      <c r="S21" s="217" t="s">
        <v>865</v>
      </c>
      <c r="T21" s="217" t="s">
        <v>854</v>
      </c>
      <c r="U21" s="213" t="s">
        <v>866</v>
      </c>
      <c r="V21" s="484">
        <v>44470</v>
      </c>
      <c r="W21" s="217" t="s">
        <v>1697</v>
      </c>
      <c r="X21" s="241"/>
      <c r="Y21" s="106"/>
      <c r="Z21" s="104"/>
      <c r="AA21" s="2"/>
      <c r="AB21" s="2"/>
    </row>
    <row r="22" spans="1:36" ht="409.6" thickBot="1" x14ac:dyDescent="0.4">
      <c r="A22" s="242"/>
      <c r="B22" s="249" t="s">
        <v>118</v>
      </c>
      <c r="C22" s="243"/>
      <c r="D22" s="244"/>
      <c r="E22" s="238" t="s">
        <v>657</v>
      </c>
      <c r="F22" s="213" t="s">
        <v>658</v>
      </c>
      <c r="G22" s="217" t="s">
        <v>55</v>
      </c>
      <c r="H22" s="213" t="s">
        <v>729</v>
      </c>
      <c r="I22" s="213" t="s">
        <v>766</v>
      </c>
      <c r="J22" s="217" t="s">
        <v>780</v>
      </c>
      <c r="K22" s="217" t="s">
        <v>783</v>
      </c>
      <c r="L22" s="217" t="s">
        <v>794</v>
      </c>
      <c r="M22" s="213" t="s">
        <v>796</v>
      </c>
      <c r="N22" s="239">
        <v>3</v>
      </c>
      <c r="O22" s="239" t="s">
        <v>83</v>
      </c>
      <c r="P22" s="251" t="s">
        <v>22</v>
      </c>
      <c r="Q22" s="239" t="s">
        <v>513</v>
      </c>
      <c r="R22" s="217" t="s">
        <v>1276</v>
      </c>
      <c r="S22" s="217" t="s">
        <v>867</v>
      </c>
      <c r="T22" s="217" t="s">
        <v>854</v>
      </c>
      <c r="U22" s="213" t="s">
        <v>868</v>
      </c>
      <c r="V22" s="484">
        <v>44470</v>
      </c>
      <c r="W22" s="217" t="s">
        <v>1697</v>
      </c>
      <c r="X22" s="241"/>
      <c r="Y22" s="106"/>
      <c r="Z22" s="104"/>
      <c r="AA22" s="2"/>
      <c r="AB22" s="2"/>
    </row>
    <row r="23" spans="1:36" ht="409.6" thickBot="1" x14ac:dyDescent="0.4">
      <c r="A23" s="585"/>
      <c r="B23" s="217" t="s">
        <v>24</v>
      </c>
      <c r="C23" s="256"/>
      <c r="D23" s="244"/>
      <c r="E23" s="238" t="s">
        <v>659</v>
      </c>
      <c r="F23" s="213" t="s">
        <v>660</v>
      </c>
      <c r="G23" s="217" t="s">
        <v>56</v>
      </c>
      <c r="H23" s="213" t="s">
        <v>730</v>
      </c>
      <c r="I23" s="213" t="s">
        <v>766</v>
      </c>
      <c r="J23" s="217" t="s">
        <v>780</v>
      </c>
      <c r="K23" s="217" t="s">
        <v>781</v>
      </c>
      <c r="L23" s="217" t="s">
        <v>467</v>
      </c>
      <c r="M23" s="213" t="s">
        <v>797</v>
      </c>
      <c r="N23" s="239">
        <v>3</v>
      </c>
      <c r="O23" s="239" t="s">
        <v>84</v>
      </c>
      <c r="P23" s="248" t="s">
        <v>21</v>
      </c>
      <c r="Q23" s="239" t="s">
        <v>513</v>
      </c>
      <c r="R23" s="216" t="s">
        <v>844</v>
      </c>
      <c r="S23" s="217" t="s">
        <v>558</v>
      </c>
      <c r="T23" s="217" t="s">
        <v>854</v>
      </c>
      <c r="U23" s="213" t="s">
        <v>869</v>
      </c>
      <c r="V23" s="484">
        <v>44470</v>
      </c>
      <c r="W23" s="217" t="s">
        <v>1697</v>
      </c>
      <c r="X23" s="254"/>
      <c r="Y23" s="107"/>
      <c r="Z23" s="104"/>
      <c r="AA23" s="2"/>
      <c r="AB23" s="2"/>
    </row>
    <row r="24" spans="1:36" ht="409.6" thickBot="1" x14ac:dyDescent="0.4">
      <c r="A24" s="585"/>
      <c r="B24" s="217" t="s">
        <v>24</v>
      </c>
      <c r="C24" s="586">
        <v>2</v>
      </c>
      <c r="D24" s="215" t="s">
        <v>1354</v>
      </c>
      <c r="E24" s="238" t="s">
        <v>152</v>
      </c>
      <c r="F24" s="213" t="s">
        <v>661</v>
      </c>
      <c r="G24" s="217" t="s">
        <v>56</v>
      </c>
      <c r="H24" s="213" t="s">
        <v>731</v>
      </c>
      <c r="I24" s="213" t="s">
        <v>766</v>
      </c>
      <c r="J24" s="217" t="s">
        <v>780</v>
      </c>
      <c r="K24" s="217" t="s">
        <v>781</v>
      </c>
      <c r="L24" s="213" t="s">
        <v>790</v>
      </c>
      <c r="M24" s="213" t="s">
        <v>798</v>
      </c>
      <c r="N24" s="239">
        <v>4</v>
      </c>
      <c r="O24" s="239" t="s">
        <v>84</v>
      </c>
      <c r="P24" s="248" t="s">
        <v>21</v>
      </c>
      <c r="Q24" s="239" t="s">
        <v>845</v>
      </c>
      <c r="R24" s="213" t="s">
        <v>846</v>
      </c>
      <c r="S24" s="217" t="s">
        <v>870</v>
      </c>
      <c r="T24" s="217" t="s">
        <v>854</v>
      </c>
      <c r="U24" s="213" t="s">
        <v>871</v>
      </c>
      <c r="V24" s="484">
        <v>44470</v>
      </c>
      <c r="W24" s="217" t="s">
        <v>1697</v>
      </c>
      <c r="X24" s="254"/>
      <c r="Y24" s="107"/>
      <c r="Z24" s="104"/>
      <c r="AA24" s="2"/>
      <c r="AB24" s="2"/>
    </row>
    <row r="25" spans="1:36" ht="409.6" thickBot="1" x14ac:dyDescent="0.4">
      <c r="A25" s="585"/>
      <c r="B25" s="217" t="s">
        <v>24</v>
      </c>
      <c r="C25" s="253"/>
      <c r="D25" s="244"/>
      <c r="E25" s="238" t="s">
        <v>153</v>
      </c>
      <c r="F25" s="213" t="s">
        <v>662</v>
      </c>
      <c r="G25" s="217" t="s">
        <v>56</v>
      </c>
      <c r="H25" s="213" t="s">
        <v>366</v>
      </c>
      <c r="I25" s="213" t="s">
        <v>766</v>
      </c>
      <c r="J25" s="217" t="s">
        <v>780</v>
      </c>
      <c r="K25" s="217" t="s">
        <v>444</v>
      </c>
      <c r="L25" s="217" t="s">
        <v>479</v>
      </c>
      <c r="M25" s="213" t="s">
        <v>1449</v>
      </c>
      <c r="N25" s="217">
        <v>3</v>
      </c>
      <c r="O25" s="217" t="s">
        <v>83</v>
      </c>
      <c r="P25" s="293" t="s">
        <v>22</v>
      </c>
      <c r="Q25" s="239"/>
      <c r="R25" s="213" t="s">
        <v>846</v>
      </c>
      <c r="S25" s="217" t="s">
        <v>561</v>
      </c>
      <c r="T25" s="217" t="s">
        <v>854</v>
      </c>
      <c r="U25" s="213" t="s">
        <v>864</v>
      </c>
      <c r="V25" s="484">
        <v>44470</v>
      </c>
      <c r="W25" s="217" t="s">
        <v>1697</v>
      </c>
      <c r="X25" s="254"/>
      <c r="Y25" s="107"/>
      <c r="Z25" s="104"/>
      <c r="AA25" s="2"/>
      <c r="AB25" s="2"/>
    </row>
    <row r="26" spans="1:36" ht="409.6" thickBot="1" x14ac:dyDescent="0.4">
      <c r="A26" s="585"/>
      <c r="B26" s="217" t="s">
        <v>24</v>
      </c>
      <c r="C26" s="253"/>
      <c r="D26" s="244"/>
      <c r="E26" s="238" t="s">
        <v>154</v>
      </c>
      <c r="F26" s="213" t="s">
        <v>663</v>
      </c>
      <c r="G26" s="217" t="s">
        <v>56</v>
      </c>
      <c r="H26" s="213" t="s">
        <v>732</v>
      </c>
      <c r="I26" s="213" t="s">
        <v>766</v>
      </c>
      <c r="J26" s="217" t="s">
        <v>780</v>
      </c>
      <c r="K26" s="217" t="s">
        <v>781</v>
      </c>
      <c r="L26" s="217" t="s">
        <v>799</v>
      </c>
      <c r="M26" s="213" t="s">
        <v>1469</v>
      </c>
      <c r="N26" s="217">
        <v>4</v>
      </c>
      <c r="O26" s="217" t="s">
        <v>84</v>
      </c>
      <c r="P26" s="248" t="s">
        <v>21</v>
      </c>
      <c r="Q26" s="239" t="s">
        <v>845</v>
      </c>
      <c r="R26" s="213" t="s">
        <v>846</v>
      </c>
      <c r="S26" s="217" t="s">
        <v>872</v>
      </c>
      <c r="T26" s="217" t="s">
        <v>854</v>
      </c>
      <c r="U26" s="213" t="s">
        <v>860</v>
      </c>
      <c r="V26" s="484">
        <v>44470</v>
      </c>
      <c r="W26" s="217" t="s">
        <v>1697</v>
      </c>
      <c r="X26" s="254"/>
      <c r="Y26" s="107"/>
      <c r="Z26" s="104"/>
      <c r="AA26" s="2"/>
      <c r="AB26" s="2"/>
    </row>
    <row r="27" spans="1:36" ht="409.6" thickBot="1" x14ac:dyDescent="0.4">
      <c r="A27" s="585"/>
      <c r="B27" s="217" t="s">
        <v>24</v>
      </c>
      <c r="C27" s="253"/>
      <c r="D27" s="216"/>
      <c r="E27" s="238" t="s">
        <v>155</v>
      </c>
      <c r="F27" s="213" t="s">
        <v>1673</v>
      </c>
      <c r="G27" s="217" t="s">
        <v>56</v>
      </c>
      <c r="H27" s="213" t="s">
        <v>730</v>
      </c>
      <c r="I27" s="213" t="s">
        <v>766</v>
      </c>
      <c r="J27" s="217" t="s">
        <v>780</v>
      </c>
      <c r="K27" s="217" t="s">
        <v>781</v>
      </c>
      <c r="L27" s="217" t="s">
        <v>467</v>
      </c>
      <c r="M27" s="213" t="s">
        <v>800</v>
      </c>
      <c r="N27" s="239">
        <v>3</v>
      </c>
      <c r="O27" s="239" t="s">
        <v>84</v>
      </c>
      <c r="P27" s="248" t="s">
        <v>21</v>
      </c>
      <c r="Q27" s="239" t="s">
        <v>513</v>
      </c>
      <c r="R27" s="216" t="s">
        <v>844</v>
      </c>
      <c r="S27" s="217" t="s">
        <v>595</v>
      </c>
      <c r="T27" s="217" t="s">
        <v>854</v>
      </c>
      <c r="U27" s="213" t="s">
        <v>873</v>
      </c>
      <c r="V27" s="484">
        <v>44470</v>
      </c>
      <c r="W27" s="217" t="s">
        <v>1697</v>
      </c>
      <c r="X27" s="254"/>
      <c r="Y27" s="107"/>
      <c r="Z27" s="104"/>
      <c r="AA27" s="2"/>
      <c r="AB27" s="2"/>
    </row>
    <row r="28" spans="1:36" ht="409.6" thickBot="1" x14ac:dyDescent="0.4">
      <c r="A28" s="585"/>
      <c r="B28" s="217" t="s">
        <v>24</v>
      </c>
      <c r="C28" s="253"/>
      <c r="D28" s="244"/>
      <c r="E28" s="238" t="s">
        <v>156</v>
      </c>
      <c r="F28" s="213" t="s">
        <v>664</v>
      </c>
      <c r="G28" s="217" t="s">
        <v>55</v>
      </c>
      <c r="H28" s="213" t="s">
        <v>728</v>
      </c>
      <c r="I28" s="213" t="s">
        <v>766</v>
      </c>
      <c r="J28" s="217" t="s">
        <v>780</v>
      </c>
      <c r="K28" s="217" t="s">
        <v>781</v>
      </c>
      <c r="L28" s="217" t="s">
        <v>792</v>
      </c>
      <c r="M28" s="213" t="s">
        <v>793</v>
      </c>
      <c r="N28" s="239">
        <v>4</v>
      </c>
      <c r="O28" s="239" t="s">
        <v>84</v>
      </c>
      <c r="P28" s="248" t="s">
        <v>21</v>
      </c>
      <c r="Q28" s="239" t="s">
        <v>514</v>
      </c>
      <c r="R28" s="213"/>
      <c r="S28" s="217" t="s">
        <v>862</v>
      </c>
      <c r="T28" s="217" t="s">
        <v>854</v>
      </c>
      <c r="U28" s="213" t="s">
        <v>874</v>
      </c>
      <c r="V28" s="484">
        <v>44470</v>
      </c>
      <c r="W28" s="217" t="s">
        <v>1697</v>
      </c>
      <c r="X28" s="254"/>
      <c r="Y28" s="107"/>
      <c r="Z28" s="104"/>
      <c r="AA28" s="2"/>
      <c r="AB28" s="2"/>
    </row>
    <row r="29" spans="1:36" ht="409.6" thickBot="1" x14ac:dyDescent="0.4">
      <c r="A29" s="585"/>
      <c r="B29" s="217" t="s">
        <v>24</v>
      </c>
      <c r="C29" s="255"/>
      <c r="D29" s="244"/>
      <c r="E29" s="238" t="s">
        <v>157</v>
      </c>
      <c r="F29" s="213" t="s">
        <v>665</v>
      </c>
      <c r="G29" s="217" t="s">
        <v>55</v>
      </c>
      <c r="H29" s="213" t="s">
        <v>733</v>
      </c>
      <c r="I29" s="213" t="s">
        <v>767</v>
      </c>
      <c r="J29" s="217" t="s">
        <v>780</v>
      </c>
      <c r="K29" s="217" t="s">
        <v>781</v>
      </c>
      <c r="L29" s="217" t="s">
        <v>1277</v>
      </c>
      <c r="M29" s="213" t="s">
        <v>802</v>
      </c>
      <c r="N29" s="239">
        <v>4</v>
      </c>
      <c r="O29" s="239" t="s">
        <v>84</v>
      </c>
      <c r="P29" s="248" t="s">
        <v>21</v>
      </c>
      <c r="Q29" s="239" t="s">
        <v>514</v>
      </c>
      <c r="R29" s="216" t="s">
        <v>844</v>
      </c>
      <c r="S29" s="217" t="s">
        <v>558</v>
      </c>
      <c r="T29" s="217" t="s">
        <v>854</v>
      </c>
      <c r="U29" s="213" t="s">
        <v>875</v>
      </c>
      <c r="V29" s="484">
        <v>44470</v>
      </c>
      <c r="W29" s="217" t="s">
        <v>1697</v>
      </c>
      <c r="X29" s="254"/>
      <c r="Y29" s="107"/>
      <c r="Z29" s="104"/>
      <c r="AA29" s="2"/>
      <c r="AB29" s="2"/>
    </row>
    <row r="30" spans="1:36" ht="409.6" thickBot="1" x14ac:dyDescent="0.4">
      <c r="A30" s="585"/>
      <c r="B30" s="217" t="s">
        <v>24</v>
      </c>
      <c r="C30" s="219">
        <v>3</v>
      </c>
      <c r="D30" s="215" t="s">
        <v>1355</v>
      </c>
      <c r="E30" s="238" t="s">
        <v>158</v>
      </c>
      <c r="F30" s="213" t="s">
        <v>666</v>
      </c>
      <c r="G30" s="217" t="s">
        <v>56</v>
      </c>
      <c r="H30" s="213" t="s">
        <v>729</v>
      </c>
      <c r="I30" s="213" t="s">
        <v>767</v>
      </c>
      <c r="J30" s="217" t="s">
        <v>780</v>
      </c>
      <c r="K30" s="217" t="s">
        <v>781</v>
      </c>
      <c r="L30" s="217" t="s">
        <v>794</v>
      </c>
      <c r="M30" s="213" t="s">
        <v>803</v>
      </c>
      <c r="N30" s="239">
        <v>4</v>
      </c>
      <c r="O30" s="239" t="s">
        <v>84</v>
      </c>
      <c r="P30" s="248" t="s">
        <v>21</v>
      </c>
      <c r="Q30" s="239" t="s">
        <v>514</v>
      </c>
      <c r="R30" s="213" t="s">
        <v>847</v>
      </c>
      <c r="S30" s="217" t="s">
        <v>867</v>
      </c>
      <c r="T30" s="217" t="s">
        <v>854</v>
      </c>
      <c r="U30" s="213" t="s">
        <v>876</v>
      </c>
      <c r="V30" s="484">
        <v>44470</v>
      </c>
      <c r="W30" s="217" t="s">
        <v>1697</v>
      </c>
      <c r="X30" s="254"/>
      <c r="Y30" s="107"/>
      <c r="Z30" s="104"/>
      <c r="AA30" s="2"/>
      <c r="AB30" s="2"/>
    </row>
    <row r="31" spans="1:36" ht="409.6" thickBot="1" x14ac:dyDescent="0.4">
      <c r="A31" s="585"/>
      <c r="B31" s="217" t="s">
        <v>24</v>
      </c>
      <c r="C31" s="256"/>
      <c r="D31" s="244"/>
      <c r="E31" s="257" t="s">
        <v>667</v>
      </c>
      <c r="F31" s="215" t="s">
        <v>668</v>
      </c>
      <c r="G31" s="219" t="s">
        <v>55</v>
      </c>
      <c r="H31" s="215" t="s">
        <v>733</v>
      </c>
      <c r="I31" s="215" t="s">
        <v>767</v>
      </c>
      <c r="J31" s="219" t="s">
        <v>780</v>
      </c>
      <c r="K31" s="219" t="s">
        <v>781</v>
      </c>
      <c r="L31" s="219" t="s">
        <v>1278</v>
      </c>
      <c r="M31" s="213" t="s">
        <v>1471</v>
      </c>
      <c r="N31" s="219">
        <v>4</v>
      </c>
      <c r="O31" s="219" t="s">
        <v>84</v>
      </c>
      <c r="P31" s="248" t="s">
        <v>21</v>
      </c>
      <c r="Q31" s="258" t="s">
        <v>514</v>
      </c>
      <c r="R31" s="213" t="s">
        <v>848</v>
      </c>
      <c r="S31" s="219" t="s">
        <v>558</v>
      </c>
      <c r="T31" s="217" t="s">
        <v>854</v>
      </c>
      <c r="U31" s="215" t="s">
        <v>877</v>
      </c>
      <c r="V31" s="484">
        <v>44470</v>
      </c>
      <c r="W31" s="217" t="s">
        <v>1697</v>
      </c>
      <c r="X31" s="254"/>
      <c r="Y31" s="107"/>
      <c r="Z31" s="104"/>
      <c r="AA31" s="2"/>
      <c r="AB31" s="2"/>
    </row>
    <row r="32" spans="1:36" ht="336.5" thickBot="1" x14ac:dyDescent="0.4">
      <c r="A32" s="587"/>
      <c r="B32" s="217" t="s">
        <v>24</v>
      </c>
      <c r="C32" s="217">
        <v>4</v>
      </c>
      <c r="D32" s="215" t="s">
        <v>669</v>
      </c>
      <c r="E32" s="257" t="s">
        <v>159</v>
      </c>
      <c r="F32" s="215" t="s">
        <v>670</v>
      </c>
      <c r="G32" s="219" t="s">
        <v>55</v>
      </c>
      <c r="H32" s="215" t="s">
        <v>734</v>
      </c>
      <c r="I32" s="215" t="s">
        <v>768</v>
      </c>
      <c r="J32" s="219" t="s">
        <v>780</v>
      </c>
      <c r="K32" s="219" t="s">
        <v>781</v>
      </c>
      <c r="L32" s="231" t="s">
        <v>804</v>
      </c>
      <c r="M32" s="215" t="s">
        <v>805</v>
      </c>
      <c r="N32" s="219">
        <v>5</v>
      </c>
      <c r="O32" s="219" t="s">
        <v>84</v>
      </c>
      <c r="P32" s="248" t="s">
        <v>21</v>
      </c>
      <c r="Q32" s="258" t="s">
        <v>514</v>
      </c>
      <c r="R32" s="216" t="s">
        <v>849</v>
      </c>
      <c r="S32" s="217" t="s">
        <v>878</v>
      </c>
      <c r="T32" s="217" t="s">
        <v>854</v>
      </c>
      <c r="U32" s="213" t="s">
        <v>879</v>
      </c>
      <c r="V32" s="484">
        <v>44470</v>
      </c>
      <c r="W32" s="217" t="s">
        <v>1697</v>
      </c>
      <c r="X32" s="254"/>
      <c r="Y32" s="107"/>
      <c r="Z32" s="104"/>
      <c r="AA32" s="2"/>
      <c r="AB32" s="2"/>
    </row>
    <row r="33" spans="1:28" ht="322.5" thickBot="1" x14ac:dyDescent="0.4">
      <c r="A33" s="217"/>
      <c r="B33" s="217" t="s">
        <v>24</v>
      </c>
      <c r="C33" s="239">
        <v>5</v>
      </c>
      <c r="D33" s="259" t="s">
        <v>671</v>
      </c>
      <c r="E33" s="217" t="s">
        <v>160</v>
      </c>
      <c r="F33" s="213" t="s">
        <v>672</v>
      </c>
      <c r="G33" s="217" t="s">
        <v>55</v>
      </c>
      <c r="H33" s="213" t="s">
        <v>735</v>
      </c>
      <c r="I33" s="213" t="s">
        <v>768</v>
      </c>
      <c r="J33" s="217" t="s">
        <v>780</v>
      </c>
      <c r="K33" s="219" t="s">
        <v>784</v>
      </c>
      <c r="L33" s="231" t="s">
        <v>804</v>
      </c>
      <c r="M33" s="213" t="s">
        <v>806</v>
      </c>
      <c r="N33" s="217">
        <v>5</v>
      </c>
      <c r="O33" s="217" t="s">
        <v>84</v>
      </c>
      <c r="P33" s="248" t="s">
        <v>21</v>
      </c>
      <c r="Q33" s="239" t="s">
        <v>513</v>
      </c>
      <c r="R33" s="213" t="s">
        <v>1310</v>
      </c>
      <c r="S33" s="217" t="s">
        <v>878</v>
      </c>
      <c r="T33" s="217" t="s">
        <v>854</v>
      </c>
      <c r="U33" s="213" t="s">
        <v>880</v>
      </c>
      <c r="V33" s="484">
        <v>44470</v>
      </c>
      <c r="W33" s="217" t="s">
        <v>1697</v>
      </c>
      <c r="X33" s="254"/>
      <c r="Y33" s="107"/>
      <c r="Z33" s="104"/>
      <c r="AA33" s="2"/>
      <c r="AB33" s="2"/>
    </row>
    <row r="34" spans="1:28" ht="322.5" thickBot="1" x14ac:dyDescent="0.4">
      <c r="A34" s="261" t="s">
        <v>161</v>
      </c>
      <c r="B34" s="249" t="s">
        <v>118</v>
      </c>
      <c r="C34" s="260">
        <v>6</v>
      </c>
      <c r="D34" s="601" t="s">
        <v>1704</v>
      </c>
      <c r="E34" s="262" t="s">
        <v>163</v>
      </c>
      <c r="F34" s="602" t="s">
        <v>1706</v>
      </c>
      <c r="G34" s="220" t="s">
        <v>55</v>
      </c>
      <c r="H34" s="216" t="s">
        <v>349</v>
      </c>
      <c r="I34" s="216" t="s">
        <v>767</v>
      </c>
      <c r="J34" s="220" t="s">
        <v>780</v>
      </c>
      <c r="K34" s="219" t="s">
        <v>417</v>
      </c>
      <c r="L34" s="263" t="s">
        <v>446</v>
      </c>
      <c r="M34" s="216" t="s">
        <v>807</v>
      </c>
      <c r="N34" s="220">
        <v>4</v>
      </c>
      <c r="O34" s="220" t="s">
        <v>84</v>
      </c>
      <c r="P34" s="248" t="s">
        <v>21</v>
      </c>
      <c r="Q34" s="264" t="s">
        <v>19</v>
      </c>
      <c r="R34" s="216" t="s">
        <v>1311</v>
      </c>
      <c r="S34" s="220" t="s">
        <v>540</v>
      </c>
      <c r="T34" s="217" t="s">
        <v>854</v>
      </c>
      <c r="U34" s="216" t="s">
        <v>881</v>
      </c>
      <c r="V34" s="484">
        <v>44470</v>
      </c>
      <c r="W34" s="217" t="s">
        <v>1697</v>
      </c>
      <c r="X34" s="254"/>
      <c r="Y34" s="107"/>
      <c r="Z34" s="104"/>
      <c r="AA34" s="2"/>
      <c r="AB34" s="2"/>
    </row>
    <row r="35" spans="1:28" ht="350.5" thickBot="1" x14ac:dyDescent="0.4">
      <c r="A35" s="261"/>
      <c r="B35" s="249" t="s">
        <v>118</v>
      </c>
      <c r="C35" s="260"/>
      <c r="D35" s="256"/>
      <c r="E35" s="238" t="s">
        <v>673</v>
      </c>
      <c r="F35" s="213" t="s">
        <v>674</v>
      </c>
      <c r="G35" s="217" t="s">
        <v>55</v>
      </c>
      <c r="H35" s="213" t="s">
        <v>350</v>
      </c>
      <c r="I35" s="213" t="s">
        <v>767</v>
      </c>
      <c r="J35" s="217" t="s">
        <v>780</v>
      </c>
      <c r="K35" s="219" t="s">
        <v>417</v>
      </c>
      <c r="L35" s="217" t="s">
        <v>447</v>
      </c>
      <c r="M35" s="213" t="s">
        <v>808</v>
      </c>
      <c r="N35" s="217">
        <v>5</v>
      </c>
      <c r="O35" s="217" t="s">
        <v>85</v>
      </c>
      <c r="P35" s="265" t="s">
        <v>19</v>
      </c>
      <c r="Q35" s="239" t="s">
        <v>513</v>
      </c>
      <c r="R35" s="216" t="s">
        <v>1312</v>
      </c>
      <c r="S35" s="217" t="s">
        <v>543</v>
      </c>
      <c r="T35" s="217" t="s">
        <v>854</v>
      </c>
      <c r="U35" s="213" t="s">
        <v>882</v>
      </c>
      <c r="V35" s="484">
        <v>44470</v>
      </c>
      <c r="W35" s="217" t="s">
        <v>1697</v>
      </c>
      <c r="X35" s="254"/>
      <c r="Y35" s="107"/>
      <c r="Z35" s="104"/>
      <c r="AA35" s="2"/>
      <c r="AB35" s="2"/>
    </row>
    <row r="36" spans="1:28" ht="210.5" thickBot="1" x14ac:dyDescent="0.4">
      <c r="A36" s="431"/>
      <c r="B36" s="249" t="s">
        <v>118</v>
      </c>
      <c r="C36" s="266"/>
      <c r="D36" s="267"/>
      <c r="E36" s="238" t="s">
        <v>164</v>
      </c>
      <c r="F36" s="213" t="s">
        <v>165</v>
      </c>
      <c r="G36" s="217" t="s">
        <v>55</v>
      </c>
      <c r="H36" s="213" t="s">
        <v>351</v>
      </c>
      <c r="I36" s="213" t="s">
        <v>767</v>
      </c>
      <c r="J36" s="217" t="s">
        <v>780</v>
      </c>
      <c r="K36" s="217" t="s">
        <v>418</v>
      </c>
      <c r="L36" s="217" t="s">
        <v>448</v>
      </c>
      <c r="M36" s="213" t="s">
        <v>485</v>
      </c>
      <c r="N36" s="217">
        <v>5</v>
      </c>
      <c r="O36" s="217">
        <v>3</v>
      </c>
      <c r="P36" s="268" t="s">
        <v>21</v>
      </c>
      <c r="Q36" s="239" t="s">
        <v>513</v>
      </c>
      <c r="R36" s="216" t="s">
        <v>1312</v>
      </c>
      <c r="S36" s="217" t="s">
        <v>545</v>
      </c>
      <c r="T36" s="217" t="s">
        <v>854</v>
      </c>
      <c r="U36" s="213" t="s">
        <v>883</v>
      </c>
      <c r="V36" s="484">
        <v>44470</v>
      </c>
      <c r="W36" s="217" t="s">
        <v>1697</v>
      </c>
      <c r="X36" s="254"/>
      <c r="Y36" s="107"/>
      <c r="Z36" s="104"/>
      <c r="AA36" s="2"/>
      <c r="AB36" s="2"/>
    </row>
    <row r="37" spans="1:28" ht="409.6" thickBot="1" x14ac:dyDescent="0.4">
      <c r="A37" s="408"/>
      <c r="B37" s="603"/>
      <c r="C37" s="258"/>
      <c r="D37" s="270" t="s">
        <v>1643</v>
      </c>
      <c r="E37" s="238" t="s">
        <v>241</v>
      </c>
      <c r="F37" s="213" t="s">
        <v>1648</v>
      </c>
      <c r="G37" s="217" t="s">
        <v>56</v>
      </c>
      <c r="H37" s="213" t="s">
        <v>1651</v>
      </c>
      <c r="I37" s="213" t="s">
        <v>767</v>
      </c>
      <c r="J37" s="217" t="s">
        <v>780</v>
      </c>
      <c r="K37" s="217" t="s">
        <v>417</v>
      </c>
      <c r="L37" s="217" t="s">
        <v>1652</v>
      </c>
      <c r="M37" s="213" t="s">
        <v>1653</v>
      </c>
      <c r="N37" s="217">
        <v>3</v>
      </c>
      <c r="O37" s="217">
        <v>3</v>
      </c>
      <c r="P37" s="248" t="s">
        <v>21</v>
      </c>
      <c r="Q37" s="239" t="s">
        <v>77</v>
      </c>
      <c r="R37" s="213" t="s">
        <v>1657</v>
      </c>
      <c r="S37" s="213" t="s">
        <v>1656</v>
      </c>
      <c r="T37" s="217" t="s">
        <v>854</v>
      </c>
      <c r="U37" s="213" t="s">
        <v>884</v>
      </c>
      <c r="V37" s="484">
        <v>44470</v>
      </c>
      <c r="W37" s="217" t="s">
        <v>1697</v>
      </c>
      <c r="X37" s="254"/>
      <c r="Y37" s="107"/>
      <c r="Z37" s="104"/>
      <c r="AA37" s="2"/>
      <c r="AB37" s="2"/>
    </row>
    <row r="38" spans="1:28" ht="409.6" thickBot="1" x14ac:dyDescent="0.4">
      <c r="A38" s="261"/>
      <c r="B38" s="271"/>
      <c r="C38" s="260"/>
      <c r="D38" s="272" t="s">
        <v>1644</v>
      </c>
      <c r="E38" s="238" t="s">
        <v>242</v>
      </c>
      <c r="F38" s="213" t="s">
        <v>1650</v>
      </c>
      <c r="G38" s="217" t="s">
        <v>56</v>
      </c>
      <c r="H38" s="213" t="s">
        <v>1646</v>
      </c>
      <c r="I38" s="213" t="s">
        <v>767</v>
      </c>
      <c r="J38" s="217" t="s">
        <v>780</v>
      </c>
      <c r="K38" s="217" t="s">
        <v>417</v>
      </c>
      <c r="L38" s="217" t="s">
        <v>1652</v>
      </c>
      <c r="M38" s="213" t="s">
        <v>1654</v>
      </c>
      <c r="N38" s="217">
        <v>3</v>
      </c>
      <c r="O38" s="217">
        <v>3</v>
      </c>
      <c r="P38" s="248" t="s">
        <v>21</v>
      </c>
      <c r="Q38" s="239" t="s">
        <v>77</v>
      </c>
      <c r="R38" s="213" t="s">
        <v>1657</v>
      </c>
      <c r="S38" s="213" t="s">
        <v>1656</v>
      </c>
      <c r="T38" s="217" t="s">
        <v>854</v>
      </c>
      <c r="U38" s="213" t="s">
        <v>884</v>
      </c>
      <c r="V38" s="484">
        <v>44470</v>
      </c>
      <c r="W38" s="217" t="s">
        <v>1697</v>
      </c>
      <c r="X38" s="254"/>
      <c r="Y38" s="107"/>
      <c r="Z38" s="104"/>
      <c r="AA38" s="2"/>
      <c r="AB38" s="2"/>
    </row>
    <row r="39" spans="1:28" ht="409.6" thickBot="1" x14ac:dyDescent="0.4">
      <c r="A39" s="474"/>
      <c r="B39" s="273"/>
      <c r="C39" s="264"/>
      <c r="D39" s="274" t="s">
        <v>1645</v>
      </c>
      <c r="E39" s="238" t="s">
        <v>243</v>
      </c>
      <c r="F39" s="213" t="s">
        <v>1649</v>
      </c>
      <c r="G39" s="217" t="s">
        <v>56</v>
      </c>
      <c r="H39" s="213" t="s">
        <v>1647</v>
      </c>
      <c r="I39" s="213" t="s">
        <v>767</v>
      </c>
      <c r="J39" s="217" t="s">
        <v>780</v>
      </c>
      <c r="K39" s="217" t="s">
        <v>417</v>
      </c>
      <c r="L39" s="217" t="s">
        <v>1652</v>
      </c>
      <c r="M39" s="213" t="s">
        <v>1655</v>
      </c>
      <c r="N39" s="217">
        <v>3</v>
      </c>
      <c r="O39" s="217">
        <v>3</v>
      </c>
      <c r="P39" s="248" t="s">
        <v>21</v>
      </c>
      <c r="Q39" s="239" t="s">
        <v>77</v>
      </c>
      <c r="R39" s="213" t="s">
        <v>1657</v>
      </c>
      <c r="S39" s="213" t="s">
        <v>1656</v>
      </c>
      <c r="T39" s="217" t="s">
        <v>854</v>
      </c>
      <c r="U39" s="213" t="s">
        <v>884</v>
      </c>
      <c r="V39" s="484">
        <v>44470</v>
      </c>
      <c r="W39" s="217" t="s">
        <v>1697</v>
      </c>
      <c r="X39" s="254"/>
      <c r="Y39" s="107"/>
      <c r="Z39" s="104"/>
      <c r="AA39" s="2"/>
      <c r="AB39" s="2"/>
    </row>
    <row r="40" spans="1:28" ht="409.6" thickBot="1" x14ac:dyDescent="0.4">
      <c r="A40" s="408"/>
      <c r="B40" s="273"/>
      <c r="C40" s="239"/>
      <c r="D40" s="274" t="s">
        <v>1658</v>
      </c>
      <c r="E40" s="238" t="s">
        <v>244</v>
      </c>
      <c r="F40" s="213" t="s">
        <v>1659</v>
      </c>
      <c r="G40" s="217" t="s">
        <v>55</v>
      </c>
      <c r="H40" s="213" t="s">
        <v>1660</v>
      </c>
      <c r="I40" s="213" t="s">
        <v>767</v>
      </c>
      <c r="J40" s="217" t="s">
        <v>780</v>
      </c>
      <c r="K40" s="217" t="s">
        <v>1437</v>
      </c>
      <c r="L40" s="217" t="s">
        <v>448</v>
      </c>
      <c r="M40" s="213" t="s">
        <v>1661</v>
      </c>
      <c r="N40" s="217">
        <v>5</v>
      </c>
      <c r="O40" s="217">
        <v>3</v>
      </c>
      <c r="P40" s="248" t="s">
        <v>21</v>
      </c>
      <c r="Q40" s="239" t="s">
        <v>77</v>
      </c>
      <c r="R40" s="213" t="s">
        <v>1662</v>
      </c>
      <c r="S40" s="213" t="s">
        <v>1656</v>
      </c>
      <c r="T40" s="217" t="s">
        <v>854</v>
      </c>
      <c r="U40" s="213" t="s">
        <v>884</v>
      </c>
      <c r="V40" s="484">
        <v>44470</v>
      </c>
      <c r="W40" s="217" t="s">
        <v>1697</v>
      </c>
      <c r="X40" s="254"/>
      <c r="Y40" s="107"/>
      <c r="Z40" s="104"/>
      <c r="AA40" s="2"/>
      <c r="AB40" s="2"/>
    </row>
    <row r="41" spans="1:28" ht="409.6" thickBot="1" x14ac:dyDescent="0.4">
      <c r="A41" s="277"/>
      <c r="B41" s="275" t="s">
        <v>118</v>
      </c>
      <c r="C41" s="276">
        <v>7</v>
      </c>
      <c r="D41" s="277" t="s">
        <v>166</v>
      </c>
      <c r="E41" s="238" t="s">
        <v>167</v>
      </c>
      <c r="F41" s="213" t="s">
        <v>675</v>
      </c>
      <c r="G41" s="217" t="s">
        <v>56</v>
      </c>
      <c r="H41" s="213" t="s">
        <v>352</v>
      </c>
      <c r="I41" s="213" t="s">
        <v>767</v>
      </c>
      <c r="J41" s="217" t="s">
        <v>780</v>
      </c>
      <c r="K41" s="217" t="s">
        <v>417</v>
      </c>
      <c r="L41" s="217" t="s">
        <v>449</v>
      </c>
      <c r="M41" s="213" t="s">
        <v>486</v>
      </c>
      <c r="N41" s="217">
        <v>5</v>
      </c>
      <c r="O41" s="217">
        <v>4</v>
      </c>
      <c r="P41" s="278" t="s">
        <v>19</v>
      </c>
      <c r="Q41" s="239" t="s">
        <v>19</v>
      </c>
      <c r="R41" s="599" t="s">
        <v>1702</v>
      </c>
      <c r="S41" s="217" t="s">
        <v>547</v>
      </c>
      <c r="T41" s="217" t="s">
        <v>854</v>
      </c>
      <c r="U41" s="213" t="s">
        <v>884</v>
      </c>
      <c r="V41" s="484">
        <v>44470</v>
      </c>
      <c r="W41" s="217" t="s">
        <v>1697</v>
      </c>
      <c r="X41" s="254"/>
      <c r="Y41" s="107"/>
      <c r="Z41" s="104"/>
      <c r="AA41" s="2"/>
      <c r="AB41" s="2"/>
    </row>
    <row r="42" spans="1:28" ht="224.5" thickBot="1" x14ac:dyDescent="0.4">
      <c r="A42" s="261"/>
      <c r="B42" s="217" t="s">
        <v>24</v>
      </c>
      <c r="C42" s="260"/>
      <c r="D42" s="256"/>
      <c r="E42" s="238" t="s">
        <v>168</v>
      </c>
      <c r="F42" s="213" t="s">
        <v>169</v>
      </c>
      <c r="G42" s="217" t="s">
        <v>56</v>
      </c>
      <c r="H42" s="213" t="s">
        <v>354</v>
      </c>
      <c r="I42" s="213" t="s">
        <v>767</v>
      </c>
      <c r="J42" s="217" t="s">
        <v>780</v>
      </c>
      <c r="K42" s="217" t="s">
        <v>417</v>
      </c>
      <c r="L42" s="217" t="s">
        <v>1279</v>
      </c>
      <c r="M42" s="213" t="s">
        <v>809</v>
      </c>
      <c r="N42" s="217">
        <v>5</v>
      </c>
      <c r="O42" s="217" t="s">
        <v>85</v>
      </c>
      <c r="P42" s="265" t="s">
        <v>19</v>
      </c>
      <c r="Q42" s="239" t="s">
        <v>514</v>
      </c>
      <c r="R42" s="605" t="s">
        <v>1312</v>
      </c>
      <c r="S42" s="217" t="s">
        <v>550</v>
      </c>
      <c r="T42" s="217" t="s">
        <v>854</v>
      </c>
      <c r="U42" s="213" t="s">
        <v>885</v>
      </c>
      <c r="V42" s="484">
        <v>44470</v>
      </c>
      <c r="W42" s="217" t="s">
        <v>1697</v>
      </c>
      <c r="X42" s="254"/>
      <c r="Y42" s="107"/>
      <c r="Z42" s="104"/>
      <c r="AA42" s="2"/>
      <c r="AB42" s="2"/>
    </row>
    <row r="43" spans="1:28" ht="224.5" thickBot="1" x14ac:dyDescent="0.4">
      <c r="A43" s="261"/>
      <c r="B43" s="249" t="s">
        <v>118</v>
      </c>
      <c r="C43" s="260"/>
      <c r="D43" s="256"/>
      <c r="E43" s="238" t="s">
        <v>170</v>
      </c>
      <c r="F43" s="213" t="s">
        <v>171</v>
      </c>
      <c r="G43" s="217" t="s">
        <v>55</v>
      </c>
      <c r="H43" s="213" t="s">
        <v>355</v>
      </c>
      <c r="I43" s="213" t="s">
        <v>767</v>
      </c>
      <c r="J43" s="217" t="s">
        <v>780</v>
      </c>
      <c r="K43" s="217" t="s">
        <v>417</v>
      </c>
      <c r="L43" s="217" t="s">
        <v>1280</v>
      </c>
      <c r="M43" s="213" t="s">
        <v>810</v>
      </c>
      <c r="N43" s="217">
        <v>5</v>
      </c>
      <c r="O43" s="217" t="s">
        <v>85</v>
      </c>
      <c r="P43" s="265" t="s">
        <v>19</v>
      </c>
      <c r="Q43" s="239" t="s">
        <v>19</v>
      </c>
      <c r="R43" s="604" t="s">
        <v>1313</v>
      </c>
      <c r="S43" s="217" t="s">
        <v>551</v>
      </c>
      <c r="T43" s="217" t="s">
        <v>854</v>
      </c>
      <c r="U43" s="213" t="s">
        <v>886</v>
      </c>
      <c r="V43" s="484">
        <v>44470</v>
      </c>
      <c r="W43" s="217" t="s">
        <v>1697</v>
      </c>
      <c r="X43" s="254"/>
      <c r="Y43" s="107"/>
      <c r="Z43" s="104"/>
      <c r="AA43" s="2"/>
      <c r="AB43" s="2"/>
    </row>
    <row r="44" spans="1:28" ht="224.5" thickBot="1" x14ac:dyDescent="0.4">
      <c r="A44" s="261"/>
      <c r="B44" s="249" t="s">
        <v>118</v>
      </c>
      <c r="C44" s="260"/>
      <c r="D44" s="256"/>
      <c r="E44" s="238" t="s">
        <v>172</v>
      </c>
      <c r="F44" s="213" t="s">
        <v>173</v>
      </c>
      <c r="G44" s="217" t="s">
        <v>55</v>
      </c>
      <c r="H44" s="213" t="s">
        <v>0</v>
      </c>
      <c r="I44" s="213" t="s">
        <v>767</v>
      </c>
      <c r="J44" s="217" t="s">
        <v>780</v>
      </c>
      <c r="K44" s="217" t="s">
        <v>417</v>
      </c>
      <c r="L44" s="217" t="s">
        <v>1281</v>
      </c>
      <c r="M44" s="213" t="s">
        <v>811</v>
      </c>
      <c r="N44" s="217">
        <v>5</v>
      </c>
      <c r="O44" s="217" t="s">
        <v>84</v>
      </c>
      <c r="P44" s="248" t="s">
        <v>21</v>
      </c>
      <c r="Q44" s="239" t="s">
        <v>514</v>
      </c>
      <c r="R44" s="222" t="s">
        <v>1313</v>
      </c>
      <c r="S44" s="217" t="s">
        <v>552</v>
      </c>
      <c r="T44" s="217" t="s">
        <v>854</v>
      </c>
      <c r="U44" s="213" t="s">
        <v>887</v>
      </c>
      <c r="V44" s="484">
        <v>44470</v>
      </c>
      <c r="W44" s="217" t="s">
        <v>1697</v>
      </c>
      <c r="X44" s="254"/>
      <c r="Y44" s="107"/>
      <c r="Z44" s="104"/>
      <c r="AA44" s="2"/>
      <c r="AB44" s="2"/>
    </row>
    <row r="45" spans="1:28" ht="364.5" thickBot="1" x14ac:dyDescent="0.4">
      <c r="A45" s="261"/>
      <c r="B45" s="217" t="s">
        <v>24</v>
      </c>
      <c r="C45" s="260"/>
      <c r="D45" s="267"/>
      <c r="E45" s="238" t="s">
        <v>174</v>
      </c>
      <c r="F45" s="213" t="s">
        <v>175</v>
      </c>
      <c r="G45" s="217" t="s">
        <v>56</v>
      </c>
      <c r="H45" s="213" t="s">
        <v>357</v>
      </c>
      <c r="I45" s="213" t="s">
        <v>767</v>
      </c>
      <c r="J45" s="217" t="s">
        <v>780</v>
      </c>
      <c r="K45" s="217" t="s">
        <v>417</v>
      </c>
      <c r="L45" s="217" t="s">
        <v>451</v>
      </c>
      <c r="M45" s="213" t="s">
        <v>812</v>
      </c>
      <c r="N45" s="217">
        <v>4</v>
      </c>
      <c r="O45" s="217">
        <v>3</v>
      </c>
      <c r="P45" s="246" t="s">
        <v>21</v>
      </c>
      <c r="Q45" s="239" t="s">
        <v>514</v>
      </c>
      <c r="R45" s="222" t="s">
        <v>1313</v>
      </c>
      <c r="S45" s="217" t="s">
        <v>552</v>
      </c>
      <c r="T45" s="217" t="s">
        <v>854</v>
      </c>
      <c r="U45" s="213" t="s">
        <v>888</v>
      </c>
      <c r="V45" s="484">
        <v>44470</v>
      </c>
      <c r="W45" s="217" t="s">
        <v>1697</v>
      </c>
      <c r="X45" s="254"/>
      <c r="Y45" s="107"/>
      <c r="Z45" s="104"/>
      <c r="AA45" s="2"/>
      <c r="AB45" s="2"/>
    </row>
    <row r="46" spans="1:28" ht="294.5" thickBot="1" x14ac:dyDescent="0.4">
      <c r="A46" s="536"/>
      <c r="B46" s="165" t="s">
        <v>118</v>
      </c>
      <c r="C46" s="533"/>
      <c r="D46" s="537" t="s">
        <v>1362</v>
      </c>
      <c r="E46" s="127" t="s">
        <v>160</v>
      </c>
      <c r="F46" s="600" t="s">
        <v>1705</v>
      </c>
      <c r="G46" s="129" t="s">
        <v>55</v>
      </c>
      <c r="H46" s="133" t="s">
        <v>360</v>
      </c>
      <c r="I46" s="525" t="s">
        <v>1715</v>
      </c>
      <c r="J46" s="217" t="s">
        <v>780</v>
      </c>
      <c r="K46" s="129" t="s">
        <v>417</v>
      </c>
      <c r="L46" s="165" t="s">
        <v>451</v>
      </c>
      <c r="M46" s="133" t="s">
        <v>1397</v>
      </c>
      <c r="N46" s="165">
        <v>4</v>
      </c>
      <c r="O46" s="165" t="s">
        <v>85</v>
      </c>
      <c r="P46" s="532" t="s">
        <v>19</v>
      </c>
      <c r="Q46" s="132" t="s">
        <v>513</v>
      </c>
      <c r="R46" s="599" t="s">
        <v>1713</v>
      </c>
      <c r="S46" s="165" t="s">
        <v>549</v>
      </c>
      <c r="T46" s="217" t="s">
        <v>854</v>
      </c>
      <c r="U46" s="133" t="s">
        <v>557</v>
      </c>
      <c r="V46" s="133" t="s">
        <v>1675</v>
      </c>
      <c r="W46" s="217" t="s">
        <v>1697</v>
      </c>
      <c r="X46" s="202" t="s">
        <v>1695</v>
      </c>
      <c r="Y46" s="107"/>
      <c r="Z46" s="104"/>
      <c r="AA46" s="2"/>
      <c r="AB46" s="2"/>
    </row>
    <row r="47" spans="1:28" ht="392.5" thickBot="1" x14ac:dyDescent="0.4">
      <c r="A47" s="261"/>
      <c r="B47" s="217" t="s">
        <v>24</v>
      </c>
      <c r="C47" s="279">
        <v>8</v>
      </c>
      <c r="D47" s="280" t="s">
        <v>176</v>
      </c>
      <c r="E47" s="238" t="s">
        <v>177</v>
      </c>
      <c r="F47" s="213" t="s">
        <v>178</v>
      </c>
      <c r="G47" s="217" t="s">
        <v>55</v>
      </c>
      <c r="H47" s="213" t="s">
        <v>358</v>
      </c>
      <c r="I47" s="213" t="s">
        <v>767</v>
      </c>
      <c r="J47" s="217" t="s">
        <v>780</v>
      </c>
      <c r="K47" s="217" t="s">
        <v>444</v>
      </c>
      <c r="L47" s="217" t="s">
        <v>447</v>
      </c>
      <c r="M47" s="213" t="s">
        <v>489</v>
      </c>
      <c r="N47" s="217">
        <v>5</v>
      </c>
      <c r="O47" s="217" t="s">
        <v>84</v>
      </c>
      <c r="P47" s="248" t="s">
        <v>21</v>
      </c>
      <c r="Q47" s="239" t="s">
        <v>514</v>
      </c>
      <c r="R47" s="213" t="s">
        <v>852</v>
      </c>
      <c r="S47" s="217" t="s">
        <v>554</v>
      </c>
      <c r="T47" s="217" t="s">
        <v>854</v>
      </c>
      <c r="U47" s="213" t="s">
        <v>889</v>
      </c>
      <c r="V47" s="484">
        <v>44470</v>
      </c>
      <c r="W47" s="217" t="s">
        <v>1697</v>
      </c>
      <c r="X47" s="254"/>
      <c r="Y47" s="107"/>
      <c r="Z47" s="104"/>
      <c r="AA47" s="2"/>
      <c r="AB47" s="2"/>
    </row>
    <row r="48" spans="1:28" ht="238.5" thickBot="1" x14ac:dyDescent="0.4">
      <c r="A48" s="261"/>
      <c r="B48" s="249" t="s">
        <v>118</v>
      </c>
      <c r="C48" s="279">
        <v>9</v>
      </c>
      <c r="D48" s="280" t="s">
        <v>179</v>
      </c>
      <c r="E48" s="238" t="s">
        <v>180</v>
      </c>
      <c r="F48" s="213" t="s">
        <v>181</v>
      </c>
      <c r="G48" s="245" t="s">
        <v>55</v>
      </c>
      <c r="H48" s="213" t="s">
        <v>359</v>
      </c>
      <c r="I48" s="213" t="s">
        <v>767</v>
      </c>
      <c r="J48" s="217" t="s">
        <v>780</v>
      </c>
      <c r="K48" s="217" t="s">
        <v>417</v>
      </c>
      <c r="L48" s="217" t="s">
        <v>451</v>
      </c>
      <c r="M48" s="213" t="s">
        <v>490</v>
      </c>
      <c r="N48" s="217">
        <v>4</v>
      </c>
      <c r="O48" s="217" t="s">
        <v>84</v>
      </c>
      <c r="P48" s="248" t="s">
        <v>21</v>
      </c>
      <c r="Q48" s="239" t="s">
        <v>513</v>
      </c>
      <c r="R48" s="222" t="s">
        <v>853</v>
      </c>
      <c r="S48" s="217" t="s">
        <v>549</v>
      </c>
      <c r="T48" s="217" t="s">
        <v>854</v>
      </c>
      <c r="U48" s="213" t="s">
        <v>890</v>
      </c>
      <c r="V48" s="484">
        <v>44470</v>
      </c>
      <c r="W48" s="217" t="s">
        <v>1697</v>
      </c>
      <c r="X48" s="254"/>
      <c r="Y48" s="107"/>
      <c r="Z48" s="104"/>
      <c r="AA48" s="2"/>
      <c r="AB48" s="2"/>
    </row>
    <row r="49" spans="1:28" ht="294.5" thickBot="1" x14ac:dyDescent="0.4">
      <c r="A49" s="431"/>
      <c r="B49" s="249" t="s">
        <v>118</v>
      </c>
      <c r="C49" s="279">
        <v>10</v>
      </c>
      <c r="D49" s="281" t="s">
        <v>182</v>
      </c>
      <c r="E49" s="238" t="s">
        <v>676</v>
      </c>
      <c r="F49" s="213" t="s">
        <v>183</v>
      </c>
      <c r="G49" s="217" t="s">
        <v>55</v>
      </c>
      <c r="H49" s="213" t="s">
        <v>360</v>
      </c>
      <c r="I49" s="213" t="s">
        <v>767</v>
      </c>
      <c r="J49" s="217" t="s">
        <v>780</v>
      </c>
      <c r="K49" s="217" t="s">
        <v>417</v>
      </c>
      <c r="L49" s="217" t="s">
        <v>451</v>
      </c>
      <c r="M49" s="213" t="s">
        <v>813</v>
      </c>
      <c r="N49" s="217">
        <v>4</v>
      </c>
      <c r="O49" s="217" t="s">
        <v>85</v>
      </c>
      <c r="P49" s="278" t="s">
        <v>19</v>
      </c>
      <c r="Q49" s="239" t="s">
        <v>19</v>
      </c>
      <c r="R49" s="222" t="s">
        <v>1313</v>
      </c>
      <c r="S49" s="217" t="s">
        <v>549</v>
      </c>
      <c r="T49" s="217" t="s">
        <v>854</v>
      </c>
      <c r="U49" s="213" t="s">
        <v>891</v>
      </c>
      <c r="V49" s="484">
        <v>44470</v>
      </c>
      <c r="W49" s="217" t="s">
        <v>1697</v>
      </c>
      <c r="X49" s="254"/>
      <c r="Y49" s="107"/>
      <c r="Z49" s="104"/>
      <c r="AA49" s="2"/>
      <c r="AB49" s="2"/>
    </row>
    <row r="50" spans="1:28" ht="409.6" thickBot="1" x14ac:dyDescent="0.4">
      <c r="A50" s="277" t="s">
        <v>640</v>
      </c>
      <c r="B50" s="249" t="s">
        <v>118</v>
      </c>
      <c r="C50" s="282">
        <v>11</v>
      </c>
      <c r="D50" s="283" t="s">
        <v>677</v>
      </c>
      <c r="E50" s="284">
        <v>11.1</v>
      </c>
      <c r="F50" s="231" t="s">
        <v>678</v>
      </c>
      <c r="G50" s="217" t="s">
        <v>55</v>
      </c>
      <c r="H50" s="213" t="s">
        <v>736</v>
      </c>
      <c r="I50" s="217" t="s">
        <v>769</v>
      </c>
      <c r="J50" s="217" t="s">
        <v>780</v>
      </c>
      <c r="K50" s="217" t="s">
        <v>417</v>
      </c>
      <c r="L50" s="217" t="s">
        <v>448</v>
      </c>
      <c r="M50" s="213" t="s">
        <v>814</v>
      </c>
      <c r="N50" s="217">
        <v>5</v>
      </c>
      <c r="O50" s="217" t="s">
        <v>84</v>
      </c>
      <c r="P50" s="246" t="s">
        <v>21</v>
      </c>
      <c r="Q50" s="239" t="s">
        <v>514</v>
      </c>
      <c r="R50" s="213" t="s">
        <v>1314</v>
      </c>
      <c r="S50" s="217" t="s">
        <v>878</v>
      </c>
      <c r="T50" s="217" t="s">
        <v>854</v>
      </c>
      <c r="U50" s="213" t="s">
        <v>892</v>
      </c>
      <c r="V50" s="484">
        <v>44470</v>
      </c>
      <c r="W50" s="217" t="s">
        <v>1697</v>
      </c>
      <c r="X50" s="254"/>
      <c r="Y50" s="107"/>
      <c r="Z50" s="104"/>
      <c r="AA50" s="2"/>
      <c r="AB50" s="2"/>
    </row>
    <row r="51" spans="1:28" ht="409.6" thickBot="1" x14ac:dyDescent="0.4">
      <c r="A51" s="261"/>
      <c r="B51" s="249" t="s">
        <v>118</v>
      </c>
      <c r="C51" s="282"/>
      <c r="D51" s="285"/>
      <c r="E51" s="284">
        <v>11.2</v>
      </c>
      <c r="F51" s="231" t="s">
        <v>679</v>
      </c>
      <c r="G51" s="217" t="s">
        <v>55</v>
      </c>
      <c r="H51" s="213" t="s">
        <v>737</v>
      </c>
      <c r="I51" s="217" t="s">
        <v>770</v>
      </c>
      <c r="J51" s="217" t="s">
        <v>780</v>
      </c>
      <c r="K51" s="217" t="s">
        <v>417</v>
      </c>
      <c r="L51" s="286" t="s">
        <v>1282</v>
      </c>
      <c r="M51" s="213" t="s">
        <v>1413</v>
      </c>
      <c r="N51" s="217">
        <v>4</v>
      </c>
      <c r="O51" s="217" t="s">
        <v>85</v>
      </c>
      <c r="P51" s="287" t="s">
        <v>19</v>
      </c>
      <c r="Q51" s="239" t="s">
        <v>19</v>
      </c>
      <c r="R51" s="213" t="s">
        <v>1314</v>
      </c>
      <c r="S51" s="217" t="s">
        <v>558</v>
      </c>
      <c r="T51" s="217" t="s">
        <v>854</v>
      </c>
      <c r="U51" s="213" t="s">
        <v>893</v>
      </c>
      <c r="V51" s="484">
        <v>44470</v>
      </c>
      <c r="W51" s="217" t="s">
        <v>1697</v>
      </c>
      <c r="X51" s="254"/>
      <c r="Y51" s="107"/>
      <c r="Z51" s="104"/>
      <c r="AA51" s="2"/>
      <c r="AB51" s="2"/>
    </row>
    <row r="52" spans="1:28" ht="409.6" thickBot="1" x14ac:dyDescent="0.4">
      <c r="A52" s="261"/>
      <c r="B52" s="249" t="s">
        <v>118</v>
      </c>
      <c r="C52" s="282"/>
      <c r="D52" s="285"/>
      <c r="E52" s="284">
        <v>11.3</v>
      </c>
      <c r="F52" s="231" t="s">
        <v>680</v>
      </c>
      <c r="G52" s="217" t="s">
        <v>56</v>
      </c>
      <c r="H52" s="213" t="s">
        <v>738</v>
      </c>
      <c r="I52" s="217" t="s">
        <v>771</v>
      </c>
      <c r="J52" s="217" t="s">
        <v>780</v>
      </c>
      <c r="K52" s="217" t="s">
        <v>417</v>
      </c>
      <c r="L52" s="217" t="s">
        <v>799</v>
      </c>
      <c r="M52" s="213" t="s">
        <v>815</v>
      </c>
      <c r="N52" s="217">
        <v>4</v>
      </c>
      <c r="O52" s="217" t="s">
        <v>83</v>
      </c>
      <c r="P52" s="251" t="s">
        <v>22</v>
      </c>
      <c r="Q52" s="239" t="s">
        <v>514</v>
      </c>
      <c r="R52" s="213" t="s">
        <v>1315</v>
      </c>
      <c r="S52" s="217" t="s">
        <v>894</v>
      </c>
      <c r="T52" s="217" t="s">
        <v>854</v>
      </c>
      <c r="U52" s="213" t="s">
        <v>895</v>
      </c>
      <c r="V52" s="484">
        <v>44470</v>
      </c>
      <c r="W52" s="217" t="s">
        <v>1697</v>
      </c>
      <c r="X52" s="254"/>
      <c r="Y52" s="107"/>
      <c r="Z52" s="104"/>
    </row>
    <row r="53" spans="1:28" ht="409.6" thickBot="1" x14ac:dyDescent="0.4">
      <c r="A53" s="261"/>
      <c r="B53" s="249" t="s">
        <v>118</v>
      </c>
      <c r="C53" s="282"/>
      <c r="D53" s="285"/>
      <c r="E53" s="284">
        <v>11.4</v>
      </c>
      <c r="F53" s="231" t="s">
        <v>681</v>
      </c>
      <c r="G53" s="217" t="s">
        <v>55</v>
      </c>
      <c r="H53" s="213" t="s">
        <v>739</v>
      </c>
      <c r="I53" s="217" t="s">
        <v>771</v>
      </c>
      <c r="J53" s="217" t="s">
        <v>780</v>
      </c>
      <c r="K53" s="217" t="s">
        <v>417</v>
      </c>
      <c r="L53" s="217" t="s">
        <v>801</v>
      </c>
      <c r="M53" s="213" t="s">
        <v>816</v>
      </c>
      <c r="N53" s="217">
        <v>4</v>
      </c>
      <c r="O53" s="217" t="s">
        <v>84</v>
      </c>
      <c r="P53" s="248" t="s">
        <v>21</v>
      </c>
      <c r="Q53" s="239"/>
      <c r="R53" s="216" t="s">
        <v>844</v>
      </c>
      <c r="S53" s="217" t="s">
        <v>558</v>
      </c>
      <c r="T53" s="217" t="s">
        <v>854</v>
      </c>
      <c r="U53" s="213" t="s">
        <v>896</v>
      </c>
      <c r="V53" s="484">
        <v>44470</v>
      </c>
      <c r="W53" s="217" t="s">
        <v>1697</v>
      </c>
      <c r="X53" s="254"/>
      <c r="Y53" s="107"/>
      <c r="Z53" s="104"/>
    </row>
    <row r="54" spans="1:28" ht="409.6" thickBot="1" x14ac:dyDescent="0.4">
      <c r="A54" s="261"/>
      <c r="B54" s="217" t="s">
        <v>24</v>
      </c>
      <c r="C54" s="282"/>
      <c r="D54" s="285"/>
      <c r="E54" s="284">
        <v>11.5</v>
      </c>
      <c r="F54" s="213" t="s">
        <v>654</v>
      </c>
      <c r="G54" s="217" t="s">
        <v>56</v>
      </c>
      <c r="H54" s="213" t="s">
        <v>366</v>
      </c>
      <c r="I54" s="217" t="s">
        <v>772</v>
      </c>
      <c r="J54" s="217" t="s">
        <v>780</v>
      </c>
      <c r="K54" s="217" t="s">
        <v>444</v>
      </c>
      <c r="L54" s="217" t="s">
        <v>817</v>
      </c>
      <c r="M54" s="213" t="s">
        <v>1449</v>
      </c>
      <c r="N54" s="217">
        <v>4</v>
      </c>
      <c r="O54" s="217" t="s">
        <v>84</v>
      </c>
      <c r="P54" s="248" t="s">
        <v>21</v>
      </c>
      <c r="Q54" s="239" t="s">
        <v>514</v>
      </c>
      <c r="R54" s="213" t="s">
        <v>1315</v>
      </c>
      <c r="S54" s="217" t="s">
        <v>897</v>
      </c>
      <c r="T54" s="217" t="s">
        <v>854</v>
      </c>
      <c r="U54" s="213" t="s">
        <v>898</v>
      </c>
      <c r="V54" s="484">
        <v>44470</v>
      </c>
      <c r="W54" s="217" t="s">
        <v>1697</v>
      </c>
      <c r="X54" s="254"/>
      <c r="Y54" s="107"/>
      <c r="Z54" s="104"/>
    </row>
    <row r="55" spans="1:28" ht="409.6" thickBot="1" x14ac:dyDescent="0.4">
      <c r="A55" s="411"/>
      <c r="B55" s="217" t="s">
        <v>24</v>
      </c>
      <c r="C55" s="288"/>
      <c r="D55" s="289"/>
      <c r="E55" s="284">
        <v>11.6</v>
      </c>
      <c r="F55" s="231" t="s">
        <v>682</v>
      </c>
      <c r="G55" s="217" t="s">
        <v>56</v>
      </c>
      <c r="H55" s="213" t="s">
        <v>379</v>
      </c>
      <c r="I55" s="217" t="s">
        <v>771</v>
      </c>
      <c r="J55" s="213" t="s">
        <v>818</v>
      </c>
      <c r="K55" s="217" t="s">
        <v>417</v>
      </c>
      <c r="L55" s="213" t="s">
        <v>468</v>
      </c>
      <c r="M55" s="213" t="s">
        <v>1548</v>
      </c>
      <c r="N55" s="217">
        <v>4</v>
      </c>
      <c r="O55" s="217" t="s">
        <v>84</v>
      </c>
      <c r="P55" s="248" t="s">
        <v>21</v>
      </c>
      <c r="Q55" s="239" t="s">
        <v>514</v>
      </c>
      <c r="R55" s="213" t="s">
        <v>1315</v>
      </c>
      <c r="S55" s="217" t="s">
        <v>897</v>
      </c>
      <c r="T55" s="217" t="s">
        <v>854</v>
      </c>
      <c r="U55" s="213" t="s">
        <v>898</v>
      </c>
      <c r="V55" s="484">
        <v>44470</v>
      </c>
      <c r="W55" s="217" t="s">
        <v>1697</v>
      </c>
      <c r="X55" s="254"/>
      <c r="Y55" s="107"/>
      <c r="Z55" s="104"/>
    </row>
    <row r="56" spans="1:28" ht="409.6" thickBot="1" x14ac:dyDescent="0.4">
      <c r="A56" s="219"/>
      <c r="B56" s="249" t="s">
        <v>118</v>
      </c>
      <c r="C56" s="290">
        <v>12</v>
      </c>
      <c r="D56" s="291" t="s">
        <v>683</v>
      </c>
      <c r="E56" s="284">
        <v>12.1</v>
      </c>
      <c r="F56" s="231" t="s">
        <v>684</v>
      </c>
      <c r="G56" s="217" t="s">
        <v>55</v>
      </c>
      <c r="H56" s="213" t="s">
        <v>740</v>
      </c>
      <c r="I56" s="217" t="s">
        <v>771</v>
      </c>
      <c r="J56" s="217" t="s">
        <v>780</v>
      </c>
      <c r="K56" s="217" t="s">
        <v>417</v>
      </c>
      <c r="L56" s="286" t="s">
        <v>819</v>
      </c>
      <c r="M56" s="213" t="s">
        <v>820</v>
      </c>
      <c r="N56" s="217">
        <v>5</v>
      </c>
      <c r="O56" s="217" t="s">
        <v>85</v>
      </c>
      <c r="P56" s="265" t="s">
        <v>19</v>
      </c>
      <c r="Q56" s="239" t="s">
        <v>514</v>
      </c>
      <c r="R56" s="605" t="s">
        <v>844</v>
      </c>
      <c r="S56" s="217" t="s">
        <v>878</v>
      </c>
      <c r="T56" s="217" t="s">
        <v>854</v>
      </c>
      <c r="U56" s="213" t="s">
        <v>899</v>
      </c>
      <c r="V56" s="484">
        <v>44470</v>
      </c>
      <c r="W56" s="217" t="s">
        <v>1697</v>
      </c>
      <c r="X56" s="254"/>
      <c r="Y56" s="107"/>
      <c r="Z56" s="104"/>
    </row>
    <row r="57" spans="1:28" ht="409.6" thickBot="1" x14ac:dyDescent="0.4">
      <c r="A57" s="411"/>
      <c r="B57" s="217" t="s">
        <v>24</v>
      </c>
      <c r="C57" s="292"/>
      <c r="D57" s="285"/>
      <c r="E57" s="284">
        <v>12.2</v>
      </c>
      <c r="F57" s="231" t="s">
        <v>685</v>
      </c>
      <c r="G57" s="217" t="s">
        <v>56</v>
      </c>
      <c r="H57" s="213" t="s">
        <v>741</v>
      </c>
      <c r="I57" s="217" t="s">
        <v>771</v>
      </c>
      <c r="J57" s="217" t="s">
        <v>780</v>
      </c>
      <c r="K57" s="217" t="s">
        <v>1437</v>
      </c>
      <c r="L57" s="217" t="s">
        <v>799</v>
      </c>
      <c r="M57" s="213" t="s">
        <v>815</v>
      </c>
      <c r="N57" s="217">
        <v>3</v>
      </c>
      <c r="O57" s="217" t="s">
        <v>83</v>
      </c>
      <c r="P57" s="293" t="s">
        <v>22</v>
      </c>
      <c r="Q57" s="239" t="s">
        <v>513</v>
      </c>
      <c r="R57" s="213" t="s">
        <v>1315</v>
      </c>
      <c r="S57" s="217" t="s">
        <v>595</v>
      </c>
      <c r="T57" s="217" t="s">
        <v>854</v>
      </c>
      <c r="U57" s="213" t="s">
        <v>895</v>
      </c>
      <c r="V57" s="484">
        <v>44470</v>
      </c>
      <c r="W57" s="217" t="s">
        <v>1697</v>
      </c>
      <c r="X57" s="254"/>
      <c r="Y57" s="107"/>
      <c r="Z57" s="104"/>
    </row>
    <row r="58" spans="1:28" ht="409.6" thickBot="1" x14ac:dyDescent="0.4">
      <c r="A58" s="411"/>
      <c r="B58" s="217" t="s">
        <v>24</v>
      </c>
      <c r="C58" s="292"/>
      <c r="D58" s="285"/>
      <c r="E58" s="284">
        <v>12.3</v>
      </c>
      <c r="F58" s="231" t="s">
        <v>686</v>
      </c>
      <c r="G58" s="217" t="s">
        <v>55</v>
      </c>
      <c r="H58" s="213" t="s">
        <v>742</v>
      </c>
      <c r="I58" s="217" t="s">
        <v>771</v>
      </c>
      <c r="J58" s="217" t="s">
        <v>780</v>
      </c>
      <c r="K58" s="217" t="s">
        <v>417</v>
      </c>
      <c r="L58" s="217" t="s">
        <v>821</v>
      </c>
      <c r="M58" s="213" t="s">
        <v>822</v>
      </c>
      <c r="N58" s="217">
        <v>5</v>
      </c>
      <c r="O58" s="217" t="s">
        <v>84</v>
      </c>
      <c r="P58" s="248" t="s">
        <v>21</v>
      </c>
      <c r="Q58" s="239" t="s">
        <v>514</v>
      </c>
      <c r="R58" s="213" t="s">
        <v>1315</v>
      </c>
      <c r="S58" s="217" t="s">
        <v>900</v>
      </c>
      <c r="T58" s="217" t="s">
        <v>854</v>
      </c>
      <c r="U58" s="213" t="s">
        <v>901</v>
      </c>
      <c r="V58" s="484">
        <v>44470</v>
      </c>
      <c r="W58" s="217" t="s">
        <v>1697</v>
      </c>
      <c r="X58" s="254"/>
      <c r="Y58" s="107"/>
      <c r="Z58" s="104"/>
    </row>
    <row r="59" spans="1:28" ht="409.6" thickBot="1" x14ac:dyDescent="0.4">
      <c r="A59" s="411"/>
      <c r="B59" s="217" t="s">
        <v>24</v>
      </c>
      <c r="C59" s="292"/>
      <c r="D59" s="285"/>
      <c r="E59" s="284">
        <v>12.4</v>
      </c>
      <c r="F59" s="231" t="s">
        <v>687</v>
      </c>
      <c r="G59" s="217" t="s">
        <v>56</v>
      </c>
      <c r="H59" s="213" t="s">
        <v>743</v>
      </c>
      <c r="I59" s="217" t="s">
        <v>771</v>
      </c>
      <c r="J59" s="217" t="s">
        <v>780</v>
      </c>
      <c r="K59" s="217" t="s">
        <v>417</v>
      </c>
      <c r="L59" s="217" t="s">
        <v>467</v>
      </c>
      <c r="M59" s="213" t="s">
        <v>823</v>
      </c>
      <c r="N59" s="239">
        <v>3</v>
      </c>
      <c r="O59" s="239" t="s">
        <v>84</v>
      </c>
      <c r="P59" s="248" t="s">
        <v>21</v>
      </c>
      <c r="Q59" s="239" t="s">
        <v>514</v>
      </c>
      <c r="R59" s="213" t="s">
        <v>1315</v>
      </c>
      <c r="S59" s="217" t="s">
        <v>595</v>
      </c>
      <c r="T59" s="217" t="s">
        <v>854</v>
      </c>
      <c r="U59" s="213" t="s">
        <v>902</v>
      </c>
      <c r="V59" s="484">
        <v>44470</v>
      </c>
      <c r="W59" s="217" t="s">
        <v>1697</v>
      </c>
      <c r="X59" s="254"/>
      <c r="Y59" s="107"/>
      <c r="Z59" s="104"/>
    </row>
    <row r="60" spans="1:28" ht="409.6" thickBot="1" x14ac:dyDescent="0.4">
      <c r="A60" s="411"/>
      <c r="B60" s="217" t="s">
        <v>24</v>
      </c>
      <c r="C60" s="292"/>
      <c r="D60" s="285"/>
      <c r="E60" s="284">
        <v>12.5</v>
      </c>
      <c r="F60" s="231" t="s">
        <v>688</v>
      </c>
      <c r="G60" s="217" t="s">
        <v>55</v>
      </c>
      <c r="H60" s="213" t="s">
        <v>744</v>
      </c>
      <c r="I60" s="217" t="s">
        <v>771</v>
      </c>
      <c r="J60" s="217" t="s">
        <v>780</v>
      </c>
      <c r="K60" s="231" t="s">
        <v>417</v>
      </c>
      <c r="L60" s="231" t="s">
        <v>1283</v>
      </c>
      <c r="M60" s="213" t="s">
        <v>824</v>
      </c>
      <c r="N60" s="217">
        <v>4</v>
      </c>
      <c r="O60" s="217" t="s">
        <v>84</v>
      </c>
      <c r="P60" s="248" t="s">
        <v>21</v>
      </c>
      <c r="Q60" s="239" t="s">
        <v>514</v>
      </c>
      <c r="R60" s="213" t="s">
        <v>848</v>
      </c>
      <c r="S60" s="217" t="s">
        <v>903</v>
      </c>
      <c r="T60" s="217" t="s">
        <v>854</v>
      </c>
      <c r="U60" s="213" t="s">
        <v>904</v>
      </c>
      <c r="V60" s="484">
        <v>44470</v>
      </c>
      <c r="W60" s="217" t="s">
        <v>1697</v>
      </c>
      <c r="X60" s="254"/>
      <c r="Y60" s="107"/>
      <c r="Z60" s="104"/>
    </row>
    <row r="61" spans="1:28" ht="409.6" thickBot="1" x14ac:dyDescent="0.4">
      <c r="A61" s="411"/>
      <c r="B61" s="217" t="s">
        <v>24</v>
      </c>
      <c r="C61" s="292"/>
      <c r="D61" s="285"/>
      <c r="E61" s="284">
        <v>12.6</v>
      </c>
      <c r="F61" s="231" t="s">
        <v>682</v>
      </c>
      <c r="G61" s="217" t="s">
        <v>56</v>
      </c>
      <c r="H61" s="213" t="s">
        <v>379</v>
      </c>
      <c r="I61" s="217" t="s">
        <v>404</v>
      </c>
      <c r="J61" s="217" t="s">
        <v>780</v>
      </c>
      <c r="K61" s="231" t="s">
        <v>417</v>
      </c>
      <c r="L61" s="213" t="s">
        <v>468</v>
      </c>
      <c r="M61" s="213" t="s">
        <v>1548</v>
      </c>
      <c r="N61" s="217">
        <v>4</v>
      </c>
      <c r="O61" s="217" t="s">
        <v>83</v>
      </c>
      <c r="P61" s="293" t="s">
        <v>22</v>
      </c>
      <c r="Q61" s="239" t="s">
        <v>513</v>
      </c>
      <c r="R61" s="213" t="s">
        <v>1315</v>
      </c>
      <c r="S61" s="217" t="s">
        <v>897</v>
      </c>
      <c r="T61" s="217" t="s">
        <v>854</v>
      </c>
      <c r="U61" s="213" t="s">
        <v>898</v>
      </c>
      <c r="V61" s="484">
        <v>44470</v>
      </c>
      <c r="W61" s="217" t="s">
        <v>1697</v>
      </c>
      <c r="X61" s="254"/>
      <c r="Y61" s="107"/>
      <c r="Z61" s="104"/>
    </row>
    <row r="62" spans="1:28" ht="409.6" thickBot="1" x14ac:dyDescent="0.4">
      <c r="A62" s="411"/>
      <c r="B62" s="249" t="s">
        <v>118</v>
      </c>
      <c r="C62" s="292"/>
      <c r="D62" s="285"/>
      <c r="E62" s="284">
        <v>12.7</v>
      </c>
      <c r="F62" s="213" t="s">
        <v>654</v>
      </c>
      <c r="G62" s="217" t="s">
        <v>56</v>
      </c>
      <c r="H62" s="213" t="s">
        <v>366</v>
      </c>
      <c r="I62" s="217" t="s">
        <v>772</v>
      </c>
      <c r="J62" s="217" t="s">
        <v>780</v>
      </c>
      <c r="K62" s="217" t="s">
        <v>444</v>
      </c>
      <c r="L62" s="217" t="s">
        <v>817</v>
      </c>
      <c r="M62" s="213" t="s">
        <v>1449</v>
      </c>
      <c r="N62" s="217">
        <v>3</v>
      </c>
      <c r="O62" s="217" t="s">
        <v>83</v>
      </c>
      <c r="P62" s="293" t="s">
        <v>22</v>
      </c>
      <c r="Q62" s="239" t="s">
        <v>514</v>
      </c>
      <c r="R62" s="213" t="s">
        <v>1315</v>
      </c>
      <c r="S62" s="217" t="s">
        <v>897</v>
      </c>
      <c r="T62" s="217" t="s">
        <v>854</v>
      </c>
      <c r="U62" s="213" t="s">
        <v>898</v>
      </c>
      <c r="V62" s="484">
        <v>44470</v>
      </c>
      <c r="W62" s="217" t="s">
        <v>1697</v>
      </c>
      <c r="X62" s="254"/>
      <c r="Y62" s="107"/>
      <c r="Z62" s="104"/>
    </row>
    <row r="63" spans="1:28" ht="350.5" thickBot="1" x14ac:dyDescent="0.4">
      <c r="A63" s="411"/>
      <c r="B63" s="249" t="s">
        <v>118</v>
      </c>
      <c r="C63" s="292"/>
      <c r="D63" s="285"/>
      <c r="E63" s="284">
        <v>12.8</v>
      </c>
      <c r="F63" s="231" t="s">
        <v>689</v>
      </c>
      <c r="G63" s="217" t="s">
        <v>55</v>
      </c>
      <c r="H63" s="213" t="s">
        <v>745</v>
      </c>
      <c r="I63" s="217" t="s">
        <v>772</v>
      </c>
      <c r="J63" s="217" t="s">
        <v>780</v>
      </c>
      <c r="K63" s="231" t="s">
        <v>429</v>
      </c>
      <c r="L63" s="231" t="s">
        <v>825</v>
      </c>
      <c r="M63" s="213" t="s">
        <v>826</v>
      </c>
      <c r="N63" s="217">
        <v>4</v>
      </c>
      <c r="O63" s="217" t="s">
        <v>84</v>
      </c>
      <c r="P63" s="248" t="s">
        <v>21</v>
      </c>
      <c r="Q63" s="239" t="s">
        <v>513</v>
      </c>
      <c r="R63" s="216" t="s">
        <v>844</v>
      </c>
      <c r="S63" s="217" t="s">
        <v>558</v>
      </c>
      <c r="T63" s="217" t="s">
        <v>854</v>
      </c>
      <c r="U63" s="213" t="s">
        <v>905</v>
      </c>
      <c r="V63" s="484">
        <v>44470</v>
      </c>
      <c r="W63" s="217" t="s">
        <v>1697</v>
      </c>
      <c r="X63" s="254"/>
      <c r="Y63" s="107"/>
      <c r="Z63" s="104"/>
    </row>
    <row r="64" spans="1:28" ht="409.6" thickBot="1" x14ac:dyDescent="0.4">
      <c r="A64" s="220"/>
      <c r="B64" s="249" t="s">
        <v>118</v>
      </c>
      <c r="C64" s="292"/>
      <c r="D64" s="285"/>
      <c r="E64" s="284">
        <v>12.9</v>
      </c>
      <c r="F64" s="231" t="s">
        <v>690</v>
      </c>
      <c r="G64" s="217" t="s">
        <v>55</v>
      </c>
      <c r="H64" s="213" t="s">
        <v>746</v>
      </c>
      <c r="I64" s="217" t="s">
        <v>772</v>
      </c>
      <c r="J64" s="217" t="s">
        <v>780</v>
      </c>
      <c r="K64" s="231" t="s">
        <v>417</v>
      </c>
      <c r="L64" s="217" t="s">
        <v>448</v>
      </c>
      <c r="M64" s="213" t="s">
        <v>827</v>
      </c>
      <c r="N64" s="217">
        <v>5</v>
      </c>
      <c r="O64" s="217" t="s">
        <v>85</v>
      </c>
      <c r="P64" s="265" t="s">
        <v>19</v>
      </c>
      <c r="Q64" s="239" t="s">
        <v>19</v>
      </c>
      <c r="R64" s="213" t="s">
        <v>1315</v>
      </c>
      <c r="S64" s="217" t="s">
        <v>558</v>
      </c>
      <c r="T64" s="217" t="s">
        <v>854</v>
      </c>
      <c r="U64" s="213" t="s">
        <v>906</v>
      </c>
      <c r="V64" s="484">
        <v>44470</v>
      </c>
      <c r="W64" s="217" t="s">
        <v>1697</v>
      </c>
      <c r="X64" s="254"/>
      <c r="Y64" s="107"/>
      <c r="Z64" s="104"/>
    </row>
    <row r="65" spans="1:26" ht="409.6" thickBot="1" x14ac:dyDescent="0.4">
      <c r="A65" s="411"/>
      <c r="B65" s="249" t="s">
        <v>118</v>
      </c>
      <c r="C65" s="294">
        <v>13</v>
      </c>
      <c r="D65" s="295" t="s">
        <v>691</v>
      </c>
      <c r="E65" s="284">
        <v>13.1</v>
      </c>
      <c r="F65" s="231" t="s">
        <v>692</v>
      </c>
      <c r="G65" s="217" t="s">
        <v>55</v>
      </c>
      <c r="H65" s="213" t="s">
        <v>747</v>
      </c>
      <c r="I65" s="217" t="s">
        <v>773</v>
      </c>
      <c r="J65" s="217" t="s">
        <v>780</v>
      </c>
      <c r="K65" s="217" t="s">
        <v>417</v>
      </c>
      <c r="L65" s="217" t="s">
        <v>448</v>
      </c>
      <c r="M65" s="213" t="s">
        <v>828</v>
      </c>
      <c r="N65" s="217">
        <v>5</v>
      </c>
      <c r="O65" s="217" t="s">
        <v>85</v>
      </c>
      <c r="P65" s="265" t="s">
        <v>19</v>
      </c>
      <c r="Q65" s="239" t="s">
        <v>513</v>
      </c>
      <c r="R65" s="222" t="s">
        <v>1316</v>
      </c>
      <c r="S65" s="217" t="s">
        <v>558</v>
      </c>
      <c r="T65" s="217" t="s">
        <v>854</v>
      </c>
      <c r="U65" s="213" t="s">
        <v>907</v>
      </c>
      <c r="V65" s="484">
        <v>44470</v>
      </c>
      <c r="W65" s="217" t="s">
        <v>1697</v>
      </c>
      <c r="X65" s="254"/>
      <c r="Y65" s="107"/>
      <c r="Z65" s="104"/>
    </row>
    <row r="66" spans="1:26" ht="378.5" thickBot="1" x14ac:dyDescent="0.4">
      <c r="A66" s="411"/>
      <c r="B66" s="249" t="s">
        <v>118</v>
      </c>
      <c r="C66" s="288"/>
      <c r="D66" s="296"/>
      <c r="E66" s="284">
        <v>13.2</v>
      </c>
      <c r="F66" s="231" t="s">
        <v>693</v>
      </c>
      <c r="G66" s="217" t="s">
        <v>55</v>
      </c>
      <c r="H66" s="213" t="s">
        <v>739</v>
      </c>
      <c r="I66" s="217" t="s">
        <v>773</v>
      </c>
      <c r="J66" s="217" t="s">
        <v>780</v>
      </c>
      <c r="K66" s="217" t="s">
        <v>417</v>
      </c>
      <c r="L66" s="217" t="s">
        <v>1284</v>
      </c>
      <c r="M66" s="213" t="s">
        <v>829</v>
      </c>
      <c r="N66" s="217">
        <v>4</v>
      </c>
      <c r="O66" s="217" t="s">
        <v>84</v>
      </c>
      <c r="P66" s="248" t="s">
        <v>21</v>
      </c>
      <c r="Q66" s="239" t="s">
        <v>514</v>
      </c>
      <c r="R66" s="216" t="s">
        <v>850</v>
      </c>
      <c r="S66" s="217" t="s">
        <v>558</v>
      </c>
      <c r="T66" s="217" t="s">
        <v>854</v>
      </c>
      <c r="U66" s="213" t="s">
        <v>908</v>
      </c>
      <c r="V66" s="484">
        <v>44470</v>
      </c>
      <c r="W66" s="217" t="s">
        <v>635</v>
      </c>
      <c r="X66" s="254"/>
      <c r="Y66" s="107"/>
      <c r="Z66" s="104"/>
    </row>
    <row r="67" spans="1:26" ht="409.6" thickBot="1" x14ac:dyDescent="0.4">
      <c r="A67" s="411"/>
      <c r="B67" s="249" t="s">
        <v>118</v>
      </c>
      <c r="C67" s="288"/>
      <c r="D67" s="296"/>
      <c r="E67" s="284">
        <v>13.3</v>
      </c>
      <c r="F67" s="231" t="s">
        <v>694</v>
      </c>
      <c r="G67" s="217" t="s">
        <v>55</v>
      </c>
      <c r="H67" s="213" t="s">
        <v>737</v>
      </c>
      <c r="I67" s="217" t="s">
        <v>773</v>
      </c>
      <c r="J67" s="217" t="s">
        <v>780</v>
      </c>
      <c r="K67" s="217" t="s">
        <v>417</v>
      </c>
      <c r="L67" s="286" t="s">
        <v>1285</v>
      </c>
      <c r="M67" s="213" t="s">
        <v>1413</v>
      </c>
      <c r="N67" s="217">
        <v>4</v>
      </c>
      <c r="O67" s="217" t="s">
        <v>85</v>
      </c>
      <c r="P67" s="265" t="s">
        <v>19</v>
      </c>
      <c r="Q67" s="239" t="s">
        <v>19</v>
      </c>
      <c r="R67" s="213" t="s">
        <v>848</v>
      </c>
      <c r="S67" s="217" t="s">
        <v>558</v>
      </c>
      <c r="T67" s="217" t="s">
        <v>854</v>
      </c>
      <c r="U67" s="213" t="s">
        <v>909</v>
      </c>
      <c r="V67" s="484">
        <v>44470</v>
      </c>
      <c r="W67" s="217" t="s">
        <v>1697</v>
      </c>
      <c r="X67" s="254"/>
      <c r="Y67" s="107"/>
      <c r="Z67" s="104"/>
    </row>
    <row r="68" spans="1:26" ht="409.6" thickBot="1" x14ac:dyDescent="0.4">
      <c r="A68" s="411"/>
      <c r="B68" s="249" t="s">
        <v>118</v>
      </c>
      <c r="C68" s="288"/>
      <c r="D68" s="296"/>
      <c r="E68" s="284">
        <v>13.4</v>
      </c>
      <c r="F68" s="231" t="s">
        <v>184</v>
      </c>
      <c r="G68" s="217" t="s">
        <v>55</v>
      </c>
      <c r="H68" s="213" t="s">
        <v>748</v>
      </c>
      <c r="I68" s="217" t="s">
        <v>773</v>
      </c>
      <c r="J68" s="217" t="s">
        <v>780</v>
      </c>
      <c r="K68" s="217" t="s">
        <v>417</v>
      </c>
      <c r="L68" s="217" t="s">
        <v>830</v>
      </c>
      <c r="M68" s="213" t="s">
        <v>831</v>
      </c>
      <c r="N68" s="217">
        <v>5</v>
      </c>
      <c r="O68" s="217" t="s">
        <v>84</v>
      </c>
      <c r="P68" s="248" t="s">
        <v>21</v>
      </c>
      <c r="Q68" s="239" t="s">
        <v>514</v>
      </c>
      <c r="R68" s="213" t="s">
        <v>848</v>
      </c>
      <c r="S68" s="217" t="s">
        <v>910</v>
      </c>
      <c r="T68" s="217" t="s">
        <v>854</v>
      </c>
      <c r="U68" s="213" t="s">
        <v>911</v>
      </c>
      <c r="V68" s="484">
        <v>44470</v>
      </c>
      <c r="W68" s="217" t="s">
        <v>635</v>
      </c>
      <c r="X68" s="254"/>
      <c r="Y68" s="107"/>
      <c r="Z68" s="104"/>
    </row>
    <row r="69" spans="1:26" ht="350.5" thickBot="1" x14ac:dyDescent="0.4">
      <c r="A69" s="411"/>
      <c r="B69" s="249" t="s">
        <v>118</v>
      </c>
      <c r="C69" s="290">
        <v>14</v>
      </c>
      <c r="D69" s="297" t="s">
        <v>1356</v>
      </c>
      <c r="E69" s="284">
        <v>14.1</v>
      </c>
      <c r="F69" s="231" t="s">
        <v>696</v>
      </c>
      <c r="G69" s="217" t="s">
        <v>55</v>
      </c>
      <c r="H69" s="213" t="s">
        <v>749</v>
      </c>
      <c r="I69" s="217" t="s">
        <v>773</v>
      </c>
      <c r="J69" s="217" t="s">
        <v>780</v>
      </c>
      <c r="K69" s="217" t="s">
        <v>417</v>
      </c>
      <c r="L69" s="217" t="s">
        <v>448</v>
      </c>
      <c r="M69" s="231" t="s">
        <v>832</v>
      </c>
      <c r="N69" s="217">
        <v>5</v>
      </c>
      <c r="O69" s="217" t="s">
        <v>84</v>
      </c>
      <c r="P69" s="248" t="s">
        <v>21</v>
      </c>
      <c r="Q69" s="239" t="s">
        <v>514</v>
      </c>
      <c r="R69" s="216" t="s">
        <v>850</v>
      </c>
      <c r="S69" s="217" t="s">
        <v>878</v>
      </c>
      <c r="T69" s="217" t="s">
        <v>854</v>
      </c>
      <c r="U69" s="213" t="s">
        <v>912</v>
      </c>
      <c r="V69" s="484">
        <v>44470</v>
      </c>
      <c r="W69" s="217" t="s">
        <v>635</v>
      </c>
      <c r="X69" s="254"/>
      <c r="Y69" s="107"/>
      <c r="Z69" s="104"/>
    </row>
    <row r="70" spans="1:26" ht="409.6" thickBot="1" x14ac:dyDescent="0.4">
      <c r="A70" s="411"/>
      <c r="B70" s="249" t="s">
        <v>118</v>
      </c>
      <c r="C70" s="292"/>
      <c r="D70" s="298"/>
      <c r="E70" s="284">
        <v>14.2</v>
      </c>
      <c r="F70" s="231" t="s">
        <v>694</v>
      </c>
      <c r="G70" s="217" t="s">
        <v>55</v>
      </c>
      <c r="H70" s="213" t="s">
        <v>737</v>
      </c>
      <c r="I70" s="217" t="s">
        <v>773</v>
      </c>
      <c r="J70" s="217" t="s">
        <v>780</v>
      </c>
      <c r="K70" s="217" t="s">
        <v>417</v>
      </c>
      <c r="L70" s="217" t="s">
        <v>448</v>
      </c>
      <c r="M70" s="213" t="s">
        <v>1413</v>
      </c>
      <c r="N70" s="217">
        <v>5</v>
      </c>
      <c r="O70" s="217" t="s">
        <v>85</v>
      </c>
      <c r="P70" s="265" t="s">
        <v>19</v>
      </c>
      <c r="Q70" s="239" t="s">
        <v>19</v>
      </c>
      <c r="R70" s="213" t="s">
        <v>848</v>
      </c>
      <c r="S70" s="217" t="s">
        <v>558</v>
      </c>
      <c r="T70" s="217" t="s">
        <v>854</v>
      </c>
      <c r="U70" s="213" t="s">
        <v>913</v>
      </c>
      <c r="V70" s="484">
        <v>44470</v>
      </c>
      <c r="W70" s="217" t="s">
        <v>1697</v>
      </c>
      <c r="X70" s="254"/>
      <c r="Y70" s="107"/>
      <c r="Z70" s="104"/>
    </row>
    <row r="71" spans="1:26" ht="409.6" customHeight="1" thickBot="1" x14ac:dyDescent="0.4">
      <c r="A71" s="411"/>
      <c r="B71" s="249" t="s">
        <v>118</v>
      </c>
      <c r="C71" s="292"/>
      <c r="D71" s="298"/>
      <c r="E71" s="284">
        <v>14.3</v>
      </c>
      <c r="F71" s="231" t="s">
        <v>697</v>
      </c>
      <c r="G71" s="217" t="s">
        <v>56</v>
      </c>
      <c r="H71" s="213" t="s">
        <v>379</v>
      </c>
      <c r="I71" s="217" t="s">
        <v>404</v>
      </c>
      <c r="J71" s="217" t="s">
        <v>780</v>
      </c>
      <c r="K71" s="217" t="s">
        <v>417</v>
      </c>
      <c r="L71" s="213" t="s">
        <v>468</v>
      </c>
      <c r="M71" s="213" t="s">
        <v>1548</v>
      </c>
      <c r="N71" s="217">
        <v>3</v>
      </c>
      <c r="O71" s="217" t="s">
        <v>83</v>
      </c>
      <c r="P71" s="293" t="s">
        <v>22</v>
      </c>
      <c r="Q71" s="239" t="s">
        <v>514</v>
      </c>
      <c r="R71" s="213" t="s">
        <v>1316</v>
      </c>
      <c r="S71" s="217" t="s">
        <v>897</v>
      </c>
      <c r="T71" s="217" t="s">
        <v>914</v>
      </c>
      <c r="U71" s="213" t="s">
        <v>898</v>
      </c>
      <c r="V71" s="484">
        <v>44470</v>
      </c>
      <c r="W71" s="217" t="s">
        <v>1694</v>
      </c>
      <c r="X71" s="254"/>
      <c r="Y71" s="107"/>
      <c r="Z71" s="104"/>
    </row>
    <row r="72" spans="1:26" ht="409.6" thickBot="1" x14ac:dyDescent="0.4">
      <c r="A72" s="411"/>
      <c r="B72" s="249" t="s">
        <v>118</v>
      </c>
      <c r="C72" s="292"/>
      <c r="D72" s="298"/>
      <c r="E72" s="284">
        <v>14.4</v>
      </c>
      <c r="F72" s="231" t="s">
        <v>692</v>
      </c>
      <c r="G72" s="217" t="s">
        <v>55</v>
      </c>
      <c r="H72" s="213" t="s">
        <v>747</v>
      </c>
      <c r="I72" s="217" t="s">
        <v>773</v>
      </c>
      <c r="J72" s="217" t="s">
        <v>780</v>
      </c>
      <c r="K72" s="217" t="s">
        <v>417</v>
      </c>
      <c r="L72" s="217" t="s">
        <v>448</v>
      </c>
      <c r="M72" s="213" t="e">
        <f>- Aerial man lift operator should be trained and authorised
- A full body harness shall be inspected before use
- A full body harness shall be worn and A lanyard attached to the boom or basket when working from an Aerial lift.
- A full body harness shall be worn and A lanyard attached to the boom or basket when working from an Aerial lift.
- Hard hats must be worn at all times to provide protection from falling objects.
- Aerial man lift devices should be inspected before use
- Performance test of Aerial man lift devices  to be done as per DMR Regulations
- Employees to ensure access equipment are of adequate height</f>
        <v>#NAME?</v>
      </c>
      <c r="N72" s="217">
        <v>5</v>
      </c>
      <c r="O72" s="217" t="s">
        <v>84</v>
      </c>
      <c r="P72" s="248" t="s">
        <v>21</v>
      </c>
      <c r="Q72" s="239" t="s">
        <v>514</v>
      </c>
      <c r="R72" s="213" t="s">
        <v>848</v>
      </c>
      <c r="S72" s="217" t="s">
        <v>558</v>
      </c>
      <c r="T72" s="217" t="s">
        <v>914</v>
      </c>
      <c r="U72" s="213" t="s">
        <v>915</v>
      </c>
      <c r="V72" s="484">
        <v>44470</v>
      </c>
      <c r="W72" s="217" t="s">
        <v>635</v>
      </c>
      <c r="X72" s="254"/>
      <c r="Y72" s="107"/>
      <c r="Z72" s="104"/>
    </row>
    <row r="73" spans="1:26" ht="409.6" thickBot="1" x14ac:dyDescent="0.4">
      <c r="A73" s="411"/>
      <c r="B73" s="249" t="s">
        <v>118</v>
      </c>
      <c r="C73" s="292"/>
      <c r="D73" s="298"/>
      <c r="E73" s="284">
        <v>14.5</v>
      </c>
      <c r="F73" s="231" t="s">
        <v>184</v>
      </c>
      <c r="G73" s="217" t="s">
        <v>55</v>
      </c>
      <c r="H73" s="213" t="s">
        <v>748</v>
      </c>
      <c r="I73" s="217" t="s">
        <v>773</v>
      </c>
      <c r="J73" s="217" t="s">
        <v>780</v>
      </c>
      <c r="K73" s="217" t="s">
        <v>417</v>
      </c>
      <c r="L73" s="217" t="s">
        <v>830</v>
      </c>
      <c r="M73" s="213" t="s">
        <v>831</v>
      </c>
      <c r="N73" s="217">
        <v>5</v>
      </c>
      <c r="O73" s="217" t="s">
        <v>85</v>
      </c>
      <c r="P73" s="265" t="s">
        <v>19</v>
      </c>
      <c r="Q73" s="239" t="s">
        <v>19</v>
      </c>
      <c r="R73" s="213" t="s">
        <v>848</v>
      </c>
      <c r="S73" s="217" t="s">
        <v>910</v>
      </c>
      <c r="T73" s="217" t="s">
        <v>916</v>
      </c>
      <c r="U73" s="213" t="s">
        <v>917</v>
      </c>
      <c r="V73" s="484">
        <v>44470</v>
      </c>
      <c r="W73" s="217" t="s">
        <v>1697</v>
      </c>
      <c r="X73" s="254"/>
      <c r="Y73" s="107"/>
      <c r="Z73" s="104"/>
    </row>
    <row r="74" spans="1:26" ht="409.6" thickBot="1" x14ac:dyDescent="0.4">
      <c r="A74" s="217"/>
      <c r="B74" s="249" t="s">
        <v>118</v>
      </c>
      <c r="C74" s="292"/>
      <c r="D74" s="298"/>
      <c r="E74" s="284">
        <v>14.6</v>
      </c>
      <c r="F74" s="231" t="s">
        <v>698</v>
      </c>
      <c r="G74" s="217" t="s">
        <v>55</v>
      </c>
      <c r="H74" s="213" t="s">
        <v>750</v>
      </c>
      <c r="I74" s="217" t="s">
        <v>773</v>
      </c>
      <c r="J74" s="217" t="s">
        <v>780</v>
      </c>
      <c r="K74" s="217" t="s">
        <v>417</v>
      </c>
      <c r="L74" s="286" t="s">
        <v>833</v>
      </c>
      <c r="M74" s="213" t="s">
        <v>834</v>
      </c>
      <c r="N74" s="217">
        <v>4</v>
      </c>
      <c r="O74" s="217" t="s">
        <v>84</v>
      </c>
      <c r="P74" s="248" t="s">
        <v>21</v>
      </c>
      <c r="Q74" s="239" t="s">
        <v>514</v>
      </c>
      <c r="R74" s="213" t="s">
        <v>1316</v>
      </c>
      <c r="S74" s="217" t="s">
        <v>558</v>
      </c>
      <c r="T74" s="217" t="s">
        <v>854</v>
      </c>
      <c r="U74" s="213" t="s">
        <v>907</v>
      </c>
      <c r="V74" s="484">
        <v>44470</v>
      </c>
      <c r="W74" s="217" t="s">
        <v>1697</v>
      </c>
      <c r="X74" s="254"/>
      <c r="Y74" s="107"/>
      <c r="Z74" s="104"/>
    </row>
    <row r="75" spans="1:26" ht="409.6" thickBot="1" x14ac:dyDescent="0.4">
      <c r="A75" s="277" t="s">
        <v>641</v>
      </c>
      <c r="B75" s="249" t="s">
        <v>118</v>
      </c>
      <c r="C75" s="299">
        <v>15</v>
      </c>
      <c r="D75" s="295" t="s">
        <v>699</v>
      </c>
      <c r="E75" s="284">
        <v>15.1</v>
      </c>
      <c r="F75" s="231" t="s">
        <v>700</v>
      </c>
      <c r="G75" s="217" t="s">
        <v>55</v>
      </c>
      <c r="H75" s="213" t="s">
        <v>751</v>
      </c>
      <c r="I75" s="217" t="s">
        <v>773</v>
      </c>
      <c r="J75" s="217" t="s">
        <v>780</v>
      </c>
      <c r="K75" s="231" t="s">
        <v>1437</v>
      </c>
      <c r="L75" s="231" t="s">
        <v>1286</v>
      </c>
      <c r="M75" s="213" t="s">
        <v>835</v>
      </c>
      <c r="N75" s="217">
        <v>5</v>
      </c>
      <c r="O75" s="217" t="s">
        <v>85</v>
      </c>
      <c r="P75" s="265" t="s">
        <v>19</v>
      </c>
      <c r="Q75" s="239" t="s">
        <v>514</v>
      </c>
      <c r="R75" s="213" t="s">
        <v>1316</v>
      </c>
      <c r="S75" s="217" t="s">
        <v>558</v>
      </c>
      <c r="T75" s="217" t="s">
        <v>854</v>
      </c>
      <c r="U75" s="213" t="s">
        <v>918</v>
      </c>
      <c r="V75" s="484">
        <v>44470</v>
      </c>
      <c r="W75" s="217" t="s">
        <v>635</v>
      </c>
      <c r="X75" s="254"/>
      <c r="Y75" s="107"/>
      <c r="Z75" s="104"/>
    </row>
    <row r="76" spans="1:26" ht="409.6" thickBot="1" x14ac:dyDescent="0.4">
      <c r="A76" s="261"/>
      <c r="B76" s="249" t="s">
        <v>118</v>
      </c>
      <c r="C76" s="300"/>
      <c r="D76" s="301"/>
      <c r="E76" s="284">
        <v>15.2</v>
      </c>
      <c r="F76" s="231" t="s">
        <v>701</v>
      </c>
      <c r="G76" s="217" t="s">
        <v>55</v>
      </c>
      <c r="H76" s="213" t="s">
        <v>737</v>
      </c>
      <c r="I76" s="217" t="s">
        <v>774</v>
      </c>
      <c r="J76" s="217" t="s">
        <v>780</v>
      </c>
      <c r="K76" s="286" t="s">
        <v>417</v>
      </c>
      <c r="L76" s="217" t="s">
        <v>448</v>
      </c>
      <c r="M76" s="213" t="s">
        <v>1413</v>
      </c>
      <c r="N76" s="217">
        <v>5</v>
      </c>
      <c r="O76" s="217" t="s">
        <v>85</v>
      </c>
      <c r="P76" s="265" t="s">
        <v>19</v>
      </c>
      <c r="Q76" s="239" t="s">
        <v>19</v>
      </c>
      <c r="R76" s="213" t="s">
        <v>848</v>
      </c>
      <c r="S76" s="217" t="s">
        <v>558</v>
      </c>
      <c r="T76" s="217" t="s">
        <v>854</v>
      </c>
      <c r="U76" s="213" t="s">
        <v>909</v>
      </c>
      <c r="V76" s="484">
        <v>44470</v>
      </c>
      <c r="W76" s="217" t="s">
        <v>1697</v>
      </c>
      <c r="X76" s="254"/>
      <c r="Y76" s="107"/>
      <c r="Z76" s="104"/>
    </row>
    <row r="77" spans="1:26" ht="409.6" thickBot="1" x14ac:dyDescent="0.4">
      <c r="A77" s="261"/>
      <c r="B77" s="249" t="s">
        <v>118</v>
      </c>
      <c r="C77" s="300"/>
      <c r="D77" s="301"/>
      <c r="E77" s="284">
        <v>15.3</v>
      </c>
      <c r="F77" s="231" t="s">
        <v>184</v>
      </c>
      <c r="G77" s="217" t="s">
        <v>55</v>
      </c>
      <c r="H77" s="213" t="s">
        <v>748</v>
      </c>
      <c r="I77" s="217" t="s">
        <v>774</v>
      </c>
      <c r="J77" s="217" t="s">
        <v>780</v>
      </c>
      <c r="K77" s="286" t="s">
        <v>417</v>
      </c>
      <c r="L77" s="217" t="s">
        <v>830</v>
      </c>
      <c r="M77" s="213" t="s">
        <v>831</v>
      </c>
      <c r="N77" s="217">
        <v>5</v>
      </c>
      <c r="O77" s="217" t="s">
        <v>85</v>
      </c>
      <c r="P77" s="265" t="s">
        <v>19</v>
      </c>
      <c r="Q77" s="239" t="s">
        <v>19</v>
      </c>
      <c r="R77" s="213" t="s">
        <v>1316</v>
      </c>
      <c r="S77" s="217" t="s">
        <v>910</v>
      </c>
      <c r="T77" s="217" t="s">
        <v>854</v>
      </c>
      <c r="U77" s="213" t="s">
        <v>919</v>
      </c>
      <c r="V77" s="484">
        <v>44470</v>
      </c>
      <c r="W77" s="217" t="s">
        <v>1697</v>
      </c>
      <c r="X77" s="254"/>
      <c r="Y77" s="107"/>
      <c r="Z77" s="104"/>
    </row>
    <row r="78" spans="1:26" ht="409.6" thickBot="1" x14ac:dyDescent="0.4">
      <c r="A78" s="261"/>
      <c r="B78" s="217" t="s">
        <v>24</v>
      </c>
      <c r="C78" s="300"/>
      <c r="D78" s="301"/>
      <c r="E78" s="284">
        <v>15.4</v>
      </c>
      <c r="F78" s="231" t="s">
        <v>682</v>
      </c>
      <c r="G78" s="217" t="s">
        <v>56</v>
      </c>
      <c r="H78" s="213" t="s">
        <v>379</v>
      </c>
      <c r="I78" s="217" t="s">
        <v>404</v>
      </c>
      <c r="J78" s="217" t="s">
        <v>780</v>
      </c>
      <c r="K78" s="286" t="s">
        <v>417</v>
      </c>
      <c r="L78" s="213" t="s">
        <v>468</v>
      </c>
      <c r="M78" s="213" t="s">
        <v>1547</v>
      </c>
      <c r="N78" s="217">
        <v>3</v>
      </c>
      <c r="O78" s="217" t="s">
        <v>85</v>
      </c>
      <c r="P78" s="248" t="s">
        <v>21</v>
      </c>
      <c r="Q78" s="239"/>
      <c r="R78" s="213" t="s">
        <v>1316</v>
      </c>
      <c r="S78" s="217" t="s">
        <v>897</v>
      </c>
      <c r="T78" s="217" t="s">
        <v>854</v>
      </c>
      <c r="U78" s="213" t="s">
        <v>898</v>
      </c>
      <c r="V78" s="484">
        <v>44470</v>
      </c>
      <c r="W78" s="217" t="s">
        <v>635</v>
      </c>
      <c r="X78" s="254"/>
      <c r="Y78" s="107"/>
      <c r="Z78" s="104"/>
    </row>
    <row r="79" spans="1:26" ht="409.6" thickBot="1" x14ac:dyDescent="0.4">
      <c r="A79" s="261"/>
      <c r="B79" s="249" t="s">
        <v>118</v>
      </c>
      <c r="C79" s="300"/>
      <c r="D79" s="302"/>
      <c r="E79" s="284">
        <v>15.5</v>
      </c>
      <c r="F79" s="213" t="s">
        <v>654</v>
      </c>
      <c r="G79" s="217" t="s">
        <v>56</v>
      </c>
      <c r="H79" s="213" t="s">
        <v>366</v>
      </c>
      <c r="I79" s="217" t="s">
        <v>772</v>
      </c>
      <c r="J79" s="217" t="s">
        <v>780</v>
      </c>
      <c r="K79" s="286" t="s">
        <v>417</v>
      </c>
      <c r="L79" s="217" t="s">
        <v>817</v>
      </c>
      <c r="M79" s="213" t="s">
        <v>1449</v>
      </c>
      <c r="N79" s="217">
        <v>3</v>
      </c>
      <c r="O79" s="217" t="s">
        <v>85</v>
      </c>
      <c r="P79" s="248" t="s">
        <v>21</v>
      </c>
      <c r="Q79" s="239" t="s">
        <v>514</v>
      </c>
      <c r="R79" s="213" t="s">
        <v>1316</v>
      </c>
      <c r="S79" s="217" t="s">
        <v>897</v>
      </c>
      <c r="T79" s="217" t="s">
        <v>854</v>
      </c>
      <c r="U79" s="213" t="s">
        <v>898</v>
      </c>
      <c r="V79" s="484">
        <v>44470</v>
      </c>
      <c r="W79" s="217" t="s">
        <v>1697</v>
      </c>
      <c r="X79" s="254"/>
      <c r="Y79" s="107"/>
      <c r="Z79" s="104"/>
    </row>
    <row r="80" spans="1:26" ht="409.6" thickBot="1" x14ac:dyDescent="0.4">
      <c r="A80" s="261"/>
      <c r="B80" s="249" t="s">
        <v>118</v>
      </c>
      <c r="C80" s="299">
        <v>16</v>
      </c>
      <c r="D80" s="295" t="s">
        <v>695</v>
      </c>
      <c r="E80" s="284">
        <v>16.100000000000001</v>
      </c>
      <c r="F80" s="231" t="s">
        <v>702</v>
      </c>
      <c r="G80" s="217" t="s">
        <v>55</v>
      </c>
      <c r="H80" s="213" t="s">
        <v>752</v>
      </c>
      <c r="I80" s="217" t="s">
        <v>772</v>
      </c>
      <c r="J80" s="217" t="s">
        <v>780</v>
      </c>
      <c r="K80" s="231" t="s">
        <v>417</v>
      </c>
      <c r="L80" s="286" t="s">
        <v>452</v>
      </c>
      <c r="M80" s="213" t="s">
        <v>1413</v>
      </c>
      <c r="N80" s="217">
        <v>4</v>
      </c>
      <c r="O80" s="217" t="s">
        <v>84</v>
      </c>
      <c r="P80" s="248" t="s">
        <v>21</v>
      </c>
      <c r="Q80" s="239" t="s">
        <v>514</v>
      </c>
      <c r="R80" s="213" t="s">
        <v>1316</v>
      </c>
      <c r="S80" s="217" t="s">
        <v>558</v>
      </c>
      <c r="T80" s="217" t="s">
        <v>854</v>
      </c>
      <c r="U80" s="213" t="s">
        <v>920</v>
      </c>
      <c r="V80" s="484">
        <v>44470</v>
      </c>
      <c r="W80" s="217" t="s">
        <v>1697</v>
      </c>
      <c r="X80" s="254"/>
      <c r="Y80" s="107"/>
      <c r="Z80" s="104"/>
    </row>
    <row r="81" spans="1:26" ht="350.5" thickBot="1" x14ac:dyDescent="0.4">
      <c r="A81" s="261"/>
      <c r="B81" s="249" t="s">
        <v>118</v>
      </c>
      <c r="C81" s="303">
        <v>17</v>
      </c>
      <c r="D81" s="297" t="s">
        <v>1357</v>
      </c>
      <c r="E81" s="284">
        <v>17.100000000000001</v>
      </c>
      <c r="F81" s="231" t="s">
        <v>703</v>
      </c>
      <c r="G81" s="217" t="s">
        <v>55</v>
      </c>
      <c r="H81" s="213" t="s">
        <v>753</v>
      </c>
      <c r="I81" s="217" t="s">
        <v>772</v>
      </c>
      <c r="J81" s="217" t="s">
        <v>780</v>
      </c>
      <c r="K81" s="231" t="s">
        <v>1437</v>
      </c>
      <c r="L81" s="231" t="s">
        <v>1287</v>
      </c>
      <c r="M81" s="213" t="s">
        <v>1546</v>
      </c>
      <c r="N81" s="217">
        <v>5</v>
      </c>
      <c r="O81" s="217" t="s">
        <v>84</v>
      </c>
      <c r="P81" s="248" t="s">
        <v>21</v>
      </c>
      <c r="Q81" s="239" t="s">
        <v>514</v>
      </c>
      <c r="R81" s="213" t="s">
        <v>1316</v>
      </c>
      <c r="S81" s="217" t="s">
        <v>878</v>
      </c>
      <c r="T81" s="217" t="s">
        <v>854</v>
      </c>
      <c r="U81" s="213" t="s">
        <v>921</v>
      </c>
      <c r="V81" s="484">
        <v>44470</v>
      </c>
      <c r="W81" s="217" t="s">
        <v>635</v>
      </c>
      <c r="X81" s="254"/>
      <c r="Y81" s="107"/>
      <c r="Z81" s="104"/>
    </row>
    <row r="82" spans="1:26" ht="224.5" thickBot="1" x14ac:dyDescent="0.4">
      <c r="A82" s="261"/>
      <c r="B82" s="249" t="s">
        <v>118</v>
      </c>
      <c r="C82" s="304"/>
      <c r="D82" s="305"/>
      <c r="E82" s="284">
        <v>17.2</v>
      </c>
      <c r="F82" s="231" t="s">
        <v>704</v>
      </c>
      <c r="G82" s="217" t="s">
        <v>55</v>
      </c>
      <c r="H82" s="213" t="s">
        <v>754</v>
      </c>
      <c r="I82" s="217" t="s">
        <v>775</v>
      </c>
      <c r="J82" s="217" t="s">
        <v>780</v>
      </c>
      <c r="K82" s="231" t="s">
        <v>1437</v>
      </c>
      <c r="L82" s="231" t="s">
        <v>1288</v>
      </c>
      <c r="M82" s="213" t="s">
        <v>1557</v>
      </c>
      <c r="N82" s="217">
        <v>5</v>
      </c>
      <c r="O82" s="217" t="s">
        <v>84</v>
      </c>
      <c r="P82" s="248" t="s">
        <v>21</v>
      </c>
      <c r="Q82" s="239" t="s">
        <v>514</v>
      </c>
      <c r="R82" s="213" t="s">
        <v>1316</v>
      </c>
      <c r="S82" s="217" t="s">
        <v>878</v>
      </c>
      <c r="T82" s="217" t="s">
        <v>854</v>
      </c>
      <c r="U82" s="213" t="s">
        <v>922</v>
      </c>
      <c r="V82" s="484">
        <v>44470</v>
      </c>
      <c r="W82" s="217" t="s">
        <v>1697</v>
      </c>
      <c r="X82" s="254"/>
      <c r="Y82" s="107"/>
      <c r="Z82" s="104"/>
    </row>
    <row r="83" spans="1:26" ht="406.5" thickBot="1" x14ac:dyDescent="0.4">
      <c r="A83" s="261"/>
      <c r="B83" s="249" t="s">
        <v>118</v>
      </c>
      <c r="C83" s="303">
        <v>18</v>
      </c>
      <c r="D83" s="297" t="s">
        <v>705</v>
      </c>
      <c r="E83" s="284">
        <v>18.100000000000001</v>
      </c>
      <c r="F83" s="231" t="s">
        <v>706</v>
      </c>
      <c r="G83" s="217" t="s">
        <v>55</v>
      </c>
      <c r="H83" s="213" t="s">
        <v>755</v>
      </c>
      <c r="I83" s="217" t="s">
        <v>776</v>
      </c>
      <c r="J83" s="217" t="s">
        <v>780</v>
      </c>
      <c r="K83" s="231" t="s">
        <v>1437</v>
      </c>
      <c r="L83" s="231" t="s">
        <v>1289</v>
      </c>
      <c r="M83" s="213" t="s">
        <v>1558</v>
      </c>
      <c r="N83" s="217">
        <v>6</v>
      </c>
      <c r="O83" s="217" t="s">
        <v>83</v>
      </c>
      <c r="P83" s="265" t="s">
        <v>19</v>
      </c>
      <c r="Q83" s="239" t="s">
        <v>514</v>
      </c>
      <c r="R83" s="213" t="s">
        <v>1316</v>
      </c>
      <c r="S83" s="217" t="s">
        <v>878</v>
      </c>
      <c r="T83" s="217" t="s">
        <v>854</v>
      </c>
      <c r="U83" s="213" t="s">
        <v>923</v>
      </c>
      <c r="V83" s="484">
        <v>44470</v>
      </c>
      <c r="W83" s="217" t="s">
        <v>1697</v>
      </c>
      <c r="X83" s="254"/>
      <c r="Y83" s="107"/>
      <c r="Z83" s="104"/>
    </row>
    <row r="84" spans="1:26" ht="266.5" thickBot="1" x14ac:dyDescent="0.4">
      <c r="A84" s="261"/>
      <c r="B84" s="249" t="s">
        <v>118</v>
      </c>
      <c r="C84" s="304"/>
      <c r="D84" s="305"/>
      <c r="E84" s="284">
        <v>18.2</v>
      </c>
      <c r="F84" s="231" t="s">
        <v>707</v>
      </c>
      <c r="G84" s="217" t="s">
        <v>55</v>
      </c>
      <c r="H84" s="213" t="s">
        <v>756</v>
      </c>
      <c r="I84" s="217" t="s">
        <v>776</v>
      </c>
      <c r="J84" s="217" t="s">
        <v>780</v>
      </c>
      <c r="K84" s="231" t="s">
        <v>1437</v>
      </c>
      <c r="L84" s="231" t="s">
        <v>836</v>
      </c>
      <c r="M84" s="213" t="s">
        <v>1560</v>
      </c>
      <c r="N84" s="217">
        <v>6</v>
      </c>
      <c r="O84" s="217" t="s">
        <v>84</v>
      </c>
      <c r="P84" s="265" t="s">
        <v>19</v>
      </c>
      <c r="Q84" s="239" t="s">
        <v>19</v>
      </c>
      <c r="R84" s="213" t="s">
        <v>1316</v>
      </c>
      <c r="S84" s="217" t="s">
        <v>878</v>
      </c>
      <c r="T84" s="217" t="s">
        <v>854</v>
      </c>
      <c r="U84" s="213" t="s">
        <v>924</v>
      </c>
      <c r="V84" s="484">
        <v>44470</v>
      </c>
      <c r="W84" s="217" t="s">
        <v>635</v>
      </c>
      <c r="X84" s="254"/>
      <c r="Y84" s="107"/>
      <c r="Z84" s="104"/>
    </row>
    <row r="85" spans="1:26" ht="196.5" thickBot="1" x14ac:dyDescent="0.4">
      <c r="A85" s="261"/>
      <c r="B85" s="249" t="s">
        <v>118</v>
      </c>
      <c r="C85" s="304"/>
      <c r="D85" s="305"/>
      <c r="E85" s="284">
        <v>18.3</v>
      </c>
      <c r="F85" s="231" t="s">
        <v>708</v>
      </c>
      <c r="G85" s="217" t="s">
        <v>55</v>
      </c>
      <c r="H85" s="213" t="s">
        <v>757</v>
      </c>
      <c r="I85" s="217" t="s">
        <v>775</v>
      </c>
      <c r="J85" s="217" t="s">
        <v>780</v>
      </c>
      <c r="K85" s="231" t="s">
        <v>1437</v>
      </c>
      <c r="L85" s="231" t="s">
        <v>837</v>
      </c>
      <c r="M85" s="213" t="s">
        <v>1559</v>
      </c>
      <c r="N85" s="217">
        <v>3</v>
      </c>
      <c r="O85" s="217" t="s">
        <v>84</v>
      </c>
      <c r="P85" s="248" t="s">
        <v>21</v>
      </c>
      <c r="Q85" s="239" t="s">
        <v>19</v>
      </c>
      <c r="R85" s="213" t="s">
        <v>1316</v>
      </c>
      <c r="S85" s="217" t="s">
        <v>878</v>
      </c>
      <c r="T85" s="217" t="s">
        <v>854</v>
      </c>
      <c r="U85" s="213" t="s">
        <v>925</v>
      </c>
      <c r="V85" s="484">
        <v>44470</v>
      </c>
      <c r="W85" s="217" t="s">
        <v>1697</v>
      </c>
      <c r="X85" s="254"/>
      <c r="Y85" s="107"/>
      <c r="Z85" s="104"/>
    </row>
    <row r="86" spans="1:26" ht="409.6" thickBot="1" x14ac:dyDescent="0.4">
      <c r="A86" s="261"/>
      <c r="B86" s="249" t="s">
        <v>118</v>
      </c>
      <c r="C86" s="588"/>
      <c r="D86" s="589"/>
      <c r="E86" s="284">
        <v>18.399999999999999</v>
      </c>
      <c r="F86" s="231" t="s">
        <v>702</v>
      </c>
      <c r="G86" s="217" t="s">
        <v>55</v>
      </c>
      <c r="H86" s="213" t="s">
        <v>752</v>
      </c>
      <c r="I86" s="217" t="s">
        <v>772</v>
      </c>
      <c r="J86" s="217" t="s">
        <v>780</v>
      </c>
      <c r="K86" s="231" t="s">
        <v>417</v>
      </c>
      <c r="L86" s="286" t="s">
        <v>452</v>
      </c>
      <c r="M86" s="213" t="s">
        <v>1413</v>
      </c>
      <c r="N86" s="217">
        <v>4</v>
      </c>
      <c r="O86" s="217" t="s">
        <v>84</v>
      </c>
      <c r="P86" s="248" t="s">
        <v>21</v>
      </c>
      <c r="Q86" s="239" t="s">
        <v>514</v>
      </c>
      <c r="R86" s="213" t="s">
        <v>1316</v>
      </c>
      <c r="S86" s="217" t="s">
        <v>558</v>
      </c>
      <c r="T86" s="217" t="s">
        <v>854</v>
      </c>
      <c r="U86" s="213" t="s">
        <v>913</v>
      </c>
      <c r="V86" s="484">
        <v>44470</v>
      </c>
      <c r="W86" s="217" t="s">
        <v>1697</v>
      </c>
      <c r="X86" s="254"/>
      <c r="Y86" s="107"/>
      <c r="Z86" s="104"/>
    </row>
    <row r="87" spans="1:26" ht="336.5" thickBot="1" x14ac:dyDescent="0.4">
      <c r="A87" s="261"/>
      <c r="B87" s="249" t="s">
        <v>118</v>
      </c>
      <c r="C87" s="306">
        <v>19</v>
      </c>
      <c r="D87" s="307" t="s">
        <v>1358</v>
      </c>
      <c r="E87" s="284">
        <v>19.100000000000001</v>
      </c>
      <c r="F87" s="231" t="s">
        <v>709</v>
      </c>
      <c r="G87" s="217" t="s">
        <v>55</v>
      </c>
      <c r="H87" s="213" t="s">
        <v>758</v>
      </c>
      <c r="I87" s="217" t="s">
        <v>777</v>
      </c>
      <c r="J87" s="217" t="s">
        <v>780</v>
      </c>
      <c r="K87" s="231" t="s">
        <v>785</v>
      </c>
      <c r="L87" s="231" t="s">
        <v>1290</v>
      </c>
      <c r="M87" s="213" t="s">
        <v>1556</v>
      </c>
      <c r="N87" s="217">
        <v>5</v>
      </c>
      <c r="O87" s="217" t="s">
        <v>84</v>
      </c>
      <c r="P87" s="248" t="s">
        <v>21</v>
      </c>
      <c r="Q87" s="239" t="s">
        <v>514</v>
      </c>
      <c r="R87" s="213" t="s">
        <v>1316</v>
      </c>
      <c r="S87" s="217" t="s">
        <v>878</v>
      </c>
      <c r="T87" s="217" t="s">
        <v>854</v>
      </c>
      <c r="U87" s="213" t="s">
        <v>926</v>
      </c>
      <c r="V87" s="484">
        <v>44470</v>
      </c>
      <c r="W87" s="217" t="s">
        <v>635</v>
      </c>
      <c r="X87" s="254"/>
      <c r="Y87" s="107"/>
      <c r="Z87" s="104"/>
    </row>
    <row r="88" spans="1:26" ht="196.5" thickBot="1" x14ac:dyDescent="0.4">
      <c r="A88" s="261"/>
      <c r="B88" s="249" t="s">
        <v>118</v>
      </c>
      <c r="C88" s="306">
        <v>20</v>
      </c>
      <c r="D88" s="307" t="s">
        <v>710</v>
      </c>
      <c r="E88" s="284">
        <v>20.100000000000001</v>
      </c>
      <c r="F88" s="231" t="s">
        <v>711</v>
      </c>
      <c r="G88" s="217" t="s">
        <v>55</v>
      </c>
      <c r="H88" s="213" t="s">
        <v>759</v>
      </c>
      <c r="I88" s="217" t="s">
        <v>778</v>
      </c>
      <c r="J88" s="217" t="s">
        <v>780</v>
      </c>
      <c r="K88" s="219" t="s">
        <v>1437</v>
      </c>
      <c r="L88" s="231" t="s">
        <v>838</v>
      </c>
      <c r="M88" s="231" t="s">
        <v>1555</v>
      </c>
      <c r="N88" s="217">
        <v>6</v>
      </c>
      <c r="O88" s="217" t="s">
        <v>83</v>
      </c>
      <c r="P88" s="265" t="s">
        <v>19</v>
      </c>
      <c r="Q88" s="239" t="s">
        <v>19</v>
      </c>
      <c r="R88" s="213" t="s">
        <v>1316</v>
      </c>
      <c r="S88" s="217" t="s">
        <v>878</v>
      </c>
      <c r="T88" s="217" t="s">
        <v>854</v>
      </c>
      <c r="U88" s="213" t="s">
        <v>927</v>
      </c>
      <c r="V88" s="484">
        <v>44470</v>
      </c>
      <c r="W88" s="217" t="s">
        <v>1697</v>
      </c>
      <c r="X88" s="254"/>
      <c r="Y88" s="107"/>
      <c r="Z88" s="104"/>
    </row>
    <row r="89" spans="1:26" ht="336.5" thickBot="1" x14ac:dyDescent="0.4">
      <c r="A89" s="261"/>
      <c r="B89" s="249" t="s">
        <v>118</v>
      </c>
      <c r="C89" s="306">
        <v>21</v>
      </c>
      <c r="D89" s="307" t="s">
        <v>1359</v>
      </c>
      <c r="E89" s="284">
        <v>21.1</v>
      </c>
      <c r="F89" s="231" t="s">
        <v>712</v>
      </c>
      <c r="G89" s="217" t="s">
        <v>55</v>
      </c>
      <c r="H89" s="213" t="s">
        <v>760</v>
      </c>
      <c r="I89" s="217" t="s">
        <v>776</v>
      </c>
      <c r="J89" s="217" t="s">
        <v>780</v>
      </c>
      <c r="K89" s="219" t="s">
        <v>417</v>
      </c>
      <c r="L89" s="231" t="s">
        <v>838</v>
      </c>
      <c r="M89" s="213" t="s">
        <v>1554</v>
      </c>
      <c r="N89" s="217">
        <v>6</v>
      </c>
      <c r="O89" s="217" t="s">
        <v>84</v>
      </c>
      <c r="P89" s="265" t="s">
        <v>19</v>
      </c>
      <c r="Q89" s="239" t="s">
        <v>514</v>
      </c>
      <c r="R89" s="213" t="s">
        <v>1316</v>
      </c>
      <c r="S89" s="217" t="s">
        <v>878</v>
      </c>
      <c r="T89" s="217" t="s">
        <v>854</v>
      </c>
      <c r="U89" s="213" t="s">
        <v>926</v>
      </c>
      <c r="V89" s="484">
        <v>44470</v>
      </c>
      <c r="W89" s="217" t="s">
        <v>1697</v>
      </c>
      <c r="X89" s="254"/>
      <c r="Y89" s="107"/>
      <c r="Z89" s="104"/>
    </row>
    <row r="90" spans="1:26" ht="196.5" thickBot="1" x14ac:dyDescent="0.4">
      <c r="A90" s="261"/>
      <c r="B90" s="249" t="s">
        <v>118</v>
      </c>
      <c r="C90" s="306">
        <v>22</v>
      </c>
      <c r="D90" s="307" t="s">
        <v>713</v>
      </c>
      <c r="E90" s="284">
        <v>22.1</v>
      </c>
      <c r="F90" s="231" t="s">
        <v>714</v>
      </c>
      <c r="G90" s="217" t="s">
        <v>55</v>
      </c>
      <c r="H90" s="213" t="s">
        <v>761</v>
      </c>
      <c r="I90" s="217" t="s">
        <v>776</v>
      </c>
      <c r="J90" s="217" t="s">
        <v>780</v>
      </c>
      <c r="K90" s="219" t="s">
        <v>417</v>
      </c>
      <c r="L90" s="231" t="s">
        <v>804</v>
      </c>
      <c r="M90" s="213" t="s">
        <v>1553</v>
      </c>
      <c r="N90" s="217">
        <v>6</v>
      </c>
      <c r="O90" s="217" t="s">
        <v>84</v>
      </c>
      <c r="P90" s="265" t="s">
        <v>19</v>
      </c>
      <c r="Q90" s="239" t="s">
        <v>514</v>
      </c>
      <c r="R90" s="213" t="s">
        <v>1316</v>
      </c>
      <c r="S90" s="217" t="s">
        <v>878</v>
      </c>
      <c r="T90" s="217" t="s">
        <v>854</v>
      </c>
      <c r="U90" s="213" t="s">
        <v>925</v>
      </c>
      <c r="V90" s="484">
        <v>44470</v>
      </c>
      <c r="W90" s="217" t="s">
        <v>1697</v>
      </c>
      <c r="X90" s="254"/>
      <c r="Y90" s="107"/>
      <c r="Z90" s="104"/>
    </row>
    <row r="91" spans="1:26" ht="196.5" thickBot="1" x14ac:dyDescent="0.4">
      <c r="A91" s="431"/>
      <c r="B91" s="249" t="s">
        <v>118</v>
      </c>
      <c r="C91" s="306">
        <v>23</v>
      </c>
      <c r="D91" s="308" t="s">
        <v>715</v>
      </c>
      <c r="E91" s="284">
        <v>23.1</v>
      </c>
      <c r="F91" s="231" t="s">
        <v>716</v>
      </c>
      <c r="G91" s="217" t="s">
        <v>55</v>
      </c>
      <c r="H91" s="213" t="s">
        <v>762</v>
      </c>
      <c r="I91" s="217" t="s">
        <v>776</v>
      </c>
      <c r="J91" s="217" t="s">
        <v>780</v>
      </c>
      <c r="K91" s="219" t="s">
        <v>417</v>
      </c>
      <c r="L91" s="231" t="s">
        <v>804</v>
      </c>
      <c r="M91" s="213" t="s">
        <v>1552</v>
      </c>
      <c r="N91" s="217">
        <v>6</v>
      </c>
      <c r="O91" s="217" t="s">
        <v>83</v>
      </c>
      <c r="P91" s="265" t="s">
        <v>19</v>
      </c>
      <c r="Q91" s="239" t="s">
        <v>514</v>
      </c>
      <c r="R91" s="213" t="s">
        <v>1316</v>
      </c>
      <c r="S91" s="217" t="s">
        <v>878</v>
      </c>
      <c r="T91" s="217" t="s">
        <v>854</v>
      </c>
      <c r="U91" s="213" t="s">
        <v>925</v>
      </c>
      <c r="V91" s="484">
        <v>44470</v>
      </c>
      <c r="W91" s="217" t="s">
        <v>1697</v>
      </c>
      <c r="X91" s="254"/>
      <c r="Y91" s="107"/>
      <c r="Z91" s="104"/>
    </row>
    <row r="92" spans="1:26" ht="196.5" thickBot="1" x14ac:dyDescent="0.4">
      <c r="A92" s="431"/>
      <c r="B92" s="249" t="s">
        <v>118</v>
      </c>
      <c r="C92" s="303">
        <v>24</v>
      </c>
      <c r="D92" s="309" t="s">
        <v>717</v>
      </c>
      <c r="E92" s="286">
        <v>24.1</v>
      </c>
      <c r="F92" s="231" t="s">
        <v>718</v>
      </c>
      <c r="G92" s="217" t="s">
        <v>55</v>
      </c>
      <c r="H92" s="213" t="s">
        <v>763</v>
      </c>
      <c r="I92" s="217" t="s">
        <v>776</v>
      </c>
      <c r="J92" s="217" t="s">
        <v>780</v>
      </c>
      <c r="K92" s="219" t="s">
        <v>1437</v>
      </c>
      <c r="L92" s="231" t="s">
        <v>839</v>
      </c>
      <c r="M92" s="213" t="s">
        <v>1551</v>
      </c>
      <c r="N92" s="217">
        <v>6</v>
      </c>
      <c r="O92" s="217" t="s">
        <v>84</v>
      </c>
      <c r="P92" s="265" t="s">
        <v>19</v>
      </c>
      <c r="Q92" s="239" t="s">
        <v>514</v>
      </c>
      <c r="R92" s="213" t="s">
        <v>1316</v>
      </c>
      <c r="S92" s="217" t="s">
        <v>878</v>
      </c>
      <c r="T92" s="217" t="s">
        <v>854</v>
      </c>
      <c r="U92" s="213" t="s">
        <v>925</v>
      </c>
      <c r="V92" s="484">
        <v>44470</v>
      </c>
      <c r="W92" s="217" t="s">
        <v>1697</v>
      </c>
      <c r="X92" s="254"/>
      <c r="Y92" s="107"/>
      <c r="Z92" s="104"/>
    </row>
    <row r="93" spans="1:26" ht="196.5" thickBot="1" x14ac:dyDescent="0.4">
      <c r="A93" s="277"/>
      <c r="B93" s="217" t="s">
        <v>24</v>
      </c>
      <c r="C93" s="304"/>
      <c r="D93" s="295"/>
      <c r="E93" s="310">
        <v>24.2</v>
      </c>
      <c r="F93" s="311" t="s">
        <v>719</v>
      </c>
      <c r="G93" s="219" t="s">
        <v>55</v>
      </c>
      <c r="H93" s="215" t="s">
        <v>764</v>
      </c>
      <c r="I93" s="219" t="s">
        <v>779</v>
      </c>
      <c r="J93" s="219" t="s">
        <v>780</v>
      </c>
      <c r="K93" s="219" t="s">
        <v>1437</v>
      </c>
      <c r="L93" s="311" t="s">
        <v>840</v>
      </c>
      <c r="M93" s="215" t="s">
        <v>1550</v>
      </c>
      <c r="N93" s="219">
        <v>6</v>
      </c>
      <c r="O93" s="219" t="s">
        <v>83</v>
      </c>
      <c r="P93" s="265" t="s">
        <v>19</v>
      </c>
      <c r="Q93" s="258" t="s">
        <v>514</v>
      </c>
      <c r="R93" s="213" t="s">
        <v>1316</v>
      </c>
      <c r="S93" s="219" t="s">
        <v>928</v>
      </c>
      <c r="T93" s="219" t="s">
        <v>854</v>
      </c>
      <c r="U93" s="215" t="s">
        <v>929</v>
      </c>
      <c r="V93" s="484">
        <v>44470</v>
      </c>
      <c r="W93" s="217" t="s">
        <v>1697</v>
      </c>
      <c r="X93" s="590"/>
      <c r="Y93" s="107"/>
      <c r="Z93" s="104"/>
    </row>
    <row r="94" spans="1:26" ht="196.5" thickBot="1" x14ac:dyDescent="0.4">
      <c r="A94" s="277"/>
      <c r="B94" s="217" t="s">
        <v>24</v>
      </c>
      <c r="C94" s="306">
        <v>25</v>
      </c>
      <c r="D94" s="308" t="s">
        <v>720</v>
      </c>
      <c r="E94" s="286">
        <v>25.1</v>
      </c>
      <c r="F94" s="231" t="s">
        <v>721</v>
      </c>
      <c r="G94" s="217" t="s">
        <v>55</v>
      </c>
      <c r="H94" s="213" t="s">
        <v>765</v>
      </c>
      <c r="I94" s="217" t="s">
        <v>776</v>
      </c>
      <c r="J94" s="217" t="s">
        <v>780</v>
      </c>
      <c r="K94" s="217" t="s">
        <v>1437</v>
      </c>
      <c r="L94" s="231" t="s">
        <v>841</v>
      </c>
      <c r="M94" s="213" t="s">
        <v>1549</v>
      </c>
      <c r="N94" s="217">
        <v>6</v>
      </c>
      <c r="O94" s="217" t="s">
        <v>83</v>
      </c>
      <c r="P94" s="265" t="s">
        <v>19</v>
      </c>
      <c r="Q94" s="239" t="s">
        <v>514</v>
      </c>
      <c r="R94" s="213" t="s">
        <v>1316</v>
      </c>
      <c r="S94" s="217" t="s">
        <v>878</v>
      </c>
      <c r="T94" s="217" t="s">
        <v>854</v>
      </c>
      <c r="U94" s="213" t="s">
        <v>925</v>
      </c>
      <c r="V94" s="484">
        <v>44470</v>
      </c>
      <c r="W94" s="217" t="s">
        <v>1697</v>
      </c>
      <c r="X94" s="591"/>
      <c r="Y94" s="107"/>
      <c r="Z94" s="104"/>
    </row>
    <row r="95" spans="1:26" ht="15" thickBot="1" x14ac:dyDescent="0.4">
      <c r="A95" s="277"/>
      <c r="B95" s="217"/>
      <c r="C95" s="306"/>
      <c r="D95" s="308"/>
      <c r="E95" s="286"/>
      <c r="F95" s="286"/>
      <c r="G95" s="286"/>
      <c r="H95" s="286"/>
      <c r="I95" s="286"/>
      <c r="J95" s="286"/>
      <c r="K95" s="286"/>
      <c r="L95" s="231"/>
      <c r="M95" s="215"/>
      <c r="N95" s="219"/>
      <c r="O95" s="219"/>
      <c r="P95" s="265"/>
      <c r="Q95" s="258"/>
      <c r="R95" s="213"/>
      <c r="S95" s="219"/>
      <c r="T95" s="219"/>
      <c r="U95" s="215"/>
      <c r="V95" s="213"/>
      <c r="W95" s="219"/>
      <c r="X95" s="590"/>
      <c r="Y95" s="107"/>
      <c r="Z95" s="104"/>
    </row>
    <row r="96" spans="1:26" ht="19.5" thickBot="1" x14ac:dyDescent="0.4">
      <c r="A96" s="314"/>
      <c r="B96" s="315"/>
      <c r="C96" s="315"/>
      <c r="D96" s="315"/>
      <c r="E96" s="315"/>
      <c r="F96" s="315"/>
      <c r="G96" s="315"/>
      <c r="H96" s="315"/>
      <c r="I96" s="315"/>
      <c r="J96" s="315"/>
      <c r="K96" s="316"/>
      <c r="L96" s="317"/>
      <c r="M96" s="223"/>
      <c r="N96" s="218"/>
      <c r="O96" s="218"/>
      <c r="P96" s="313"/>
      <c r="Q96" s="252"/>
      <c r="R96" s="214"/>
      <c r="S96" s="218"/>
      <c r="T96" s="218"/>
      <c r="U96" s="214"/>
      <c r="V96" s="213"/>
      <c r="W96" s="218"/>
      <c r="X96" s="312"/>
      <c r="Y96" s="107"/>
      <c r="Z96" s="104"/>
    </row>
    <row r="97" spans="1:26" x14ac:dyDescent="0.35">
      <c r="A97" s="318"/>
      <c r="B97" s="135"/>
      <c r="C97" s="319"/>
      <c r="D97" s="320"/>
      <c r="E97" s="321"/>
      <c r="F97" s="320"/>
      <c r="G97" s="135"/>
      <c r="H97" s="232"/>
      <c r="I97" s="232"/>
      <c r="J97" s="135"/>
      <c r="K97" s="135"/>
      <c r="L97" s="135"/>
      <c r="M97" s="232"/>
      <c r="N97" s="135"/>
      <c r="O97" s="135"/>
      <c r="P97" s="322"/>
      <c r="Q97" s="323"/>
      <c r="R97" s="232"/>
      <c r="S97" s="135"/>
      <c r="T97" s="135"/>
      <c r="U97" s="232"/>
      <c r="V97" s="232"/>
      <c r="W97" s="232"/>
      <c r="X97" s="324"/>
      <c r="Y97" s="118"/>
      <c r="Z97" s="104"/>
    </row>
    <row r="98" spans="1:26" x14ac:dyDescent="0.35">
      <c r="A98" s="318"/>
      <c r="B98" s="135"/>
      <c r="C98" s="319"/>
      <c r="D98" s="320"/>
      <c r="E98" s="321"/>
      <c r="F98" s="320"/>
      <c r="G98" s="135"/>
      <c r="H98" s="232"/>
      <c r="I98" s="232"/>
      <c r="J98" s="135"/>
      <c r="K98" s="135"/>
      <c r="L98" s="135"/>
      <c r="M98" s="232"/>
      <c r="N98" s="135"/>
      <c r="O98" s="135"/>
      <c r="P98" s="322"/>
      <c r="Q98" s="323"/>
      <c r="R98" s="232"/>
      <c r="S98" s="135"/>
      <c r="T98" s="135"/>
      <c r="U98" s="232"/>
      <c r="V98" s="232"/>
      <c r="W98" s="232"/>
      <c r="X98" s="324"/>
      <c r="Y98" s="118"/>
      <c r="Z98" s="104"/>
    </row>
    <row r="99" spans="1:26" x14ac:dyDescent="0.35">
      <c r="A99" s="318"/>
      <c r="B99" s="325"/>
      <c r="C99" s="321"/>
      <c r="D99" s="326"/>
      <c r="E99" s="321"/>
      <c r="F99" s="232"/>
      <c r="G99" s="234"/>
      <c r="H99" s="232"/>
      <c r="I99" s="232"/>
      <c r="J99" s="135"/>
      <c r="K99" s="234"/>
      <c r="L99" s="325"/>
      <c r="M99" s="234"/>
      <c r="N99" s="135"/>
      <c r="O99" s="135"/>
      <c r="P99" s="322"/>
      <c r="Q99" s="323"/>
      <c r="R99" s="234"/>
      <c r="S99" s="135"/>
      <c r="T99" s="135"/>
      <c r="U99" s="235"/>
      <c r="V99" s="232"/>
      <c r="W99" s="232"/>
      <c r="X99" s="324"/>
      <c r="Y99" s="118"/>
      <c r="Z99" s="104"/>
    </row>
    <row r="100" spans="1:26" x14ac:dyDescent="0.35">
      <c r="A100" s="327"/>
      <c r="B100" s="135"/>
      <c r="C100" s="321"/>
      <c r="D100" s="326"/>
      <c r="E100" s="321"/>
      <c r="F100" s="135"/>
      <c r="G100" s="135"/>
      <c r="H100" s="232"/>
      <c r="I100" s="232"/>
      <c r="J100" s="135"/>
      <c r="K100" s="135"/>
      <c r="L100" s="135"/>
      <c r="M100" s="232"/>
      <c r="N100" s="135"/>
      <c r="O100" s="135"/>
      <c r="P100" s="322"/>
      <c r="Q100" s="323"/>
      <c r="R100" s="234"/>
      <c r="S100" s="135"/>
      <c r="T100" s="135"/>
      <c r="U100" s="235"/>
      <c r="V100" s="232"/>
      <c r="W100" s="232"/>
      <c r="X100" s="324"/>
      <c r="Y100" s="118"/>
      <c r="Z100" s="104"/>
    </row>
    <row r="101" spans="1:26" x14ac:dyDescent="0.35">
      <c r="A101" s="327"/>
      <c r="B101" s="135"/>
      <c r="C101" s="321"/>
      <c r="D101" s="326"/>
      <c r="E101" s="321"/>
      <c r="F101" s="135"/>
      <c r="G101" s="135"/>
      <c r="H101" s="232"/>
      <c r="I101" s="232"/>
      <c r="J101" s="135"/>
      <c r="K101" s="135"/>
      <c r="L101" s="135"/>
      <c r="M101" s="232"/>
      <c r="N101" s="135"/>
      <c r="O101" s="135"/>
      <c r="P101" s="322"/>
      <c r="Q101" s="323"/>
      <c r="R101" s="234"/>
      <c r="S101" s="135"/>
      <c r="T101" s="135"/>
      <c r="U101" s="235"/>
      <c r="V101" s="232"/>
      <c r="W101" s="232"/>
      <c r="X101" s="324"/>
      <c r="Y101" s="118"/>
      <c r="Z101" s="104"/>
    </row>
    <row r="102" spans="1:26" x14ac:dyDescent="0.35">
      <c r="A102" s="318"/>
      <c r="B102" s="135"/>
      <c r="C102" s="321"/>
      <c r="D102" s="326"/>
      <c r="E102" s="321"/>
      <c r="F102" s="320"/>
      <c r="G102" s="135"/>
      <c r="H102" s="232"/>
      <c r="I102" s="232"/>
      <c r="J102" s="135"/>
      <c r="K102" s="135"/>
      <c r="L102" s="135"/>
      <c r="M102" s="320"/>
      <c r="N102" s="135"/>
      <c r="O102" s="135"/>
      <c r="P102" s="322"/>
      <c r="Q102" s="323"/>
      <c r="R102" s="232"/>
      <c r="S102" s="135"/>
      <c r="T102" s="135"/>
      <c r="U102" s="232"/>
      <c r="V102" s="232"/>
      <c r="W102" s="232"/>
      <c r="X102" s="324"/>
      <c r="Y102" s="118"/>
      <c r="Z102" s="104"/>
    </row>
    <row r="103" spans="1:26" x14ac:dyDescent="0.35">
      <c r="A103" s="318"/>
      <c r="B103" s="135"/>
      <c r="C103" s="321"/>
      <c r="D103" s="320"/>
      <c r="E103" s="321"/>
      <c r="F103" s="320"/>
      <c r="G103" s="135"/>
      <c r="H103" s="232"/>
      <c r="I103" s="232"/>
      <c r="J103" s="135"/>
      <c r="K103" s="135"/>
      <c r="L103" s="135"/>
      <c r="M103" s="232"/>
      <c r="N103" s="135"/>
      <c r="O103" s="135"/>
      <c r="P103" s="322"/>
      <c r="Q103" s="321"/>
      <c r="R103" s="232"/>
      <c r="S103" s="135"/>
      <c r="T103" s="135"/>
      <c r="U103" s="232"/>
      <c r="V103" s="232"/>
      <c r="W103" s="232"/>
      <c r="X103" s="324"/>
      <c r="Y103" s="118"/>
      <c r="Z103" s="104"/>
    </row>
    <row r="104" spans="1:26" x14ac:dyDescent="0.35">
      <c r="A104" s="318"/>
      <c r="B104" s="135"/>
      <c r="C104" s="321"/>
      <c r="D104" s="320"/>
      <c r="E104" s="321"/>
      <c r="F104" s="320"/>
      <c r="G104" s="135"/>
      <c r="H104" s="232"/>
      <c r="I104" s="232"/>
      <c r="J104" s="135"/>
      <c r="K104" s="135"/>
      <c r="L104" s="135"/>
      <c r="M104" s="232"/>
      <c r="N104" s="135"/>
      <c r="O104" s="135"/>
      <c r="P104" s="322"/>
      <c r="Q104" s="323"/>
      <c r="R104" s="232"/>
      <c r="S104" s="135"/>
      <c r="T104" s="135"/>
      <c r="U104" s="235"/>
      <c r="V104" s="232"/>
      <c r="W104" s="232"/>
      <c r="X104" s="324"/>
      <c r="Y104" s="118"/>
      <c r="Z104" s="104"/>
    </row>
    <row r="105" spans="1:26" x14ac:dyDescent="0.35">
      <c r="A105" s="318"/>
      <c r="B105" s="135"/>
      <c r="C105" s="321"/>
      <c r="D105" s="326"/>
      <c r="E105" s="321"/>
      <c r="F105" s="232"/>
      <c r="G105" s="135"/>
      <c r="H105" s="232"/>
      <c r="I105" s="232"/>
      <c r="J105" s="135"/>
      <c r="K105" s="135"/>
      <c r="L105" s="135"/>
      <c r="M105" s="232"/>
      <c r="N105" s="135"/>
      <c r="O105" s="135"/>
      <c r="P105" s="322"/>
      <c r="Q105" s="323"/>
      <c r="R105" s="232"/>
      <c r="S105" s="135"/>
      <c r="T105" s="135"/>
      <c r="U105" s="232"/>
      <c r="V105" s="232"/>
      <c r="W105" s="232"/>
      <c r="X105" s="324"/>
      <c r="Y105" s="118"/>
      <c r="Z105" s="104"/>
    </row>
    <row r="106" spans="1:26" x14ac:dyDescent="0.35">
      <c r="A106" s="318"/>
      <c r="B106" s="135"/>
      <c r="C106" s="321"/>
      <c r="D106" s="320"/>
      <c r="E106" s="321"/>
      <c r="F106" s="232"/>
      <c r="G106" s="135"/>
      <c r="H106" s="232"/>
      <c r="I106" s="232"/>
      <c r="J106" s="135"/>
      <c r="K106" s="135"/>
      <c r="L106" s="135"/>
      <c r="M106" s="232"/>
      <c r="N106" s="135"/>
      <c r="O106" s="135"/>
      <c r="P106" s="322"/>
      <c r="Q106" s="323"/>
      <c r="R106" s="232"/>
      <c r="S106" s="135"/>
      <c r="T106" s="135"/>
      <c r="U106" s="232"/>
      <c r="V106" s="232"/>
      <c r="W106" s="232"/>
      <c r="X106" s="324"/>
      <c r="Y106" s="118"/>
      <c r="Z106" s="104"/>
    </row>
    <row r="107" spans="1:26" x14ac:dyDescent="0.35">
      <c r="A107" s="318"/>
      <c r="B107" s="135"/>
      <c r="C107" s="321"/>
      <c r="D107" s="320"/>
      <c r="E107" s="321"/>
      <c r="F107" s="232"/>
      <c r="G107" s="135"/>
      <c r="H107" s="232"/>
      <c r="I107" s="135"/>
      <c r="J107" s="135"/>
      <c r="K107" s="135"/>
      <c r="L107" s="135"/>
      <c r="M107" s="232"/>
      <c r="N107" s="135"/>
      <c r="O107" s="135"/>
      <c r="P107" s="322"/>
      <c r="Q107" s="323"/>
      <c r="R107" s="232"/>
      <c r="S107" s="135"/>
      <c r="T107" s="135"/>
      <c r="U107" s="232"/>
      <c r="V107" s="232"/>
      <c r="W107" s="232"/>
      <c r="X107" s="324"/>
      <c r="Y107" s="118"/>
      <c r="Z107" s="104"/>
    </row>
    <row r="108" spans="1:26" x14ac:dyDescent="0.35">
      <c r="A108" s="318"/>
      <c r="B108" s="135"/>
      <c r="C108" s="321"/>
      <c r="D108" s="320"/>
      <c r="E108" s="321"/>
      <c r="F108" s="232"/>
      <c r="G108" s="135"/>
      <c r="H108" s="232"/>
      <c r="I108" s="232"/>
      <c r="J108" s="135"/>
      <c r="K108" s="135"/>
      <c r="L108" s="135"/>
      <c r="M108" s="232"/>
      <c r="N108" s="135"/>
      <c r="O108" s="135"/>
      <c r="P108" s="322"/>
      <c r="Q108" s="323"/>
      <c r="R108" s="232"/>
      <c r="S108" s="135"/>
      <c r="T108" s="135"/>
      <c r="U108" s="232"/>
      <c r="V108" s="232"/>
      <c r="W108" s="232"/>
      <c r="X108" s="324"/>
      <c r="Y108" s="118"/>
      <c r="Z108" s="104"/>
    </row>
    <row r="109" spans="1:26" x14ac:dyDescent="0.35">
      <c r="A109" s="318"/>
      <c r="B109" s="135"/>
      <c r="C109" s="321"/>
      <c r="D109" s="320"/>
      <c r="E109" s="321"/>
      <c r="F109" s="232"/>
      <c r="G109" s="135"/>
      <c r="H109" s="232"/>
      <c r="I109" s="232"/>
      <c r="J109" s="135"/>
      <c r="K109" s="135"/>
      <c r="L109" s="135"/>
      <c r="M109" s="232"/>
      <c r="N109" s="135"/>
      <c r="O109" s="135"/>
      <c r="P109" s="322"/>
      <c r="Q109" s="321"/>
      <c r="R109" s="232"/>
      <c r="S109" s="135"/>
      <c r="T109" s="135"/>
      <c r="U109" s="232"/>
      <c r="V109" s="232"/>
      <c r="W109" s="232"/>
      <c r="X109" s="324"/>
      <c r="Y109" s="118"/>
      <c r="Z109" s="104"/>
    </row>
    <row r="110" spans="1:26" x14ac:dyDescent="0.35">
      <c r="A110" s="318"/>
      <c r="B110" s="135"/>
      <c r="C110" s="321"/>
      <c r="D110" s="320"/>
      <c r="E110" s="321"/>
      <c r="F110" s="232"/>
      <c r="G110" s="135"/>
      <c r="H110" s="232"/>
      <c r="I110" s="135"/>
      <c r="J110" s="135"/>
      <c r="K110" s="135"/>
      <c r="L110" s="135"/>
      <c r="M110" s="232"/>
      <c r="N110" s="135"/>
      <c r="O110" s="135"/>
      <c r="P110" s="322"/>
      <c r="Q110" s="323"/>
      <c r="R110" s="235"/>
      <c r="S110" s="135"/>
      <c r="T110" s="135"/>
      <c r="U110" s="235"/>
      <c r="V110" s="232"/>
      <c r="W110" s="232"/>
      <c r="X110" s="324"/>
      <c r="Y110" s="118"/>
      <c r="Z110" s="104"/>
    </row>
    <row r="111" spans="1:26" x14ac:dyDescent="0.35">
      <c r="A111" s="318"/>
      <c r="B111" s="135"/>
      <c r="C111" s="321"/>
      <c r="D111" s="320"/>
      <c r="E111" s="321"/>
      <c r="F111" s="232"/>
      <c r="G111" s="135"/>
      <c r="H111" s="232"/>
      <c r="I111" s="135"/>
      <c r="J111" s="135"/>
      <c r="K111" s="135"/>
      <c r="L111" s="135"/>
      <c r="M111" s="232"/>
      <c r="N111" s="135"/>
      <c r="O111" s="135"/>
      <c r="P111" s="322"/>
      <c r="Q111" s="321"/>
      <c r="R111" s="235"/>
      <c r="S111" s="135"/>
      <c r="T111" s="135"/>
      <c r="U111" s="235"/>
      <c r="V111" s="232"/>
      <c r="W111" s="232"/>
      <c r="X111" s="324"/>
      <c r="Y111" s="118"/>
      <c r="Z111" s="104"/>
    </row>
    <row r="112" spans="1:26" x14ac:dyDescent="0.35">
      <c r="A112" s="318"/>
      <c r="B112" s="135"/>
      <c r="C112" s="321"/>
      <c r="D112" s="320"/>
      <c r="E112" s="321"/>
      <c r="F112" s="232"/>
      <c r="G112" s="135"/>
      <c r="H112" s="232"/>
      <c r="I112" s="135"/>
      <c r="J112" s="135"/>
      <c r="K112" s="135"/>
      <c r="L112" s="135"/>
      <c r="M112" s="232"/>
      <c r="N112" s="135"/>
      <c r="O112" s="135"/>
      <c r="P112" s="322"/>
      <c r="Q112" s="323"/>
      <c r="R112" s="235"/>
      <c r="S112" s="135"/>
      <c r="T112" s="135"/>
      <c r="U112" s="235"/>
      <c r="V112" s="232"/>
      <c r="W112" s="232"/>
      <c r="X112" s="324"/>
      <c r="Y112" s="118"/>
      <c r="Z112" s="104"/>
    </row>
    <row r="113" spans="1:26" x14ac:dyDescent="0.35">
      <c r="A113" s="318"/>
      <c r="B113" s="135"/>
      <c r="C113" s="321"/>
      <c r="D113" s="320"/>
      <c r="E113" s="321"/>
      <c r="F113" s="232"/>
      <c r="G113" s="135"/>
      <c r="H113" s="232"/>
      <c r="I113" s="135"/>
      <c r="J113" s="135"/>
      <c r="K113" s="135"/>
      <c r="L113" s="135"/>
      <c r="M113" s="232"/>
      <c r="N113" s="135"/>
      <c r="O113" s="135"/>
      <c r="P113" s="322"/>
      <c r="Q113" s="323"/>
      <c r="R113" s="235"/>
      <c r="S113" s="135"/>
      <c r="T113" s="135"/>
      <c r="U113" s="235"/>
      <c r="V113" s="232"/>
      <c r="W113" s="232"/>
      <c r="X113" s="324"/>
      <c r="Y113" s="118"/>
      <c r="Z113" s="104"/>
    </row>
    <row r="114" spans="1:26" x14ac:dyDescent="0.35">
      <c r="A114" s="318"/>
      <c r="B114" s="135"/>
      <c r="C114" s="321"/>
      <c r="D114" s="320"/>
      <c r="E114" s="321"/>
      <c r="F114" s="232"/>
      <c r="G114" s="135"/>
      <c r="H114" s="232"/>
      <c r="I114" s="135"/>
      <c r="J114" s="135"/>
      <c r="K114" s="135"/>
      <c r="L114" s="135"/>
      <c r="M114" s="235"/>
      <c r="N114" s="135"/>
      <c r="O114" s="135"/>
      <c r="P114" s="322"/>
      <c r="Q114" s="321"/>
      <c r="R114" s="232"/>
      <c r="S114" s="328"/>
      <c r="T114" s="135"/>
      <c r="U114" s="232"/>
      <c r="V114" s="232"/>
      <c r="W114" s="232"/>
      <c r="X114" s="324"/>
      <c r="Y114" s="118"/>
      <c r="Z114" s="104"/>
    </row>
    <row r="115" spans="1:26" x14ac:dyDescent="0.35">
      <c r="A115" s="327"/>
      <c r="B115" s="135"/>
      <c r="C115" s="321"/>
      <c r="D115" s="320"/>
      <c r="E115" s="321"/>
      <c r="F115" s="232"/>
      <c r="G115" s="135"/>
      <c r="H115" s="232"/>
      <c r="I115" s="135"/>
      <c r="J115" s="135"/>
      <c r="K115" s="135"/>
      <c r="L115" s="135"/>
      <c r="M115" s="235"/>
      <c r="N115" s="135"/>
      <c r="O115" s="135"/>
      <c r="P115" s="322"/>
      <c r="Q115" s="321"/>
      <c r="R115" s="235"/>
      <c r="S115" s="328"/>
      <c r="T115" s="135"/>
      <c r="U115" s="235"/>
      <c r="V115" s="232"/>
      <c r="W115" s="232"/>
      <c r="X115" s="324"/>
      <c r="Y115" s="118"/>
      <c r="Z115" s="104"/>
    </row>
    <row r="116" spans="1:26" x14ac:dyDescent="0.35">
      <c r="A116" s="327"/>
      <c r="B116" s="135"/>
      <c r="C116" s="321"/>
      <c r="D116" s="320"/>
      <c r="E116" s="321"/>
      <c r="F116" s="232"/>
      <c r="G116" s="135"/>
      <c r="H116" s="232"/>
      <c r="I116" s="135"/>
      <c r="J116" s="135"/>
      <c r="K116" s="135"/>
      <c r="L116" s="135"/>
      <c r="M116" s="235"/>
      <c r="N116" s="135"/>
      <c r="O116" s="135"/>
      <c r="P116" s="322"/>
      <c r="Q116" s="321"/>
      <c r="R116" s="232"/>
      <c r="S116" s="323"/>
      <c r="T116" s="135"/>
      <c r="U116" s="235"/>
      <c r="V116" s="232"/>
      <c r="W116" s="232"/>
      <c r="X116" s="324"/>
      <c r="Y116" s="118"/>
      <c r="Z116" s="104"/>
    </row>
    <row r="117" spans="1:26" x14ac:dyDescent="0.35">
      <c r="A117" s="327"/>
      <c r="B117" s="135"/>
      <c r="C117" s="321"/>
      <c r="D117" s="320"/>
      <c r="E117" s="321"/>
      <c r="F117" s="232"/>
      <c r="G117" s="135"/>
      <c r="H117" s="232"/>
      <c r="I117" s="135"/>
      <c r="J117" s="135"/>
      <c r="K117" s="135"/>
      <c r="L117" s="135"/>
      <c r="M117" s="232"/>
      <c r="N117" s="135"/>
      <c r="O117" s="135"/>
      <c r="P117" s="322"/>
      <c r="Q117" s="323"/>
      <c r="R117" s="232"/>
      <c r="S117" s="323"/>
      <c r="T117" s="135"/>
      <c r="U117" s="235"/>
      <c r="V117" s="232"/>
      <c r="W117" s="232"/>
      <c r="X117" s="324"/>
      <c r="Y117" s="118"/>
      <c r="Z117" s="104"/>
    </row>
    <row r="118" spans="1:26" x14ac:dyDescent="0.35">
      <c r="A118" s="327"/>
      <c r="B118" s="135"/>
      <c r="C118" s="321"/>
      <c r="D118" s="320"/>
      <c r="E118" s="321"/>
      <c r="F118" s="232"/>
      <c r="G118" s="135"/>
      <c r="H118" s="232"/>
      <c r="I118" s="135"/>
      <c r="J118" s="135"/>
      <c r="K118" s="135"/>
      <c r="L118" s="135"/>
      <c r="M118" s="232"/>
      <c r="N118" s="135"/>
      <c r="O118" s="135"/>
      <c r="P118" s="329"/>
      <c r="Q118" s="321"/>
      <c r="R118" s="232"/>
      <c r="S118" s="135"/>
      <c r="T118" s="135"/>
      <c r="U118" s="232"/>
      <c r="V118" s="232"/>
      <c r="W118" s="232"/>
      <c r="X118" s="324"/>
      <c r="Y118" s="118"/>
      <c r="Z118" s="104"/>
    </row>
    <row r="119" spans="1:26" x14ac:dyDescent="0.35">
      <c r="A119" s="327"/>
      <c r="B119" s="325"/>
      <c r="C119" s="321"/>
      <c r="D119" s="234"/>
      <c r="E119" s="321"/>
      <c r="F119" s="234"/>
      <c r="G119" s="234"/>
      <c r="H119" s="234"/>
      <c r="I119" s="234"/>
      <c r="J119" s="325"/>
      <c r="K119" s="234"/>
      <c r="L119" s="325"/>
      <c r="M119" s="234"/>
      <c r="N119" s="135"/>
      <c r="O119" s="135"/>
      <c r="P119" s="329"/>
      <c r="Q119" s="323"/>
      <c r="R119" s="235"/>
      <c r="S119" s="135"/>
      <c r="T119" s="135"/>
      <c r="U119" s="232"/>
      <c r="V119" s="232"/>
      <c r="W119" s="232"/>
      <c r="X119" s="324"/>
      <c r="Y119" s="118"/>
      <c r="Z119" s="104"/>
    </row>
    <row r="120" spans="1:26" x14ac:dyDescent="0.35">
      <c r="A120" s="327"/>
      <c r="B120" s="135"/>
      <c r="C120" s="321"/>
      <c r="D120" s="320"/>
      <c r="E120" s="321"/>
      <c r="F120" s="232"/>
      <c r="G120" s="135"/>
      <c r="H120" s="232"/>
      <c r="I120" s="135"/>
      <c r="J120" s="135"/>
      <c r="K120" s="234"/>
      <c r="L120" s="135"/>
      <c r="M120" s="234"/>
      <c r="N120" s="135"/>
      <c r="O120" s="135"/>
      <c r="P120" s="329"/>
      <c r="Q120" s="323"/>
      <c r="R120" s="232"/>
      <c r="S120" s="135"/>
      <c r="T120" s="135"/>
      <c r="U120" s="232"/>
      <c r="V120" s="232"/>
      <c r="W120" s="232"/>
      <c r="X120" s="324"/>
      <c r="Y120" s="118"/>
      <c r="Z120" s="104"/>
    </row>
    <row r="121" spans="1:26" x14ac:dyDescent="0.35">
      <c r="A121" s="327"/>
      <c r="B121" s="135"/>
      <c r="C121" s="321"/>
      <c r="D121" s="320"/>
      <c r="E121" s="321"/>
      <c r="F121" s="232"/>
      <c r="G121" s="135"/>
      <c r="H121" s="232"/>
      <c r="I121" s="135"/>
      <c r="J121" s="135"/>
      <c r="K121" s="234"/>
      <c r="L121" s="135"/>
      <c r="M121" s="234"/>
      <c r="N121" s="135"/>
      <c r="O121" s="135"/>
      <c r="P121" s="329"/>
      <c r="Q121" s="323"/>
      <c r="R121" s="232"/>
      <c r="S121" s="135"/>
      <c r="T121" s="135"/>
      <c r="U121" s="232"/>
      <c r="V121" s="232"/>
      <c r="W121" s="232"/>
      <c r="X121" s="324"/>
      <c r="Y121" s="118"/>
      <c r="Z121" s="104"/>
    </row>
    <row r="122" spans="1:26" x14ac:dyDescent="0.35">
      <c r="A122" s="327"/>
      <c r="B122" s="135"/>
      <c r="C122" s="321"/>
      <c r="D122" s="320"/>
      <c r="E122" s="321"/>
      <c r="F122" s="232"/>
      <c r="G122" s="135"/>
      <c r="H122" s="232"/>
      <c r="I122" s="135"/>
      <c r="J122" s="135"/>
      <c r="K122" s="234"/>
      <c r="L122" s="232"/>
      <c r="M122" s="234"/>
      <c r="N122" s="135"/>
      <c r="O122" s="135"/>
      <c r="P122" s="329"/>
      <c r="Q122" s="323"/>
      <c r="R122" s="232"/>
      <c r="S122" s="135"/>
      <c r="T122" s="135"/>
      <c r="U122" s="232"/>
      <c r="V122" s="232"/>
      <c r="W122" s="232"/>
      <c r="X122" s="324"/>
      <c r="Y122" s="118"/>
      <c r="Z122" s="104"/>
    </row>
    <row r="123" spans="1:26" x14ac:dyDescent="0.35">
      <c r="A123" s="327"/>
      <c r="B123" s="135"/>
      <c r="C123" s="321"/>
      <c r="D123" s="320"/>
      <c r="E123" s="321"/>
      <c r="F123" s="232"/>
      <c r="G123" s="135"/>
      <c r="H123" s="232"/>
      <c r="I123" s="135"/>
      <c r="J123" s="135"/>
      <c r="K123" s="234"/>
      <c r="L123" s="232"/>
      <c r="M123" s="234"/>
      <c r="N123" s="135"/>
      <c r="O123" s="135"/>
      <c r="P123" s="329"/>
      <c r="Q123" s="323"/>
      <c r="R123" s="232"/>
      <c r="S123" s="135"/>
      <c r="T123" s="135"/>
      <c r="U123" s="232"/>
      <c r="V123" s="232"/>
      <c r="W123" s="232"/>
      <c r="X123" s="324"/>
      <c r="Y123" s="118"/>
      <c r="Z123" s="104"/>
    </row>
    <row r="124" spans="1:26" x14ac:dyDescent="0.35">
      <c r="A124" s="327"/>
      <c r="B124" s="135"/>
      <c r="C124" s="321"/>
      <c r="D124" s="320"/>
      <c r="E124" s="321"/>
      <c r="F124" s="232"/>
      <c r="G124" s="135"/>
      <c r="H124" s="232"/>
      <c r="I124" s="135"/>
      <c r="J124" s="135"/>
      <c r="K124" s="234"/>
      <c r="L124" s="135"/>
      <c r="M124" s="235"/>
      <c r="N124" s="135"/>
      <c r="O124" s="135"/>
      <c r="P124" s="329"/>
      <c r="Q124" s="321"/>
      <c r="R124" s="232"/>
      <c r="S124" s="323"/>
      <c r="T124" s="135"/>
      <c r="U124" s="235"/>
      <c r="V124" s="232"/>
      <c r="W124" s="232"/>
      <c r="X124" s="324"/>
      <c r="Y124" s="118"/>
      <c r="Z124" s="104"/>
    </row>
    <row r="125" spans="1:26" x14ac:dyDescent="0.35">
      <c r="A125" s="327"/>
      <c r="B125" s="135"/>
      <c r="C125" s="321"/>
      <c r="D125" s="320"/>
      <c r="E125" s="321"/>
      <c r="F125" s="232"/>
      <c r="G125" s="135"/>
      <c r="H125" s="232"/>
      <c r="I125" s="135"/>
      <c r="J125" s="135"/>
      <c r="K125" s="234"/>
      <c r="L125" s="135"/>
      <c r="M125" s="232"/>
      <c r="N125" s="135"/>
      <c r="O125" s="135"/>
      <c r="P125" s="329"/>
      <c r="Q125" s="321"/>
      <c r="R125" s="232"/>
      <c r="S125" s="135"/>
      <c r="T125" s="135"/>
      <c r="U125" s="232"/>
      <c r="V125" s="232"/>
      <c r="W125" s="232"/>
      <c r="X125" s="324"/>
      <c r="Y125" s="118"/>
      <c r="Z125" s="104"/>
    </row>
    <row r="126" spans="1:26" x14ac:dyDescent="0.35">
      <c r="A126" s="327"/>
      <c r="B126" s="135"/>
      <c r="C126" s="321"/>
      <c r="D126" s="320"/>
      <c r="E126" s="321"/>
      <c r="F126" s="232"/>
      <c r="G126" s="135"/>
      <c r="H126" s="232"/>
      <c r="I126" s="135"/>
      <c r="J126" s="135"/>
      <c r="K126" s="135"/>
      <c r="L126" s="232"/>
      <c r="M126" s="232"/>
      <c r="N126" s="135"/>
      <c r="O126" s="135"/>
      <c r="P126" s="329"/>
      <c r="Q126" s="321"/>
      <c r="R126" s="232"/>
      <c r="S126" s="135"/>
      <c r="T126" s="135"/>
      <c r="U126" s="232"/>
      <c r="V126" s="232"/>
      <c r="W126" s="232"/>
      <c r="X126" s="324"/>
      <c r="Y126" s="118"/>
      <c r="Z126" s="104"/>
    </row>
    <row r="127" spans="1:26" x14ac:dyDescent="0.35">
      <c r="A127" s="327"/>
      <c r="B127" s="135"/>
      <c r="C127" s="327"/>
      <c r="D127" s="320"/>
      <c r="E127" s="321"/>
      <c r="F127" s="232"/>
      <c r="G127" s="135"/>
      <c r="H127" s="232"/>
      <c r="I127" s="135"/>
      <c r="J127" s="135"/>
      <c r="K127" s="234"/>
      <c r="L127" s="135"/>
      <c r="M127" s="320"/>
      <c r="N127" s="135"/>
      <c r="O127" s="135"/>
      <c r="P127" s="329"/>
      <c r="Q127" s="321"/>
      <c r="R127" s="232"/>
      <c r="S127" s="135"/>
      <c r="T127" s="135"/>
      <c r="U127" s="232"/>
      <c r="V127" s="232"/>
      <c r="W127" s="232"/>
      <c r="X127" s="324"/>
      <c r="Y127" s="118"/>
      <c r="Z127" s="104"/>
    </row>
    <row r="128" spans="1:26" x14ac:dyDescent="0.35">
      <c r="A128" s="318"/>
      <c r="B128" s="135"/>
      <c r="C128" s="321"/>
      <c r="D128" s="320"/>
      <c r="E128" s="321"/>
      <c r="F128" s="232"/>
      <c r="G128" s="135"/>
      <c r="H128" s="232"/>
      <c r="I128" s="135"/>
      <c r="J128" s="135"/>
      <c r="K128" s="135"/>
      <c r="L128" s="135"/>
      <c r="M128" s="232"/>
      <c r="N128" s="135"/>
      <c r="O128" s="135"/>
      <c r="P128" s="322"/>
      <c r="Q128" s="135"/>
      <c r="R128" s="232"/>
      <c r="S128" s="135"/>
      <c r="T128" s="135"/>
      <c r="U128" s="232"/>
      <c r="V128" s="232"/>
      <c r="W128" s="232"/>
      <c r="X128" s="324"/>
      <c r="Y128" s="118"/>
      <c r="Z128" s="104"/>
    </row>
    <row r="129" spans="1:26" x14ac:dyDescent="0.35">
      <c r="A129" s="235"/>
      <c r="B129" s="323"/>
      <c r="C129" s="235"/>
      <c r="D129" s="235"/>
      <c r="E129" s="330"/>
      <c r="F129" s="320"/>
      <c r="G129" s="235"/>
      <c r="H129" s="235"/>
      <c r="I129" s="235"/>
      <c r="J129" s="323"/>
      <c r="K129" s="235"/>
      <c r="L129" s="323"/>
      <c r="M129" s="235"/>
      <c r="N129" s="135"/>
      <c r="O129" s="135"/>
      <c r="P129" s="329"/>
      <c r="Q129" s="323"/>
      <c r="R129" s="235"/>
      <c r="S129" s="135"/>
      <c r="T129" s="135"/>
      <c r="U129" s="232"/>
      <c r="V129" s="232"/>
      <c r="W129" s="232"/>
      <c r="X129" s="324"/>
      <c r="Y129" s="118"/>
      <c r="Z129" s="104"/>
    </row>
    <row r="130" spans="1:26" x14ac:dyDescent="0.35">
      <c r="A130" s="235"/>
      <c r="B130" s="325"/>
      <c r="C130" s="235"/>
      <c r="D130" s="235"/>
      <c r="E130" s="330"/>
      <c r="F130" s="235"/>
      <c r="G130" s="235"/>
      <c r="H130" s="235"/>
      <c r="I130" s="235"/>
      <c r="J130" s="323"/>
      <c r="K130" s="235"/>
      <c r="L130" s="323"/>
      <c r="M130" s="235"/>
      <c r="N130" s="135"/>
      <c r="O130" s="135"/>
      <c r="P130" s="329"/>
      <c r="Q130" s="323"/>
      <c r="R130" s="232"/>
      <c r="S130" s="135"/>
      <c r="T130" s="135"/>
      <c r="U130" s="232"/>
      <c r="V130" s="232"/>
      <c r="W130" s="232"/>
      <c r="X130" s="324"/>
      <c r="Y130" s="118"/>
      <c r="Z130" s="104"/>
    </row>
    <row r="131" spans="1:26" x14ac:dyDescent="0.35">
      <c r="A131" s="234"/>
      <c r="B131" s="325"/>
      <c r="C131" s="234"/>
      <c r="D131" s="234"/>
      <c r="E131" s="331"/>
      <c r="F131" s="234"/>
      <c r="G131" s="234"/>
      <c r="H131" s="234"/>
      <c r="I131" s="234"/>
      <c r="J131" s="325"/>
      <c r="K131" s="234"/>
      <c r="L131" s="325"/>
      <c r="M131" s="234"/>
      <c r="N131" s="135"/>
      <c r="O131" s="135"/>
      <c r="P131" s="329"/>
      <c r="Q131" s="323"/>
      <c r="R131" s="232"/>
      <c r="S131" s="135"/>
      <c r="T131" s="135"/>
      <c r="U131" s="232"/>
      <c r="V131" s="232"/>
      <c r="W131" s="232"/>
      <c r="X131" s="324"/>
      <c r="Y131" s="118"/>
      <c r="Z131" s="104"/>
    </row>
    <row r="132" spans="1:26" x14ac:dyDescent="0.35">
      <c r="A132" s="234"/>
      <c r="B132" s="325"/>
      <c r="C132" s="234"/>
      <c r="D132" s="234"/>
      <c r="E132" s="331"/>
      <c r="F132" s="234"/>
      <c r="G132" s="234"/>
      <c r="H132" s="234"/>
      <c r="I132" s="234"/>
      <c r="J132" s="325"/>
      <c r="K132" s="234"/>
      <c r="L132" s="325"/>
      <c r="M132" s="234"/>
      <c r="N132" s="135"/>
      <c r="O132" s="135"/>
      <c r="P132" s="322"/>
      <c r="Q132" s="323"/>
      <c r="R132" s="232"/>
      <c r="S132" s="135"/>
      <c r="T132" s="135"/>
      <c r="U132" s="232"/>
      <c r="V132" s="232"/>
      <c r="W132" s="232"/>
      <c r="X132" s="324"/>
      <c r="Y132" s="118"/>
      <c r="Z132" s="104"/>
    </row>
    <row r="133" spans="1:26" x14ac:dyDescent="0.35">
      <c r="A133" s="234"/>
      <c r="B133" s="325"/>
      <c r="C133" s="234"/>
      <c r="D133" s="234"/>
      <c r="E133" s="331"/>
      <c r="F133" s="234"/>
      <c r="G133" s="234"/>
      <c r="H133" s="234"/>
      <c r="I133" s="234"/>
      <c r="J133" s="325"/>
      <c r="K133" s="234"/>
      <c r="L133" s="325"/>
      <c r="M133" s="234"/>
      <c r="N133" s="135"/>
      <c r="O133" s="135"/>
      <c r="P133" s="329"/>
      <c r="Q133" s="323"/>
      <c r="R133" s="234"/>
      <c r="S133" s="135"/>
      <c r="T133" s="135"/>
      <c r="U133" s="232"/>
      <c r="V133" s="232"/>
      <c r="W133" s="232"/>
      <c r="X133" s="324"/>
      <c r="Y133" s="118"/>
      <c r="Z133" s="104"/>
    </row>
    <row r="134" spans="1:26" x14ac:dyDescent="0.35">
      <c r="A134" s="234"/>
      <c r="B134" s="325"/>
      <c r="C134" s="234"/>
      <c r="D134" s="234"/>
      <c r="E134" s="331"/>
      <c r="F134" s="234"/>
      <c r="G134" s="234"/>
      <c r="H134" s="234"/>
      <c r="I134" s="234"/>
      <c r="J134" s="325"/>
      <c r="K134" s="234"/>
      <c r="L134" s="325"/>
      <c r="M134" s="234"/>
      <c r="N134" s="135"/>
      <c r="O134" s="135"/>
      <c r="P134" s="329"/>
      <c r="Q134" s="323"/>
      <c r="R134" s="232"/>
      <c r="S134" s="135"/>
      <c r="T134" s="135"/>
      <c r="U134" s="232"/>
      <c r="V134" s="232"/>
      <c r="W134" s="232"/>
      <c r="X134" s="324"/>
      <c r="Y134" s="118"/>
      <c r="Z134" s="104"/>
    </row>
    <row r="135" spans="1:26" x14ac:dyDescent="0.35">
      <c r="A135" s="234"/>
      <c r="B135" s="325"/>
      <c r="C135" s="234"/>
      <c r="D135" s="234"/>
      <c r="E135" s="331"/>
      <c r="F135" s="234"/>
      <c r="G135" s="234"/>
      <c r="H135" s="234"/>
      <c r="I135" s="234"/>
      <c r="J135" s="325"/>
      <c r="K135" s="234"/>
      <c r="L135" s="325"/>
      <c r="M135" s="232"/>
      <c r="N135" s="135"/>
      <c r="O135" s="135"/>
      <c r="P135" s="329"/>
      <c r="Q135" s="323"/>
      <c r="R135" s="232"/>
      <c r="S135" s="135"/>
      <c r="T135" s="135"/>
      <c r="U135" s="232"/>
      <c r="V135" s="232"/>
      <c r="W135" s="232"/>
      <c r="X135" s="324"/>
      <c r="Y135" s="118"/>
      <c r="Z135" s="104"/>
    </row>
    <row r="136" spans="1:26" x14ac:dyDescent="0.35">
      <c r="A136" s="234"/>
      <c r="B136" s="325"/>
      <c r="C136" s="234"/>
      <c r="D136" s="234"/>
      <c r="E136" s="331"/>
      <c r="F136" s="234"/>
      <c r="G136" s="234"/>
      <c r="H136" s="234"/>
      <c r="I136" s="234"/>
      <c r="J136" s="325"/>
      <c r="K136" s="234"/>
      <c r="L136" s="325"/>
      <c r="M136" s="234"/>
      <c r="N136" s="135"/>
      <c r="O136" s="135"/>
      <c r="P136" s="329"/>
      <c r="Q136" s="323"/>
      <c r="R136" s="232"/>
      <c r="S136" s="135"/>
      <c r="T136" s="135"/>
      <c r="U136" s="232"/>
      <c r="V136" s="232"/>
      <c r="W136" s="232"/>
      <c r="X136" s="324"/>
      <c r="Y136" s="118"/>
      <c r="Z136" s="104"/>
    </row>
    <row r="137" spans="1:26" x14ac:dyDescent="0.35">
      <c r="A137" s="235"/>
      <c r="B137" s="325"/>
      <c r="C137" s="235"/>
      <c r="D137" s="235"/>
      <c r="E137" s="330"/>
      <c r="F137" s="235"/>
      <c r="G137" s="235"/>
      <c r="H137" s="235"/>
      <c r="I137" s="235"/>
      <c r="J137" s="323"/>
      <c r="K137" s="235"/>
      <c r="L137" s="323"/>
      <c r="M137" s="235"/>
      <c r="N137" s="135"/>
      <c r="O137" s="135"/>
      <c r="P137" s="329"/>
      <c r="Q137" s="323"/>
      <c r="R137" s="232"/>
      <c r="S137" s="135"/>
      <c r="T137" s="135"/>
      <c r="U137" s="232"/>
      <c r="V137" s="232"/>
      <c r="W137" s="232"/>
      <c r="X137" s="324"/>
      <c r="Y137" s="118"/>
      <c r="Z137" s="104"/>
    </row>
    <row r="138" spans="1:26" x14ac:dyDescent="0.35">
      <c r="A138" s="234"/>
      <c r="B138" s="325"/>
      <c r="C138" s="234"/>
      <c r="D138" s="234"/>
      <c r="E138" s="331"/>
      <c r="F138" s="234"/>
      <c r="G138" s="234"/>
      <c r="H138" s="234"/>
      <c r="I138" s="234"/>
      <c r="J138" s="325"/>
      <c r="K138" s="234"/>
      <c r="L138" s="325"/>
      <c r="M138" s="234"/>
      <c r="N138" s="135"/>
      <c r="O138" s="135"/>
      <c r="P138" s="329"/>
      <c r="Q138" s="323"/>
      <c r="R138" s="232"/>
      <c r="S138" s="135"/>
      <c r="T138" s="135"/>
      <c r="U138" s="232"/>
      <c r="V138" s="232"/>
      <c r="W138" s="232"/>
      <c r="X138" s="324"/>
      <c r="Y138" s="118"/>
      <c r="Z138" s="104"/>
    </row>
    <row r="139" spans="1:26" x14ac:dyDescent="0.35">
      <c r="A139" s="234"/>
      <c r="B139" s="325"/>
      <c r="C139" s="234"/>
      <c r="D139" s="234"/>
      <c r="E139" s="331"/>
      <c r="F139" s="234"/>
      <c r="G139" s="234"/>
      <c r="H139" s="234"/>
      <c r="I139" s="234"/>
      <c r="J139" s="325"/>
      <c r="K139" s="234"/>
      <c r="L139" s="325"/>
      <c r="M139" s="234"/>
      <c r="N139" s="135"/>
      <c r="O139" s="135"/>
      <c r="P139" s="329"/>
      <c r="Q139" s="323"/>
      <c r="R139" s="232"/>
      <c r="S139" s="135"/>
      <c r="T139" s="135"/>
      <c r="U139" s="232"/>
      <c r="V139" s="232"/>
      <c r="W139" s="232"/>
      <c r="X139" s="324"/>
      <c r="Y139" s="118"/>
      <c r="Z139" s="104"/>
    </row>
    <row r="140" spans="1:26" x14ac:dyDescent="0.35">
      <c r="A140" s="234"/>
      <c r="B140" s="325"/>
      <c r="C140" s="234"/>
      <c r="D140" s="234"/>
      <c r="E140" s="331"/>
      <c r="F140" s="234"/>
      <c r="G140" s="234"/>
      <c r="H140" s="234"/>
      <c r="I140" s="234"/>
      <c r="J140" s="325"/>
      <c r="K140" s="234"/>
      <c r="L140" s="325"/>
      <c r="M140" s="234"/>
      <c r="N140" s="135"/>
      <c r="O140" s="135"/>
      <c r="P140" s="329"/>
      <c r="Q140" s="323"/>
      <c r="R140" s="235"/>
      <c r="S140" s="135"/>
      <c r="T140" s="135"/>
      <c r="U140" s="232"/>
      <c r="V140" s="232"/>
      <c r="W140" s="232"/>
      <c r="X140" s="324"/>
      <c r="Y140" s="118"/>
      <c r="Z140" s="104"/>
    </row>
    <row r="141" spans="1:26" x14ac:dyDescent="0.35">
      <c r="A141" s="234"/>
      <c r="B141" s="325"/>
      <c r="C141" s="234"/>
      <c r="D141" s="234"/>
      <c r="E141" s="331"/>
      <c r="F141" s="234"/>
      <c r="G141" s="234"/>
      <c r="H141" s="234"/>
      <c r="I141" s="234"/>
      <c r="J141" s="325"/>
      <c r="K141" s="234"/>
      <c r="L141" s="325"/>
      <c r="M141" s="234"/>
      <c r="N141" s="135"/>
      <c r="O141" s="135"/>
      <c r="P141" s="329"/>
      <c r="Q141" s="323"/>
      <c r="R141" s="232"/>
      <c r="S141" s="135"/>
      <c r="T141" s="135"/>
      <c r="U141" s="232"/>
      <c r="V141" s="232"/>
      <c r="W141" s="232"/>
      <c r="X141" s="324"/>
      <c r="Y141" s="118"/>
      <c r="Z141" s="104"/>
    </row>
    <row r="142" spans="1:26" x14ac:dyDescent="0.35">
      <c r="A142" s="235"/>
      <c r="B142" s="325"/>
      <c r="C142" s="235"/>
      <c r="D142" s="235"/>
      <c r="E142" s="330"/>
      <c r="F142" s="235"/>
      <c r="G142" s="235"/>
      <c r="H142" s="235"/>
      <c r="I142" s="235"/>
      <c r="J142" s="325"/>
      <c r="K142" s="235"/>
      <c r="L142" s="323"/>
      <c r="M142" s="235"/>
      <c r="N142" s="135"/>
      <c r="O142" s="135"/>
      <c r="P142" s="329"/>
      <c r="Q142" s="323"/>
      <c r="R142" s="235"/>
      <c r="S142" s="135"/>
      <c r="T142" s="135"/>
      <c r="U142" s="232"/>
      <c r="V142" s="232"/>
      <c r="W142" s="232"/>
      <c r="X142" s="324"/>
      <c r="Y142" s="118"/>
      <c r="Z142" s="104"/>
    </row>
    <row r="143" spans="1:26" x14ac:dyDescent="0.35">
      <c r="A143" s="234"/>
      <c r="B143" s="325"/>
      <c r="C143" s="234"/>
      <c r="D143" s="234"/>
      <c r="E143" s="331"/>
      <c r="F143" s="234"/>
      <c r="G143" s="234"/>
      <c r="H143" s="234"/>
      <c r="I143" s="234"/>
      <c r="J143" s="325"/>
      <c r="K143" s="234"/>
      <c r="L143" s="325"/>
      <c r="M143" s="234"/>
      <c r="N143" s="135"/>
      <c r="O143" s="135"/>
      <c r="P143" s="329"/>
      <c r="Q143" s="323"/>
      <c r="R143" s="232"/>
      <c r="S143" s="135"/>
      <c r="T143" s="135"/>
      <c r="U143" s="232"/>
      <c r="V143" s="232"/>
      <c r="W143" s="232"/>
      <c r="X143" s="324"/>
      <c r="Y143" s="118"/>
      <c r="Z143" s="104"/>
    </row>
    <row r="144" spans="1:26" x14ac:dyDescent="0.35">
      <c r="A144" s="234"/>
      <c r="B144" s="325"/>
      <c r="C144" s="234"/>
      <c r="D144" s="234"/>
      <c r="E144" s="331"/>
      <c r="F144" s="234"/>
      <c r="G144" s="234"/>
      <c r="H144" s="234"/>
      <c r="I144" s="234"/>
      <c r="J144" s="325"/>
      <c r="K144" s="234"/>
      <c r="L144" s="325"/>
      <c r="M144" s="234"/>
      <c r="N144" s="135"/>
      <c r="O144" s="135"/>
      <c r="P144" s="329"/>
      <c r="Q144" s="323"/>
      <c r="R144" s="232"/>
      <c r="S144" s="135"/>
      <c r="T144" s="135"/>
      <c r="U144" s="232"/>
      <c r="V144" s="232"/>
      <c r="W144" s="232"/>
      <c r="X144" s="324"/>
      <c r="Y144" s="118"/>
      <c r="Z144" s="104"/>
    </row>
    <row r="145" spans="1:26" x14ac:dyDescent="0.35">
      <c r="A145" s="234"/>
      <c r="B145" s="325"/>
      <c r="C145" s="234"/>
      <c r="D145" s="234"/>
      <c r="E145" s="331"/>
      <c r="F145" s="234"/>
      <c r="G145" s="234"/>
      <c r="H145" s="234"/>
      <c r="I145" s="234"/>
      <c r="J145" s="325"/>
      <c r="K145" s="234"/>
      <c r="L145" s="325"/>
      <c r="M145" s="234"/>
      <c r="N145" s="135"/>
      <c r="O145" s="135"/>
      <c r="P145" s="329"/>
      <c r="Q145" s="323"/>
      <c r="R145" s="235"/>
      <c r="S145" s="135"/>
      <c r="T145" s="135"/>
      <c r="U145" s="232"/>
      <c r="V145" s="232"/>
      <c r="W145" s="232"/>
      <c r="X145" s="324"/>
      <c r="Y145" s="118"/>
      <c r="Z145" s="104"/>
    </row>
    <row r="146" spans="1:26" x14ac:dyDescent="0.35">
      <c r="A146" s="232"/>
      <c r="B146" s="325"/>
      <c r="C146" s="234"/>
      <c r="D146" s="235"/>
      <c r="E146" s="331"/>
      <c r="F146" s="235"/>
      <c r="G146" s="235"/>
      <c r="H146" s="235"/>
      <c r="I146" s="235"/>
      <c r="J146" s="325"/>
      <c r="K146" s="235"/>
      <c r="L146" s="325"/>
      <c r="M146" s="235"/>
      <c r="N146" s="135"/>
      <c r="O146" s="135"/>
      <c r="P146" s="329"/>
      <c r="Q146" s="323"/>
      <c r="R146" s="235"/>
      <c r="S146" s="323"/>
      <c r="T146" s="135"/>
      <c r="U146" s="232"/>
      <c r="V146" s="232"/>
      <c r="W146" s="232"/>
      <c r="X146" s="324"/>
      <c r="Y146" s="118"/>
      <c r="Z146" s="104"/>
    </row>
    <row r="147" spans="1:26" x14ac:dyDescent="0.35">
      <c r="A147" s="234"/>
      <c r="B147" s="325"/>
      <c r="C147" s="234"/>
      <c r="D147" s="234"/>
      <c r="E147" s="331"/>
      <c r="F147" s="234"/>
      <c r="G147" s="332"/>
      <c r="H147" s="234"/>
      <c r="I147" s="234"/>
      <c r="J147" s="325"/>
      <c r="K147" s="234"/>
      <c r="L147" s="325"/>
      <c r="M147" s="234"/>
      <c r="N147" s="135"/>
      <c r="O147" s="135"/>
      <c r="P147" s="329"/>
      <c r="Q147" s="323"/>
      <c r="R147" s="234"/>
      <c r="S147" s="135"/>
      <c r="T147" s="135"/>
      <c r="U147" s="232"/>
      <c r="V147" s="232"/>
      <c r="W147" s="232"/>
      <c r="X147" s="324"/>
      <c r="Y147" s="118"/>
      <c r="Z147" s="104"/>
    </row>
    <row r="148" spans="1:26" x14ac:dyDescent="0.35">
      <c r="A148" s="333"/>
      <c r="B148" s="334"/>
      <c r="C148" s="333"/>
      <c r="D148" s="333"/>
      <c r="E148" s="335"/>
      <c r="F148" s="333"/>
      <c r="G148" s="334"/>
      <c r="H148" s="333"/>
      <c r="I148" s="336"/>
      <c r="J148" s="236"/>
      <c r="K148" s="337"/>
      <c r="L148" s="236"/>
      <c r="M148" s="236"/>
      <c r="N148" s="236"/>
      <c r="O148" s="236"/>
      <c r="P148" s="338"/>
      <c r="Q148" s="339"/>
      <c r="R148" s="236"/>
      <c r="S148" s="236"/>
      <c r="T148" s="340"/>
      <c r="U148" s="339"/>
      <c r="V148" s="339"/>
      <c r="W148" s="339"/>
      <c r="X148" s="324"/>
      <c r="Y148" s="118"/>
      <c r="Z148" s="104"/>
    </row>
    <row r="149" spans="1:26" x14ac:dyDescent="0.35">
      <c r="A149" s="236"/>
      <c r="B149" s="340"/>
      <c r="C149" s="236"/>
      <c r="D149" s="236"/>
      <c r="E149" s="341"/>
      <c r="F149" s="236"/>
      <c r="G149" s="340"/>
      <c r="H149" s="236"/>
      <c r="I149" s="236"/>
      <c r="J149" s="236"/>
      <c r="K149" s="236"/>
      <c r="L149" s="236"/>
      <c r="M149" s="236"/>
      <c r="N149" s="236"/>
      <c r="O149" s="236"/>
      <c r="P149" s="338"/>
      <c r="Q149" s="339"/>
      <c r="R149" s="236"/>
      <c r="S149" s="236"/>
      <c r="T149" s="340"/>
      <c r="U149" s="339"/>
      <c r="V149" s="339"/>
      <c r="W149" s="339"/>
      <c r="X149" s="324"/>
      <c r="Y149" s="118"/>
      <c r="Z149" s="104"/>
    </row>
    <row r="150" spans="1:26" x14ac:dyDescent="0.35">
      <c r="A150" s="236"/>
      <c r="B150" s="340"/>
      <c r="C150" s="236"/>
      <c r="D150" s="236"/>
      <c r="E150" s="236"/>
      <c r="F150" s="236"/>
      <c r="G150" s="340"/>
      <c r="H150" s="236"/>
      <c r="I150" s="236"/>
      <c r="J150" s="236"/>
      <c r="K150" s="236"/>
      <c r="L150" s="236"/>
      <c r="M150" s="236"/>
      <c r="N150" s="236"/>
      <c r="O150" s="236"/>
      <c r="P150" s="338"/>
      <c r="Q150" s="339"/>
      <c r="R150" s="236"/>
      <c r="S150" s="236"/>
      <c r="T150" s="340"/>
      <c r="U150" s="339"/>
      <c r="V150" s="339"/>
      <c r="W150" s="339"/>
      <c r="X150" s="324"/>
      <c r="Y150" s="118"/>
      <c r="Z150" s="104"/>
    </row>
    <row r="151" spans="1:26" x14ac:dyDescent="0.35">
      <c r="A151" s="236"/>
      <c r="B151" s="340"/>
      <c r="C151" s="236"/>
      <c r="D151" s="236"/>
      <c r="E151" s="236"/>
      <c r="F151" s="236"/>
      <c r="G151" s="340"/>
      <c r="H151" s="236"/>
      <c r="I151" s="236"/>
      <c r="J151" s="236"/>
      <c r="K151" s="236"/>
      <c r="L151" s="236"/>
      <c r="M151" s="236"/>
      <c r="N151" s="236"/>
      <c r="O151" s="236"/>
      <c r="P151" s="338"/>
      <c r="Q151" s="339"/>
      <c r="R151" s="236"/>
      <c r="S151" s="236"/>
      <c r="T151" s="340"/>
      <c r="U151" s="339"/>
      <c r="V151" s="339"/>
      <c r="W151" s="339"/>
      <c r="X151" s="324"/>
      <c r="Y151" s="118"/>
      <c r="Z151" s="104"/>
    </row>
    <row r="152" spans="1:26" x14ac:dyDescent="0.35">
      <c r="A152" s="236"/>
      <c r="B152" s="340"/>
      <c r="C152" s="236"/>
      <c r="D152" s="236"/>
      <c r="E152" s="236"/>
      <c r="F152" s="236"/>
      <c r="G152" s="340"/>
      <c r="H152" s="236"/>
      <c r="I152" s="236"/>
      <c r="J152" s="236"/>
      <c r="K152" s="236"/>
      <c r="L152" s="236"/>
      <c r="M152" s="236"/>
      <c r="N152" s="236"/>
      <c r="O152" s="236"/>
      <c r="P152" s="338"/>
      <c r="Q152" s="339"/>
      <c r="R152" s="236"/>
      <c r="S152" s="236"/>
      <c r="T152" s="340"/>
      <c r="U152" s="339"/>
      <c r="V152" s="339"/>
      <c r="W152" s="339"/>
      <c r="X152" s="324"/>
      <c r="Y152" s="118"/>
      <c r="Z152" s="104"/>
    </row>
    <row r="153" spans="1:26" x14ac:dyDescent="0.35">
      <c r="A153" s="236"/>
      <c r="B153" s="340"/>
      <c r="C153" s="236"/>
      <c r="D153" s="236"/>
      <c r="E153" s="236"/>
      <c r="F153" s="236"/>
      <c r="G153" s="340"/>
      <c r="H153" s="236"/>
      <c r="I153" s="236"/>
      <c r="J153" s="236"/>
      <c r="K153" s="236"/>
      <c r="L153" s="236"/>
      <c r="M153" s="236"/>
      <c r="N153" s="236"/>
      <c r="O153" s="236"/>
      <c r="P153" s="340"/>
      <c r="Q153" s="339"/>
      <c r="R153" s="236"/>
      <c r="S153" s="236"/>
      <c r="T153" s="340"/>
      <c r="U153" s="339"/>
      <c r="V153" s="339"/>
      <c r="W153" s="339"/>
      <c r="X153" s="324"/>
      <c r="Y153" s="118"/>
      <c r="Z153" s="104"/>
    </row>
    <row r="154" spans="1:26" x14ac:dyDescent="0.35">
      <c r="A154" s="236"/>
      <c r="B154" s="340"/>
      <c r="C154" s="236"/>
      <c r="D154" s="236"/>
      <c r="E154" s="236"/>
      <c r="F154" s="236"/>
      <c r="G154" s="340"/>
      <c r="H154" s="236"/>
      <c r="I154" s="236"/>
      <c r="J154" s="236"/>
      <c r="K154" s="236"/>
      <c r="L154" s="236"/>
      <c r="M154" s="236"/>
      <c r="N154" s="236"/>
      <c r="O154" s="236"/>
      <c r="P154" s="340"/>
      <c r="Q154" s="339"/>
      <c r="R154" s="236"/>
      <c r="S154" s="236"/>
      <c r="T154" s="340"/>
      <c r="U154" s="339"/>
      <c r="V154" s="339"/>
      <c r="W154" s="339"/>
      <c r="X154" s="324"/>
      <c r="Y154" s="118"/>
      <c r="Z154" s="104"/>
    </row>
    <row r="155" spans="1:26" x14ac:dyDescent="0.35">
      <c r="A155" s="236"/>
      <c r="B155" s="340"/>
      <c r="C155" s="236"/>
      <c r="D155" s="236"/>
      <c r="E155" s="236"/>
      <c r="F155" s="236"/>
      <c r="G155" s="340"/>
      <c r="H155" s="236"/>
      <c r="I155" s="236"/>
      <c r="J155" s="236"/>
      <c r="K155" s="236"/>
      <c r="L155" s="236"/>
      <c r="M155" s="236"/>
      <c r="N155" s="236"/>
      <c r="O155" s="236"/>
      <c r="P155" s="340"/>
      <c r="Q155" s="339"/>
      <c r="R155" s="236"/>
      <c r="S155" s="236"/>
      <c r="T155" s="340"/>
      <c r="U155" s="339"/>
      <c r="V155" s="339"/>
      <c r="W155" s="339"/>
      <c r="X155" s="324"/>
      <c r="Y155" s="118"/>
      <c r="Z155" s="104"/>
    </row>
    <row r="156" spans="1:26" x14ac:dyDescent="0.35">
      <c r="A156" s="117"/>
      <c r="B156" s="119"/>
      <c r="C156" s="117"/>
      <c r="D156" s="117"/>
      <c r="E156" s="117"/>
      <c r="F156" s="117"/>
      <c r="G156" s="119"/>
      <c r="H156" s="117"/>
      <c r="I156" s="117"/>
      <c r="J156" s="117"/>
      <c r="K156" s="117"/>
      <c r="L156" s="117"/>
      <c r="M156" s="168"/>
      <c r="N156" s="117"/>
      <c r="O156" s="117"/>
      <c r="P156" s="119"/>
      <c r="Q156" s="120"/>
      <c r="R156" s="117"/>
      <c r="S156" s="117"/>
      <c r="T156" s="119"/>
      <c r="U156" s="120"/>
      <c r="V156" s="120"/>
      <c r="W156" s="120"/>
      <c r="X156" s="121"/>
      <c r="Y156" s="118"/>
      <c r="Z156" s="104"/>
    </row>
    <row r="157" spans="1:26" x14ac:dyDescent="0.35">
      <c r="A157" s="117"/>
      <c r="B157" s="119"/>
      <c r="C157" s="117"/>
      <c r="D157" s="117"/>
      <c r="E157" s="117"/>
      <c r="F157" s="117"/>
      <c r="G157" s="119"/>
      <c r="H157" s="117"/>
      <c r="I157" s="117"/>
      <c r="J157" s="117"/>
      <c r="K157" s="117"/>
      <c r="L157" s="117"/>
      <c r="M157" s="168"/>
      <c r="N157" s="117"/>
      <c r="O157" s="117"/>
      <c r="P157" s="119"/>
      <c r="Q157" s="120"/>
      <c r="R157" s="117"/>
      <c r="S157" s="117"/>
      <c r="T157" s="119"/>
      <c r="U157" s="120"/>
      <c r="V157" s="120"/>
      <c r="W157" s="120"/>
      <c r="X157" s="121"/>
      <c r="Y157" s="118"/>
      <c r="Z157" s="104"/>
    </row>
    <row r="158" spans="1:26" x14ac:dyDescent="0.35">
      <c r="A158" s="117"/>
      <c r="B158" s="119"/>
      <c r="C158" s="117"/>
      <c r="D158" s="117"/>
      <c r="E158" s="117"/>
      <c r="F158" s="117"/>
      <c r="G158" s="119"/>
      <c r="H158" s="117"/>
      <c r="I158" s="117"/>
      <c r="J158" s="117"/>
      <c r="K158" s="117"/>
      <c r="L158" s="117"/>
      <c r="M158" s="168"/>
      <c r="N158" s="117"/>
      <c r="O158" s="117"/>
      <c r="P158" s="119"/>
      <c r="Q158" s="120"/>
      <c r="R158" s="117"/>
      <c r="S158" s="117"/>
      <c r="T158" s="119"/>
      <c r="U158" s="120"/>
      <c r="V158" s="120"/>
      <c r="W158" s="120"/>
      <c r="X158" s="121"/>
      <c r="Y158" s="118"/>
      <c r="Z158" s="104"/>
    </row>
    <row r="159" spans="1:26" x14ac:dyDescent="0.35">
      <c r="A159" s="117"/>
      <c r="B159" s="119"/>
      <c r="C159" s="117"/>
      <c r="D159" s="117"/>
      <c r="E159" s="117"/>
      <c r="F159" s="117"/>
      <c r="G159" s="119"/>
      <c r="H159" s="117"/>
      <c r="I159" s="117"/>
      <c r="J159" s="117"/>
      <c r="K159" s="117"/>
      <c r="L159" s="117"/>
      <c r="M159" s="168"/>
      <c r="N159" s="117"/>
      <c r="O159" s="117"/>
      <c r="P159" s="119"/>
      <c r="Q159" s="120"/>
      <c r="R159" s="117"/>
      <c r="S159" s="117"/>
      <c r="T159" s="119"/>
      <c r="U159" s="120"/>
      <c r="V159" s="120"/>
      <c r="W159" s="120"/>
      <c r="X159" s="121"/>
      <c r="Y159" s="118"/>
      <c r="Z159" s="104"/>
    </row>
    <row r="160" spans="1:26" x14ac:dyDescent="0.35">
      <c r="A160" s="117"/>
      <c r="B160" s="119"/>
      <c r="C160" s="117"/>
      <c r="D160" s="117"/>
      <c r="E160" s="117"/>
      <c r="F160" s="117"/>
      <c r="G160" s="119"/>
      <c r="H160" s="117"/>
      <c r="I160" s="117"/>
      <c r="J160" s="117"/>
      <c r="K160" s="117"/>
      <c r="L160" s="117"/>
      <c r="M160" s="168"/>
      <c r="N160" s="117"/>
      <c r="O160" s="117"/>
      <c r="P160" s="119"/>
      <c r="Q160" s="120"/>
      <c r="R160" s="117"/>
      <c r="S160" s="117"/>
      <c r="T160" s="119"/>
      <c r="U160" s="120"/>
      <c r="V160" s="120"/>
      <c r="W160" s="120"/>
      <c r="X160" s="121"/>
      <c r="Y160" s="118"/>
      <c r="Z160" s="104"/>
    </row>
    <row r="161" spans="1:26" x14ac:dyDescent="0.35">
      <c r="A161" s="117"/>
      <c r="B161" s="119"/>
      <c r="C161" s="117"/>
      <c r="D161" s="117"/>
      <c r="E161" s="117"/>
      <c r="F161" s="117"/>
      <c r="G161" s="119"/>
      <c r="H161" s="117"/>
      <c r="I161" s="117"/>
      <c r="J161" s="117"/>
      <c r="K161" s="117"/>
      <c r="L161" s="117"/>
      <c r="M161" s="168"/>
      <c r="N161" s="117"/>
      <c r="O161" s="117"/>
      <c r="P161" s="119"/>
      <c r="Q161" s="120"/>
      <c r="R161" s="117"/>
      <c r="S161" s="117"/>
      <c r="T161" s="119"/>
      <c r="U161" s="120"/>
      <c r="V161" s="120"/>
      <c r="W161" s="120"/>
      <c r="X161" s="121"/>
      <c r="Y161" s="118"/>
      <c r="Z161" s="104"/>
    </row>
    <row r="162" spans="1:26" x14ac:dyDescent="0.35">
      <c r="A162" s="117"/>
      <c r="B162" s="119"/>
      <c r="C162" s="117"/>
      <c r="D162" s="117"/>
      <c r="E162" s="117"/>
      <c r="F162" s="117"/>
      <c r="G162" s="119"/>
      <c r="H162" s="117"/>
      <c r="I162" s="117"/>
      <c r="J162" s="117"/>
      <c r="K162" s="117"/>
      <c r="L162" s="117"/>
      <c r="M162" s="168"/>
      <c r="N162" s="117"/>
      <c r="O162" s="117"/>
      <c r="P162" s="119"/>
      <c r="Q162" s="120"/>
      <c r="R162" s="117"/>
      <c r="S162" s="117"/>
      <c r="T162" s="119"/>
      <c r="U162" s="120"/>
      <c r="V162" s="120"/>
      <c r="W162" s="120"/>
      <c r="X162" s="121"/>
      <c r="Y162" s="118"/>
      <c r="Z162" s="104"/>
    </row>
    <row r="163" spans="1:26" x14ac:dyDescent="0.35">
      <c r="A163" s="117"/>
      <c r="B163" s="119"/>
      <c r="C163" s="117"/>
      <c r="D163" s="117"/>
      <c r="E163" s="117"/>
      <c r="F163" s="117"/>
      <c r="G163" s="119"/>
      <c r="H163" s="117"/>
      <c r="I163" s="117"/>
      <c r="J163" s="117"/>
      <c r="K163" s="117"/>
      <c r="L163" s="117"/>
      <c r="M163" s="168"/>
      <c r="N163" s="117"/>
      <c r="O163" s="117"/>
      <c r="P163" s="119"/>
      <c r="Q163" s="120"/>
      <c r="R163" s="117"/>
      <c r="S163" s="117"/>
      <c r="T163" s="119"/>
      <c r="U163" s="120"/>
      <c r="V163" s="120"/>
      <c r="W163" s="120"/>
      <c r="X163" s="121"/>
      <c r="Y163" s="118"/>
      <c r="Z163" s="104"/>
    </row>
    <row r="164" spans="1:26" x14ac:dyDescent="0.35">
      <c r="A164" s="117"/>
      <c r="B164" s="119"/>
      <c r="C164" s="117"/>
      <c r="D164" s="117"/>
      <c r="E164" s="117"/>
      <c r="F164" s="117"/>
      <c r="G164" s="119"/>
      <c r="H164" s="117"/>
      <c r="I164" s="117"/>
      <c r="J164" s="117"/>
      <c r="K164" s="117"/>
      <c r="L164" s="117"/>
      <c r="M164" s="168"/>
      <c r="N164" s="117"/>
      <c r="O164" s="117"/>
      <c r="P164" s="119"/>
      <c r="Q164" s="120"/>
      <c r="R164" s="117"/>
      <c r="S164" s="117"/>
      <c r="T164" s="119"/>
      <c r="U164" s="120"/>
      <c r="V164" s="120"/>
      <c r="W164" s="120"/>
      <c r="X164" s="121"/>
      <c r="Y164" s="118"/>
      <c r="Z164" s="104"/>
    </row>
    <row r="165" spans="1:26" x14ac:dyDescent="0.35">
      <c r="A165" s="117"/>
      <c r="B165" s="119"/>
      <c r="C165" s="117"/>
      <c r="D165" s="117"/>
      <c r="E165" s="117"/>
      <c r="F165" s="117"/>
      <c r="G165" s="119"/>
      <c r="H165" s="117"/>
      <c r="I165" s="117"/>
      <c r="J165" s="117"/>
      <c r="K165" s="117"/>
      <c r="L165" s="117"/>
      <c r="M165" s="168"/>
      <c r="N165" s="117"/>
      <c r="O165" s="117"/>
      <c r="P165" s="119"/>
      <c r="Q165" s="120"/>
      <c r="R165" s="117"/>
      <c r="S165" s="117"/>
      <c r="T165" s="119"/>
      <c r="U165" s="120"/>
      <c r="V165" s="120"/>
      <c r="W165" s="120"/>
      <c r="X165" s="121"/>
      <c r="Y165" s="118"/>
      <c r="Z165" s="104"/>
    </row>
    <row r="166" spans="1:26" x14ac:dyDescent="0.35">
      <c r="A166" s="117"/>
      <c r="B166" s="119"/>
      <c r="C166" s="117"/>
      <c r="D166" s="117"/>
      <c r="E166" s="117"/>
      <c r="F166" s="117"/>
      <c r="G166" s="119"/>
      <c r="H166" s="117"/>
      <c r="I166" s="117"/>
      <c r="J166" s="117"/>
      <c r="K166" s="117"/>
      <c r="L166" s="117"/>
      <c r="M166" s="168"/>
      <c r="N166" s="117"/>
      <c r="O166" s="117"/>
      <c r="P166" s="119"/>
      <c r="Q166" s="120"/>
      <c r="R166" s="117"/>
      <c r="S166" s="117"/>
      <c r="T166" s="119"/>
      <c r="U166" s="120"/>
      <c r="V166" s="120"/>
      <c r="W166" s="120"/>
      <c r="X166" s="121"/>
      <c r="Y166" s="118"/>
      <c r="Z166" s="104"/>
    </row>
    <row r="167" spans="1:26" x14ac:dyDescent="0.35">
      <c r="A167" s="117"/>
      <c r="B167" s="119"/>
      <c r="C167" s="117"/>
      <c r="D167" s="117"/>
      <c r="E167" s="117"/>
      <c r="F167" s="117"/>
      <c r="G167" s="119"/>
      <c r="H167" s="117"/>
      <c r="I167" s="117"/>
      <c r="J167" s="117"/>
      <c r="K167" s="117"/>
      <c r="L167" s="117"/>
      <c r="M167" s="168"/>
      <c r="N167" s="117"/>
      <c r="O167" s="117"/>
      <c r="P167" s="119"/>
      <c r="Q167" s="120"/>
      <c r="R167" s="117"/>
      <c r="S167" s="117"/>
      <c r="T167" s="119"/>
      <c r="U167" s="120"/>
      <c r="V167" s="120"/>
      <c r="W167" s="120"/>
      <c r="X167" s="121"/>
      <c r="Y167" s="118"/>
      <c r="Z167" s="104"/>
    </row>
    <row r="168" spans="1:26" x14ac:dyDescent="0.35">
      <c r="A168" s="117"/>
      <c r="B168" s="119"/>
      <c r="C168" s="117"/>
      <c r="D168" s="117"/>
      <c r="E168" s="117"/>
      <c r="F168" s="117"/>
      <c r="G168" s="119"/>
      <c r="H168" s="117"/>
      <c r="I168" s="117"/>
      <c r="J168" s="117"/>
      <c r="K168" s="117"/>
      <c r="L168" s="117"/>
      <c r="M168" s="168"/>
      <c r="N168" s="117"/>
      <c r="O168" s="117"/>
      <c r="P168" s="119"/>
      <c r="Q168" s="120"/>
      <c r="R168" s="117"/>
      <c r="S168" s="117"/>
      <c r="T168" s="119"/>
      <c r="U168" s="120"/>
      <c r="V168" s="120"/>
      <c r="W168" s="120"/>
      <c r="X168" s="121"/>
      <c r="Y168" s="118"/>
      <c r="Z168" s="104"/>
    </row>
    <row r="169" spans="1:26" x14ac:dyDescent="0.35">
      <c r="A169" s="117"/>
      <c r="B169" s="119"/>
      <c r="C169" s="117"/>
      <c r="D169" s="117"/>
      <c r="E169" s="117"/>
      <c r="F169" s="117"/>
      <c r="G169" s="119"/>
      <c r="H169" s="117"/>
      <c r="I169" s="117"/>
      <c r="J169" s="117"/>
      <c r="K169" s="117"/>
      <c r="L169" s="117"/>
      <c r="M169" s="168"/>
      <c r="N169" s="117"/>
      <c r="O169" s="117"/>
      <c r="P169" s="119"/>
      <c r="Q169" s="120"/>
      <c r="R169" s="117"/>
      <c r="S169" s="117"/>
      <c r="T169" s="119"/>
      <c r="U169" s="120"/>
      <c r="V169" s="120"/>
      <c r="W169" s="120"/>
      <c r="X169" s="121"/>
      <c r="Y169" s="118"/>
      <c r="Z169" s="104"/>
    </row>
    <row r="170" spans="1:26" x14ac:dyDescent="0.35">
      <c r="A170" s="117"/>
      <c r="B170" s="119"/>
      <c r="C170" s="117"/>
      <c r="D170" s="117"/>
      <c r="E170" s="117"/>
      <c r="F170" s="117"/>
      <c r="G170" s="119"/>
      <c r="H170" s="117"/>
      <c r="I170" s="117"/>
      <c r="J170" s="117"/>
      <c r="K170" s="117"/>
      <c r="L170" s="117"/>
      <c r="M170" s="168"/>
      <c r="N170" s="117"/>
      <c r="O170" s="117"/>
      <c r="P170" s="119"/>
      <c r="Q170" s="120"/>
      <c r="R170" s="117"/>
      <c r="S170" s="117"/>
      <c r="T170" s="119"/>
      <c r="U170" s="120"/>
      <c r="V170" s="120"/>
      <c r="W170" s="120"/>
      <c r="X170" s="121"/>
      <c r="Y170" s="118"/>
      <c r="Z170" s="104"/>
    </row>
    <row r="171" spans="1:26" x14ac:dyDescent="0.35">
      <c r="A171" s="117"/>
      <c r="B171" s="119"/>
      <c r="C171" s="117"/>
      <c r="D171" s="117"/>
      <c r="E171" s="117"/>
      <c r="F171" s="117"/>
      <c r="G171" s="119"/>
      <c r="H171" s="117"/>
      <c r="I171" s="117"/>
      <c r="J171" s="117"/>
      <c r="K171" s="117"/>
      <c r="L171" s="117"/>
      <c r="M171" s="168"/>
      <c r="N171" s="117"/>
      <c r="O171" s="117"/>
      <c r="P171" s="119"/>
      <c r="Q171" s="120"/>
      <c r="R171" s="117"/>
      <c r="S171" s="117"/>
      <c r="T171" s="119"/>
      <c r="U171" s="120"/>
      <c r="V171" s="120"/>
      <c r="W171" s="120"/>
      <c r="X171" s="121"/>
      <c r="Y171" s="118"/>
      <c r="Z171" s="104"/>
    </row>
    <row r="172" spans="1:26" x14ac:dyDescent="0.35">
      <c r="A172" s="117"/>
      <c r="B172" s="119"/>
      <c r="C172" s="117"/>
      <c r="D172" s="117"/>
      <c r="E172" s="117"/>
      <c r="F172" s="117"/>
      <c r="G172" s="119"/>
      <c r="H172" s="117"/>
      <c r="I172" s="117"/>
      <c r="J172" s="117"/>
      <c r="K172" s="117"/>
      <c r="L172" s="117"/>
      <c r="M172" s="168"/>
      <c r="N172" s="117"/>
      <c r="O172" s="117"/>
      <c r="P172" s="119"/>
      <c r="Q172" s="120"/>
      <c r="R172" s="117"/>
      <c r="S172" s="117"/>
      <c r="T172" s="119"/>
      <c r="U172" s="120"/>
      <c r="V172" s="120"/>
      <c r="W172" s="120"/>
      <c r="X172" s="121"/>
      <c r="Y172" s="118"/>
      <c r="Z172" s="104"/>
    </row>
    <row r="173" spans="1:26" x14ac:dyDescent="0.35">
      <c r="A173" s="117"/>
      <c r="B173" s="119"/>
      <c r="C173" s="117"/>
      <c r="D173" s="117"/>
      <c r="E173" s="117"/>
      <c r="F173" s="117"/>
      <c r="G173" s="119"/>
      <c r="H173" s="117"/>
      <c r="I173" s="117"/>
      <c r="J173" s="117"/>
      <c r="K173" s="117"/>
      <c r="L173" s="117"/>
      <c r="M173" s="168"/>
      <c r="N173" s="117"/>
      <c r="O173" s="117"/>
      <c r="P173" s="119"/>
      <c r="Q173" s="120"/>
      <c r="R173" s="117"/>
      <c r="S173" s="117"/>
      <c r="T173" s="119"/>
      <c r="U173" s="120"/>
      <c r="V173" s="120"/>
      <c r="W173" s="120"/>
      <c r="X173" s="121"/>
      <c r="Y173" s="118"/>
      <c r="Z173" s="104"/>
    </row>
    <row r="174" spans="1:26" x14ac:dyDescent="0.35">
      <c r="A174" s="117"/>
      <c r="B174" s="119"/>
      <c r="C174" s="117"/>
      <c r="D174" s="117"/>
      <c r="E174" s="117"/>
      <c r="F174" s="117"/>
      <c r="G174" s="119"/>
      <c r="H174" s="117"/>
      <c r="I174" s="117"/>
      <c r="J174" s="117"/>
      <c r="K174" s="117"/>
      <c r="L174" s="117"/>
      <c r="M174" s="168"/>
      <c r="N174" s="117"/>
      <c r="O174" s="117"/>
      <c r="P174" s="119"/>
      <c r="Q174" s="120"/>
      <c r="R174" s="117"/>
      <c r="S174" s="117"/>
      <c r="T174" s="119"/>
      <c r="U174" s="120"/>
      <c r="V174" s="120"/>
      <c r="W174" s="120"/>
      <c r="X174" s="121"/>
      <c r="Y174" s="118"/>
      <c r="Z174" s="104"/>
    </row>
    <row r="175" spans="1:26" x14ac:dyDescent="0.35">
      <c r="A175" s="117"/>
      <c r="B175" s="119"/>
      <c r="C175" s="117"/>
      <c r="D175" s="117"/>
      <c r="E175" s="117"/>
      <c r="F175" s="117"/>
      <c r="G175" s="119"/>
      <c r="H175" s="117"/>
      <c r="I175" s="117"/>
      <c r="J175" s="117"/>
      <c r="K175" s="117"/>
      <c r="L175" s="117"/>
      <c r="M175" s="168"/>
      <c r="N175" s="117"/>
      <c r="O175" s="117"/>
      <c r="P175" s="119"/>
      <c r="Q175" s="120"/>
      <c r="R175" s="117"/>
      <c r="S175" s="117"/>
      <c r="T175" s="119"/>
      <c r="U175" s="120"/>
      <c r="V175" s="120"/>
      <c r="W175" s="120"/>
      <c r="X175" s="121"/>
      <c r="Y175" s="118"/>
      <c r="Z175" s="104"/>
    </row>
    <row r="176" spans="1:26" x14ac:dyDescent="0.35">
      <c r="A176" s="117"/>
      <c r="B176" s="119"/>
      <c r="C176" s="117"/>
      <c r="D176" s="117"/>
      <c r="E176" s="117"/>
      <c r="F176" s="117"/>
      <c r="G176" s="119"/>
      <c r="H176" s="117"/>
      <c r="I176" s="117"/>
      <c r="J176" s="117"/>
      <c r="K176" s="117"/>
      <c r="L176" s="117"/>
      <c r="M176" s="168"/>
      <c r="N176" s="117"/>
      <c r="O176" s="117"/>
      <c r="P176" s="119"/>
      <c r="Q176" s="120"/>
      <c r="R176" s="117"/>
      <c r="S176" s="117"/>
      <c r="T176" s="119"/>
      <c r="U176" s="120"/>
      <c r="V176" s="120"/>
      <c r="W176" s="120"/>
      <c r="X176" s="121"/>
      <c r="Y176" s="118"/>
      <c r="Z176" s="104"/>
    </row>
    <row r="177" spans="1:26" x14ac:dyDescent="0.35">
      <c r="A177" s="117"/>
      <c r="B177" s="119"/>
      <c r="C177" s="117"/>
      <c r="D177" s="117"/>
      <c r="E177" s="117"/>
      <c r="F177" s="117"/>
      <c r="G177" s="119"/>
      <c r="H177" s="117"/>
      <c r="I177" s="117"/>
      <c r="J177" s="117"/>
      <c r="K177" s="117"/>
      <c r="L177" s="117"/>
      <c r="M177" s="168"/>
      <c r="N177" s="117"/>
      <c r="O177" s="117"/>
      <c r="P177" s="119"/>
      <c r="Q177" s="120"/>
      <c r="R177" s="117"/>
      <c r="S177" s="117"/>
      <c r="T177" s="119"/>
      <c r="U177" s="120"/>
      <c r="V177" s="120"/>
      <c r="W177" s="120"/>
      <c r="X177" s="121"/>
      <c r="Y177" s="118"/>
      <c r="Z177" s="104"/>
    </row>
    <row r="178" spans="1:26" x14ac:dyDescent="0.35">
      <c r="A178" s="117"/>
      <c r="B178" s="119"/>
      <c r="C178" s="117"/>
      <c r="D178" s="117"/>
      <c r="E178" s="117"/>
      <c r="F178" s="117"/>
      <c r="G178" s="119"/>
      <c r="H178" s="117"/>
      <c r="I178" s="117"/>
      <c r="J178" s="117"/>
      <c r="K178" s="117"/>
      <c r="L178" s="117"/>
      <c r="M178" s="168"/>
      <c r="N178" s="117"/>
      <c r="O178" s="117"/>
      <c r="P178" s="119"/>
      <c r="Q178" s="120"/>
      <c r="R178" s="117"/>
      <c r="S178" s="117"/>
      <c r="T178" s="119"/>
      <c r="U178" s="120"/>
      <c r="V178" s="120"/>
      <c r="W178" s="120"/>
      <c r="X178" s="121"/>
      <c r="Y178" s="118"/>
      <c r="Z178" s="104"/>
    </row>
    <row r="179" spans="1:26" x14ac:dyDescent="0.35">
      <c r="A179" s="117"/>
      <c r="B179" s="119"/>
      <c r="C179" s="117"/>
      <c r="D179" s="117"/>
      <c r="E179" s="117"/>
      <c r="F179" s="117"/>
      <c r="G179" s="119"/>
      <c r="H179" s="117"/>
      <c r="I179" s="117"/>
      <c r="J179" s="117"/>
      <c r="K179" s="117"/>
      <c r="L179" s="117"/>
      <c r="M179" s="168"/>
      <c r="N179" s="117"/>
      <c r="O179" s="117"/>
      <c r="P179" s="119"/>
      <c r="Q179" s="120"/>
      <c r="R179" s="117"/>
      <c r="S179" s="117"/>
      <c r="T179" s="119"/>
      <c r="U179" s="120"/>
      <c r="V179" s="120"/>
      <c r="W179" s="120"/>
      <c r="X179" s="121"/>
      <c r="Y179" s="118"/>
      <c r="Z179" s="104"/>
    </row>
    <row r="180" spans="1:26" x14ac:dyDescent="0.35">
      <c r="A180" s="117"/>
      <c r="B180" s="119"/>
      <c r="C180" s="117"/>
      <c r="D180" s="117"/>
      <c r="E180" s="117"/>
      <c r="F180" s="117"/>
      <c r="G180" s="119"/>
      <c r="H180" s="117"/>
      <c r="I180" s="117"/>
      <c r="J180" s="117"/>
      <c r="K180" s="117"/>
      <c r="L180" s="117"/>
      <c r="M180" s="168"/>
      <c r="N180" s="117"/>
      <c r="O180" s="117"/>
      <c r="P180" s="119"/>
      <c r="Q180" s="120"/>
      <c r="R180" s="117"/>
      <c r="S180" s="117"/>
      <c r="T180" s="119"/>
      <c r="U180" s="120"/>
      <c r="V180" s="120"/>
      <c r="W180" s="120"/>
      <c r="X180" s="121"/>
      <c r="Y180" s="118"/>
      <c r="Z180" s="104"/>
    </row>
    <row r="181" spans="1:26" x14ac:dyDescent="0.35">
      <c r="A181" s="117"/>
      <c r="B181" s="119"/>
      <c r="C181" s="117"/>
      <c r="D181" s="117"/>
      <c r="E181" s="117"/>
      <c r="F181" s="117"/>
      <c r="G181" s="119"/>
      <c r="H181" s="117"/>
      <c r="I181" s="117"/>
      <c r="J181" s="117"/>
      <c r="K181" s="117"/>
      <c r="L181" s="117"/>
      <c r="M181" s="168"/>
      <c r="N181" s="117"/>
      <c r="O181" s="117"/>
      <c r="P181" s="119"/>
      <c r="Q181" s="120"/>
      <c r="R181" s="117"/>
      <c r="S181" s="117"/>
      <c r="T181" s="119"/>
      <c r="U181" s="120"/>
      <c r="V181" s="120"/>
      <c r="W181" s="120"/>
      <c r="X181" s="121"/>
      <c r="Y181" s="118"/>
      <c r="Z181" s="104"/>
    </row>
    <row r="182" spans="1:26" x14ac:dyDescent="0.35">
      <c r="A182" s="117"/>
      <c r="B182" s="119"/>
      <c r="C182" s="117"/>
      <c r="D182" s="117"/>
      <c r="E182" s="117"/>
      <c r="F182" s="117"/>
      <c r="G182" s="119"/>
      <c r="H182" s="117"/>
      <c r="I182" s="117"/>
      <c r="J182" s="117"/>
      <c r="K182" s="117"/>
      <c r="L182" s="117"/>
      <c r="M182" s="168"/>
      <c r="N182" s="117"/>
      <c r="O182" s="117"/>
      <c r="P182" s="119"/>
      <c r="Q182" s="120"/>
      <c r="R182" s="117"/>
      <c r="S182" s="117"/>
      <c r="T182" s="119"/>
      <c r="U182" s="120"/>
      <c r="V182" s="120"/>
      <c r="W182" s="120"/>
      <c r="X182" s="121"/>
      <c r="Y182" s="118"/>
      <c r="Z182" s="104"/>
    </row>
    <row r="183" spans="1:26" x14ac:dyDescent="0.35">
      <c r="J183" s="55"/>
      <c r="K183" s="104"/>
      <c r="L183" s="104"/>
      <c r="M183" s="169"/>
      <c r="N183" s="55"/>
      <c r="O183" s="55"/>
      <c r="P183" s="55"/>
      <c r="Q183" s="55"/>
      <c r="R183" s="55"/>
      <c r="S183" s="55"/>
      <c r="T183" s="55"/>
      <c r="U183" s="55"/>
      <c r="V183" s="55"/>
      <c r="W183" s="55"/>
      <c r="X183" s="55"/>
      <c r="Y183" s="104"/>
      <c r="Z183" s="104"/>
    </row>
    <row r="184" spans="1:26" x14ac:dyDescent="0.35">
      <c r="J184" s="55"/>
      <c r="K184" s="104"/>
      <c r="L184" s="104"/>
      <c r="M184" s="169"/>
      <c r="N184" s="55"/>
      <c r="O184" s="55"/>
      <c r="P184" s="55"/>
      <c r="Q184" s="55"/>
      <c r="R184" s="55"/>
      <c r="S184" s="55"/>
      <c r="T184" s="55"/>
      <c r="U184" s="55"/>
      <c r="V184" s="55"/>
      <c r="W184" s="55"/>
      <c r="X184" s="55"/>
      <c r="Y184" s="104"/>
      <c r="Z184" s="104"/>
    </row>
    <row r="185" spans="1:26" x14ac:dyDescent="0.35">
      <c r="J185" s="55"/>
      <c r="K185" s="104"/>
      <c r="L185" s="104"/>
      <c r="M185" s="169"/>
      <c r="N185" s="55"/>
      <c r="O185" s="55"/>
      <c r="P185" s="55"/>
      <c r="Q185" s="55"/>
      <c r="R185" s="55"/>
      <c r="S185" s="55"/>
      <c r="T185" s="55"/>
      <c r="U185" s="55"/>
      <c r="V185" s="55"/>
      <c r="W185" s="55"/>
      <c r="X185" s="55"/>
      <c r="Y185" s="104"/>
      <c r="Z185" s="104"/>
    </row>
    <row r="186" spans="1:26" x14ac:dyDescent="0.35">
      <c r="J186" s="55"/>
      <c r="K186" s="104"/>
      <c r="L186" s="104"/>
      <c r="M186" s="169"/>
      <c r="N186" s="55"/>
      <c r="O186" s="55"/>
      <c r="P186" s="55"/>
      <c r="Q186" s="55"/>
      <c r="R186" s="55"/>
      <c r="S186" s="55"/>
      <c r="T186" s="55"/>
      <c r="U186" s="55"/>
      <c r="V186" s="55"/>
      <c r="W186" s="55"/>
      <c r="X186" s="55"/>
      <c r="Y186" s="104"/>
      <c r="Z186" s="104"/>
    </row>
    <row r="187" spans="1:26" x14ac:dyDescent="0.35">
      <c r="J187" s="55"/>
      <c r="K187" s="104"/>
      <c r="L187" s="104"/>
      <c r="M187" s="169"/>
      <c r="N187" s="55"/>
      <c r="O187" s="55"/>
      <c r="P187" s="55"/>
      <c r="Q187" s="55"/>
      <c r="R187" s="55"/>
      <c r="S187" s="55"/>
      <c r="T187" s="55"/>
      <c r="U187" s="55"/>
      <c r="V187" s="55"/>
      <c r="W187" s="55"/>
      <c r="X187" s="55"/>
      <c r="Y187" s="104"/>
      <c r="Z187" s="104"/>
    </row>
    <row r="188" spans="1:26" x14ac:dyDescent="0.35">
      <c r="J188" s="55"/>
      <c r="K188" s="104"/>
      <c r="L188" s="104"/>
      <c r="M188" s="169"/>
      <c r="N188" s="55"/>
      <c r="O188" s="55"/>
      <c r="P188" s="55"/>
      <c r="Q188" s="55"/>
      <c r="R188" s="55"/>
      <c r="S188" s="55"/>
      <c r="T188" s="55"/>
      <c r="U188" s="55"/>
      <c r="V188" s="55"/>
      <c r="W188" s="55"/>
      <c r="X188" s="55"/>
      <c r="Y188" s="104"/>
      <c r="Z188" s="104"/>
    </row>
    <row r="189" spans="1:26" x14ac:dyDescent="0.35">
      <c r="J189" s="55"/>
      <c r="K189" s="104"/>
      <c r="L189" s="104"/>
      <c r="M189" s="169"/>
      <c r="N189" s="55"/>
      <c r="O189" s="55"/>
      <c r="P189" s="55"/>
      <c r="Q189" s="55"/>
      <c r="R189" s="55"/>
      <c r="S189" s="55"/>
      <c r="T189" s="55"/>
      <c r="U189" s="55"/>
      <c r="V189" s="55"/>
      <c r="W189" s="55"/>
      <c r="X189" s="55"/>
      <c r="Y189" s="104"/>
      <c r="Z189" s="104"/>
    </row>
    <row r="190" spans="1:26" x14ac:dyDescent="0.35">
      <c r="J190" s="55"/>
      <c r="K190" s="104"/>
      <c r="L190" s="104"/>
      <c r="M190" s="169"/>
      <c r="N190" s="55"/>
      <c r="O190" s="55"/>
      <c r="P190" s="55"/>
      <c r="Q190" s="55"/>
      <c r="R190" s="55"/>
      <c r="S190" s="55"/>
      <c r="T190" s="55"/>
      <c r="U190" s="55"/>
      <c r="V190" s="55"/>
      <c r="W190" s="55"/>
      <c r="X190" s="55"/>
      <c r="Y190" s="104"/>
      <c r="Z190" s="104"/>
    </row>
    <row r="191" spans="1:26" x14ac:dyDescent="0.35">
      <c r="J191" s="55"/>
      <c r="K191" s="104"/>
      <c r="L191" s="104"/>
      <c r="M191" s="169"/>
      <c r="N191" s="55"/>
      <c r="O191" s="55"/>
      <c r="P191" s="55"/>
      <c r="Q191" s="55"/>
      <c r="R191" s="55"/>
      <c r="S191" s="55"/>
      <c r="T191" s="55"/>
      <c r="U191" s="55"/>
      <c r="V191" s="55"/>
      <c r="W191" s="55"/>
      <c r="X191" s="55"/>
      <c r="Y191" s="104"/>
      <c r="Z191" s="104"/>
    </row>
    <row r="192" spans="1:26" x14ac:dyDescent="0.35">
      <c r="J192" s="55"/>
      <c r="K192" s="104"/>
      <c r="L192" s="104"/>
      <c r="M192" s="169"/>
      <c r="N192" s="55"/>
      <c r="O192" s="55"/>
      <c r="P192" s="55"/>
      <c r="Q192" s="55"/>
      <c r="R192" s="55"/>
      <c r="S192" s="55"/>
      <c r="T192" s="55"/>
      <c r="U192" s="55"/>
      <c r="V192" s="55"/>
      <c r="W192" s="55"/>
      <c r="X192" s="55"/>
      <c r="Y192" s="104"/>
      <c r="Z192" s="104"/>
    </row>
    <row r="193" spans="10:26" x14ac:dyDescent="0.35">
      <c r="J193" s="55"/>
      <c r="K193" s="104"/>
      <c r="L193" s="104"/>
      <c r="M193" s="169"/>
      <c r="N193" s="55"/>
      <c r="O193" s="55"/>
      <c r="P193" s="55"/>
      <c r="Q193" s="55"/>
      <c r="R193" s="55"/>
      <c r="S193" s="55"/>
      <c r="T193" s="55"/>
      <c r="U193" s="55"/>
      <c r="V193" s="55"/>
      <c r="W193" s="55"/>
      <c r="X193" s="55"/>
      <c r="Y193" s="104"/>
      <c r="Z193" s="104"/>
    </row>
    <row r="194" spans="10:26" x14ac:dyDescent="0.35">
      <c r="J194" s="55"/>
      <c r="K194" s="104"/>
      <c r="L194" s="104"/>
      <c r="M194" s="169"/>
      <c r="N194" s="55"/>
      <c r="O194" s="55"/>
      <c r="P194" s="55"/>
      <c r="Q194" s="55"/>
      <c r="R194" s="55"/>
      <c r="S194" s="55"/>
      <c r="T194" s="55"/>
      <c r="U194" s="55"/>
      <c r="V194" s="55"/>
      <c r="W194" s="55"/>
      <c r="X194" s="55"/>
      <c r="Y194" s="104"/>
      <c r="Z194" s="104"/>
    </row>
    <row r="195" spans="10:26" x14ac:dyDescent="0.35">
      <c r="J195" s="55"/>
      <c r="K195" s="104"/>
      <c r="L195" s="104"/>
      <c r="M195" s="169"/>
      <c r="N195" s="55"/>
      <c r="O195" s="55"/>
      <c r="P195" s="55"/>
      <c r="Q195" s="55"/>
      <c r="R195" s="55"/>
      <c r="S195" s="55"/>
      <c r="T195" s="55"/>
      <c r="U195" s="55"/>
      <c r="V195" s="55"/>
      <c r="W195" s="55"/>
      <c r="X195" s="55"/>
      <c r="Y195" s="104"/>
      <c r="Z195" s="104"/>
    </row>
    <row r="196" spans="10:26" x14ac:dyDescent="0.35">
      <c r="J196" s="55"/>
      <c r="K196" s="104"/>
      <c r="L196" s="104"/>
      <c r="M196" s="169"/>
      <c r="N196" s="55"/>
      <c r="O196" s="55"/>
      <c r="P196" s="55"/>
      <c r="Q196" s="55"/>
      <c r="R196" s="55"/>
      <c r="S196" s="55"/>
      <c r="T196" s="55"/>
      <c r="U196" s="55"/>
      <c r="V196" s="55"/>
      <c r="W196" s="55"/>
      <c r="X196" s="55"/>
      <c r="Y196" s="104"/>
      <c r="Z196" s="104"/>
    </row>
    <row r="197" spans="10:26" x14ac:dyDescent="0.35">
      <c r="J197" s="55"/>
      <c r="K197" s="104"/>
      <c r="L197" s="104"/>
      <c r="M197" s="169"/>
      <c r="N197" s="55"/>
      <c r="O197" s="55"/>
      <c r="P197" s="55"/>
      <c r="Q197" s="55"/>
      <c r="R197" s="55"/>
      <c r="S197" s="55"/>
      <c r="T197" s="55"/>
      <c r="U197" s="55"/>
      <c r="V197" s="55"/>
      <c r="W197" s="55"/>
      <c r="X197" s="55"/>
      <c r="Y197" s="104"/>
      <c r="Z197" s="104"/>
    </row>
    <row r="198" spans="10:26" x14ac:dyDescent="0.35">
      <c r="J198" s="55"/>
      <c r="K198" s="104"/>
      <c r="L198" s="104"/>
      <c r="M198" s="169"/>
      <c r="N198" s="55"/>
      <c r="O198" s="55"/>
      <c r="P198" s="55"/>
      <c r="Q198" s="55"/>
      <c r="R198" s="55"/>
      <c r="S198" s="55"/>
      <c r="T198" s="55"/>
      <c r="U198" s="55"/>
      <c r="V198" s="55"/>
      <c r="W198" s="55"/>
      <c r="X198" s="55"/>
      <c r="Y198" s="104"/>
      <c r="Z198" s="104"/>
    </row>
    <row r="199" spans="10:26" x14ac:dyDescent="0.35">
      <c r="K199" s="2"/>
      <c r="X199" s="55"/>
      <c r="Y199" s="104"/>
      <c r="Z199" s="104"/>
    </row>
    <row r="200" spans="10:26" x14ac:dyDescent="0.35">
      <c r="K200" s="2"/>
      <c r="L200"/>
      <c r="M200" s="170"/>
    </row>
    <row r="201" spans="10:26" x14ac:dyDescent="0.35">
      <c r="K201" s="2"/>
      <c r="L201"/>
      <c r="M201" s="170"/>
    </row>
    <row r="202" spans="10:26" x14ac:dyDescent="0.35">
      <c r="K202" s="2"/>
      <c r="L202"/>
      <c r="M202" s="170"/>
    </row>
    <row r="203" spans="10:26" x14ac:dyDescent="0.35">
      <c r="K203" s="2"/>
      <c r="L203"/>
      <c r="M203" s="170"/>
    </row>
    <row r="204" spans="10:26" x14ac:dyDescent="0.35">
      <c r="K204" s="2"/>
      <c r="L204"/>
      <c r="M204" s="170"/>
    </row>
    <row r="205" spans="10:26" x14ac:dyDescent="0.35">
      <c r="K205" s="2"/>
      <c r="L205"/>
      <c r="M205" s="170"/>
    </row>
    <row r="206" spans="10:26" x14ac:dyDescent="0.35">
      <c r="K206" s="2"/>
      <c r="L206"/>
      <c r="M206" s="170"/>
    </row>
    <row r="207" spans="10:26" x14ac:dyDescent="0.35">
      <c r="K207" s="2"/>
      <c r="L207"/>
      <c r="M207" s="170"/>
    </row>
    <row r="208" spans="10:26" x14ac:dyDescent="0.35">
      <c r="K208" s="2"/>
      <c r="L208"/>
      <c r="M208" s="170"/>
    </row>
    <row r="209" spans="11:13" x14ac:dyDescent="0.35">
      <c r="K209" s="2"/>
      <c r="L209"/>
      <c r="M209" s="170"/>
    </row>
    <row r="210" spans="11:13" x14ac:dyDescent="0.35">
      <c r="K210" s="2"/>
      <c r="L210"/>
      <c r="M210" s="170"/>
    </row>
    <row r="211" spans="11:13" x14ac:dyDescent="0.35">
      <c r="K211" s="2"/>
      <c r="L211"/>
      <c r="M211" s="170"/>
    </row>
    <row r="212" spans="11:13" x14ac:dyDescent="0.35">
      <c r="K212" s="2"/>
      <c r="L212"/>
      <c r="M212" s="170"/>
    </row>
    <row r="213" spans="11:13" x14ac:dyDescent="0.35">
      <c r="K213" s="2"/>
      <c r="L213"/>
      <c r="M213" s="170"/>
    </row>
    <row r="214" spans="11:13" x14ac:dyDescent="0.35">
      <c r="K214" s="2"/>
      <c r="L214"/>
      <c r="M214" s="170"/>
    </row>
    <row r="215" spans="11:13" x14ac:dyDescent="0.35">
      <c r="K215" s="2"/>
      <c r="L215"/>
      <c r="M215" s="170"/>
    </row>
    <row r="216" spans="11:13" x14ac:dyDescent="0.35">
      <c r="K216" s="2"/>
      <c r="L216"/>
      <c r="M216" s="170"/>
    </row>
    <row r="217" spans="11:13" x14ac:dyDescent="0.35">
      <c r="K217" s="2"/>
      <c r="L217"/>
      <c r="M217" s="170"/>
    </row>
    <row r="218" spans="11:13" x14ac:dyDescent="0.35">
      <c r="K218" s="2"/>
      <c r="L218"/>
      <c r="M218" s="170"/>
    </row>
    <row r="219" spans="11:13" x14ac:dyDescent="0.35">
      <c r="K219" s="2"/>
      <c r="L219"/>
      <c r="M219" s="170"/>
    </row>
    <row r="220" spans="11:13" x14ac:dyDescent="0.35">
      <c r="K220" s="2"/>
      <c r="L220"/>
      <c r="M220" s="170"/>
    </row>
    <row r="221" spans="11:13" x14ac:dyDescent="0.35">
      <c r="K221" s="2"/>
      <c r="L221"/>
      <c r="M221" s="170"/>
    </row>
    <row r="222" spans="11:13" x14ac:dyDescent="0.35">
      <c r="K222" s="2"/>
      <c r="L222"/>
      <c r="M222" s="170"/>
    </row>
    <row r="223" spans="11:13" x14ac:dyDescent="0.35">
      <c r="K223" s="2"/>
      <c r="L223"/>
      <c r="M223" s="170"/>
    </row>
    <row r="224" spans="11:13" x14ac:dyDescent="0.35">
      <c r="K224" s="2"/>
      <c r="L224"/>
      <c r="M224" s="170"/>
    </row>
    <row r="225" spans="11:13" x14ac:dyDescent="0.35">
      <c r="K225" s="2"/>
      <c r="L225"/>
      <c r="M225" s="170"/>
    </row>
    <row r="226" spans="11:13" x14ac:dyDescent="0.35">
      <c r="K226" s="2"/>
      <c r="L226"/>
      <c r="M226" s="170"/>
    </row>
    <row r="227" spans="11:13" x14ac:dyDescent="0.35">
      <c r="K227" s="2"/>
      <c r="L227"/>
      <c r="M227" s="170"/>
    </row>
    <row r="228" spans="11:13" x14ac:dyDescent="0.35">
      <c r="K228" s="2"/>
      <c r="L228"/>
      <c r="M228" s="170"/>
    </row>
    <row r="229" spans="11:13" x14ac:dyDescent="0.35">
      <c r="K229" s="2"/>
      <c r="L229"/>
      <c r="M229" s="170"/>
    </row>
    <row r="230" spans="11:13" x14ac:dyDescent="0.35">
      <c r="K230" s="2"/>
      <c r="L230"/>
      <c r="M230" s="170"/>
    </row>
    <row r="231" spans="11:13" x14ac:dyDescent="0.35">
      <c r="K231" s="2"/>
      <c r="L231"/>
      <c r="M231" s="170"/>
    </row>
    <row r="232" spans="11:13" x14ac:dyDescent="0.35">
      <c r="K232" s="2"/>
      <c r="L232"/>
      <c r="M232" s="170"/>
    </row>
    <row r="233" spans="11:13" x14ac:dyDescent="0.35">
      <c r="K233" s="2"/>
      <c r="L233"/>
      <c r="M233" s="170"/>
    </row>
  </sheetData>
  <mergeCells count="19">
    <mergeCell ref="A3:X3"/>
    <mergeCell ref="B4:I4"/>
    <mergeCell ref="K4:N4"/>
    <mergeCell ref="O4:T4"/>
    <mergeCell ref="A5:X5"/>
    <mergeCell ref="P11:P12"/>
    <mergeCell ref="AD12:AD17"/>
    <mergeCell ref="AF19:AJ19"/>
    <mergeCell ref="O6:R6"/>
    <mergeCell ref="S6:V9"/>
    <mergeCell ref="O7:R7"/>
    <mergeCell ref="O8:R8"/>
    <mergeCell ref="O9:R9"/>
    <mergeCell ref="A10:X10"/>
    <mergeCell ref="A6:A9"/>
    <mergeCell ref="B6:I9"/>
    <mergeCell ref="J6:J9"/>
    <mergeCell ref="K6:L9"/>
    <mergeCell ref="M6:N9"/>
  </mergeCells>
  <conditionalFormatting sqref="P13">
    <cfRule type="cellIs" dxfId="154" priority="13" operator="equal">
      <formula>"I"</formula>
    </cfRule>
    <cfRule type="cellIs" dxfId="153" priority="14" operator="equal">
      <formula>"II"</formula>
    </cfRule>
    <cfRule type="cellIs" dxfId="152" priority="15" operator="equal">
      <formula>"III"</formula>
    </cfRule>
    <cfRule type="cellIs" dxfId="151" priority="16" operator="equal">
      <formula>"IV"</formula>
    </cfRule>
  </conditionalFormatting>
  <conditionalFormatting sqref="P95:P182 P14:P45 P47:P93">
    <cfRule type="cellIs" dxfId="150" priority="9" operator="equal">
      <formula>"I"</formula>
    </cfRule>
    <cfRule type="cellIs" dxfId="149" priority="10" operator="equal">
      <formula>"II"</formula>
    </cfRule>
    <cfRule type="cellIs" dxfId="148" priority="11" operator="equal">
      <formula>"III"</formula>
    </cfRule>
    <cfRule type="cellIs" dxfId="147" priority="12" operator="equal">
      <formula>"IV"</formula>
    </cfRule>
  </conditionalFormatting>
  <conditionalFormatting sqref="P94">
    <cfRule type="cellIs" dxfId="146" priority="5" operator="equal">
      <formula>"I"</formula>
    </cfRule>
    <cfRule type="cellIs" dxfId="145" priority="6" operator="equal">
      <formula>"II"</formula>
    </cfRule>
    <cfRule type="cellIs" dxfId="144" priority="7" operator="equal">
      <formula>"III"</formula>
    </cfRule>
    <cfRule type="cellIs" dxfId="143" priority="8" operator="equal">
      <formula>"IV"</formula>
    </cfRule>
  </conditionalFormatting>
  <conditionalFormatting sqref="P46">
    <cfRule type="cellIs" dxfId="142" priority="1" operator="equal">
      <formula>"I"</formula>
    </cfRule>
    <cfRule type="cellIs" dxfId="141" priority="2" operator="equal">
      <formula>"II"</formula>
    </cfRule>
    <cfRule type="cellIs" dxfId="140" priority="3" operator="equal">
      <formula>"III"</formula>
    </cfRule>
    <cfRule type="cellIs" dxfId="139" priority="4" operator="equal">
      <formula>"IV"</formula>
    </cfRule>
  </conditionalFormatting>
  <dataValidations xWindow="1164" yWindow="430" count="11">
    <dataValidation type="list" allowBlank="1" showErrorMessage="1" promptTitle="Risk control effectiveness" prompt="_x000a_" sqref="Q13:Q182">
      <formula1>$AQ$6:$AQ$9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3:P182">
      <formula1>$AR$6:$AR$9</formula1>
    </dataValidation>
    <dataValidation type="list" allowBlank="1" showInputMessage="1" showErrorMessage="1" promptTitle="Likelihood criteria" prompt="Please use criteria attached in th Likelihood criteria tab of this workbook" sqref="N37:N39 O13:O182">
      <formula1>$AP$6:$AP$10</formula1>
    </dataValidation>
    <dataValidation type="list" allowBlank="1" showInputMessage="1" showErrorMessage="1" promptTitle="Consequence criteria" prompt="Please use the criteia attached on the consequence criteria tab in this Workbook" sqref="N13:N36 N40:N182">
      <formula1>$AO$6:$AO$11</formula1>
    </dataValidation>
    <dataValidation type="list" allowBlank="1" showInputMessage="1" showErrorMessage="1" promptTitle="Risk type" prompt="Select the risk catergory whether the risk has Safety or Health effects " sqref="G97:G182 G13:G45 G47:G94">
      <formula1>$AN$6:$AN$7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T18:T182">
      <formula1>$AR$6:$AR$8</formula1>
    </dataValidation>
    <dataValidation type="list" allowBlank="1" showInputMessage="1" showErrorMessage="1" promptTitle="Risk control effectiveness" prompt="F= Fully effective_x000a_P=Partially effective_x000a_I=Ineffective_x000a_Ti=Totally ineffectve_x000a_N=None_x000a_" sqref="V97:V182 W81 W68:W69 W66 W72 W95:W182 W78 W84 W87 W75 U18:U45 U47:U182">
      <formula1>$AQ$6:$AQ$9</formula1>
    </dataValidation>
    <dataValidation type="list" allowBlank="1" showInputMessage="1" showErrorMessage="1" promptTitle="Likelihood criteria" prompt="Please use criteria attached in th Likelihood criteria tab of this workbook" sqref="S18:S36 S41:S45 S47:S182">
      <formula1>$AP$6:$AP$9</formula1>
    </dataValidation>
    <dataValidation type="list" allowBlank="1" showInputMessage="1" showErrorMessage="1" promptTitle="Consequence criteria" prompt="Please use the criteia attached on the consequence criteria tab in this Workbook" sqref="R154:R182 R18:R21 R23:R36 R42:R45 R47:R152">
      <formula1>$AO$6:$AO$10</formula1>
    </dataValidation>
    <dataValidation type="list" allowBlank="1" showInputMessage="1" showErrorMessage="1" sqref="B97:B182 B13:B95">
      <formula1>$AM$6:$AM$7</formula1>
    </dataValidation>
    <dataValidation type="list" allowBlank="1" showInputMessage="1" showErrorMessage="1" promptTitle="Risk type" prompt="Select the risk catergory whether the risk has Safety or Health effects " sqref="J18:J19 J21 J55 M56:M59 M19 M21:M24 M52:M53 M27:M36 M41:M45 M47:M50">
      <formula1>"Safety"</formula1>
    </dataValidation>
  </dataValidations>
  <pageMargins left="0.25" right="0.25"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216"/>
  <sheetViews>
    <sheetView topLeftCell="L16" zoomScale="75" zoomScaleNormal="75" workbookViewId="0">
      <selection activeCell="R16" sqref="R16"/>
    </sheetView>
  </sheetViews>
  <sheetFormatPr defaultRowHeight="14.5" x14ac:dyDescent="0.35"/>
  <cols>
    <col min="1" max="1" width="29.7265625" customWidth="1"/>
    <col min="2" max="2" width="26.7265625" customWidth="1"/>
    <col min="3" max="3" width="8.26953125" customWidth="1"/>
    <col min="4" max="4" width="32" customWidth="1"/>
    <col min="5" max="5" width="7.453125" customWidth="1"/>
    <col min="6" max="6" width="32.54296875" customWidth="1"/>
    <col min="7" max="7" width="9.1796875" customWidth="1"/>
    <col min="8" max="8" width="31.453125" customWidth="1"/>
    <col min="9" max="9" width="21.54296875" customWidth="1"/>
    <col min="10" max="10" width="22.7265625" customWidth="1"/>
    <col min="11" max="11" width="28.26953125" style="1" customWidth="1"/>
    <col min="12" max="12" width="26" style="2" customWidth="1"/>
    <col min="13" max="13" width="41" style="2" customWidth="1"/>
    <col min="14" max="14" width="9.453125" customWidth="1"/>
    <col min="15" max="15" width="8.26953125" customWidth="1"/>
    <col min="16" max="16" width="8.7265625" customWidth="1"/>
    <col min="17" max="17" width="12.453125" customWidth="1"/>
    <col min="18" max="18" width="41.453125" customWidth="1"/>
    <col min="19" max="19" width="22.1796875" customWidth="1"/>
    <col min="20" max="20" width="21.7265625" customWidth="1"/>
    <col min="21" max="21" width="17" bestFit="1" customWidth="1"/>
    <col min="22" max="23" width="17" customWidth="1"/>
    <col min="24" max="24" width="25.7265625" customWidth="1"/>
    <col min="25" max="25" width="15" customWidth="1"/>
    <col min="43" max="43" width="17.1796875" customWidth="1"/>
  </cols>
  <sheetData>
    <row r="1" spans="1:44" ht="15.75" customHeight="1" x14ac:dyDescent="0.35">
      <c r="K1" s="2"/>
    </row>
    <row r="2" spans="1:44" ht="15.75" customHeight="1" x14ac:dyDescent="0.35">
      <c r="K2" s="2"/>
    </row>
    <row r="3" spans="1:44" ht="18.5" x14ac:dyDescent="0.45">
      <c r="A3" s="628" t="s">
        <v>57</v>
      </c>
      <c r="B3" s="629"/>
      <c r="C3" s="629"/>
      <c r="D3" s="629"/>
      <c r="E3" s="629"/>
      <c r="F3" s="629"/>
      <c r="G3" s="629"/>
      <c r="H3" s="629"/>
      <c r="I3" s="629"/>
      <c r="J3" s="629"/>
      <c r="K3" s="629"/>
      <c r="L3" s="629"/>
      <c r="M3" s="629"/>
      <c r="N3" s="629"/>
      <c r="O3" s="629"/>
      <c r="P3" s="629"/>
      <c r="Q3" s="629"/>
      <c r="R3" s="629"/>
      <c r="S3" s="629"/>
      <c r="T3" s="629"/>
      <c r="U3" s="629"/>
      <c r="V3" s="629"/>
      <c r="W3" s="629"/>
      <c r="X3" s="630"/>
    </row>
    <row r="4" spans="1:44" ht="63.75" customHeight="1" x14ac:dyDescent="0.35">
      <c r="A4" s="89" t="s">
        <v>66</v>
      </c>
      <c r="B4" s="657" t="s">
        <v>145</v>
      </c>
      <c r="C4" s="658"/>
      <c r="D4" s="658"/>
      <c r="E4" s="658"/>
      <c r="F4" s="658"/>
      <c r="G4" s="658"/>
      <c r="H4" s="658"/>
      <c r="I4" s="659"/>
      <c r="J4" s="87" t="s">
        <v>67</v>
      </c>
      <c r="K4" s="652" t="s">
        <v>932</v>
      </c>
      <c r="L4" s="653"/>
      <c r="M4" s="653"/>
      <c r="N4" s="654"/>
      <c r="O4" s="655"/>
      <c r="P4" s="655"/>
      <c r="Q4" s="655"/>
      <c r="R4" s="655"/>
      <c r="S4" s="655"/>
      <c r="T4" s="655"/>
      <c r="U4" s="90" t="s">
        <v>74</v>
      </c>
      <c r="V4" s="116">
        <v>45202</v>
      </c>
      <c r="W4" s="91" t="s">
        <v>124</v>
      </c>
      <c r="X4" s="110" t="s">
        <v>123</v>
      </c>
      <c r="Z4" s="2"/>
      <c r="AA4" s="2"/>
      <c r="AB4" s="2"/>
    </row>
    <row r="5" spans="1:44" ht="9.75" customHeight="1" x14ac:dyDescent="0.35">
      <c r="A5" s="656"/>
      <c r="B5" s="656"/>
      <c r="C5" s="656"/>
      <c r="D5" s="656"/>
      <c r="E5" s="656"/>
      <c r="F5" s="656"/>
      <c r="G5" s="656"/>
      <c r="H5" s="656"/>
      <c r="I5" s="656"/>
      <c r="J5" s="656"/>
      <c r="K5" s="656"/>
      <c r="L5" s="656"/>
      <c r="M5" s="656"/>
      <c r="N5" s="656"/>
      <c r="O5" s="656"/>
      <c r="P5" s="656"/>
      <c r="Q5" s="656"/>
      <c r="R5" s="656"/>
      <c r="S5" s="656"/>
      <c r="T5" s="656"/>
      <c r="U5" s="656"/>
      <c r="V5" s="656"/>
      <c r="W5" s="656"/>
      <c r="X5" s="656"/>
      <c r="Z5" s="2"/>
      <c r="AA5" s="2"/>
      <c r="AB5" s="2"/>
    </row>
    <row r="6" spans="1:44" ht="30" customHeight="1" thickBot="1" x14ac:dyDescent="0.4">
      <c r="A6" s="640" t="s">
        <v>1</v>
      </c>
      <c r="B6" s="643">
        <v>44107</v>
      </c>
      <c r="C6" s="644"/>
      <c r="D6" s="644"/>
      <c r="E6" s="644"/>
      <c r="F6" s="644"/>
      <c r="G6" s="644"/>
      <c r="H6" s="644"/>
      <c r="I6" s="645"/>
      <c r="J6" s="637" t="s">
        <v>2</v>
      </c>
      <c r="K6" s="615"/>
      <c r="L6" s="615"/>
      <c r="M6" s="631" t="s">
        <v>58</v>
      </c>
      <c r="N6" s="632"/>
      <c r="O6" s="616" t="s">
        <v>930</v>
      </c>
      <c r="P6" s="616"/>
      <c r="Q6" s="616"/>
      <c r="R6" s="616"/>
      <c r="S6" s="617"/>
      <c r="T6" s="618"/>
      <c r="U6" s="618"/>
      <c r="V6" s="619"/>
      <c r="W6" s="88" t="s">
        <v>68</v>
      </c>
      <c r="X6" s="115" t="s">
        <v>144</v>
      </c>
      <c r="Z6" s="2"/>
      <c r="AA6" s="2"/>
      <c r="AB6" s="2"/>
      <c r="AM6" s="95" t="s">
        <v>118</v>
      </c>
      <c r="AN6" s="95" t="s">
        <v>55</v>
      </c>
      <c r="AO6" s="95">
        <v>1</v>
      </c>
      <c r="AP6" s="95" t="s">
        <v>82</v>
      </c>
      <c r="AQ6" s="95" t="s">
        <v>48</v>
      </c>
      <c r="AR6" s="28" t="s">
        <v>19</v>
      </c>
    </row>
    <row r="7" spans="1:44" ht="30.75" customHeight="1" thickBot="1" x14ac:dyDescent="0.4">
      <c r="A7" s="641"/>
      <c r="B7" s="646"/>
      <c r="C7" s="647"/>
      <c r="D7" s="647"/>
      <c r="E7" s="647"/>
      <c r="F7" s="647"/>
      <c r="G7" s="647"/>
      <c r="H7" s="647"/>
      <c r="I7" s="648"/>
      <c r="J7" s="638"/>
      <c r="K7" s="615"/>
      <c r="L7" s="615"/>
      <c r="M7" s="633"/>
      <c r="N7" s="634"/>
      <c r="O7" s="616" t="s">
        <v>931</v>
      </c>
      <c r="P7" s="616"/>
      <c r="Q7" s="616"/>
      <c r="R7" s="616"/>
      <c r="S7" s="620"/>
      <c r="T7" s="621"/>
      <c r="U7" s="621"/>
      <c r="V7" s="622"/>
      <c r="W7" s="88" t="s">
        <v>125</v>
      </c>
      <c r="X7" s="111">
        <v>6</v>
      </c>
      <c r="Z7" s="2"/>
      <c r="AA7" s="2"/>
      <c r="AB7" s="2"/>
      <c r="AM7" s="95" t="s">
        <v>24</v>
      </c>
      <c r="AN7" s="95" t="s">
        <v>56</v>
      </c>
      <c r="AO7" s="95">
        <v>2</v>
      </c>
      <c r="AP7" s="95" t="s">
        <v>83</v>
      </c>
      <c r="AQ7" s="95" t="s">
        <v>77</v>
      </c>
      <c r="AR7" s="26" t="s">
        <v>21</v>
      </c>
    </row>
    <row r="8" spans="1:44" ht="30.75" customHeight="1" thickBot="1" x14ac:dyDescent="0.4">
      <c r="A8" s="641"/>
      <c r="B8" s="646"/>
      <c r="C8" s="647"/>
      <c r="D8" s="647"/>
      <c r="E8" s="647"/>
      <c r="F8" s="647"/>
      <c r="G8" s="647"/>
      <c r="H8" s="647"/>
      <c r="I8" s="648"/>
      <c r="J8" s="638"/>
      <c r="K8" s="615"/>
      <c r="L8" s="615"/>
      <c r="M8" s="633"/>
      <c r="N8" s="634"/>
      <c r="O8" s="616" t="s">
        <v>128</v>
      </c>
      <c r="P8" s="616"/>
      <c r="Q8" s="616"/>
      <c r="R8" s="616"/>
      <c r="S8" s="620"/>
      <c r="T8" s="621"/>
      <c r="U8" s="621"/>
      <c r="V8" s="622"/>
      <c r="W8" s="88" t="s">
        <v>126</v>
      </c>
      <c r="X8" s="116">
        <v>45202</v>
      </c>
      <c r="Z8" s="2"/>
      <c r="AA8" s="2"/>
      <c r="AB8" s="2"/>
      <c r="AM8" s="96"/>
      <c r="AN8" s="96"/>
      <c r="AO8" s="96">
        <v>3</v>
      </c>
      <c r="AP8" s="96" t="s">
        <v>84</v>
      </c>
      <c r="AQ8" s="95" t="s">
        <v>79</v>
      </c>
      <c r="AR8" s="5" t="s">
        <v>22</v>
      </c>
    </row>
    <row r="9" spans="1:44" ht="27.75" customHeight="1" x14ac:dyDescent="0.35">
      <c r="A9" s="642"/>
      <c r="B9" s="649"/>
      <c r="C9" s="650"/>
      <c r="D9" s="650"/>
      <c r="E9" s="650"/>
      <c r="F9" s="650"/>
      <c r="G9" s="650"/>
      <c r="H9" s="650"/>
      <c r="I9" s="651"/>
      <c r="J9" s="639"/>
      <c r="K9" s="615"/>
      <c r="L9" s="615"/>
      <c r="M9" s="635"/>
      <c r="N9" s="636"/>
      <c r="O9" s="616" t="s">
        <v>129</v>
      </c>
      <c r="P9" s="616"/>
      <c r="Q9" s="616"/>
      <c r="R9" s="616"/>
      <c r="S9" s="623"/>
      <c r="T9" s="624"/>
      <c r="U9" s="624"/>
      <c r="V9" s="625"/>
      <c r="W9" s="88"/>
      <c r="X9" s="92"/>
      <c r="Z9" s="2"/>
      <c r="AA9" s="2"/>
      <c r="AB9" s="2"/>
      <c r="AM9" s="99"/>
      <c r="AN9" s="99"/>
      <c r="AO9" s="99">
        <v>4</v>
      </c>
      <c r="AP9" s="99" t="s">
        <v>85</v>
      </c>
      <c r="AQ9" s="99" t="s">
        <v>49</v>
      </c>
      <c r="AR9" s="100" t="s">
        <v>23</v>
      </c>
    </row>
    <row r="10" spans="1:44" ht="15.75" customHeight="1" thickBot="1" x14ac:dyDescent="0.4">
      <c r="A10" s="626" t="s">
        <v>54</v>
      </c>
      <c r="B10" s="627"/>
      <c r="C10" s="627"/>
      <c r="D10" s="627"/>
      <c r="E10" s="627"/>
      <c r="F10" s="627"/>
      <c r="G10" s="627"/>
      <c r="H10" s="627"/>
      <c r="I10" s="627"/>
      <c r="J10" s="627"/>
      <c r="K10" s="627"/>
      <c r="L10" s="627"/>
      <c r="M10" s="627"/>
      <c r="N10" s="627"/>
      <c r="O10" s="627"/>
      <c r="P10" s="627"/>
      <c r="Q10" s="627"/>
      <c r="R10" s="627"/>
      <c r="S10" s="627"/>
      <c r="T10" s="627"/>
      <c r="U10" s="627"/>
      <c r="V10" s="627"/>
      <c r="W10" s="627"/>
      <c r="X10" s="627"/>
      <c r="Z10" s="2"/>
      <c r="AA10" s="2"/>
      <c r="AB10" s="2"/>
      <c r="AM10" s="95"/>
      <c r="AN10" s="95"/>
      <c r="AO10" s="95">
        <v>5</v>
      </c>
      <c r="AP10" s="95" t="s">
        <v>86</v>
      </c>
      <c r="AQ10" s="95"/>
      <c r="AR10" s="95"/>
    </row>
    <row r="11" spans="1:44" ht="78" customHeight="1" thickBot="1" x14ac:dyDescent="0.4">
      <c r="A11" s="342" t="s">
        <v>131</v>
      </c>
      <c r="B11" s="343" t="s">
        <v>132</v>
      </c>
      <c r="C11" s="343" t="s">
        <v>133</v>
      </c>
      <c r="D11" s="343" t="s">
        <v>142</v>
      </c>
      <c r="E11" s="343" t="s">
        <v>134</v>
      </c>
      <c r="F11" s="343" t="s">
        <v>143</v>
      </c>
      <c r="G11" s="343" t="s">
        <v>135</v>
      </c>
      <c r="H11" s="344" t="s">
        <v>137</v>
      </c>
      <c r="I11" s="345" t="s">
        <v>138</v>
      </c>
      <c r="J11" s="346" t="s">
        <v>16</v>
      </c>
      <c r="K11" s="346" t="s">
        <v>139</v>
      </c>
      <c r="L11" s="346" t="s">
        <v>140</v>
      </c>
      <c r="M11" s="347" t="s">
        <v>3</v>
      </c>
      <c r="N11" s="348" t="s">
        <v>0</v>
      </c>
      <c r="O11" s="349"/>
      <c r="P11" s="660" t="s">
        <v>4</v>
      </c>
      <c r="Q11" s="350"/>
      <c r="R11" s="351" t="s">
        <v>130</v>
      </c>
      <c r="S11" s="352" t="s">
        <v>5</v>
      </c>
      <c r="T11" s="353" t="s">
        <v>6</v>
      </c>
      <c r="U11" s="354" t="s">
        <v>7</v>
      </c>
      <c r="V11" s="355" t="s">
        <v>73</v>
      </c>
      <c r="W11" s="355" t="s">
        <v>8</v>
      </c>
      <c r="X11" s="354" t="s">
        <v>120</v>
      </c>
      <c r="Y11" s="356"/>
      <c r="Z11" s="357"/>
      <c r="AA11" s="357"/>
      <c r="AB11" s="357"/>
      <c r="AC11" s="356"/>
      <c r="AD11" s="356"/>
      <c r="AE11" s="356"/>
      <c r="AM11" s="29"/>
      <c r="AN11" s="29"/>
      <c r="AO11" s="101">
        <v>6</v>
      </c>
      <c r="AP11" s="29"/>
      <c r="AQ11" s="29"/>
      <c r="AR11" s="29"/>
    </row>
    <row r="12" spans="1:44" s="23" customFormat="1" ht="156" customHeight="1" thickBot="1" x14ac:dyDescent="0.3">
      <c r="A12" s="358" t="s">
        <v>50</v>
      </c>
      <c r="B12" s="359" t="s">
        <v>136</v>
      </c>
      <c r="C12" s="360" t="s">
        <v>9</v>
      </c>
      <c r="D12" s="360" t="s">
        <v>71</v>
      </c>
      <c r="E12" s="361" t="s">
        <v>9</v>
      </c>
      <c r="F12" s="362" t="s">
        <v>69</v>
      </c>
      <c r="G12" s="362" t="s">
        <v>18</v>
      </c>
      <c r="H12" s="360" t="s">
        <v>11</v>
      </c>
      <c r="I12" s="363" t="s">
        <v>70</v>
      </c>
      <c r="J12" s="221" t="s">
        <v>10</v>
      </c>
      <c r="K12" s="364" t="s">
        <v>17</v>
      </c>
      <c r="L12" s="365" t="s">
        <v>72</v>
      </c>
      <c r="M12" s="221" t="s">
        <v>122</v>
      </c>
      <c r="N12" s="366" t="s">
        <v>20</v>
      </c>
      <c r="O12" s="367" t="s">
        <v>12</v>
      </c>
      <c r="P12" s="661"/>
      <c r="Q12" s="368" t="s">
        <v>53</v>
      </c>
      <c r="R12" s="369" t="s">
        <v>121</v>
      </c>
      <c r="S12" s="370" t="s">
        <v>51</v>
      </c>
      <c r="T12" s="371" t="s">
        <v>52</v>
      </c>
      <c r="U12" s="372" t="s">
        <v>13</v>
      </c>
      <c r="V12" s="373" t="s">
        <v>14</v>
      </c>
      <c r="W12" s="373" t="s">
        <v>15</v>
      </c>
      <c r="X12" s="372" t="s">
        <v>119</v>
      </c>
      <c r="Y12" s="374"/>
      <c r="Z12" s="375"/>
      <c r="AA12" s="375"/>
      <c r="AB12" s="375"/>
      <c r="AC12" s="374"/>
      <c r="AD12" s="662" t="s">
        <v>25</v>
      </c>
      <c r="AE12" s="376">
        <v>6</v>
      </c>
      <c r="AF12" s="25" t="s">
        <v>22</v>
      </c>
      <c r="AG12" s="26" t="s">
        <v>21</v>
      </c>
      <c r="AH12" s="27" t="s">
        <v>19</v>
      </c>
      <c r="AI12" s="27" t="s">
        <v>19</v>
      </c>
      <c r="AJ12" s="27" t="s">
        <v>19</v>
      </c>
    </row>
    <row r="13" spans="1:44" ht="364.5" thickBot="1" x14ac:dyDescent="0.4">
      <c r="A13" s="277" t="s">
        <v>933</v>
      </c>
      <c r="B13" s="217" t="s">
        <v>118</v>
      </c>
      <c r="C13" s="258">
        <v>1</v>
      </c>
      <c r="D13" s="215" t="s">
        <v>162</v>
      </c>
      <c r="E13" s="238" t="s">
        <v>149</v>
      </c>
      <c r="F13" s="213" t="s">
        <v>261</v>
      </c>
      <c r="G13" s="217" t="s">
        <v>55</v>
      </c>
      <c r="H13" s="213" t="s">
        <v>349</v>
      </c>
      <c r="I13" s="217" t="s">
        <v>1010</v>
      </c>
      <c r="J13" s="217" t="s">
        <v>1012</v>
      </c>
      <c r="K13" s="217" t="s">
        <v>417</v>
      </c>
      <c r="L13" s="227" t="s">
        <v>1254</v>
      </c>
      <c r="M13" s="213" t="e">
        <f>- Pre –trip inspections done to ensure that the vehicle is in good condition before drivin</f>
        <v>#NAME?</v>
      </c>
      <c r="N13" s="217">
        <v>5</v>
      </c>
      <c r="O13" s="217" t="s">
        <v>85</v>
      </c>
      <c r="P13" s="287" t="s">
        <v>19</v>
      </c>
      <c r="Q13" s="239" t="s">
        <v>77</v>
      </c>
      <c r="R13" s="213" t="s">
        <v>1561</v>
      </c>
      <c r="S13" s="217" t="s">
        <v>540</v>
      </c>
      <c r="T13" s="217" t="s">
        <v>916</v>
      </c>
      <c r="U13" s="213" t="s">
        <v>1040</v>
      </c>
      <c r="V13" s="484">
        <v>44470</v>
      </c>
      <c r="W13" s="217" t="s">
        <v>1697</v>
      </c>
      <c r="X13" s="241"/>
      <c r="Y13" s="378"/>
      <c r="Z13" s="379"/>
      <c r="AA13" s="357"/>
      <c r="AB13" s="357"/>
      <c r="AC13" s="356"/>
      <c r="AD13" s="663"/>
      <c r="AE13" s="380">
        <v>5</v>
      </c>
      <c r="AF13" s="5" t="s">
        <v>22</v>
      </c>
      <c r="AG13" s="6" t="s">
        <v>21</v>
      </c>
      <c r="AH13" s="6" t="s">
        <v>21</v>
      </c>
      <c r="AI13" s="7" t="s">
        <v>19</v>
      </c>
      <c r="AJ13" s="7" t="s">
        <v>19</v>
      </c>
    </row>
    <row r="14" spans="1:44" ht="308.5" thickBot="1" x14ac:dyDescent="0.4">
      <c r="A14" s="261"/>
      <c r="B14" s="217" t="s">
        <v>118</v>
      </c>
      <c r="C14" s="243"/>
      <c r="D14" s="256"/>
      <c r="E14" s="238" t="s">
        <v>150</v>
      </c>
      <c r="F14" s="213" t="s">
        <v>674</v>
      </c>
      <c r="G14" s="217" t="s">
        <v>55</v>
      </c>
      <c r="H14" s="213" t="s">
        <v>350</v>
      </c>
      <c r="I14" s="217" t="s">
        <v>772</v>
      </c>
      <c r="J14" s="217" t="s">
        <v>1012</v>
      </c>
      <c r="K14" s="217" t="s">
        <v>417</v>
      </c>
      <c r="L14" s="217" t="s">
        <v>447</v>
      </c>
      <c r="M14" s="213" t="s">
        <v>1389</v>
      </c>
      <c r="N14" s="217">
        <v>5</v>
      </c>
      <c r="O14" s="217">
        <v>4</v>
      </c>
      <c r="P14" s="487" t="s">
        <v>19</v>
      </c>
      <c r="Q14" s="239" t="s">
        <v>77</v>
      </c>
      <c r="R14" s="213" t="s">
        <v>1388</v>
      </c>
      <c r="S14" s="217" t="s">
        <v>543</v>
      </c>
      <c r="T14" s="217" t="s">
        <v>916</v>
      </c>
      <c r="U14" s="213" t="s">
        <v>1041</v>
      </c>
      <c r="V14" s="484">
        <v>44470</v>
      </c>
      <c r="W14" s="217" t="s">
        <v>1697</v>
      </c>
      <c r="X14" s="241"/>
      <c r="Y14" s="378"/>
      <c r="Z14" s="379"/>
      <c r="AA14" s="357"/>
      <c r="AB14" s="357"/>
      <c r="AC14" s="356"/>
      <c r="AD14" s="663"/>
      <c r="AE14" s="380">
        <v>4</v>
      </c>
      <c r="AF14" s="8" t="s">
        <v>23</v>
      </c>
      <c r="AG14" s="5" t="s">
        <v>22</v>
      </c>
      <c r="AH14" s="6" t="s">
        <v>21</v>
      </c>
      <c r="AI14" s="7" t="s">
        <v>19</v>
      </c>
      <c r="AJ14" s="7" t="s">
        <v>19</v>
      </c>
    </row>
    <row r="15" spans="1:44" ht="280.5" thickBot="1" x14ac:dyDescent="0.4">
      <c r="A15" s="261"/>
      <c r="B15" s="217" t="s">
        <v>118</v>
      </c>
      <c r="C15" s="264"/>
      <c r="D15" s="267"/>
      <c r="E15" s="238" t="s">
        <v>151</v>
      </c>
      <c r="F15" s="213" t="s">
        <v>165</v>
      </c>
      <c r="G15" s="217" t="s">
        <v>55</v>
      </c>
      <c r="H15" s="213" t="s">
        <v>351</v>
      </c>
      <c r="I15" s="217" t="s">
        <v>772</v>
      </c>
      <c r="J15" s="217" t="s">
        <v>1012</v>
      </c>
      <c r="K15" s="217" t="s">
        <v>417</v>
      </c>
      <c r="L15" s="217" t="s">
        <v>448</v>
      </c>
      <c r="M15" s="213" t="s">
        <v>1387</v>
      </c>
      <c r="N15" s="217">
        <v>5</v>
      </c>
      <c r="O15" s="217" t="s">
        <v>85</v>
      </c>
      <c r="P15" s="487" t="s">
        <v>19</v>
      </c>
      <c r="Q15" s="239" t="s">
        <v>77</v>
      </c>
      <c r="R15" s="213" t="s">
        <v>1392</v>
      </c>
      <c r="S15" s="217" t="s">
        <v>545</v>
      </c>
      <c r="T15" s="217" t="s">
        <v>916</v>
      </c>
      <c r="U15" s="213" t="s">
        <v>1042</v>
      </c>
      <c r="V15" s="484">
        <v>44470</v>
      </c>
      <c r="W15" s="217" t="s">
        <v>1697</v>
      </c>
      <c r="X15" s="241"/>
      <c r="Y15" s="378"/>
      <c r="Z15" s="379"/>
      <c r="AA15" s="357"/>
      <c r="AB15" s="357"/>
      <c r="AC15" s="356"/>
      <c r="AD15" s="663"/>
      <c r="AE15" s="380">
        <v>3</v>
      </c>
      <c r="AF15" s="8" t="s">
        <v>23</v>
      </c>
      <c r="AG15" s="5" t="s">
        <v>22</v>
      </c>
      <c r="AH15" s="6" t="s">
        <v>21</v>
      </c>
      <c r="AI15" s="6" t="s">
        <v>21</v>
      </c>
      <c r="AJ15" s="7" t="s">
        <v>19</v>
      </c>
    </row>
    <row r="16" spans="1:44" ht="392.5" thickBot="1" x14ac:dyDescent="0.4">
      <c r="A16" s="261"/>
      <c r="B16" s="217" t="s">
        <v>118</v>
      </c>
      <c r="C16" s="260">
        <v>2</v>
      </c>
      <c r="D16" s="215" t="s">
        <v>1326</v>
      </c>
      <c r="E16" s="238" t="s">
        <v>152</v>
      </c>
      <c r="F16" s="213" t="s">
        <v>263</v>
      </c>
      <c r="G16" s="217" t="s">
        <v>56</v>
      </c>
      <c r="H16" s="213" t="s">
        <v>352</v>
      </c>
      <c r="I16" s="217" t="s">
        <v>772</v>
      </c>
      <c r="J16" s="217" t="s">
        <v>1012</v>
      </c>
      <c r="K16" s="217" t="s">
        <v>417</v>
      </c>
      <c r="L16" s="217" t="s">
        <v>449</v>
      </c>
      <c r="M16" s="213" t="s">
        <v>1390</v>
      </c>
      <c r="N16" s="217">
        <v>5</v>
      </c>
      <c r="O16" s="217" t="s">
        <v>85</v>
      </c>
      <c r="P16" s="487" t="s">
        <v>19</v>
      </c>
      <c r="Q16" s="239" t="s">
        <v>77</v>
      </c>
      <c r="R16" s="213" t="s">
        <v>1393</v>
      </c>
      <c r="S16" s="217" t="s">
        <v>1255</v>
      </c>
      <c r="T16" s="217" t="s">
        <v>916</v>
      </c>
      <c r="U16" s="213" t="s">
        <v>1043</v>
      </c>
      <c r="V16" s="484">
        <v>44470</v>
      </c>
      <c r="W16" s="217" t="s">
        <v>1697</v>
      </c>
      <c r="X16" s="241"/>
      <c r="Y16" s="378"/>
      <c r="Z16" s="379"/>
      <c r="AA16" s="357"/>
      <c r="AB16" s="357"/>
      <c r="AC16" s="356"/>
      <c r="AD16" s="663"/>
      <c r="AE16" s="380">
        <v>2</v>
      </c>
      <c r="AF16" s="8" t="s">
        <v>23</v>
      </c>
      <c r="AG16" s="8" t="s">
        <v>23</v>
      </c>
      <c r="AH16" s="5" t="s">
        <v>22</v>
      </c>
      <c r="AI16" s="6" t="s">
        <v>21</v>
      </c>
      <c r="AJ16" s="6" t="s">
        <v>21</v>
      </c>
    </row>
    <row r="17" spans="1:36" ht="168.5" thickBot="1" x14ac:dyDescent="0.4">
      <c r="A17" s="261"/>
      <c r="B17" s="217" t="s">
        <v>118</v>
      </c>
      <c r="C17" s="260"/>
      <c r="D17" s="256"/>
      <c r="E17" s="238" t="s">
        <v>153</v>
      </c>
      <c r="F17" s="213" t="s">
        <v>264</v>
      </c>
      <c r="G17" s="217" t="s">
        <v>55</v>
      </c>
      <c r="H17" s="213" t="s">
        <v>353</v>
      </c>
      <c r="I17" s="217" t="s">
        <v>772</v>
      </c>
      <c r="J17" s="217" t="s">
        <v>1012</v>
      </c>
      <c r="K17" s="217" t="s">
        <v>417</v>
      </c>
      <c r="L17" s="217" t="s">
        <v>1256</v>
      </c>
      <c r="M17" s="213" t="s">
        <v>1453</v>
      </c>
      <c r="N17" s="217">
        <v>4</v>
      </c>
      <c r="O17" s="217" t="s">
        <v>84</v>
      </c>
      <c r="P17" s="248" t="s">
        <v>21</v>
      </c>
      <c r="Q17" s="239" t="s">
        <v>77</v>
      </c>
      <c r="R17" s="213" t="s">
        <v>1391</v>
      </c>
      <c r="S17" s="217" t="s">
        <v>1257</v>
      </c>
      <c r="T17" s="217" t="s">
        <v>916</v>
      </c>
      <c r="U17" s="213" t="s">
        <v>1044</v>
      </c>
      <c r="V17" s="484">
        <v>44470</v>
      </c>
      <c r="W17" s="217" t="s">
        <v>1697</v>
      </c>
      <c r="X17" s="241"/>
      <c r="Y17" s="378"/>
      <c r="Z17" s="379"/>
      <c r="AA17" s="357"/>
      <c r="AB17" s="357"/>
      <c r="AC17" s="356"/>
      <c r="AD17" s="664"/>
      <c r="AE17" s="380">
        <v>1</v>
      </c>
      <c r="AF17" s="8" t="s">
        <v>23</v>
      </c>
      <c r="AG17" s="8" t="s">
        <v>23</v>
      </c>
      <c r="AH17" s="5" t="s">
        <v>22</v>
      </c>
      <c r="AI17" s="5" t="s">
        <v>22</v>
      </c>
      <c r="AJ17" s="5" t="s">
        <v>22</v>
      </c>
    </row>
    <row r="18" spans="1:36" ht="224.5" thickBot="1" x14ac:dyDescent="0.4">
      <c r="A18" s="261"/>
      <c r="B18" s="217" t="s">
        <v>118</v>
      </c>
      <c r="C18" s="260"/>
      <c r="D18" s="256"/>
      <c r="E18" s="238" t="s">
        <v>154</v>
      </c>
      <c r="F18" s="213" t="s">
        <v>169</v>
      </c>
      <c r="G18" s="217" t="s">
        <v>56</v>
      </c>
      <c r="H18" s="213" t="s">
        <v>354</v>
      </c>
      <c r="I18" s="217" t="s">
        <v>772</v>
      </c>
      <c r="J18" s="217" t="s">
        <v>1012</v>
      </c>
      <c r="K18" s="217" t="s">
        <v>417</v>
      </c>
      <c r="L18" s="217" t="s">
        <v>1394</v>
      </c>
      <c r="M18" s="213" t="s">
        <v>1395</v>
      </c>
      <c r="N18" s="217">
        <v>5</v>
      </c>
      <c r="O18" s="217" t="s">
        <v>85</v>
      </c>
      <c r="P18" s="287" t="s">
        <v>19</v>
      </c>
      <c r="Q18" s="239" t="s">
        <v>77</v>
      </c>
      <c r="R18" s="213" t="s">
        <v>1562</v>
      </c>
      <c r="S18" s="217" t="s">
        <v>1258</v>
      </c>
      <c r="T18" s="217" t="s">
        <v>916</v>
      </c>
      <c r="U18" s="213" t="s">
        <v>1045</v>
      </c>
      <c r="V18" s="484">
        <v>44470</v>
      </c>
      <c r="W18" s="217" t="s">
        <v>1697</v>
      </c>
      <c r="X18" s="241"/>
      <c r="Y18" s="378"/>
      <c r="Z18" s="379"/>
      <c r="AA18" s="357"/>
      <c r="AB18" s="357"/>
      <c r="AC18" s="356"/>
      <c r="AD18" s="384"/>
      <c r="AE18" s="385"/>
      <c r="AF18" s="11" t="s">
        <v>82</v>
      </c>
      <c r="AG18" s="11" t="s">
        <v>83</v>
      </c>
      <c r="AH18" s="11" t="s">
        <v>84</v>
      </c>
      <c r="AI18" s="11" t="s">
        <v>85</v>
      </c>
      <c r="AJ18" s="11" t="s">
        <v>86</v>
      </c>
    </row>
    <row r="19" spans="1:36" ht="224.5" thickBot="1" x14ac:dyDescent="0.4">
      <c r="A19" s="261"/>
      <c r="B19" s="217" t="s">
        <v>118</v>
      </c>
      <c r="C19" s="260"/>
      <c r="D19" s="256"/>
      <c r="E19" s="238" t="s">
        <v>155</v>
      </c>
      <c r="F19" s="213" t="s">
        <v>171</v>
      </c>
      <c r="G19" s="217" t="s">
        <v>55</v>
      </c>
      <c r="H19" s="213" t="s">
        <v>355</v>
      </c>
      <c r="I19" s="217" t="s">
        <v>772</v>
      </c>
      <c r="J19" s="217" t="s">
        <v>1012</v>
      </c>
      <c r="K19" s="217" t="s">
        <v>417</v>
      </c>
      <c r="L19" s="217" t="s">
        <v>1259</v>
      </c>
      <c r="M19" s="213" t="s">
        <v>1016</v>
      </c>
      <c r="N19" s="217">
        <v>5</v>
      </c>
      <c r="O19" s="217" t="s">
        <v>84</v>
      </c>
      <c r="P19" s="248" t="s">
        <v>21</v>
      </c>
      <c r="Q19" s="239" t="s">
        <v>77</v>
      </c>
      <c r="R19" s="213" t="s">
        <v>1563</v>
      </c>
      <c r="S19" s="217" t="s">
        <v>1260</v>
      </c>
      <c r="T19" s="217" t="s">
        <v>916</v>
      </c>
      <c r="U19" s="213" t="s">
        <v>1045</v>
      </c>
      <c r="V19" s="484">
        <v>44470</v>
      </c>
      <c r="W19" s="217" t="s">
        <v>1697</v>
      </c>
      <c r="X19" s="241"/>
      <c r="Y19" s="378"/>
      <c r="Z19" s="379"/>
      <c r="AA19" s="357"/>
      <c r="AB19" s="357"/>
      <c r="AC19" s="356"/>
      <c r="AD19" s="384"/>
      <c r="AE19" s="385"/>
      <c r="AF19" s="610" t="s">
        <v>12</v>
      </c>
      <c r="AG19" s="611"/>
      <c r="AH19" s="611"/>
      <c r="AI19" s="611"/>
      <c r="AJ19" s="612"/>
    </row>
    <row r="20" spans="1:36" ht="252.5" thickBot="1" x14ac:dyDescent="0.4">
      <c r="A20" s="261"/>
      <c r="B20" s="217" t="s">
        <v>118</v>
      </c>
      <c r="C20" s="260"/>
      <c r="D20" s="215"/>
      <c r="E20" s="238" t="s">
        <v>156</v>
      </c>
      <c r="F20" s="213" t="s">
        <v>173</v>
      </c>
      <c r="G20" s="217" t="s">
        <v>55</v>
      </c>
      <c r="H20" s="213" t="s">
        <v>356</v>
      </c>
      <c r="I20" s="217" t="s">
        <v>772</v>
      </c>
      <c r="J20" s="217" t="s">
        <v>1012</v>
      </c>
      <c r="K20" s="217" t="s">
        <v>417</v>
      </c>
      <c r="L20" s="217" t="s">
        <v>447</v>
      </c>
      <c r="M20" s="213" t="s">
        <v>1451</v>
      </c>
      <c r="N20" s="217">
        <v>5</v>
      </c>
      <c r="O20" s="217" t="s">
        <v>84</v>
      </c>
      <c r="P20" s="248" t="s">
        <v>21</v>
      </c>
      <c r="Q20" s="239" t="s">
        <v>77</v>
      </c>
      <c r="R20" s="213" t="s">
        <v>1564</v>
      </c>
      <c r="S20" s="217" t="s">
        <v>552</v>
      </c>
      <c r="T20" s="217" t="s">
        <v>1046</v>
      </c>
      <c r="U20" s="213" t="s">
        <v>1047</v>
      </c>
      <c r="V20" s="484">
        <v>44470</v>
      </c>
      <c r="W20" s="217" t="s">
        <v>1697</v>
      </c>
      <c r="X20" s="241"/>
      <c r="Y20" s="378"/>
      <c r="Z20" s="379"/>
      <c r="AA20" s="357"/>
      <c r="AB20" s="357"/>
      <c r="AC20" s="356"/>
      <c r="AD20" s="356"/>
      <c r="AE20" s="356"/>
    </row>
    <row r="21" spans="1:36" ht="378.5" thickBot="1" x14ac:dyDescent="0.4">
      <c r="A21" s="261"/>
      <c r="B21" s="217" t="s">
        <v>118</v>
      </c>
      <c r="C21" s="260"/>
      <c r="D21" s="256"/>
      <c r="E21" s="238" t="s">
        <v>157</v>
      </c>
      <c r="F21" s="213" t="s">
        <v>175</v>
      </c>
      <c r="G21" s="217" t="s">
        <v>56</v>
      </c>
      <c r="H21" s="213" t="s">
        <v>357</v>
      </c>
      <c r="I21" s="217" t="s">
        <v>772</v>
      </c>
      <c r="J21" s="217" t="s">
        <v>1012</v>
      </c>
      <c r="K21" s="217" t="s">
        <v>417</v>
      </c>
      <c r="L21" s="217" t="s">
        <v>1261</v>
      </c>
      <c r="M21" s="213" t="s">
        <v>812</v>
      </c>
      <c r="N21" s="217">
        <v>5</v>
      </c>
      <c r="O21" s="217" t="s">
        <v>84</v>
      </c>
      <c r="P21" s="248" t="s">
        <v>21</v>
      </c>
      <c r="Q21" s="239" t="s">
        <v>48</v>
      </c>
      <c r="R21" s="213" t="s">
        <v>1598</v>
      </c>
      <c r="S21" s="217" t="s">
        <v>552</v>
      </c>
      <c r="T21" s="217" t="s">
        <v>916</v>
      </c>
      <c r="U21" s="213" t="s">
        <v>1048</v>
      </c>
      <c r="V21" s="484">
        <v>44470</v>
      </c>
      <c r="W21" s="217" t="s">
        <v>1697</v>
      </c>
      <c r="X21" s="241"/>
      <c r="Y21" s="378"/>
      <c r="Z21" s="379"/>
      <c r="AA21" s="357"/>
      <c r="AB21" s="357"/>
      <c r="AC21" s="356"/>
      <c r="AD21" s="356"/>
      <c r="AE21" s="356"/>
    </row>
    <row r="22" spans="1:36" s="206" customFormat="1" ht="409.6" thickBot="1" x14ac:dyDescent="0.4">
      <c r="A22" s="386"/>
      <c r="B22" s="387"/>
      <c r="C22" s="388"/>
      <c r="D22" s="270" t="s">
        <v>1643</v>
      </c>
      <c r="E22" s="389" t="s">
        <v>1666</v>
      </c>
      <c r="F22" s="224" t="s">
        <v>1648</v>
      </c>
      <c r="G22" s="390" t="s">
        <v>56</v>
      </c>
      <c r="H22" s="224" t="s">
        <v>1651</v>
      </c>
      <c r="I22" s="217" t="s">
        <v>772</v>
      </c>
      <c r="J22" s="217" t="s">
        <v>1012</v>
      </c>
      <c r="K22" s="390" t="s">
        <v>417</v>
      </c>
      <c r="L22" s="390" t="s">
        <v>1652</v>
      </c>
      <c r="M22" s="224" t="s">
        <v>1653</v>
      </c>
      <c r="N22" s="390">
        <v>3</v>
      </c>
      <c r="O22" s="390">
        <v>3</v>
      </c>
      <c r="P22" s="391" t="s">
        <v>21</v>
      </c>
      <c r="Q22" s="392" t="s">
        <v>77</v>
      </c>
      <c r="R22" s="224" t="s">
        <v>1657</v>
      </c>
      <c r="S22" s="224" t="s">
        <v>1656</v>
      </c>
      <c r="T22" s="217" t="s">
        <v>916</v>
      </c>
      <c r="U22" s="224" t="s">
        <v>884</v>
      </c>
      <c r="V22" s="484">
        <v>44470</v>
      </c>
      <c r="W22" s="217" t="s">
        <v>1697</v>
      </c>
      <c r="X22" s="254"/>
      <c r="Y22" s="393"/>
      <c r="Z22" s="394"/>
      <c r="AA22" s="395"/>
      <c r="AB22" s="395"/>
      <c r="AC22" s="396"/>
      <c r="AD22" s="396"/>
      <c r="AE22" s="396"/>
    </row>
    <row r="23" spans="1:36" s="206" customFormat="1" ht="409.6" thickBot="1" x14ac:dyDescent="0.4">
      <c r="A23" s="397"/>
      <c r="B23" s="398"/>
      <c r="C23" s="399"/>
      <c r="D23" s="272" t="s">
        <v>1644</v>
      </c>
      <c r="E23" s="389" t="s">
        <v>1667</v>
      </c>
      <c r="F23" s="224" t="s">
        <v>1650</v>
      </c>
      <c r="G23" s="390" t="s">
        <v>56</v>
      </c>
      <c r="H23" s="224" t="s">
        <v>1646</v>
      </c>
      <c r="I23" s="217" t="s">
        <v>772</v>
      </c>
      <c r="J23" s="217" t="s">
        <v>1012</v>
      </c>
      <c r="K23" s="390" t="s">
        <v>417</v>
      </c>
      <c r="L23" s="390" t="s">
        <v>1652</v>
      </c>
      <c r="M23" s="224" t="s">
        <v>1654</v>
      </c>
      <c r="N23" s="390">
        <v>3</v>
      </c>
      <c r="O23" s="390">
        <v>3</v>
      </c>
      <c r="P23" s="391" t="s">
        <v>21</v>
      </c>
      <c r="Q23" s="392" t="s">
        <v>77</v>
      </c>
      <c r="R23" s="224" t="s">
        <v>1657</v>
      </c>
      <c r="S23" s="224" t="s">
        <v>1656</v>
      </c>
      <c r="T23" s="217" t="s">
        <v>916</v>
      </c>
      <c r="U23" s="224" t="s">
        <v>884</v>
      </c>
      <c r="V23" s="484">
        <v>44470</v>
      </c>
      <c r="W23" s="217" t="s">
        <v>1697</v>
      </c>
      <c r="X23" s="254"/>
      <c r="Y23" s="393"/>
      <c r="Z23" s="394"/>
      <c r="AA23" s="395"/>
      <c r="AB23" s="395"/>
      <c r="AC23" s="396"/>
      <c r="AD23" s="396"/>
      <c r="AE23" s="396"/>
    </row>
    <row r="24" spans="1:36" s="206" customFormat="1" ht="409.6" thickBot="1" x14ac:dyDescent="0.4">
      <c r="A24" s="400"/>
      <c r="B24" s="401"/>
      <c r="C24" s="402"/>
      <c r="D24" s="274" t="s">
        <v>1645</v>
      </c>
      <c r="E24" s="389" t="s">
        <v>1668</v>
      </c>
      <c r="F24" s="224" t="s">
        <v>1649</v>
      </c>
      <c r="G24" s="390" t="s">
        <v>56</v>
      </c>
      <c r="H24" s="224" t="s">
        <v>1647</v>
      </c>
      <c r="I24" s="217" t="s">
        <v>772</v>
      </c>
      <c r="J24" s="217" t="s">
        <v>1012</v>
      </c>
      <c r="K24" s="390" t="s">
        <v>417</v>
      </c>
      <c r="L24" s="390" t="s">
        <v>1652</v>
      </c>
      <c r="M24" s="224" t="s">
        <v>1655</v>
      </c>
      <c r="N24" s="390">
        <v>3</v>
      </c>
      <c r="O24" s="390">
        <v>3</v>
      </c>
      <c r="P24" s="391" t="s">
        <v>21</v>
      </c>
      <c r="Q24" s="392" t="s">
        <v>77</v>
      </c>
      <c r="R24" s="224" t="s">
        <v>1657</v>
      </c>
      <c r="S24" s="224" t="s">
        <v>1656</v>
      </c>
      <c r="T24" s="217" t="s">
        <v>916</v>
      </c>
      <c r="U24" s="224" t="s">
        <v>884</v>
      </c>
      <c r="V24" s="484">
        <v>44470</v>
      </c>
      <c r="W24" s="390" t="s">
        <v>635</v>
      </c>
      <c r="X24" s="254"/>
      <c r="Y24" s="393"/>
      <c r="Z24" s="394"/>
      <c r="AA24" s="395"/>
      <c r="AB24" s="395"/>
      <c r="AC24" s="396"/>
      <c r="AD24" s="396"/>
      <c r="AE24" s="396"/>
    </row>
    <row r="25" spans="1:36" s="206" customFormat="1" ht="409.6" thickBot="1" x14ac:dyDescent="0.4">
      <c r="A25" s="386"/>
      <c r="B25" s="401"/>
      <c r="C25" s="392"/>
      <c r="D25" s="274" t="s">
        <v>1658</v>
      </c>
      <c r="E25" s="389" t="s">
        <v>1669</v>
      </c>
      <c r="F25" s="224" t="s">
        <v>1659</v>
      </c>
      <c r="G25" s="390" t="s">
        <v>55</v>
      </c>
      <c r="H25" s="224" t="s">
        <v>1660</v>
      </c>
      <c r="I25" s="217" t="s">
        <v>772</v>
      </c>
      <c r="J25" s="217" t="s">
        <v>1012</v>
      </c>
      <c r="K25" s="390" t="s">
        <v>1437</v>
      </c>
      <c r="L25" s="390" t="s">
        <v>448</v>
      </c>
      <c r="M25" s="224" t="s">
        <v>1661</v>
      </c>
      <c r="N25" s="390">
        <v>5</v>
      </c>
      <c r="O25" s="390">
        <v>3</v>
      </c>
      <c r="P25" s="391" t="s">
        <v>21</v>
      </c>
      <c r="Q25" s="392" t="s">
        <v>77</v>
      </c>
      <c r="R25" s="224" t="s">
        <v>1662</v>
      </c>
      <c r="S25" s="224" t="s">
        <v>1656</v>
      </c>
      <c r="T25" s="217" t="s">
        <v>916</v>
      </c>
      <c r="U25" s="224" t="s">
        <v>884</v>
      </c>
      <c r="V25" s="484">
        <v>44470</v>
      </c>
      <c r="W25" s="390" t="s">
        <v>635</v>
      </c>
      <c r="X25" s="254"/>
      <c r="Y25" s="393"/>
      <c r="Z25" s="394"/>
      <c r="AA25" s="395"/>
      <c r="AB25" s="395"/>
      <c r="AC25" s="396"/>
      <c r="AD25" s="396"/>
      <c r="AE25" s="396"/>
    </row>
    <row r="26" spans="1:36" ht="409.6" thickBot="1" x14ac:dyDescent="0.4">
      <c r="A26" s="261"/>
      <c r="B26" s="217" t="s">
        <v>118</v>
      </c>
      <c r="C26" s="260"/>
      <c r="D26" s="244"/>
      <c r="E26" s="238" t="s">
        <v>673</v>
      </c>
      <c r="F26" s="213" t="s">
        <v>184</v>
      </c>
      <c r="G26" s="217" t="s">
        <v>55</v>
      </c>
      <c r="H26" s="213" t="s">
        <v>362</v>
      </c>
      <c r="I26" s="217" t="s">
        <v>772</v>
      </c>
      <c r="J26" s="217" t="s">
        <v>1012</v>
      </c>
      <c r="K26" s="217"/>
      <c r="L26" s="217" t="s">
        <v>1018</v>
      </c>
      <c r="M26" s="213" t="s">
        <v>1398</v>
      </c>
      <c r="N26" s="217">
        <v>5</v>
      </c>
      <c r="O26" s="217" t="s">
        <v>84</v>
      </c>
      <c r="P26" s="248" t="s">
        <v>21</v>
      </c>
      <c r="Q26" s="239" t="s">
        <v>48</v>
      </c>
      <c r="R26" s="213" t="s">
        <v>1262</v>
      </c>
      <c r="S26" s="217" t="s">
        <v>910</v>
      </c>
      <c r="T26" s="217" t="s">
        <v>916</v>
      </c>
      <c r="U26" s="213" t="s">
        <v>1049</v>
      </c>
      <c r="V26" s="484">
        <v>44470</v>
      </c>
      <c r="W26" s="217" t="s">
        <v>1697</v>
      </c>
      <c r="X26" s="254"/>
      <c r="Y26" s="403"/>
      <c r="Z26" s="379"/>
      <c r="AA26" s="357"/>
      <c r="AB26" s="357"/>
      <c r="AC26" s="356"/>
      <c r="AD26" s="356"/>
      <c r="AE26" s="356"/>
    </row>
    <row r="27" spans="1:36" ht="409.6" thickBot="1" x14ac:dyDescent="0.4">
      <c r="A27" s="261" t="s">
        <v>0</v>
      </c>
      <c r="B27" s="217" t="s">
        <v>118</v>
      </c>
      <c r="C27" s="260"/>
      <c r="D27" s="244"/>
      <c r="E27" s="238" t="s">
        <v>164</v>
      </c>
      <c r="F27" s="213" t="s">
        <v>940</v>
      </c>
      <c r="G27" s="217" t="s">
        <v>56</v>
      </c>
      <c r="H27" s="213" t="s">
        <v>1263</v>
      </c>
      <c r="I27" s="217" t="s">
        <v>772</v>
      </c>
      <c r="J27" s="217" t="s">
        <v>1012</v>
      </c>
      <c r="K27" s="217" t="s">
        <v>1013</v>
      </c>
      <c r="L27" s="213" t="s">
        <v>468</v>
      </c>
      <c r="M27" s="213" t="s">
        <v>1401</v>
      </c>
      <c r="N27" s="217">
        <v>3</v>
      </c>
      <c r="O27" s="217" t="s">
        <v>84</v>
      </c>
      <c r="P27" s="248" t="s">
        <v>21</v>
      </c>
      <c r="Q27" s="239" t="s">
        <v>77</v>
      </c>
      <c r="R27" s="213" t="s">
        <v>1409</v>
      </c>
      <c r="S27" s="217" t="s">
        <v>561</v>
      </c>
      <c r="T27" s="217" t="s">
        <v>916</v>
      </c>
      <c r="U27" s="213" t="s">
        <v>1050</v>
      </c>
      <c r="V27" s="484">
        <v>44470</v>
      </c>
      <c r="W27" s="217" t="s">
        <v>1697</v>
      </c>
      <c r="X27" s="254"/>
      <c r="Y27" s="403"/>
      <c r="Z27" s="379"/>
      <c r="AA27" s="357"/>
      <c r="AB27" s="357"/>
      <c r="AC27" s="356"/>
      <c r="AD27" s="356"/>
      <c r="AE27" s="356"/>
    </row>
    <row r="28" spans="1:36" ht="409.6" thickBot="1" x14ac:dyDescent="0.4">
      <c r="A28" s="261"/>
      <c r="B28" s="217" t="s">
        <v>118</v>
      </c>
      <c r="C28" s="260"/>
      <c r="D28" s="244"/>
      <c r="E28" s="238" t="s">
        <v>241</v>
      </c>
      <c r="F28" s="213" t="s">
        <v>654</v>
      </c>
      <c r="G28" s="217" t="s">
        <v>56</v>
      </c>
      <c r="H28" s="213" t="s">
        <v>364</v>
      </c>
      <c r="I28" s="217" t="s">
        <v>772</v>
      </c>
      <c r="J28" s="217" t="s">
        <v>1012</v>
      </c>
      <c r="K28" s="217" t="s">
        <v>429</v>
      </c>
      <c r="L28" s="217" t="s">
        <v>1264</v>
      </c>
      <c r="M28" s="213" t="s">
        <v>1449</v>
      </c>
      <c r="N28" s="217">
        <v>3</v>
      </c>
      <c r="O28" s="217" t="s">
        <v>82</v>
      </c>
      <c r="P28" s="488" t="s">
        <v>23</v>
      </c>
      <c r="Q28" s="239" t="s">
        <v>77</v>
      </c>
      <c r="R28" s="213" t="s">
        <v>1409</v>
      </c>
      <c r="S28" s="217" t="s">
        <v>561</v>
      </c>
      <c r="T28" s="217" t="s">
        <v>916</v>
      </c>
      <c r="U28" s="213" t="s">
        <v>1051</v>
      </c>
      <c r="V28" s="484">
        <v>44470</v>
      </c>
      <c r="W28" s="217" t="s">
        <v>1697</v>
      </c>
      <c r="X28" s="254"/>
      <c r="Y28" s="403"/>
      <c r="Z28" s="379"/>
      <c r="AA28" s="357"/>
      <c r="AB28" s="357"/>
      <c r="AC28" s="356"/>
      <c r="AD28" s="356"/>
      <c r="AE28" s="356"/>
    </row>
    <row r="29" spans="1:36" ht="409.6" thickBot="1" x14ac:dyDescent="0.4">
      <c r="A29" s="261"/>
      <c r="B29" s="217" t="s">
        <v>118</v>
      </c>
      <c r="C29" s="404">
        <v>7</v>
      </c>
      <c r="D29" s="405" t="s">
        <v>1327</v>
      </c>
      <c r="E29" s="238" t="s">
        <v>167</v>
      </c>
      <c r="F29" s="213" t="s">
        <v>184</v>
      </c>
      <c r="G29" s="217" t="s">
        <v>55</v>
      </c>
      <c r="H29" s="213" t="s">
        <v>365</v>
      </c>
      <c r="I29" s="217" t="s">
        <v>772</v>
      </c>
      <c r="J29" s="217" t="s">
        <v>1012</v>
      </c>
      <c r="K29" s="217" t="s">
        <v>1013</v>
      </c>
      <c r="L29" s="213" t="s">
        <v>1019</v>
      </c>
      <c r="M29" s="213" t="s">
        <v>1400</v>
      </c>
      <c r="N29" s="217">
        <v>5</v>
      </c>
      <c r="O29" s="217" t="s">
        <v>84</v>
      </c>
      <c r="P29" s="248" t="s">
        <v>21</v>
      </c>
      <c r="Q29" s="239" t="s">
        <v>77</v>
      </c>
      <c r="R29" s="213" t="s">
        <v>1600</v>
      </c>
      <c r="S29" s="217" t="s">
        <v>910</v>
      </c>
      <c r="T29" s="217" t="s">
        <v>916</v>
      </c>
      <c r="U29" s="213" t="s">
        <v>1052</v>
      </c>
      <c r="V29" s="484">
        <v>44470</v>
      </c>
      <c r="W29" s="217" t="s">
        <v>1697</v>
      </c>
      <c r="X29" s="254"/>
      <c r="Y29" s="403"/>
      <c r="Z29" s="379"/>
      <c r="AA29" s="357"/>
      <c r="AB29" s="357"/>
      <c r="AC29" s="356"/>
      <c r="AD29" s="356"/>
      <c r="AE29" s="356"/>
    </row>
    <row r="30" spans="1:36" ht="409.6" thickBot="1" x14ac:dyDescent="0.4">
      <c r="A30" s="261"/>
      <c r="B30" s="217" t="s">
        <v>118</v>
      </c>
      <c r="C30" s="406"/>
      <c r="D30" s="407"/>
      <c r="E30" s="238" t="s">
        <v>168</v>
      </c>
      <c r="F30" s="213" t="s">
        <v>940</v>
      </c>
      <c r="G30" s="217" t="s">
        <v>56</v>
      </c>
      <c r="H30" s="213" t="s">
        <v>366</v>
      </c>
      <c r="I30" s="217" t="s">
        <v>772</v>
      </c>
      <c r="J30" s="217" t="s">
        <v>1012</v>
      </c>
      <c r="K30" s="217" t="s">
        <v>417</v>
      </c>
      <c r="L30" s="213" t="s">
        <v>468</v>
      </c>
      <c r="M30" s="213" t="s">
        <v>1401</v>
      </c>
      <c r="N30" s="217">
        <v>3</v>
      </c>
      <c r="O30" s="217" t="s">
        <v>83</v>
      </c>
      <c r="P30" s="293" t="s">
        <v>22</v>
      </c>
      <c r="Q30" s="239" t="s">
        <v>77</v>
      </c>
      <c r="R30" s="213" t="s">
        <v>1021</v>
      </c>
      <c r="S30" s="217" t="s">
        <v>561</v>
      </c>
      <c r="T30" s="217" t="s">
        <v>916</v>
      </c>
      <c r="U30" s="213" t="s">
        <v>1053</v>
      </c>
      <c r="V30" s="484">
        <v>44470</v>
      </c>
      <c r="W30" s="217" t="s">
        <v>1697</v>
      </c>
      <c r="X30" s="254"/>
      <c r="Y30" s="403"/>
      <c r="Z30" s="379"/>
      <c r="AA30" s="357"/>
      <c r="AB30" s="357"/>
      <c r="AC30" s="356"/>
      <c r="AD30" s="356"/>
      <c r="AE30" s="356"/>
    </row>
    <row r="31" spans="1:36" ht="409.6" thickBot="1" x14ac:dyDescent="0.4">
      <c r="A31" s="261"/>
      <c r="B31" s="217" t="s">
        <v>118</v>
      </c>
      <c r="C31" s="406"/>
      <c r="D31" s="407"/>
      <c r="E31" s="238" t="s">
        <v>170</v>
      </c>
      <c r="F31" s="213" t="s">
        <v>654</v>
      </c>
      <c r="G31" s="217" t="s">
        <v>56</v>
      </c>
      <c r="H31" s="213" t="s">
        <v>367</v>
      </c>
      <c r="I31" s="217" t="s">
        <v>772</v>
      </c>
      <c r="J31" s="217" t="s">
        <v>1012</v>
      </c>
      <c r="K31" s="217" t="s">
        <v>417</v>
      </c>
      <c r="L31" s="217" t="s">
        <v>1022</v>
      </c>
      <c r="M31" s="213" t="s">
        <v>1449</v>
      </c>
      <c r="N31" s="217">
        <v>3</v>
      </c>
      <c r="O31" s="217" t="s">
        <v>83</v>
      </c>
      <c r="P31" s="293" t="s">
        <v>22</v>
      </c>
      <c r="Q31" s="239" t="s">
        <v>77</v>
      </c>
      <c r="R31" s="213" t="s">
        <v>1409</v>
      </c>
      <c r="S31" s="217" t="s">
        <v>561</v>
      </c>
      <c r="T31" s="217" t="s">
        <v>916</v>
      </c>
      <c r="U31" s="213" t="s">
        <v>1054</v>
      </c>
      <c r="V31" s="484">
        <v>44470</v>
      </c>
      <c r="W31" s="217" t="s">
        <v>1697</v>
      </c>
      <c r="X31" s="254"/>
      <c r="Y31" s="403"/>
      <c r="Z31" s="379"/>
      <c r="AA31" s="357"/>
      <c r="AB31" s="357"/>
      <c r="AC31" s="356"/>
      <c r="AD31" s="356"/>
      <c r="AE31" s="356"/>
    </row>
    <row r="32" spans="1:36" ht="409.6" thickBot="1" x14ac:dyDescent="0.4">
      <c r="A32" s="408"/>
      <c r="B32" s="217" t="s">
        <v>118</v>
      </c>
      <c r="C32" s="258">
        <v>8</v>
      </c>
      <c r="D32" s="405" t="s">
        <v>1328</v>
      </c>
      <c r="E32" s="238" t="s">
        <v>177</v>
      </c>
      <c r="F32" s="213" t="s">
        <v>184</v>
      </c>
      <c r="G32" s="217" t="s">
        <v>55</v>
      </c>
      <c r="H32" s="213" t="s">
        <v>368</v>
      </c>
      <c r="I32" s="217" t="s">
        <v>772</v>
      </c>
      <c r="J32" s="217" t="s">
        <v>1012</v>
      </c>
      <c r="K32" s="217" t="s">
        <v>417</v>
      </c>
      <c r="L32" s="217" t="s">
        <v>1023</v>
      </c>
      <c r="M32" s="213" t="s">
        <v>1020</v>
      </c>
      <c r="N32" s="217">
        <v>5</v>
      </c>
      <c r="O32" s="217" t="s">
        <v>84</v>
      </c>
      <c r="P32" s="248" t="s">
        <v>21</v>
      </c>
      <c r="Q32" s="239" t="s">
        <v>48</v>
      </c>
      <c r="R32" s="213" t="s">
        <v>1265</v>
      </c>
      <c r="S32" s="217" t="s">
        <v>1055</v>
      </c>
      <c r="T32" s="217" t="s">
        <v>916</v>
      </c>
      <c r="U32" s="213" t="s">
        <v>1056</v>
      </c>
      <c r="V32" s="484">
        <v>44470</v>
      </c>
      <c r="W32" s="217" t="s">
        <v>1697</v>
      </c>
      <c r="X32" s="254"/>
      <c r="Y32" s="403"/>
      <c r="Z32" s="379"/>
      <c r="AA32" s="357"/>
      <c r="AB32" s="357"/>
      <c r="AC32" s="356"/>
      <c r="AD32" s="356"/>
      <c r="AE32" s="356"/>
    </row>
    <row r="33" spans="1:31" ht="409.6" thickBot="1" x14ac:dyDescent="0.4">
      <c r="A33" s="408"/>
      <c r="B33" s="217" t="s">
        <v>118</v>
      </c>
      <c r="C33" s="243"/>
      <c r="D33" s="407"/>
      <c r="E33" s="238" t="s">
        <v>249</v>
      </c>
      <c r="F33" s="213" t="s">
        <v>940</v>
      </c>
      <c r="G33" s="217" t="s">
        <v>56</v>
      </c>
      <c r="H33" s="213" t="s">
        <v>369</v>
      </c>
      <c r="I33" s="217" t="s">
        <v>772</v>
      </c>
      <c r="J33" s="217" t="s">
        <v>1012</v>
      </c>
      <c r="K33" s="217" t="s">
        <v>417</v>
      </c>
      <c r="L33" s="213" t="s">
        <v>468</v>
      </c>
      <c r="M33" s="213" t="s">
        <v>1401</v>
      </c>
      <c r="N33" s="217">
        <v>3</v>
      </c>
      <c r="O33" s="217" t="s">
        <v>84</v>
      </c>
      <c r="P33" s="268" t="s">
        <v>21</v>
      </c>
      <c r="Q33" s="239" t="s">
        <v>77</v>
      </c>
      <c r="R33" s="213" t="s">
        <v>1409</v>
      </c>
      <c r="S33" s="217" t="s">
        <v>561</v>
      </c>
      <c r="T33" s="217" t="s">
        <v>916</v>
      </c>
      <c r="U33" s="213" t="s">
        <v>1057</v>
      </c>
      <c r="V33" s="484">
        <v>44470</v>
      </c>
      <c r="W33" s="217" t="s">
        <v>1697</v>
      </c>
      <c r="X33" s="254"/>
      <c r="Y33" s="403"/>
      <c r="Z33" s="379"/>
      <c r="AA33" s="357"/>
      <c r="AB33" s="357"/>
      <c r="AC33" s="356"/>
      <c r="AD33" s="356"/>
      <c r="AE33" s="356"/>
    </row>
    <row r="34" spans="1:31" ht="409.6" thickBot="1" x14ac:dyDescent="0.4">
      <c r="A34" s="408"/>
      <c r="B34" s="217" t="s">
        <v>24</v>
      </c>
      <c r="C34" s="264"/>
      <c r="D34" s="410"/>
      <c r="E34" s="238" t="s">
        <v>250</v>
      </c>
      <c r="F34" s="213" t="s">
        <v>654</v>
      </c>
      <c r="G34" s="217" t="s">
        <v>56</v>
      </c>
      <c r="H34" s="213" t="s">
        <v>361</v>
      </c>
      <c r="I34" s="217" t="s">
        <v>772</v>
      </c>
      <c r="J34" s="217" t="s">
        <v>1012</v>
      </c>
      <c r="K34" s="217" t="s">
        <v>429</v>
      </c>
      <c r="L34" s="217" t="s">
        <v>1402</v>
      </c>
      <c r="M34" s="213" t="s">
        <v>1399</v>
      </c>
      <c r="N34" s="217">
        <v>3</v>
      </c>
      <c r="O34" s="411" t="s">
        <v>83</v>
      </c>
      <c r="P34" s="293" t="s">
        <v>22</v>
      </c>
      <c r="Q34" s="239" t="s">
        <v>77</v>
      </c>
      <c r="R34" s="213" t="s">
        <v>1409</v>
      </c>
      <c r="S34" s="217" t="s">
        <v>561</v>
      </c>
      <c r="T34" s="217" t="s">
        <v>916</v>
      </c>
      <c r="U34" s="213" t="s">
        <v>1058</v>
      </c>
      <c r="V34" s="484">
        <v>44470</v>
      </c>
      <c r="W34" s="217" t="s">
        <v>1697</v>
      </c>
      <c r="X34" s="254"/>
      <c r="Y34" s="403"/>
      <c r="Z34" s="379"/>
      <c r="AA34" s="357"/>
      <c r="AB34" s="357"/>
      <c r="AC34" s="356"/>
      <c r="AD34" s="356"/>
      <c r="AE34" s="356"/>
    </row>
    <row r="35" spans="1:31" ht="409.6" thickBot="1" x14ac:dyDescent="0.4">
      <c r="A35" s="408"/>
      <c r="B35" s="217" t="s">
        <v>118</v>
      </c>
      <c r="C35" s="243">
        <v>9</v>
      </c>
      <c r="D35" s="407" t="s">
        <v>1329</v>
      </c>
      <c r="E35" s="238" t="s">
        <v>180</v>
      </c>
      <c r="F35" s="213" t="s">
        <v>184</v>
      </c>
      <c r="G35" s="217" t="s">
        <v>55</v>
      </c>
      <c r="H35" s="213" t="s">
        <v>362</v>
      </c>
      <c r="I35" s="217" t="s">
        <v>772</v>
      </c>
      <c r="J35" s="217" t="s">
        <v>1012</v>
      </c>
      <c r="K35" s="217" t="s">
        <v>417</v>
      </c>
      <c r="L35" s="217" t="s">
        <v>830</v>
      </c>
      <c r="M35" s="213" t="s">
        <v>1020</v>
      </c>
      <c r="N35" s="217">
        <v>5</v>
      </c>
      <c r="O35" s="411" t="s">
        <v>83</v>
      </c>
      <c r="P35" s="248" t="s">
        <v>21</v>
      </c>
      <c r="Q35" s="239" t="s">
        <v>48</v>
      </c>
      <c r="R35" s="213" t="s">
        <v>1403</v>
      </c>
      <c r="S35" s="217" t="s">
        <v>1055</v>
      </c>
      <c r="T35" s="217" t="s">
        <v>916</v>
      </c>
      <c r="U35" s="213" t="s">
        <v>1059</v>
      </c>
      <c r="V35" s="484">
        <v>44470</v>
      </c>
      <c r="W35" s="217" t="s">
        <v>1697</v>
      </c>
      <c r="X35" s="254"/>
      <c r="Y35" s="403"/>
      <c r="Z35" s="379"/>
      <c r="AA35" s="357"/>
      <c r="AB35" s="357"/>
      <c r="AC35" s="356"/>
      <c r="AD35" s="356"/>
      <c r="AE35" s="356"/>
    </row>
    <row r="36" spans="1:31" ht="409.6" thickBot="1" x14ac:dyDescent="0.4">
      <c r="A36" s="408"/>
      <c r="B36" s="217" t="s">
        <v>118</v>
      </c>
      <c r="C36" s="243"/>
      <c r="D36" s="407"/>
      <c r="E36" s="238" t="s">
        <v>255</v>
      </c>
      <c r="F36" s="213" t="s">
        <v>267</v>
      </c>
      <c r="G36" s="217" t="s">
        <v>55</v>
      </c>
      <c r="H36" s="213" t="s">
        <v>370</v>
      </c>
      <c r="I36" s="217" t="s">
        <v>772</v>
      </c>
      <c r="J36" s="217" t="s">
        <v>1012</v>
      </c>
      <c r="K36" s="217" t="s">
        <v>417</v>
      </c>
      <c r="L36" s="217" t="s">
        <v>1404</v>
      </c>
      <c r="M36" s="213" t="s">
        <v>1405</v>
      </c>
      <c r="N36" s="217">
        <v>5</v>
      </c>
      <c r="O36" s="411" t="s">
        <v>84</v>
      </c>
      <c r="P36" s="248" t="s">
        <v>21</v>
      </c>
      <c r="Q36" s="239" t="s">
        <v>48</v>
      </c>
      <c r="R36" s="213" t="s">
        <v>1410</v>
      </c>
      <c r="S36" s="217" t="s">
        <v>1060</v>
      </c>
      <c r="T36" s="217" t="s">
        <v>916</v>
      </c>
      <c r="U36" s="213" t="s">
        <v>1061</v>
      </c>
      <c r="V36" s="484">
        <v>44470</v>
      </c>
      <c r="W36" s="217" t="s">
        <v>1697</v>
      </c>
      <c r="X36" s="254"/>
      <c r="Y36" s="403"/>
      <c r="Z36" s="379"/>
      <c r="AA36" s="357"/>
      <c r="AB36" s="357"/>
      <c r="AC36" s="356"/>
      <c r="AD36" s="356"/>
      <c r="AE36" s="356"/>
    </row>
    <row r="37" spans="1:31" ht="409.6" thickBot="1" x14ac:dyDescent="0.4">
      <c r="A37" s="408"/>
      <c r="B37" s="217" t="s">
        <v>118</v>
      </c>
      <c r="C37" s="243"/>
      <c r="D37" s="407"/>
      <c r="E37" s="238" t="s">
        <v>256</v>
      </c>
      <c r="F37" s="213" t="s">
        <v>941</v>
      </c>
      <c r="G37" s="217" t="s">
        <v>55</v>
      </c>
      <c r="H37" s="213" t="s">
        <v>1406</v>
      </c>
      <c r="I37" s="217" t="s">
        <v>772</v>
      </c>
      <c r="J37" s="217" t="s">
        <v>1012</v>
      </c>
      <c r="K37" s="217" t="s">
        <v>429</v>
      </c>
      <c r="L37" s="217" t="s">
        <v>1407</v>
      </c>
      <c r="M37" s="213" t="s">
        <v>1408</v>
      </c>
      <c r="N37" s="217">
        <v>5</v>
      </c>
      <c r="O37" s="217">
        <v>4</v>
      </c>
      <c r="P37" s="248" t="s">
        <v>21</v>
      </c>
      <c r="Q37" s="239" t="s">
        <v>48</v>
      </c>
      <c r="R37" s="213" t="s">
        <v>1411</v>
      </c>
      <c r="S37" s="217" t="s">
        <v>1060</v>
      </c>
      <c r="T37" s="217" t="s">
        <v>916</v>
      </c>
      <c r="U37" s="213" t="s">
        <v>1062</v>
      </c>
      <c r="V37" s="484">
        <v>44470</v>
      </c>
      <c r="W37" s="217" t="s">
        <v>1697</v>
      </c>
      <c r="X37" s="254"/>
      <c r="Y37" s="403"/>
      <c r="Z37" s="379"/>
      <c r="AA37" s="357"/>
      <c r="AB37" s="357"/>
      <c r="AC37" s="356"/>
      <c r="AD37" s="356"/>
      <c r="AE37" s="356"/>
    </row>
    <row r="38" spans="1:31" ht="409.6" thickBot="1" x14ac:dyDescent="0.4">
      <c r="A38" s="408"/>
      <c r="B38" s="217" t="s">
        <v>118</v>
      </c>
      <c r="C38" s="243"/>
      <c r="D38" s="407"/>
      <c r="E38" s="238" t="s">
        <v>257</v>
      </c>
      <c r="F38" s="213" t="s">
        <v>940</v>
      </c>
      <c r="G38" s="217" t="s">
        <v>56</v>
      </c>
      <c r="H38" s="213" t="s">
        <v>365</v>
      </c>
      <c r="I38" s="217" t="s">
        <v>772</v>
      </c>
      <c r="J38" s="217" t="s">
        <v>1012</v>
      </c>
      <c r="K38" s="217"/>
      <c r="L38" s="213" t="s">
        <v>468</v>
      </c>
      <c r="M38" s="213" t="s">
        <v>1401</v>
      </c>
      <c r="N38" s="217">
        <v>3</v>
      </c>
      <c r="O38" s="411" t="s">
        <v>84</v>
      </c>
      <c r="P38" s="268" t="s">
        <v>21</v>
      </c>
      <c r="Q38" s="239" t="s">
        <v>77</v>
      </c>
      <c r="R38" s="213" t="s">
        <v>1409</v>
      </c>
      <c r="S38" s="217" t="s">
        <v>561</v>
      </c>
      <c r="T38" s="217" t="s">
        <v>916</v>
      </c>
      <c r="U38" s="213" t="s">
        <v>1063</v>
      </c>
      <c r="V38" s="484">
        <v>44470</v>
      </c>
      <c r="W38" s="217" t="s">
        <v>1697</v>
      </c>
      <c r="X38" s="254"/>
      <c r="Y38" s="403"/>
      <c r="Z38" s="379"/>
      <c r="AA38" s="357"/>
      <c r="AB38" s="357"/>
      <c r="AC38" s="356"/>
      <c r="AD38" s="356"/>
      <c r="AE38" s="356"/>
    </row>
    <row r="39" spans="1:31" ht="409.6" thickBot="1" x14ac:dyDescent="0.4">
      <c r="A39" s="408"/>
      <c r="B39" s="217" t="s">
        <v>24</v>
      </c>
      <c r="C39" s="243"/>
      <c r="D39" s="407"/>
      <c r="E39" s="238" t="s">
        <v>258</v>
      </c>
      <c r="F39" s="213" t="s">
        <v>654</v>
      </c>
      <c r="G39" s="217" t="s">
        <v>56</v>
      </c>
      <c r="H39" s="213" t="s">
        <v>366</v>
      </c>
      <c r="I39" s="217" t="s">
        <v>772</v>
      </c>
      <c r="J39" s="217" t="s">
        <v>1012</v>
      </c>
      <c r="K39" s="217" t="s">
        <v>429</v>
      </c>
      <c r="L39" s="217" t="s">
        <v>1025</v>
      </c>
      <c r="M39" s="213" t="s">
        <v>1454</v>
      </c>
      <c r="N39" s="217">
        <v>3</v>
      </c>
      <c r="O39" s="411" t="s">
        <v>84</v>
      </c>
      <c r="P39" s="488" t="s">
        <v>23</v>
      </c>
      <c r="Q39" s="239" t="s">
        <v>77</v>
      </c>
      <c r="R39" s="213" t="s">
        <v>1409</v>
      </c>
      <c r="S39" s="217" t="s">
        <v>561</v>
      </c>
      <c r="T39" s="217" t="s">
        <v>916</v>
      </c>
      <c r="U39" s="213" t="s">
        <v>1064</v>
      </c>
      <c r="V39" s="484">
        <v>44470</v>
      </c>
      <c r="W39" s="217" t="s">
        <v>1697</v>
      </c>
      <c r="X39" s="254"/>
      <c r="Y39" s="403"/>
      <c r="Z39" s="379"/>
      <c r="AA39" s="357"/>
      <c r="AB39" s="357"/>
      <c r="AC39" s="356"/>
      <c r="AD39" s="356"/>
      <c r="AE39" s="356"/>
    </row>
    <row r="40" spans="1:31" s="163" customFormat="1" ht="409.6" thickBot="1" x14ac:dyDescent="0.4">
      <c r="A40" s="412"/>
      <c r="B40" s="217" t="s">
        <v>118</v>
      </c>
      <c r="C40" s="413">
        <v>10</v>
      </c>
      <c r="D40" s="414" t="s">
        <v>942</v>
      </c>
      <c r="E40" s="415" t="s">
        <v>676</v>
      </c>
      <c r="F40" s="225" t="s">
        <v>184</v>
      </c>
      <c r="G40" s="416" t="s">
        <v>55</v>
      </c>
      <c r="H40" s="225" t="s">
        <v>369</v>
      </c>
      <c r="I40" s="416" t="s">
        <v>772</v>
      </c>
      <c r="J40" s="416" t="s">
        <v>1012</v>
      </c>
      <c r="K40" s="416" t="s">
        <v>429</v>
      </c>
      <c r="L40" s="416" t="s">
        <v>830</v>
      </c>
      <c r="M40" s="213" t="s">
        <v>1020</v>
      </c>
      <c r="N40" s="416">
        <v>5</v>
      </c>
      <c r="O40" s="417" t="s">
        <v>84</v>
      </c>
      <c r="P40" s="489" t="s">
        <v>21</v>
      </c>
      <c r="Q40" s="239" t="s">
        <v>48</v>
      </c>
      <c r="R40" s="213" t="s">
        <v>1403</v>
      </c>
      <c r="S40" s="416" t="s">
        <v>1065</v>
      </c>
      <c r="T40" s="416" t="s">
        <v>916</v>
      </c>
      <c r="U40" s="225" t="s">
        <v>1066</v>
      </c>
      <c r="V40" s="484">
        <v>44470</v>
      </c>
      <c r="W40" s="217" t="s">
        <v>1697</v>
      </c>
      <c r="X40" s="490"/>
      <c r="Y40" s="418"/>
      <c r="Z40" s="419"/>
      <c r="AA40" s="420"/>
      <c r="AB40" s="420"/>
      <c r="AC40" s="420"/>
      <c r="AD40" s="420"/>
      <c r="AE40" s="420"/>
    </row>
    <row r="41" spans="1:31" ht="409.6" thickBot="1" x14ac:dyDescent="0.4">
      <c r="A41" s="408"/>
      <c r="B41" s="217" t="s">
        <v>118</v>
      </c>
      <c r="C41" s="421"/>
      <c r="D41" s="244"/>
      <c r="E41" s="238" t="s">
        <v>943</v>
      </c>
      <c r="F41" s="213" t="s">
        <v>944</v>
      </c>
      <c r="G41" s="217" t="s">
        <v>55</v>
      </c>
      <c r="H41" s="213" t="s">
        <v>371</v>
      </c>
      <c r="I41" s="217" t="s">
        <v>772</v>
      </c>
      <c r="J41" s="217" t="s">
        <v>1012</v>
      </c>
      <c r="K41" s="217" t="s">
        <v>429</v>
      </c>
      <c r="L41" s="217" t="s">
        <v>1017</v>
      </c>
      <c r="M41" s="213" t="s">
        <v>1413</v>
      </c>
      <c r="N41" s="217">
        <v>4</v>
      </c>
      <c r="O41" s="411" t="s">
        <v>84</v>
      </c>
      <c r="P41" s="248" t="s">
        <v>21</v>
      </c>
      <c r="Q41" s="239" t="s">
        <v>48</v>
      </c>
      <c r="R41" s="213" t="s">
        <v>1412</v>
      </c>
      <c r="S41" s="217" t="s">
        <v>558</v>
      </c>
      <c r="T41" s="217" t="s">
        <v>916</v>
      </c>
      <c r="U41" s="213" t="s">
        <v>1067</v>
      </c>
      <c r="V41" s="484">
        <v>44470</v>
      </c>
      <c r="W41" s="217" t="s">
        <v>1697</v>
      </c>
      <c r="X41" s="254"/>
      <c r="Y41" s="403"/>
      <c r="Z41" s="379"/>
      <c r="AA41" s="357"/>
      <c r="AB41" s="357"/>
      <c r="AC41" s="356"/>
      <c r="AD41" s="356"/>
      <c r="AE41" s="356"/>
    </row>
    <row r="42" spans="1:31" ht="409.6" thickBot="1" x14ac:dyDescent="0.4">
      <c r="A42" s="408"/>
      <c r="B42" s="217" t="s">
        <v>118</v>
      </c>
      <c r="C42" s="421"/>
      <c r="D42" s="244"/>
      <c r="E42" s="238" t="s">
        <v>945</v>
      </c>
      <c r="F42" s="213" t="s">
        <v>940</v>
      </c>
      <c r="G42" s="217" t="s">
        <v>56</v>
      </c>
      <c r="H42" s="213" t="s">
        <v>361</v>
      </c>
      <c r="I42" s="217" t="s">
        <v>772</v>
      </c>
      <c r="J42" s="217" t="s">
        <v>1012</v>
      </c>
      <c r="K42" s="217" t="s">
        <v>417</v>
      </c>
      <c r="L42" s="213" t="s">
        <v>468</v>
      </c>
      <c r="M42" s="213" t="s">
        <v>1401</v>
      </c>
      <c r="N42" s="217">
        <v>3</v>
      </c>
      <c r="O42" s="411" t="s">
        <v>84</v>
      </c>
      <c r="P42" s="248" t="s">
        <v>21</v>
      </c>
      <c r="Q42" s="239" t="s">
        <v>77</v>
      </c>
      <c r="R42" s="213" t="s">
        <v>1409</v>
      </c>
      <c r="S42" s="217" t="s">
        <v>561</v>
      </c>
      <c r="T42" s="217" t="s">
        <v>916</v>
      </c>
      <c r="U42" s="213" t="s">
        <v>1068</v>
      </c>
      <c r="V42" s="484">
        <v>44470</v>
      </c>
      <c r="W42" s="217" t="s">
        <v>1697</v>
      </c>
      <c r="X42" s="254"/>
      <c r="Y42" s="403"/>
      <c r="Z42" s="379"/>
      <c r="AA42" s="357"/>
      <c r="AB42" s="357"/>
      <c r="AC42" s="356"/>
      <c r="AD42" s="356"/>
      <c r="AE42" s="356"/>
    </row>
    <row r="43" spans="1:31" ht="409.5" x14ac:dyDescent="0.35">
      <c r="A43" s="408"/>
      <c r="B43" s="217" t="s">
        <v>24</v>
      </c>
      <c r="C43" s="421"/>
      <c r="D43" s="244"/>
      <c r="E43" s="238" t="s">
        <v>946</v>
      </c>
      <c r="F43" s="213" t="s">
        <v>654</v>
      </c>
      <c r="G43" s="217" t="s">
        <v>55</v>
      </c>
      <c r="H43" s="213" t="s">
        <v>362</v>
      </c>
      <c r="I43" s="217" t="s">
        <v>772</v>
      </c>
      <c r="J43" s="217" t="s">
        <v>1012</v>
      </c>
      <c r="K43" s="217" t="s">
        <v>429</v>
      </c>
      <c r="L43" s="217" t="s">
        <v>1026</v>
      </c>
      <c r="M43" s="213" t="s">
        <v>1454</v>
      </c>
      <c r="N43" s="217">
        <v>2</v>
      </c>
      <c r="O43" s="217">
        <v>3</v>
      </c>
      <c r="P43" s="239" t="s">
        <v>22</v>
      </c>
      <c r="Q43" s="239" t="s">
        <v>77</v>
      </c>
      <c r="R43" s="213" t="s">
        <v>1409</v>
      </c>
      <c r="S43" s="217" t="s">
        <v>561</v>
      </c>
      <c r="T43" s="217" t="s">
        <v>916</v>
      </c>
      <c r="U43" s="213" t="s">
        <v>1069</v>
      </c>
      <c r="V43" s="484">
        <v>44470</v>
      </c>
      <c r="W43" s="217" t="s">
        <v>1697</v>
      </c>
      <c r="X43" s="254"/>
      <c r="Y43" s="403"/>
      <c r="Z43" s="379"/>
      <c r="AA43" s="357"/>
      <c r="AB43" s="357"/>
      <c r="AC43" s="356"/>
      <c r="AD43" s="356"/>
      <c r="AE43" s="356"/>
    </row>
    <row r="44" spans="1:31" ht="409.6" thickBot="1" x14ac:dyDescent="0.4">
      <c r="A44" s="408"/>
      <c r="B44" s="217" t="s">
        <v>118</v>
      </c>
      <c r="C44" s="239">
        <v>10</v>
      </c>
      <c r="D44" s="213" t="s">
        <v>1330</v>
      </c>
      <c r="E44" s="217" t="s">
        <v>676</v>
      </c>
      <c r="F44" s="213" t="s">
        <v>184</v>
      </c>
      <c r="G44" s="217" t="s">
        <v>55</v>
      </c>
      <c r="H44" s="213" t="s">
        <v>363</v>
      </c>
      <c r="I44" s="217" t="s">
        <v>772</v>
      </c>
      <c r="J44" s="217" t="s">
        <v>1012</v>
      </c>
      <c r="K44" s="217" t="s">
        <v>417</v>
      </c>
      <c r="L44" s="217" t="s">
        <v>1027</v>
      </c>
      <c r="M44" s="213" t="s">
        <v>1455</v>
      </c>
      <c r="N44" s="217">
        <v>5</v>
      </c>
      <c r="O44" s="411" t="s">
        <v>84</v>
      </c>
      <c r="P44" s="248" t="s">
        <v>21</v>
      </c>
      <c r="Q44" s="239" t="s">
        <v>48</v>
      </c>
      <c r="R44" s="213" t="s">
        <v>1403</v>
      </c>
      <c r="S44" s="217" t="s">
        <v>910</v>
      </c>
      <c r="T44" s="217" t="s">
        <v>916</v>
      </c>
      <c r="U44" s="213" t="s">
        <v>1070</v>
      </c>
      <c r="V44" s="484">
        <v>44470</v>
      </c>
      <c r="W44" s="217" t="s">
        <v>1697</v>
      </c>
      <c r="X44" s="254"/>
      <c r="Y44" s="403"/>
      <c r="Z44" s="379"/>
      <c r="AA44" s="357"/>
      <c r="AB44" s="357"/>
      <c r="AC44" s="356"/>
      <c r="AD44" s="356"/>
      <c r="AE44" s="356"/>
    </row>
    <row r="45" spans="1:31" ht="409.6" thickBot="1" x14ac:dyDescent="0.4">
      <c r="A45" s="408"/>
      <c r="B45" s="217" t="s">
        <v>118</v>
      </c>
      <c r="C45" s="421"/>
      <c r="D45" s="244"/>
      <c r="E45" s="238" t="s">
        <v>943</v>
      </c>
      <c r="F45" s="213" t="s">
        <v>944</v>
      </c>
      <c r="G45" s="217" t="s">
        <v>55</v>
      </c>
      <c r="H45" s="213" t="s">
        <v>1266</v>
      </c>
      <c r="I45" s="217" t="s">
        <v>772</v>
      </c>
      <c r="J45" s="217" t="s">
        <v>1012</v>
      </c>
      <c r="K45" s="217" t="s">
        <v>1013</v>
      </c>
      <c r="L45" s="217" t="s">
        <v>1017</v>
      </c>
      <c r="M45" s="213" t="s">
        <v>1450</v>
      </c>
      <c r="N45" s="217">
        <v>4</v>
      </c>
      <c r="O45" s="411" t="s">
        <v>83</v>
      </c>
      <c r="P45" s="293" t="s">
        <v>22</v>
      </c>
      <c r="Q45" s="239" t="s">
        <v>48</v>
      </c>
      <c r="R45" s="213" t="s">
        <v>1412</v>
      </c>
      <c r="S45" s="217" t="s">
        <v>558</v>
      </c>
      <c r="T45" s="217" t="s">
        <v>916</v>
      </c>
      <c r="U45" s="213" t="s">
        <v>1071</v>
      </c>
      <c r="V45" s="484">
        <v>44470</v>
      </c>
      <c r="W45" s="217" t="s">
        <v>1697</v>
      </c>
      <c r="X45" s="254"/>
      <c r="Y45" s="403"/>
      <c r="Z45" s="379"/>
      <c r="AA45" s="357"/>
      <c r="AB45" s="357"/>
      <c r="AC45" s="356"/>
      <c r="AD45" s="356"/>
      <c r="AE45" s="356"/>
    </row>
    <row r="46" spans="1:31" ht="409.6" thickBot="1" x14ac:dyDescent="0.4">
      <c r="A46" s="408"/>
      <c r="B46" s="217" t="s">
        <v>118</v>
      </c>
      <c r="C46" s="421"/>
      <c r="D46" s="244"/>
      <c r="E46" s="238" t="s">
        <v>945</v>
      </c>
      <c r="F46" s="213" t="s">
        <v>940</v>
      </c>
      <c r="G46" s="217" t="s">
        <v>56</v>
      </c>
      <c r="H46" s="213" t="s">
        <v>1267</v>
      </c>
      <c r="I46" s="217" t="s">
        <v>772</v>
      </c>
      <c r="J46" s="217" t="s">
        <v>1012</v>
      </c>
      <c r="K46" s="217" t="s">
        <v>1013</v>
      </c>
      <c r="L46" s="213" t="s">
        <v>468</v>
      </c>
      <c r="M46" s="213" t="s">
        <v>1401</v>
      </c>
      <c r="N46" s="217">
        <v>3</v>
      </c>
      <c r="O46" s="411" t="s">
        <v>83</v>
      </c>
      <c r="P46" s="293" t="s">
        <v>22</v>
      </c>
      <c r="Q46" s="239" t="s">
        <v>77</v>
      </c>
      <c r="R46" s="213" t="s">
        <v>1409</v>
      </c>
      <c r="S46" s="217" t="s">
        <v>561</v>
      </c>
      <c r="T46" s="217" t="s">
        <v>916</v>
      </c>
      <c r="U46" s="213" t="s">
        <v>1072</v>
      </c>
      <c r="V46" s="484">
        <v>44470</v>
      </c>
      <c r="W46" s="217" t="s">
        <v>1697</v>
      </c>
      <c r="X46" s="254"/>
      <c r="Y46" s="403"/>
      <c r="Z46" s="379"/>
      <c r="AA46" s="357"/>
      <c r="AB46" s="357"/>
      <c r="AC46" s="356"/>
      <c r="AD46" s="356"/>
      <c r="AE46" s="356"/>
    </row>
    <row r="47" spans="1:31" ht="409.6" thickBot="1" x14ac:dyDescent="0.4">
      <c r="A47" s="408"/>
      <c r="B47" s="217" t="s">
        <v>24</v>
      </c>
      <c r="C47" s="421"/>
      <c r="D47" s="244"/>
      <c r="E47" s="238" t="s">
        <v>946</v>
      </c>
      <c r="F47" s="213" t="s">
        <v>947</v>
      </c>
      <c r="G47" s="217" t="s">
        <v>56</v>
      </c>
      <c r="H47" s="213" t="s">
        <v>366</v>
      </c>
      <c r="I47" s="217" t="s">
        <v>772</v>
      </c>
      <c r="J47" s="217" t="s">
        <v>1012</v>
      </c>
      <c r="K47" s="217" t="s">
        <v>1013</v>
      </c>
      <c r="L47" s="217" t="s">
        <v>1028</v>
      </c>
      <c r="M47" s="213" t="s">
        <v>1454</v>
      </c>
      <c r="N47" s="217">
        <v>3</v>
      </c>
      <c r="O47" s="411" t="s">
        <v>82</v>
      </c>
      <c r="P47" s="488" t="s">
        <v>23</v>
      </c>
      <c r="Q47" s="239" t="s">
        <v>77</v>
      </c>
      <c r="R47" s="213" t="s">
        <v>1409</v>
      </c>
      <c r="S47" s="217" t="s">
        <v>561</v>
      </c>
      <c r="T47" s="217" t="s">
        <v>916</v>
      </c>
      <c r="U47" s="213" t="s">
        <v>1064</v>
      </c>
      <c r="V47" s="484">
        <v>44470</v>
      </c>
      <c r="W47" s="217" t="s">
        <v>1697</v>
      </c>
      <c r="X47" s="254"/>
      <c r="Y47" s="403"/>
      <c r="Z47" s="379"/>
      <c r="AA47" s="356"/>
      <c r="AB47" s="356"/>
      <c r="AC47" s="356"/>
      <c r="AD47" s="356"/>
      <c r="AE47" s="356"/>
    </row>
    <row r="48" spans="1:31" ht="409.6" thickBot="1" x14ac:dyDescent="0.4">
      <c r="A48" s="408"/>
      <c r="B48" s="217" t="s">
        <v>118</v>
      </c>
      <c r="C48" s="422"/>
      <c r="D48" s="216"/>
      <c r="E48" s="238" t="s">
        <v>948</v>
      </c>
      <c r="F48" s="213" t="s">
        <v>949</v>
      </c>
      <c r="G48" s="217" t="s">
        <v>56</v>
      </c>
      <c r="H48" s="213" t="s">
        <v>367</v>
      </c>
      <c r="I48" s="217" t="s">
        <v>772</v>
      </c>
      <c r="J48" s="217" t="s">
        <v>1012</v>
      </c>
      <c r="K48" s="217" t="s">
        <v>1013</v>
      </c>
      <c r="L48" s="217" t="s">
        <v>799</v>
      </c>
      <c r="M48" s="213" t="s">
        <v>1416</v>
      </c>
      <c r="N48" s="217">
        <v>4</v>
      </c>
      <c r="O48" s="411" t="s">
        <v>83</v>
      </c>
      <c r="P48" s="293" t="s">
        <v>22</v>
      </c>
      <c r="Q48" s="239" t="s">
        <v>77</v>
      </c>
      <c r="R48" s="213" t="s">
        <v>1409</v>
      </c>
      <c r="S48" s="217" t="s">
        <v>561</v>
      </c>
      <c r="T48" s="217" t="s">
        <v>916</v>
      </c>
      <c r="U48" s="213" t="s">
        <v>1073</v>
      </c>
      <c r="V48" s="484">
        <v>44470</v>
      </c>
      <c r="W48" s="217" t="s">
        <v>1697</v>
      </c>
      <c r="X48" s="254"/>
      <c r="Y48" s="403"/>
      <c r="Z48" s="379"/>
      <c r="AA48" s="356"/>
      <c r="AB48" s="356"/>
      <c r="AC48" s="356"/>
      <c r="AD48" s="356"/>
      <c r="AE48" s="356"/>
    </row>
    <row r="49" spans="1:31" ht="409.6" thickBot="1" x14ac:dyDescent="0.4">
      <c r="A49" s="261"/>
      <c r="B49" s="217" t="s">
        <v>118</v>
      </c>
      <c r="C49" s="260">
        <v>11</v>
      </c>
      <c r="D49" s="244" t="s">
        <v>1331</v>
      </c>
      <c r="E49" s="238" t="s">
        <v>950</v>
      </c>
      <c r="F49" s="213" t="s">
        <v>939</v>
      </c>
      <c r="G49" s="217" t="s">
        <v>55</v>
      </c>
      <c r="H49" s="213" t="s">
        <v>368</v>
      </c>
      <c r="I49" s="217" t="s">
        <v>772</v>
      </c>
      <c r="J49" s="217" t="s">
        <v>1012</v>
      </c>
      <c r="K49" s="217" t="s">
        <v>1014</v>
      </c>
      <c r="L49" s="217" t="s">
        <v>1017</v>
      </c>
      <c r="M49" s="213" t="s">
        <v>1413</v>
      </c>
      <c r="N49" s="217">
        <v>4</v>
      </c>
      <c r="O49" s="411" t="s">
        <v>84</v>
      </c>
      <c r="P49" s="248" t="s">
        <v>21</v>
      </c>
      <c r="Q49" s="239" t="s">
        <v>48</v>
      </c>
      <c r="R49" s="213" t="s">
        <v>1412</v>
      </c>
      <c r="S49" s="217" t="s">
        <v>558</v>
      </c>
      <c r="T49" s="217" t="s">
        <v>916</v>
      </c>
      <c r="U49" s="213" t="s">
        <v>1074</v>
      </c>
      <c r="V49" s="484">
        <v>44470</v>
      </c>
      <c r="W49" s="217" t="s">
        <v>1697</v>
      </c>
      <c r="X49" s="254"/>
      <c r="Y49" s="403"/>
      <c r="Z49" s="379"/>
      <c r="AA49" s="356"/>
      <c r="AB49" s="356"/>
      <c r="AC49" s="356"/>
      <c r="AD49" s="356"/>
      <c r="AE49" s="356"/>
    </row>
    <row r="50" spans="1:31" ht="409.6" thickBot="1" x14ac:dyDescent="0.4">
      <c r="A50" s="261"/>
      <c r="B50" s="217" t="s">
        <v>118</v>
      </c>
      <c r="C50" s="260"/>
      <c r="D50" s="244"/>
      <c r="E50" s="238" t="s">
        <v>951</v>
      </c>
      <c r="F50" s="213" t="s">
        <v>184</v>
      </c>
      <c r="G50" s="217" t="s">
        <v>55</v>
      </c>
      <c r="H50" s="213" t="s">
        <v>369</v>
      </c>
      <c r="I50" s="217" t="s">
        <v>772</v>
      </c>
      <c r="J50" s="217" t="s">
        <v>1012</v>
      </c>
      <c r="K50" s="217" t="s">
        <v>1014</v>
      </c>
      <c r="L50" s="217" t="s">
        <v>830</v>
      </c>
      <c r="M50" s="213" t="s">
        <v>1020</v>
      </c>
      <c r="N50" s="217">
        <v>4</v>
      </c>
      <c r="O50" s="411" t="s">
        <v>84</v>
      </c>
      <c r="P50" s="268" t="s">
        <v>21</v>
      </c>
      <c r="Q50" s="239" t="s">
        <v>48</v>
      </c>
      <c r="R50" s="213" t="s">
        <v>1403</v>
      </c>
      <c r="S50" s="217" t="s">
        <v>910</v>
      </c>
      <c r="T50" s="217" t="s">
        <v>916</v>
      </c>
      <c r="U50" s="213" t="s">
        <v>1075</v>
      </c>
      <c r="V50" s="484">
        <v>44470</v>
      </c>
      <c r="W50" s="217" t="s">
        <v>1697</v>
      </c>
      <c r="X50" s="254"/>
      <c r="Y50" s="403"/>
      <c r="Z50" s="379"/>
      <c r="AA50" s="356"/>
      <c r="AB50" s="356"/>
      <c r="AC50" s="356"/>
      <c r="AD50" s="356"/>
      <c r="AE50" s="356"/>
    </row>
    <row r="51" spans="1:31" ht="409.6" thickBot="1" x14ac:dyDescent="0.4">
      <c r="A51" s="261"/>
      <c r="B51" s="217" t="s">
        <v>24</v>
      </c>
      <c r="C51" s="260"/>
      <c r="D51" s="244"/>
      <c r="E51" s="238" t="s">
        <v>952</v>
      </c>
      <c r="F51" s="213" t="s">
        <v>940</v>
      </c>
      <c r="G51" s="217" t="s">
        <v>56</v>
      </c>
      <c r="H51" s="213" t="s">
        <v>372</v>
      </c>
      <c r="I51" s="217" t="s">
        <v>772</v>
      </c>
      <c r="J51" s="217" t="s">
        <v>1012</v>
      </c>
      <c r="K51" s="217" t="s">
        <v>1014</v>
      </c>
      <c r="L51" s="213" t="s">
        <v>468</v>
      </c>
      <c r="M51" s="213" t="s">
        <v>1401</v>
      </c>
      <c r="N51" s="217">
        <v>3</v>
      </c>
      <c r="O51" s="411" t="s">
        <v>84</v>
      </c>
      <c r="P51" s="293" t="s">
        <v>22</v>
      </c>
      <c r="Q51" s="239" t="s">
        <v>77</v>
      </c>
      <c r="R51" s="213" t="s">
        <v>1409</v>
      </c>
      <c r="S51" s="217" t="s">
        <v>561</v>
      </c>
      <c r="T51" s="217" t="s">
        <v>916</v>
      </c>
      <c r="U51" s="213" t="s">
        <v>1076</v>
      </c>
      <c r="V51" s="484">
        <v>44470</v>
      </c>
      <c r="W51" s="217" t="s">
        <v>1697</v>
      </c>
      <c r="X51" s="254"/>
      <c r="Y51" s="403"/>
      <c r="Z51" s="379"/>
      <c r="AA51" s="356"/>
      <c r="AB51" s="356"/>
      <c r="AC51" s="356"/>
      <c r="AD51" s="356"/>
      <c r="AE51" s="356"/>
    </row>
    <row r="52" spans="1:31" ht="409.5" x14ac:dyDescent="0.35">
      <c r="A52" s="261"/>
      <c r="B52" s="217" t="s">
        <v>24</v>
      </c>
      <c r="C52" s="266"/>
      <c r="D52" s="216"/>
      <c r="E52" s="238" t="s">
        <v>953</v>
      </c>
      <c r="F52" s="213" t="s">
        <v>654</v>
      </c>
      <c r="G52" s="217" t="s">
        <v>56</v>
      </c>
      <c r="H52" s="213" t="s">
        <v>361</v>
      </c>
      <c r="I52" s="217" t="s">
        <v>772</v>
      </c>
      <c r="J52" s="217" t="s">
        <v>1012</v>
      </c>
      <c r="K52" s="217" t="s">
        <v>1014</v>
      </c>
      <c r="L52" s="217" t="s">
        <v>817</v>
      </c>
      <c r="M52" s="213" t="s">
        <v>1454</v>
      </c>
      <c r="N52" s="217">
        <v>2</v>
      </c>
      <c r="O52" s="411" t="s">
        <v>84</v>
      </c>
      <c r="P52" s="423" t="s">
        <v>22</v>
      </c>
      <c r="Q52" s="239" t="s">
        <v>77</v>
      </c>
      <c r="R52" s="213" t="s">
        <v>1409</v>
      </c>
      <c r="S52" s="217" t="s">
        <v>561</v>
      </c>
      <c r="T52" s="217" t="s">
        <v>916</v>
      </c>
      <c r="U52" s="213" t="s">
        <v>1077</v>
      </c>
      <c r="V52" s="484">
        <v>44470</v>
      </c>
      <c r="W52" s="217" t="s">
        <v>1697</v>
      </c>
      <c r="X52" s="254"/>
      <c r="Y52" s="403"/>
      <c r="Z52" s="379"/>
      <c r="AA52" s="356"/>
      <c r="AB52" s="356"/>
      <c r="AC52" s="356"/>
      <c r="AD52" s="356"/>
      <c r="AE52" s="356"/>
    </row>
    <row r="53" spans="1:31" ht="409.6" thickBot="1" x14ac:dyDescent="0.4">
      <c r="A53" s="261"/>
      <c r="B53" s="217" t="s">
        <v>24</v>
      </c>
      <c r="C53" s="279">
        <v>12</v>
      </c>
      <c r="D53" s="216" t="s">
        <v>1332</v>
      </c>
      <c r="E53" s="217" t="s">
        <v>954</v>
      </c>
      <c r="F53" s="213" t="s">
        <v>184</v>
      </c>
      <c r="G53" s="217" t="s">
        <v>55</v>
      </c>
      <c r="H53" s="213" t="s">
        <v>362</v>
      </c>
      <c r="I53" s="217" t="s">
        <v>772</v>
      </c>
      <c r="J53" s="217" t="s">
        <v>1012</v>
      </c>
      <c r="K53" s="217" t="s">
        <v>1014</v>
      </c>
      <c r="L53" s="217" t="s">
        <v>830</v>
      </c>
      <c r="M53" s="213" t="s">
        <v>1020</v>
      </c>
      <c r="N53" s="217">
        <v>5</v>
      </c>
      <c r="O53" s="411" t="s">
        <v>84</v>
      </c>
      <c r="P53" s="268" t="s">
        <v>21</v>
      </c>
      <c r="Q53" s="239" t="s">
        <v>48</v>
      </c>
      <c r="R53" s="213" t="s">
        <v>1403</v>
      </c>
      <c r="S53" s="217" t="s">
        <v>910</v>
      </c>
      <c r="T53" s="217" t="s">
        <v>916</v>
      </c>
      <c r="U53" s="213" t="s">
        <v>1078</v>
      </c>
      <c r="V53" s="484">
        <v>44470</v>
      </c>
      <c r="W53" s="217" t="s">
        <v>1697</v>
      </c>
      <c r="X53" s="254"/>
      <c r="Y53" s="403"/>
      <c r="Z53" s="379"/>
      <c r="AA53" s="356"/>
      <c r="AB53" s="356"/>
      <c r="AC53" s="356"/>
      <c r="AD53" s="356"/>
      <c r="AE53" s="356"/>
    </row>
    <row r="54" spans="1:31" ht="409.6" thickBot="1" x14ac:dyDescent="0.4">
      <c r="A54" s="261"/>
      <c r="B54" s="217" t="s">
        <v>24</v>
      </c>
      <c r="C54" s="279">
        <v>13</v>
      </c>
      <c r="D54" s="213" t="s">
        <v>1333</v>
      </c>
      <c r="E54" s="217" t="s">
        <v>955</v>
      </c>
      <c r="F54" s="213" t="s">
        <v>184</v>
      </c>
      <c r="G54" s="217" t="s">
        <v>55</v>
      </c>
      <c r="H54" s="213" t="s">
        <v>363</v>
      </c>
      <c r="I54" s="217" t="s">
        <v>772</v>
      </c>
      <c r="J54" s="217" t="s">
        <v>1012</v>
      </c>
      <c r="K54" s="217" t="s">
        <v>1014</v>
      </c>
      <c r="L54" s="217" t="s">
        <v>1027</v>
      </c>
      <c r="M54" s="213" t="s">
        <v>1020</v>
      </c>
      <c r="N54" s="217">
        <v>5</v>
      </c>
      <c r="O54" s="217">
        <v>2</v>
      </c>
      <c r="P54" s="268" t="s">
        <v>21</v>
      </c>
      <c r="Q54" s="239" t="s">
        <v>48</v>
      </c>
      <c r="R54" s="213" t="s">
        <v>1403</v>
      </c>
      <c r="S54" s="217" t="s">
        <v>910</v>
      </c>
      <c r="T54" s="217" t="s">
        <v>916</v>
      </c>
      <c r="U54" s="213" t="s">
        <v>1079</v>
      </c>
      <c r="V54" s="484">
        <v>44470</v>
      </c>
      <c r="W54" s="217" t="s">
        <v>1697</v>
      </c>
      <c r="X54" s="254"/>
      <c r="Y54" s="403"/>
      <c r="Z54" s="379"/>
      <c r="AA54" s="356"/>
      <c r="AB54" s="356"/>
      <c r="AC54" s="356"/>
      <c r="AD54" s="356"/>
      <c r="AE54" s="356"/>
    </row>
    <row r="55" spans="1:31" s="161" customFormat="1" ht="409.6" thickBot="1" x14ac:dyDescent="0.4">
      <c r="A55" s="261"/>
      <c r="B55" s="217" t="s">
        <v>24</v>
      </c>
      <c r="C55" s="404">
        <v>14</v>
      </c>
      <c r="D55" s="215" t="s">
        <v>1336</v>
      </c>
      <c r="E55" s="217" t="s">
        <v>956</v>
      </c>
      <c r="F55" s="213" t="s">
        <v>184</v>
      </c>
      <c r="G55" s="217" t="s">
        <v>55</v>
      </c>
      <c r="H55" s="213" t="s">
        <v>364</v>
      </c>
      <c r="I55" s="217" t="s">
        <v>772</v>
      </c>
      <c r="J55" s="217" t="s">
        <v>1012</v>
      </c>
      <c r="K55" s="217" t="s">
        <v>429</v>
      </c>
      <c r="L55" s="217" t="s">
        <v>1027</v>
      </c>
      <c r="M55" s="213" t="s">
        <v>1020</v>
      </c>
      <c r="N55" s="217">
        <v>5</v>
      </c>
      <c r="O55" s="411" t="s">
        <v>84</v>
      </c>
      <c r="P55" s="491" t="s">
        <v>21</v>
      </c>
      <c r="Q55" s="239" t="s">
        <v>48</v>
      </c>
      <c r="R55" s="213" t="s">
        <v>1403</v>
      </c>
      <c r="S55" s="424" t="s">
        <v>910</v>
      </c>
      <c r="T55" s="424" t="s">
        <v>916</v>
      </c>
      <c r="U55" s="230" t="s">
        <v>1080</v>
      </c>
      <c r="V55" s="484">
        <v>44470</v>
      </c>
      <c r="W55" s="217" t="s">
        <v>1697</v>
      </c>
      <c r="X55" s="492"/>
      <c r="Y55" s="425"/>
      <c r="Z55" s="426"/>
      <c r="AA55" s="427"/>
      <c r="AB55" s="427"/>
      <c r="AC55" s="427"/>
      <c r="AD55" s="427"/>
      <c r="AE55" s="427"/>
    </row>
    <row r="56" spans="1:31" ht="409.6" thickBot="1" x14ac:dyDescent="0.4">
      <c r="A56" s="408"/>
      <c r="B56" s="217" t="s">
        <v>24</v>
      </c>
      <c r="C56" s="428">
        <v>15</v>
      </c>
      <c r="D56" s="215" t="s">
        <v>1334</v>
      </c>
      <c r="E56" s="238" t="s">
        <v>957</v>
      </c>
      <c r="F56" s="213" t="s">
        <v>939</v>
      </c>
      <c r="G56" s="217" t="s">
        <v>55</v>
      </c>
      <c r="H56" s="213" t="s">
        <v>365</v>
      </c>
      <c r="I56" s="217" t="s">
        <v>772</v>
      </c>
      <c r="J56" s="217" t="s">
        <v>1012</v>
      </c>
      <c r="K56" s="217" t="s">
        <v>429</v>
      </c>
      <c r="L56" s="217" t="s">
        <v>1029</v>
      </c>
      <c r="M56" s="213" t="s">
        <v>1413</v>
      </c>
      <c r="N56" s="217">
        <v>4</v>
      </c>
      <c r="O56" s="411" t="s">
        <v>84</v>
      </c>
      <c r="P56" s="248" t="s">
        <v>21</v>
      </c>
      <c r="Q56" s="239" t="s">
        <v>48</v>
      </c>
      <c r="R56" s="213" t="s">
        <v>1412</v>
      </c>
      <c r="S56" s="217" t="s">
        <v>558</v>
      </c>
      <c r="T56" s="217" t="s">
        <v>916</v>
      </c>
      <c r="U56" s="213" t="s">
        <v>1081</v>
      </c>
      <c r="V56" s="484">
        <v>44470</v>
      </c>
      <c r="W56" s="217" t="s">
        <v>1697</v>
      </c>
      <c r="X56" s="254"/>
      <c r="Y56" s="403"/>
      <c r="Z56" s="379"/>
      <c r="AA56" s="356"/>
      <c r="AB56" s="356"/>
      <c r="AC56" s="356"/>
      <c r="AD56" s="356"/>
      <c r="AE56" s="356"/>
    </row>
    <row r="57" spans="1:31" ht="409.6" thickBot="1" x14ac:dyDescent="0.4">
      <c r="A57" s="408"/>
      <c r="B57" s="217" t="s">
        <v>24</v>
      </c>
      <c r="C57" s="421"/>
      <c r="D57" s="244"/>
      <c r="E57" s="238" t="s">
        <v>958</v>
      </c>
      <c r="F57" s="213" t="s">
        <v>184</v>
      </c>
      <c r="G57" s="217" t="s">
        <v>55</v>
      </c>
      <c r="H57" s="213" t="s">
        <v>366</v>
      </c>
      <c r="I57" s="217" t="s">
        <v>772</v>
      </c>
      <c r="J57" s="217" t="s">
        <v>1012</v>
      </c>
      <c r="K57" s="217" t="s">
        <v>429</v>
      </c>
      <c r="L57" s="217" t="s">
        <v>1027</v>
      </c>
      <c r="M57" s="213" t="s">
        <v>1020</v>
      </c>
      <c r="N57" s="217">
        <v>5</v>
      </c>
      <c r="O57" s="411" t="s">
        <v>84</v>
      </c>
      <c r="P57" s="268" t="s">
        <v>21</v>
      </c>
      <c r="Q57" s="239" t="s">
        <v>48</v>
      </c>
      <c r="R57" s="213" t="s">
        <v>1403</v>
      </c>
      <c r="S57" s="217" t="s">
        <v>910</v>
      </c>
      <c r="T57" s="217" t="s">
        <v>916</v>
      </c>
      <c r="U57" s="213" t="s">
        <v>1082</v>
      </c>
      <c r="V57" s="484">
        <v>44470</v>
      </c>
      <c r="W57" s="217" t="s">
        <v>1697</v>
      </c>
      <c r="X57" s="254"/>
      <c r="Y57" s="403"/>
      <c r="Z57" s="379"/>
      <c r="AA57" s="356"/>
      <c r="AB57" s="356"/>
      <c r="AC57" s="356"/>
      <c r="AD57" s="356"/>
      <c r="AE57" s="356"/>
    </row>
    <row r="58" spans="1:31" ht="409.6" thickBot="1" x14ac:dyDescent="0.4">
      <c r="A58" s="408"/>
      <c r="B58" s="217" t="s">
        <v>24</v>
      </c>
      <c r="C58" s="421"/>
      <c r="D58" s="244"/>
      <c r="E58" s="238" t="s">
        <v>959</v>
      </c>
      <c r="F58" s="213" t="s">
        <v>940</v>
      </c>
      <c r="G58" s="217" t="s">
        <v>56</v>
      </c>
      <c r="H58" s="213" t="s">
        <v>369</v>
      </c>
      <c r="I58" s="217" t="s">
        <v>772</v>
      </c>
      <c r="J58" s="217" t="s">
        <v>1012</v>
      </c>
      <c r="K58" s="217" t="s">
        <v>429</v>
      </c>
      <c r="L58" s="213" t="s">
        <v>468</v>
      </c>
      <c r="M58" s="213" t="s">
        <v>1401</v>
      </c>
      <c r="N58" s="217">
        <v>3</v>
      </c>
      <c r="O58" s="411" t="s">
        <v>84</v>
      </c>
      <c r="P58" s="268" t="s">
        <v>21</v>
      </c>
      <c r="Q58" s="239" t="s">
        <v>77</v>
      </c>
      <c r="R58" s="213" t="s">
        <v>1409</v>
      </c>
      <c r="S58" s="217" t="s">
        <v>561</v>
      </c>
      <c r="T58" s="217" t="s">
        <v>916</v>
      </c>
      <c r="U58" s="213" t="s">
        <v>1083</v>
      </c>
      <c r="V58" s="484">
        <v>44470</v>
      </c>
      <c r="W58" s="217" t="s">
        <v>1697</v>
      </c>
      <c r="X58" s="254"/>
      <c r="Y58" s="403"/>
      <c r="Z58" s="379"/>
      <c r="AA58" s="356"/>
      <c r="AB58" s="356"/>
      <c r="AC58" s="356"/>
      <c r="AD58" s="356"/>
      <c r="AE58" s="356"/>
    </row>
    <row r="59" spans="1:31" ht="409.6" thickBot="1" x14ac:dyDescent="0.4">
      <c r="A59" s="408"/>
      <c r="B59" s="217" t="s">
        <v>24</v>
      </c>
      <c r="C59" s="421"/>
      <c r="D59" s="244"/>
      <c r="E59" s="238" t="s">
        <v>960</v>
      </c>
      <c r="F59" s="213" t="s">
        <v>654</v>
      </c>
      <c r="G59" s="217" t="s">
        <v>56</v>
      </c>
      <c r="H59" s="213" t="s">
        <v>371</v>
      </c>
      <c r="I59" s="217" t="s">
        <v>772</v>
      </c>
      <c r="J59" s="217" t="s">
        <v>1012</v>
      </c>
      <c r="K59" s="217" t="s">
        <v>429</v>
      </c>
      <c r="L59" s="217" t="s">
        <v>1030</v>
      </c>
      <c r="M59" s="213" t="s">
        <v>1454</v>
      </c>
      <c r="N59" s="217">
        <v>3</v>
      </c>
      <c r="O59" s="411" t="s">
        <v>84</v>
      </c>
      <c r="P59" s="293" t="s">
        <v>22</v>
      </c>
      <c r="Q59" s="239" t="s">
        <v>77</v>
      </c>
      <c r="R59" s="213" t="s">
        <v>1409</v>
      </c>
      <c r="S59" s="217" t="s">
        <v>561</v>
      </c>
      <c r="T59" s="217" t="s">
        <v>916</v>
      </c>
      <c r="U59" s="213" t="s">
        <v>1084</v>
      </c>
      <c r="V59" s="484">
        <v>44470</v>
      </c>
      <c r="W59" s="217" t="s">
        <v>1697</v>
      </c>
      <c r="X59" s="254"/>
      <c r="Y59" s="403"/>
      <c r="Z59" s="379"/>
      <c r="AA59" s="356"/>
      <c r="AB59" s="356"/>
      <c r="AC59" s="356"/>
      <c r="AD59" s="356"/>
      <c r="AE59" s="356"/>
    </row>
    <row r="60" spans="1:31" ht="409.6" thickBot="1" x14ac:dyDescent="0.4">
      <c r="A60" s="408"/>
      <c r="B60" s="217" t="s">
        <v>24</v>
      </c>
      <c r="C60" s="428">
        <v>16</v>
      </c>
      <c r="D60" s="215" t="s">
        <v>1335</v>
      </c>
      <c r="E60" s="238" t="s">
        <v>961</v>
      </c>
      <c r="F60" s="213" t="s">
        <v>962</v>
      </c>
      <c r="G60" s="217" t="s">
        <v>56</v>
      </c>
      <c r="H60" s="213" t="s">
        <v>372</v>
      </c>
      <c r="I60" s="217" t="s">
        <v>772</v>
      </c>
      <c r="J60" s="217" t="s">
        <v>1012</v>
      </c>
      <c r="K60" s="217" t="s">
        <v>429</v>
      </c>
      <c r="L60" s="217" t="s">
        <v>1414</v>
      </c>
      <c r="M60" s="213" t="s">
        <v>1416</v>
      </c>
      <c r="N60" s="217">
        <v>4</v>
      </c>
      <c r="O60" s="411" t="s">
        <v>84</v>
      </c>
      <c r="P60" s="268" t="s">
        <v>21</v>
      </c>
      <c r="Q60" s="239" t="s">
        <v>77</v>
      </c>
      <c r="R60" s="213" t="s">
        <v>1409</v>
      </c>
      <c r="S60" s="217" t="s">
        <v>561</v>
      </c>
      <c r="T60" s="217" t="s">
        <v>916</v>
      </c>
      <c r="U60" s="213" t="s">
        <v>1085</v>
      </c>
      <c r="V60" s="484">
        <v>44470</v>
      </c>
      <c r="W60" s="217" t="s">
        <v>1697</v>
      </c>
      <c r="X60" s="254"/>
      <c r="Y60" s="403"/>
      <c r="Z60" s="379"/>
      <c r="AA60" s="356"/>
      <c r="AB60" s="356"/>
      <c r="AC60" s="356"/>
      <c r="AD60" s="356"/>
      <c r="AE60" s="356"/>
    </row>
    <row r="61" spans="1:31" ht="409.6" thickBot="1" x14ac:dyDescent="0.4">
      <c r="A61" s="408"/>
      <c r="B61" s="217" t="s">
        <v>118</v>
      </c>
      <c r="C61" s="421"/>
      <c r="D61" s="244"/>
      <c r="E61" s="238" t="s">
        <v>963</v>
      </c>
      <c r="F61" s="213" t="s">
        <v>939</v>
      </c>
      <c r="G61" s="217" t="s">
        <v>55</v>
      </c>
      <c r="H61" s="213" t="s">
        <v>373</v>
      </c>
      <c r="I61" s="217" t="s">
        <v>772</v>
      </c>
      <c r="J61" s="217" t="s">
        <v>1012</v>
      </c>
      <c r="K61" s="217" t="s">
        <v>1013</v>
      </c>
      <c r="L61" s="217" t="s">
        <v>1031</v>
      </c>
      <c r="M61" s="213" t="s">
        <v>1413</v>
      </c>
      <c r="N61" s="217">
        <v>4</v>
      </c>
      <c r="O61" s="411" t="s">
        <v>84</v>
      </c>
      <c r="P61" s="248" t="s">
        <v>21</v>
      </c>
      <c r="Q61" s="239" t="s">
        <v>48</v>
      </c>
      <c r="R61" s="213" t="s">
        <v>1415</v>
      </c>
      <c r="S61" s="217" t="s">
        <v>558</v>
      </c>
      <c r="T61" s="217" t="s">
        <v>916</v>
      </c>
      <c r="U61" s="213" t="s">
        <v>1086</v>
      </c>
      <c r="V61" s="484">
        <v>44470</v>
      </c>
      <c r="W61" s="217" t="s">
        <v>1697</v>
      </c>
      <c r="X61" s="254"/>
      <c r="Y61" s="403"/>
      <c r="Z61" s="379"/>
      <c r="AA61" s="356"/>
      <c r="AB61" s="356"/>
      <c r="AC61" s="356"/>
      <c r="AD61" s="356"/>
      <c r="AE61" s="356"/>
    </row>
    <row r="62" spans="1:31" ht="409.6" thickBot="1" x14ac:dyDescent="0.4">
      <c r="A62" s="408"/>
      <c r="B62" s="217" t="s">
        <v>118</v>
      </c>
      <c r="C62" s="421"/>
      <c r="D62" s="244"/>
      <c r="E62" s="238" t="s">
        <v>964</v>
      </c>
      <c r="F62" s="213" t="s">
        <v>184</v>
      </c>
      <c r="G62" s="217" t="s">
        <v>55</v>
      </c>
      <c r="H62" s="213" t="s">
        <v>369</v>
      </c>
      <c r="I62" s="217" t="s">
        <v>772</v>
      </c>
      <c r="J62" s="217" t="s">
        <v>1012</v>
      </c>
      <c r="K62" s="217" t="s">
        <v>429</v>
      </c>
      <c r="L62" s="217" t="s">
        <v>830</v>
      </c>
      <c r="M62" s="213" t="s">
        <v>1020</v>
      </c>
      <c r="N62" s="217">
        <v>5</v>
      </c>
      <c r="O62" s="411" t="s">
        <v>84</v>
      </c>
      <c r="P62" s="248" t="s">
        <v>21</v>
      </c>
      <c r="Q62" s="239" t="s">
        <v>48</v>
      </c>
      <c r="R62" s="213" t="s">
        <v>1403</v>
      </c>
      <c r="S62" s="217" t="s">
        <v>910</v>
      </c>
      <c r="T62" s="217" t="s">
        <v>916</v>
      </c>
      <c r="U62" s="213" t="s">
        <v>1087</v>
      </c>
      <c r="V62" s="484">
        <v>44470</v>
      </c>
      <c r="W62" s="217" t="s">
        <v>1697</v>
      </c>
      <c r="X62" s="254"/>
      <c r="Y62" s="403"/>
      <c r="Z62" s="379"/>
      <c r="AA62" s="356"/>
      <c r="AB62" s="356"/>
      <c r="AC62" s="356"/>
      <c r="AD62" s="356"/>
      <c r="AE62" s="356"/>
    </row>
    <row r="63" spans="1:31" ht="409.6" thickBot="1" x14ac:dyDescent="0.4">
      <c r="A63" s="408"/>
      <c r="B63" s="217" t="s">
        <v>24</v>
      </c>
      <c r="C63" s="421"/>
      <c r="D63" s="244"/>
      <c r="E63" s="238" t="s">
        <v>965</v>
      </c>
      <c r="F63" s="213" t="s">
        <v>940</v>
      </c>
      <c r="G63" s="217" t="s">
        <v>56</v>
      </c>
      <c r="H63" s="213" t="s">
        <v>366</v>
      </c>
      <c r="I63" s="217" t="s">
        <v>772</v>
      </c>
      <c r="J63" s="217" t="s">
        <v>1012</v>
      </c>
      <c r="K63" s="217" t="s">
        <v>429</v>
      </c>
      <c r="L63" s="213" t="s">
        <v>468</v>
      </c>
      <c r="M63" s="213" t="s">
        <v>1401</v>
      </c>
      <c r="N63" s="217">
        <v>3</v>
      </c>
      <c r="O63" s="411" t="s">
        <v>84</v>
      </c>
      <c r="P63" s="293" t="s">
        <v>22</v>
      </c>
      <c r="Q63" s="239" t="s">
        <v>77</v>
      </c>
      <c r="R63" s="213" t="s">
        <v>1409</v>
      </c>
      <c r="S63" s="217" t="s">
        <v>561</v>
      </c>
      <c r="T63" s="217" t="s">
        <v>916</v>
      </c>
      <c r="U63" s="213" t="s">
        <v>1088</v>
      </c>
      <c r="V63" s="484">
        <v>44470</v>
      </c>
      <c r="W63" s="217" t="s">
        <v>1697</v>
      </c>
      <c r="X63" s="254"/>
      <c r="Y63" s="403"/>
      <c r="Z63" s="379"/>
      <c r="AA63" s="356"/>
      <c r="AB63" s="356"/>
      <c r="AC63" s="356"/>
      <c r="AD63" s="356"/>
      <c r="AE63" s="356"/>
    </row>
    <row r="64" spans="1:31" ht="409.5" x14ac:dyDescent="0.35">
      <c r="A64" s="408"/>
      <c r="B64" s="217" t="s">
        <v>24</v>
      </c>
      <c r="C64" s="421"/>
      <c r="D64" s="244"/>
      <c r="E64" s="238" t="s">
        <v>966</v>
      </c>
      <c r="F64" s="213" t="s">
        <v>654</v>
      </c>
      <c r="G64" s="217" t="s">
        <v>56</v>
      </c>
      <c r="H64" s="213" t="s">
        <v>372</v>
      </c>
      <c r="I64" s="217" t="s">
        <v>772</v>
      </c>
      <c r="J64" s="217" t="s">
        <v>1012</v>
      </c>
      <c r="K64" s="217" t="s">
        <v>429</v>
      </c>
      <c r="L64" s="217" t="s">
        <v>1032</v>
      </c>
      <c r="M64" s="213" t="s">
        <v>1454</v>
      </c>
      <c r="N64" s="217">
        <v>3</v>
      </c>
      <c r="O64" s="411" t="s">
        <v>83</v>
      </c>
      <c r="P64" s="423" t="s">
        <v>22</v>
      </c>
      <c r="Q64" s="239" t="s">
        <v>77</v>
      </c>
      <c r="R64" s="213" t="s">
        <v>1409</v>
      </c>
      <c r="S64" s="217" t="s">
        <v>561</v>
      </c>
      <c r="T64" s="217" t="s">
        <v>916</v>
      </c>
      <c r="U64" s="213" t="s">
        <v>1089</v>
      </c>
      <c r="V64" s="484">
        <v>44470</v>
      </c>
      <c r="W64" s="217" t="s">
        <v>1697</v>
      </c>
      <c r="X64" s="254"/>
      <c r="Y64" s="403"/>
      <c r="Z64" s="379"/>
      <c r="AA64" s="356"/>
      <c r="AB64" s="356"/>
      <c r="AC64" s="356"/>
      <c r="AD64" s="356"/>
      <c r="AE64" s="356"/>
    </row>
    <row r="65" spans="1:31" ht="409.6" thickBot="1" x14ac:dyDescent="0.4">
      <c r="A65" s="429" t="s">
        <v>934</v>
      </c>
      <c r="B65" s="217" t="s">
        <v>24</v>
      </c>
      <c r="C65" s="421">
        <v>17</v>
      </c>
      <c r="D65" s="215" t="s">
        <v>1337</v>
      </c>
      <c r="E65" s="238" t="s">
        <v>967</v>
      </c>
      <c r="F65" s="213" t="s">
        <v>184</v>
      </c>
      <c r="G65" s="217" t="s">
        <v>55</v>
      </c>
      <c r="H65" s="213" t="s">
        <v>373</v>
      </c>
      <c r="I65" s="217" t="s">
        <v>772</v>
      </c>
      <c r="J65" s="217" t="s">
        <v>1012</v>
      </c>
      <c r="K65" s="217" t="s">
        <v>429</v>
      </c>
      <c r="L65" s="217" t="s">
        <v>1027</v>
      </c>
      <c r="M65" s="213" t="s">
        <v>1020</v>
      </c>
      <c r="N65" s="217">
        <v>5</v>
      </c>
      <c r="O65" s="411" t="s">
        <v>84</v>
      </c>
      <c r="P65" s="248" t="s">
        <v>21</v>
      </c>
      <c r="Q65" s="239" t="s">
        <v>48</v>
      </c>
      <c r="R65" s="213" t="s">
        <v>1403</v>
      </c>
      <c r="S65" s="217" t="s">
        <v>910</v>
      </c>
      <c r="T65" s="217" t="s">
        <v>916</v>
      </c>
      <c r="U65" s="213" t="s">
        <v>1090</v>
      </c>
      <c r="V65" s="484">
        <v>44470</v>
      </c>
      <c r="W65" s="217" t="s">
        <v>1697</v>
      </c>
      <c r="X65" s="254"/>
      <c r="Y65" s="403"/>
      <c r="Z65" s="379"/>
      <c r="AA65" s="356"/>
      <c r="AB65" s="356"/>
      <c r="AC65" s="356"/>
      <c r="AD65" s="356"/>
      <c r="AE65" s="356"/>
    </row>
    <row r="66" spans="1:31" ht="409.6" thickBot="1" x14ac:dyDescent="0.4">
      <c r="A66" s="408"/>
      <c r="B66" s="217" t="s">
        <v>118</v>
      </c>
      <c r="C66" s="421"/>
      <c r="D66" s="244"/>
      <c r="E66" s="238" t="s">
        <v>968</v>
      </c>
      <c r="F66" s="213" t="s">
        <v>940</v>
      </c>
      <c r="G66" s="217" t="s">
        <v>56</v>
      </c>
      <c r="H66" s="213" t="s">
        <v>374</v>
      </c>
      <c r="I66" s="217" t="s">
        <v>772</v>
      </c>
      <c r="J66" s="217" t="s">
        <v>1012</v>
      </c>
      <c r="K66" s="217" t="s">
        <v>417</v>
      </c>
      <c r="L66" s="213" t="s">
        <v>468</v>
      </c>
      <c r="M66" s="213" t="s">
        <v>1401</v>
      </c>
      <c r="N66" s="217">
        <v>4</v>
      </c>
      <c r="O66" s="411" t="s">
        <v>84</v>
      </c>
      <c r="P66" s="268" t="s">
        <v>21</v>
      </c>
      <c r="Q66" s="239" t="s">
        <v>77</v>
      </c>
      <c r="R66" s="213" t="s">
        <v>1409</v>
      </c>
      <c r="S66" s="217" t="s">
        <v>561</v>
      </c>
      <c r="T66" s="217" t="s">
        <v>916</v>
      </c>
      <c r="U66" s="213" t="s">
        <v>1091</v>
      </c>
      <c r="V66" s="484">
        <v>44470</v>
      </c>
      <c r="W66" s="217" t="s">
        <v>1697</v>
      </c>
      <c r="X66" s="254"/>
      <c r="Y66" s="403"/>
      <c r="Z66" s="379"/>
      <c r="AA66" s="356"/>
      <c r="AB66" s="356"/>
      <c r="AC66" s="356"/>
      <c r="AD66" s="356"/>
      <c r="AE66" s="356"/>
    </row>
    <row r="67" spans="1:31" ht="409.6" thickBot="1" x14ac:dyDescent="0.4">
      <c r="A67" s="408"/>
      <c r="B67" s="217" t="s">
        <v>118</v>
      </c>
      <c r="C67" s="428">
        <v>18</v>
      </c>
      <c r="D67" s="215" t="s">
        <v>1338</v>
      </c>
      <c r="E67" s="238" t="s">
        <v>969</v>
      </c>
      <c r="F67" s="213" t="s">
        <v>184</v>
      </c>
      <c r="G67" s="217" t="s">
        <v>55</v>
      </c>
      <c r="H67" s="213" t="s">
        <v>373</v>
      </c>
      <c r="I67" s="217" t="s">
        <v>772</v>
      </c>
      <c r="J67" s="217" t="s">
        <v>1012</v>
      </c>
      <c r="K67" s="217" t="s">
        <v>417</v>
      </c>
      <c r="L67" s="217" t="s">
        <v>830</v>
      </c>
      <c r="M67" s="213" t="s">
        <v>1020</v>
      </c>
      <c r="N67" s="217">
        <v>5</v>
      </c>
      <c r="O67" s="411" t="s">
        <v>83</v>
      </c>
      <c r="P67" s="268" t="s">
        <v>21</v>
      </c>
      <c r="Q67" s="239" t="s">
        <v>48</v>
      </c>
      <c r="R67" s="213" t="s">
        <v>1403</v>
      </c>
      <c r="S67" s="217" t="s">
        <v>910</v>
      </c>
      <c r="T67" s="217" t="s">
        <v>916</v>
      </c>
      <c r="U67" s="213" t="s">
        <v>1092</v>
      </c>
      <c r="V67" s="484">
        <v>44470</v>
      </c>
      <c r="W67" s="217" t="s">
        <v>1697</v>
      </c>
      <c r="X67" s="254"/>
      <c r="Y67" s="403"/>
      <c r="Z67" s="379"/>
      <c r="AA67" s="356"/>
      <c r="AB67" s="356"/>
      <c r="AC67" s="356"/>
      <c r="AD67" s="356"/>
      <c r="AE67" s="356"/>
    </row>
    <row r="68" spans="1:31" ht="409.6" thickBot="1" x14ac:dyDescent="0.4">
      <c r="A68" s="408"/>
      <c r="B68" s="217" t="s">
        <v>118</v>
      </c>
      <c r="C68" s="421"/>
      <c r="D68" s="244"/>
      <c r="E68" s="238" t="s">
        <v>970</v>
      </c>
      <c r="F68" s="213" t="s">
        <v>940</v>
      </c>
      <c r="G68" s="217" t="s">
        <v>56</v>
      </c>
      <c r="H68" s="213" t="s">
        <v>376</v>
      </c>
      <c r="I68" s="217" t="s">
        <v>772</v>
      </c>
      <c r="J68" s="217" t="s">
        <v>1012</v>
      </c>
      <c r="K68" s="217" t="s">
        <v>417</v>
      </c>
      <c r="L68" s="213" t="s">
        <v>468</v>
      </c>
      <c r="M68" s="213" t="s">
        <v>1401</v>
      </c>
      <c r="N68" s="217">
        <v>4</v>
      </c>
      <c r="O68" s="411" t="s">
        <v>84</v>
      </c>
      <c r="P68" s="248" t="s">
        <v>21</v>
      </c>
      <c r="Q68" s="239" t="s">
        <v>77</v>
      </c>
      <c r="R68" s="213" t="s">
        <v>1409</v>
      </c>
      <c r="S68" s="217" t="s">
        <v>561</v>
      </c>
      <c r="T68" s="217" t="s">
        <v>916</v>
      </c>
      <c r="U68" s="213" t="s">
        <v>1093</v>
      </c>
      <c r="V68" s="484">
        <v>44470</v>
      </c>
      <c r="W68" s="217" t="s">
        <v>1697</v>
      </c>
      <c r="X68" s="254"/>
      <c r="Y68" s="403"/>
      <c r="Z68" s="379"/>
      <c r="AA68" s="356"/>
      <c r="AB68" s="356"/>
      <c r="AC68" s="356"/>
      <c r="AD68" s="356"/>
      <c r="AE68" s="356"/>
    </row>
    <row r="69" spans="1:31" ht="409.6" thickBot="1" x14ac:dyDescent="0.4">
      <c r="A69" s="408"/>
      <c r="B69" s="217" t="s">
        <v>24</v>
      </c>
      <c r="C69" s="258">
        <v>19</v>
      </c>
      <c r="D69" s="405" t="s">
        <v>1339</v>
      </c>
      <c r="E69" s="238" t="s">
        <v>971</v>
      </c>
      <c r="F69" s="213" t="s">
        <v>184</v>
      </c>
      <c r="G69" s="217" t="s">
        <v>56</v>
      </c>
      <c r="H69" s="213" t="s">
        <v>366</v>
      </c>
      <c r="I69" s="217" t="s">
        <v>772</v>
      </c>
      <c r="J69" s="217" t="s">
        <v>1012</v>
      </c>
      <c r="K69" s="217" t="s">
        <v>429</v>
      </c>
      <c r="L69" s="217" t="s">
        <v>1018</v>
      </c>
      <c r="M69" s="213" t="s">
        <v>1020</v>
      </c>
      <c r="N69" s="217">
        <v>5</v>
      </c>
      <c r="O69" s="411" t="s">
        <v>84</v>
      </c>
      <c r="P69" s="268" t="s">
        <v>21</v>
      </c>
      <c r="Q69" s="239" t="s">
        <v>48</v>
      </c>
      <c r="R69" s="213" t="s">
        <v>1403</v>
      </c>
      <c r="S69" s="217" t="s">
        <v>910</v>
      </c>
      <c r="T69" s="217" t="s">
        <v>916</v>
      </c>
      <c r="U69" s="213" t="s">
        <v>1094</v>
      </c>
      <c r="V69" s="484">
        <v>44470</v>
      </c>
      <c r="W69" s="217" t="s">
        <v>1697</v>
      </c>
      <c r="X69" s="254"/>
      <c r="Y69" s="403"/>
      <c r="Z69" s="379"/>
      <c r="AA69" s="356"/>
      <c r="AB69" s="356"/>
      <c r="AC69" s="356"/>
      <c r="AD69" s="356"/>
      <c r="AE69" s="356"/>
    </row>
    <row r="70" spans="1:31" ht="409.6" thickBot="1" x14ac:dyDescent="0.4">
      <c r="A70" s="408"/>
      <c r="B70" s="217" t="s">
        <v>118</v>
      </c>
      <c r="C70" s="243"/>
      <c r="D70" s="407"/>
      <c r="E70" s="238" t="s">
        <v>972</v>
      </c>
      <c r="F70" s="213" t="s">
        <v>940</v>
      </c>
      <c r="G70" s="217" t="s">
        <v>56</v>
      </c>
      <c r="H70" s="213" t="s">
        <v>376</v>
      </c>
      <c r="I70" s="217" t="s">
        <v>772</v>
      </c>
      <c r="J70" s="217" t="s">
        <v>1012</v>
      </c>
      <c r="K70" s="217" t="s">
        <v>417</v>
      </c>
      <c r="L70" s="213" t="s">
        <v>468</v>
      </c>
      <c r="M70" s="213" t="s">
        <v>1401</v>
      </c>
      <c r="N70" s="217">
        <v>4</v>
      </c>
      <c r="O70" s="411" t="s">
        <v>84</v>
      </c>
      <c r="P70" s="268" t="s">
        <v>21</v>
      </c>
      <c r="Q70" s="239" t="s">
        <v>77</v>
      </c>
      <c r="R70" s="213" t="s">
        <v>1409</v>
      </c>
      <c r="S70" s="217" t="s">
        <v>561</v>
      </c>
      <c r="T70" s="217" t="s">
        <v>916</v>
      </c>
      <c r="U70" s="213" t="s">
        <v>1091</v>
      </c>
      <c r="V70" s="484">
        <v>44470</v>
      </c>
      <c r="W70" s="217" t="s">
        <v>1697</v>
      </c>
      <c r="X70" s="254"/>
      <c r="Y70" s="403"/>
      <c r="Z70" s="379"/>
      <c r="AA70" s="356"/>
      <c r="AB70" s="356"/>
      <c r="AC70" s="356"/>
      <c r="AD70" s="356"/>
      <c r="AE70" s="356"/>
    </row>
    <row r="71" spans="1:31" ht="409.6" thickBot="1" x14ac:dyDescent="0.4">
      <c r="A71" s="408"/>
      <c r="B71" s="217" t="s">
        <v>24</v>
      </c>
      <c r="C71" s="428">
        <v>20</v>
      </c>
      <c r="D71" s="215" t="s">
        <v>1340</v>
      </c>
      <c r="E71" s="238" t="s">
        <v>973</v>
      </c>
      <c r="F71" s="213" t="s">
        <v>184</v>
      </c>
      <c r="G71" s="217" t="s">
        <v>55</v>
      </c>
      <c r="H71" s="213" t="s">
        <v>374</v>
      </c>
      <c r="I71" s="217" t="s">
        <v>772</v>
      </c>
      <c r="J71" s="217" t="s">
        <v>1012</v>
      </c>
      <c r="K71" s="217" t="s">
        <v>429</v>
      </c>
      <c r="L71" s="217" t="s">
        <v>1027</v>
      </c>
      <c r="M71" s="213" t="s">
        <v>1020</v>
      </c>
      <c r="N71" s="217">
        <v>5</v>
      </c>
      <c r="O71" s="411" t="s">
        <v>84</v>
      </c>
      <c r="P71" s="268" t="s">
        <v>21</v>
      </c>
      <c r="Q71" s="239" t="s">
        <v>48</v>
      </c>
      <c r="R71" s="213" t="s">
        <v>1403</v>
      </c>
      <c r="S71" s="217" t="s">
        <v>910</v>
      </c>
      <c r="T71" s="217" t="s">
        <v>916</v>
      </c>
      <c r="U71" s="213" t="s">
        <v>1095</v>
      </c>
      <c r="V71" s="484">
        <v>44470</v>
      </c>
      <c r="W71" s="217" t="s">
        <v>1697</v>
      </c>
      <c r="X71" s="254"/>
      <c r="Y71" s="403"/>
      <c r="Z71" s="379"/>
      <c r="AA71" s="356"/>
      <c r="AB71" s="356"/>
      <c r="AC71" s="356"/>
      <c r="AD71" s="356"/>
      <c r="AE71" s="356"/>
    </row>
    <row r="72" spans="1:31" ht="409.6" thickBot="1" x14ac:dyDescent="0.4">
      <c r="A72" s="408"/>
      <c r="B72" s="217" t="s">
        <v>118</v>
      </c>
      <c r="C72" s="421"/>
      <c r="D72" s="244"/>
      <c r="E72" s="238" t="s">
        <v>974</v>
      </c>
      <c r="F72" s="213" t="s">
        <v>940</v>
      </c>
      <c r="G72" s="217" t="s">
        <v>56</v>
      </c>
      <c r="H72" s="213" t="s">
        <v>377</v>
      </c>
      <c r="I72" s="217" t="s">
        <v>772</v>
      </c>
      <c r="J72" s="217" t="s">
        <v>1012</v>
      </c>
      <c r="K72" s="217" t="s">
        <v>417</v>
      </c>
      <c r="L72" s="213" t="s">
        <v>468</v>
      </c>
      <c r="M72" s="213" t="s">
        <v>1401</v>
      </c>
      <c r="N72" s="217">
        <v>4</v>
      </c>
      <c r="O72" s="411" t="s">
        <v>84</v>
      </c>
      <c r="P72" s="268" t="s">
        <v>21</v>
      </c>
      <c r="Q72" s="239" t="s">
        <v>77</v>
      </c>
      <c r="R72" s="213" t="s">
        <v>1409</v>
      </c>
      <c r="S72" s="217" t="s">
        <v>561</v>
      </c>
      <c r="T72" s="217" t="s">
        <v>916</v>
      </c>
      <c r="U72" s="213" t="s">
        <v>1096</v>
      </c>
      <c r="V72" s="484">
        <v>44470</v>
      </c>
      <c r="W72" s="217" t="s">
        <v>1697</v>
      </c>
      <c r="X72" s="254"/>
      <c r="Y72" s="403"/>
      <c r="Z72" s="379"/>
      <c r="AA72" s="356"/>
      <c r="AB72" s="356"/>
      <c r="AC72" s="356"/>
      <c r="AD72" s="356"/>
      <c r="AE72" s="356"/>
    </row>
    <row r="73" spans="1:31" ht="409.6" thickBot="1" x14ac:dyDescent="0.4">
      <c r="A73" s="408"/>
      <c r="B73" s="217" t="s">
        <v>118</v>
      </c>
      <c r="C73" s="428">
        <v>21</v>
      </c>
      <c r="D73" s="215" t="s">
        <v>1341</v>
      </c>
      <c r="E73" s="238" t="s">
        <v>975</v>
      </c>
      <c r="F73" s="213" t="s">
        <v>184</v>
      </c>
      <c r="G73" s="217" t="s">
        <v>55</v>
      </c>
      <c r="H73" s="493"/>
      <c r="I73" s="217" t="s">
        <v>772</v>
      </c>
      <c r="J73" s="217" t="s">
        <v>1012</v>
      </c>
      <c r="K73" s="217" t="s">
        <v>417</v>
      </c>
      <c r="L73" s="217" t="s">
        <v>1018</v>
      </c>
      <c r="M73" s="213" t="s">
        <v>1020</v>
      </c>
      <c r="N73" s="217">
        <v>5</v>
      </c>
      <c r="O73" s="411" t="s">
        <v>84</v>
      </c>
      <c r="P73" s="268" t="s">
        <v>21</v>
      </c>
      <c r="Q73" s="239" t="s">
        <v>48</v>
      </c>
      <c r="R73" s="213" t="s">
        <v>1403</v>
      </c>
      <c r="S73" s="217" t="s">
        <v>910</v>
      </c>
      <c r="T73" s="217" t="s">
        <v>916</v>
      </c>
      <c r="U73" s="213" t="s">
        <v>1097</v>
      </c>
      <c r="V73" s="484">
        <v>44470</v>
      </c>
      <c r="W73" s="217" t="s">
        <v>1697</v>
      </c>
      <c r="X73" s="254"/>
      <c r="Y73" s="403"/>
      <c r="Z73" s="379"/>
      <c r="AA73" s="356"/>
      <c r="AB73" s="356"/>
      <c r="AC73" s="356"/>
      <c r="AD73" s="356"/>
      <c r="AE73" s="356"/>
    </row>
    <row r="74" spans="1:31" ht="409.6" thickBot="1" x14ac:dyDescent="0.4">
      <c r="A74" s="408"/>
      <c r="B74" s="217" t="s">
        <v>118</v>
      </c>
      <c r="C74" s="421"/>
      <c r="D74" s="244"/>
      <c r="E74" s="238" t="s">
        <v>976</v>
      </c>
      <c r="F74" s="213" t="s">
        <v>940</v>
      </c>
      <c r="G74" s="217" t="s">
        <v>56</v>
      </c>
      <c r="H74" s="213" t="s">
        <v>378</v>
      </c>
      <c r="I74" s="217" t="s">
        <v>772</v>
      </c>
      <c r="J74" s="217" t="s">
        <v>1012</v>
      </c>
      <c r="K74" s="217" t="s">
        <v>417</v>
      </c>
      <c r="L74" s="213" t="s">
        <v>468</v>
      </c>
      <c r="M74" s="213" t="s">
        <v>1401</v>
      </c>
      <c r="N74" s="217">
        <v>4</v>
      </c>
      <c r="O74" s="411" t="s">
        <v>84</v>
      </c>
      <c r="P74" s="248" t="s">
        <v>21</v>
      </c>
      <c r="Q74" s="239" t="s">
        <v>77</v>
      </c>
      <c r="R74" s="213" t="s">
        <v>1409</v>
      </c>
      <c r="S74" s="217" t="s">
        <v>561</v>
      </c>
      <c r="T74" s="217" t="s">
        <v>916</v>
      </c>
      <c r="U74" s="213" t="s">
        <v>1096</v>
      </c>
      <c r="V74" s="484">
        <v>44470</v>
      </c>
      <c r="W74" s="217" t="s">
        <v>1697</v>
      </c>
      <c r="X74" s="254"/>
      <c r="Y74" s="403"/>
      <c r="Z74" s="379"/>
      <c r="AA74" s="356"/>
      <c r="AB74" s="356"/>
      <c r="AC74" s="356"/>
      <c r="AD74" s="356"/>
      <c r="AE74" s="356"/>
    </row>
    <row r="75" spans="1:31" ht="409.6" thickBot="1" x14ac:dyDescent="0.4">
      <c r="A75" s="429" t="s">
        <v>935</v>
      </c>
      <c r="B75" s="217" t="s">
        <v>118</v>
      </c>
      <c r="C75" s="428">
        <v>22</v>
      </c>
      <c r="D75" s="215" t="s">
        <v>1342</v>
      </c>
      <c r="E75" s="238" t="s">
        <v>977</v>
      </c>
      <c r="F75" s="222" t="s">
        <v>184</v>
      </c>
      <c r="G75" s="430" t="s">
        <v>55</v>
      </c>
      <c r="H75" s="222" t="s">
        <v>379</v>
      </c>
      <c r="I75" s="217" t="s">
        <v>772</v>
      </c>
      <c r="J75" s="217" t="s">
        <v>1012</v>
      </c>
      <c r="K75" s="217" t="s">
        <v>429</v>
      </c>
      <c r="L75" s="217" t="s">
        <v>1018</v>
      </c>
      <c r="M75" s="213" t="s">
        <v>1020</v>
      </c>
      <c r="N75" s="217">
        <v>5</v>
      </c>
      <c r="O75" s="411" t="s">
        <v>84</v>
      </c>
      <c r="P75" s="268" t="s">
        <v>21</v>
      </c>
      <c r="Q75" s="239" t="s">
        <v>48</v>
      </c>
      <c r="R75" s="213" t="s">
        <v>1403</v>
      </c>
      <c r="S75" s="217" t="s">
        <v>910</v>
      </c>
      <c r="T75" s="217" t="s">
        <v>916</v>
      </c>
      <c r="U75" s="213" t="s">
        <v>1098</v>
      </c>
      <c r="V75" s="484">
        <v>44470</v>
      </c>
      <c r="W75" s="217" t="s">
        <v>1697</v>
      </c>
      <c r="X75" s="254"/>
      <c r="Y75" s="403"/>
      <c r="Z75" s="379"/>
      <c r="AA75" s="356"/>
      <c r="AB75" s="356"/>
      <c r="AC75" s="356"/>
      <c r="AD75" s="356"/>
      <c r="AE75" s="356"/>
    </row>
    <row r="76" spans="1:31" ht="409.6" thickBot="1" x14ac:dyDescent="0.4">
      <c r="A76" s="408"/>
      <c r="B76" s="217" t="s">
        <v>118</v>
      </c>
      <c r="C76" s="421"/>
      <c r="D76" s="216"/>
      <c r="E76" s="238" t="s">
        <v>978</v>
      </c>
      <c r="F76" s="213" t="s">
        <v>940</v>
      </c>
      <c r="G76" s="217" t="s">
        <v>56</v>
      </c>
      <c r="H76" s="213" t="s">
        <v>366</v>
      </c>
      <c r="I76" s="217" t="s">
        <v>772</v>
      </c>
      <c r="J76" s="217" t="s">
        <v>1012</v>
      </c>
      <c r="K76" s="217" t="s">
        <v>417</v>
      </c>
      <c r="L76" s="213" t="s">
        <v>468</v>
      </c>
      <c r="M76" s="213" t="s">
        <v>1401</v>
      </c>
      <c r="N76" s="217">
        <v>4</v>
      </c>
      <c r="O76" s="411" t="s">
        <v>83</v>
      </c>
      <c r="P76" s="293" t="s">
        <v>22</v>
      </c>
      <c r="Q76" s="239" t="s">
        <v>77</v>
      </c>
      <c r="R76" s="213" t="s">
        <v>1409</v>
      </c>
      <c r="S76" s="217" t="s">
        <v>561</v>
      </c>
      <c r="T76" s="217" t="s">
        <v>916</v>
      </c>
      <c r="U76" s="213" t="s">
        <v>1091</v>
      </c>
      <c r="V76" s="484">
        <v>44470</v>
      </c>
      <c r="W76" s="217" t="s">
        <v>1697</v>
      </c>
      <c r="X76" s="254"/>
      <c r="Y76" s="403"/>
      <c r="Z76" s="379"/>
      <c r="AA76" s="356"/>
      <c r="AB76" s="356"/>
      <c r="AC76" s="356"/>
      <c r="AD76" s="356"/>
      <c r="AE76" s="356"/>
    </row>
    <row r="77" spans="1:31" ht="409.6" thickBot="1" x14ac:dyDescent="0.4">
      <c r="A77" s="408"/>
      <c r="B77" s="217" t="s">
        <v>118</v>
      </c>
      <c r="C77" s="428">
        <v>23</v>
      </c>
      <c r="D77" s="215" t="s">
        <v>1343</v>
      </c>
      <c r="E77" s="238" t="s">
        <v>979</v>
      </c>
      <c r="F77" s="213" t="s">
        <v>184</v>
      </c>
      <c r="G77" s="217" t="s">
        <v>55</v>
      </c>
      <c r="H77" s="213" t="s">
        <v>380</v>
      </c>
      <c r="I77" s="217" t="s">
        <v>772</v>
      </c>
      <c r="J77" s="217" t="s">
        <v>1012</v>
      </c>
      <c r="K77" s="217" t="s">
        <v>417</v>
      </c>
      <c r="L77" s="217" t="s">
        <v>1027</v>
      </c>
      <c r="M77" s="213" t="s">
        <v>1020</v>
      </c>
      <c r="N77" s="217">
        <v>5</v>
      </c>
      <c r="O77" s="411" t="s">
        <v>85</v>
      </c>
      <c r="P77" s="265" t="s">
        <v>19</v>
      </c>
      <c r="Q77" s="239" t="s">
        <v>513</v>
      </c>
      <c r="R77" s="213" t="s">
        <v>1403</v>
      </c>
      <c r="S77" s="217" t="s">
        <v>910</v>
      </c>
      <c r="T77" s="217" t="s">
        <v>916</v>
      </c>
      <c r="U77" s="213" t="s">
        <v>1099</v>
      </c>
      <c r="V77" s="484">
        <v>44470</v>
      </c>
      <c r="W77" s="217" t="s">
        <v>1697</v>
      </c>
      <c r="X77" s="254"/>
      <c r="Y77" s="403"/>
      <c r="Z77" s="379"/>
      <c r="AA77" s="356"/>
      <c r="AB77" s="356"/>
      <c r="AC77" s="356"/>
      <c r="AD77" s="356"/>
      <c r="AE77" s="356"/>
    </row>
    <row r="78" spans="1:31" ht="409.6" thickBot="1" x14ac:dyDescent="0.4">
      <c r="A78" s="408"/>
      <c r="B78" s="217" t="s">
        <v>24</v>
      </c>
      <c r="C78" s="421"/>
      <c r="D78" s="244"/>
      <c r="E78" s="238" t="s">
        <v>980</v>
      </c>
      <c r="F78" s="213" t="s">
        <v>940</v>
      </c>
      <c r="G78" s="217" t="s">
        <v>56</v>
      </c>
      <c r="H78" s="213" t="s">
        <v>381</v>
      </c>
      <c r="I78" s="217" t="s">
        <v>772</v>
      </c>
      <c r="J78" s="217" t="s">
        <v>1012</v>
      </c>
      <c r="K78" s="217" t="s">
        <v>429</v>
      </c>
      <c r="L78" s="213" t="s">
        <v>468</v>
      </c>
      <c r="M78" s="213" t="s">
        <v>1401</v>
      </c>
      <c r="N78" s="217">
        <v>4</v>
      </c>
      <c r="O78" s="411" t="s">
        <v>83</v>
      </c>
      <c r="P78" s="293" t="s">
        <v>22</v>
      </c>
      <c r="Q78" s="239" t="s">
        <v>77</v>
      </c>
      <c r="R78" s="213" t="s">
        <v>1409</v>
      </c>
      <c r="S78" s="217" t="s">
        <v>561</v>
      </c>
      <c r="T78" s="217" t="s">
        <v>916</v>
      </c>
      <c r="U78" s="213" t="s">
        <v>1096</v>
      </c>
      <c r="V78" s="484">
        <v>44470</v>
      </c>
      <c r="W78" s="217" t="s">
        <v>1697</v>
      </c>
      <c r="X78" s="254"/>
      <c r="Y78" s="403"/>
      <c r="Z78" s="379"/>
      <c r="AA78" s="356"/>
      <c r="AB78" s="356"/>
      <c r="AC78" s="356"/>
      <c r="AD78" s="356"/>
      <c r="AE78" s="356"/>
    </row>
    <row r="79" spans="1:31" ht="409.6" thickBot="1" x14ac:dyDescent="0.4">
      <c r="A79" s="429" t="s">
        <v>936</v>
      </c>
      <c r="B79" s="217" t="s">
        <v>118</v>
      </c>
      <c r="C79" s="428">
        <v>24</v>
      </c>
      <c r="D79" s="215" t="s">
        <v>1346</v>
      </c>
      <c r="E79" s="238" t="s">
        <v>981</v>
      </c>
      <c r="F79" s="213" t="s">
        <v>1347</v>
      </c>
      <c r="G79" s="217" t="s">
        <v>55</v>
      </c>
      <c r="H79" s="213" t="s">
        <v>1345</v>
      </c>
      <c r="I79" s="217" t="s">
        <v>772</v>
      </c>
      <c r="J79" s="217" t="s">
        <v>1012</v>
      </c>
      <c r="K79" s="217" t="s">
        <v>417</v>
      </c>
      <c r="L79" s="217" t="s">
        <v>1027</v>
      </c>
      <c r="M79" s="213" t="s">
        <v>1456</v>
      </c>
      <c r="N79" s="217">
        <v>5</v>
      </c>
      <c r="O79" s="411" t="s">
        <v>84</v>
      </c>
      <c r="P79" s="268" t="s">
        <v>21</v>
      </c>
      <c r="Q79" s="239" t="s">
        <v>48</v>
      </c>
      <c r="R79" s="213" t="s">
        <v>1403</v>
      </c>
      <c r="S79" s="217" t="s">
        <v>910</v>
      </c>
      <c r="T79" s="217" t="s">
        <v>916</v>
      </c>
      <c r="U79" s="213" t="s">
        <v>1100</v>
      </c>
      <c r="V79" s="484">
        <v>44470</v>
      </c>
      <c r="W79" s="217" t="s">
        <v>1697</v>
      </c>
      <c r="X79" s="254"/>
      <c r="Y79" s="403"/>
      <c r="Z79" s="379"/>
      <c r="AA79" s="356"/>
      <c r="AB79" s="356"/>
      <c r="AC79" s="356"/>
      <c r="AD79" s="356"/>
      <c r="AE79" s="356"/>
    </row>
    <row r="80" spans="1:31" ht="409.6" thickBot="1" x14ac:dyDescent="0.4">
      <c r="A80" s="408"/>
      <c r="B80" s="217" t="s">
        <v>118</v>
      </c>
      <c r="C80" s="421"/>
      <c r="D80" s="244"/>
      <c r="E80" s="238" t="s">
        <v>982</v>
      </c>
      <c r="F80" s="213" t="s">
        <v>983</v>
      </c>
      <c r="G80" s="217" t="s">
        <v>56</v>
      </c>
      <c r="H80" s="213" t="s">
        <v>365</v>
      </c>
      <c r="I80" s="217" t="s">
        <v>772</v>
      </c>
      <c r="J80" s="217" t="s">
        <v>1012</v>
      </c>
      <c r="K80" s="217" t="s">
        <v>417</v>
      </c>
      <c r="L80" s="213" t="s">
        <v>468</v>
      </c>
      <c r="M80" s="213" t="s">
        <v>1401</v>
      </c>
      <c r="N80" s="217">
        <v>4</v>
      </c>
      <c r="O80" s="411" t="s">
        <v>84</v>
      </c>
      <c r="P80" s="248" t="s">
        <v>21</v>
      </c>
      <c r="Q80" s="239" t="s">
        <v>77</v>
      </c>
      <c r="R80" s="213" t="s">
        <v>1409</v>
      </c>
      <c r="S80" s="217" t="s">
        <v>561</v>
      </c>
      <c r="T80" s="217" t="s">
        <v>916</v>
      </c>
      <c r="U80" s="213" t="s">
        <v>1101</v>
      </c>
      <c r="V80" s="484">
        <v>44470</v>
      </c>
      <c r="W80" s="217" t="s">
        <v>1697</v>
      </c>
      <c r="X80" s="254"/>
      <c r="Y80" s="403"/>
      <c r="Z80" s="379"/>
      <c r="AA80" s="356"/>
      <c r="AB80" s="356"/>
      <c r="AC80" s="356"/>
      <c r="AD80" s="356"/>
      <c r="AE80" s="356"/>
    </row>
    <row r="81" spans="1:44" ht="409.6" thickBot="1" x14ac:dyDescent="0.4">
      <c r="A81" s="408"/>
      <c r="B81" s="217" t="s">
        <v>118</v>
      </c>
      <c r="C81" s="421"/>
      <c r="D81" s="244"/>
      <c r="E81" s="238" t="s">
        <v>984</v>
      </c>
      <c r="F81" s="213" t="s">
        <v>985</v>
      </c>
      <c r="G81" s="217" t="s">
        <v>56</v>
      </c>
      <c r="H81" s="213" t="s">
        <v>383</v>
      </c>
      <c r="I81" s="217" t="s">
        <v>772</v>
      </c>
      <c r="J81" s="217" t="s">
        <v>1012</v>
      </c>
      <c r="K81" s="217" t="s">
        <v>417</v>
      </c>
      <c r="L81" s="217" t="s">
        <v>675</v>
      </c>
      <c r="M81" s="213" t="s">
        <v>1417</v>
      </c>
      <c r="N81" s="217">
        <v>4</v>
      </c>
      <c r="O81" s="411" t="s">
        <v>83</v>
      </c>
      <c r="P81" s="293" t="s">
        <v>22</v>
      </c>
      <c r="Q81" s="239" t="s">
        <v>77</v>
      </c>
      <c r="R81" s="213" t="s">
        <v>1409</v>
      </c>
      <c r="S81" s="217" t="s">
        <v>561</v>
      </c>
      <c r="T81" s="217" t="s">
        <v>916</v>
      </c>
      <c r="U81" s="213" t="s">
        <v>1102</v>
      </c>
      <c r="V81" s="484">
        <v>44470</v>
      </c>
      <c r="W81" s="217" t="s">
        <v>1697</v>
      </c>
      <c r="X81" s="254"/>
      <c r="Y81" s="403"/>
      <c r="Z81" s="379"/>
      <c r="AA81" s="356"/>
      <c r="AB81" s="356"/>
      <c r="AC81" s="356"/>
      <c r="AD81" s="356"/>
      <c r="AE81" s="356"/>
    </row>
    <row r="82" spans="1:44" ht="409.6" thickBot="1" x14ac:dyDescent="0.4">
      <c r="A82" s="408"/>
      <c r="B82" s="217" t="s">
        <v>118</v>
      </c>
      <c r="C82" s="421"/>
      <c r="D82" s="244"/>
      <c r="E82" s="238" t="s">
        <v>986</v>
      </c>
      <c r="F82" s="213" t="s">
        <v>987</v>
      </c>
      <c r="G82" s="217" t="s">
        <v>56</v>
      </c>
      <c r="H82" s="213" t="s">
        <v>365</v>
      </c>
      <c r="I82" s="217" t="s">
        <v>772</v>
      </c>
      <c r="J82" s="217" t="s">
        <v>1012</v>
      </c>
      <c r="K82" s="217" t="s">
        <v>417</v>
      </c>
      <c r="L82" s="217" t="s">
        <v>1033</v>
      </c>
      <c r="M82" s="213" t="s">
        <v>1418</v>
      </c>
      <c r="N82" s="217">
        <v>4</v>
      </c>
      <c r="O82" s="411" t="s">
        <v>84</v>
      </c>
      <c r="P82" s="248" t="s">
        <v>21</v>
      </c>
      <c r="Q82" s="239" t="s">
        <v>48</v>
      </c>
      <c r="R82" s="213" t="s">
        <v>1409</v>
      </c>
      <c r="S82" s="217" t="s">
        <v>561</v>
      </c>
      <c r="T82" s="217" t="s">
        <v>916</v>
      </c>
      <c r="U82" s="213" t="s">
        <v>1096</v>
      </c>
      <c r="V82" s="484">
        <v>44470</v>
      </c>
      <c r="W82" s="217" t="s">
        <v>1697</v>
      </c>
      <c r="X82" s="254"/>
      <c r="Y82" s="403"/>
      <c r="Z82" s="379"/>
      <c r="AA82" s="356"/>
      <c r="AB82" s="356"/>
      <c r="AC82" s="356"/>
      <c r="AD82" s="356"/>
      <c r="AE82" s="356"/>
    </row>
    <row r="83" spans="1:44" ht="409.6" thickBot="1" x14ac:dyDescent="0.4">
      <c r="A83" s="277" t="s">
        <v>937</v>
      </c>
      <c r="B83" s="217" t="s">
        <v>118</v>
      </c>
      <c r="C83" s="428">
        <v>25</v>
      </c>
      <c r="D83" s="215" t="s">
        <v>1344</v>
      </c>
      <c r="E83" s="238" t="s">
        <v>988</v>
      </c>
      <c r="F83" s="213" t="s">
        <v>184</v>
      </c>
      <c r="G83" s="217" t="s">
        <v>55</v>
      </c>
      <c r="H83" s="213" t="s">
        <v>383</v>
      </c>
      <c r="I83" s="217" t="s">
        <v>1268</v>
      </c>
      <c r="J83" s="217" t="s">
        <v>1012</v>
      </c>
      <c r="K83" s="217" t="s">
        <v>417</v>
      </c>
      <c r="L83" s="217" t="s">
        <v>1027</v>
      </c>
      <c r="M83" s="213" t="s">
        <v>1020</v>
      </c>
      <c r="N83" s="217">
        <v>5</v>
      </c>
      <c r="O83" s="411" t="s">
        <v>84</v>
      </c>
      <c r="P83" s="248" t="s">
        <v>21</v>
      </c>
      <c r="Q83" s="239" t="s">
        <v>48</v>
      </c>
      <c r="R83" s="213" t="s">
        <v>1403</v>
      </c>
      <c r="S83" s="217" t="s">
        <v>910</v>
      </c>
      <c r="T83" s="217" t="s">
        <v>916</v>
      </c>
      <c r="U83" s="213" t="s">
        <v>1103</v>
      </c>
      <c r="V83" s="484">
        <v>44470</v>
      </c>
      <c r="W83" s="217" t="s">
        <v>1697</v>
      </c>
      <c r="X83" s="254"/>
      <c r="Y83" s="403"/>
      <c r="Z83" s="379"/>
      <c r="AA83" s="356"/>
      <c r="AB83" s="356"/>
      <c r="AC83" s="356"/>
      <c r="AD83" s="356"/>
      <c r="AE83" s="356"/>
    </row>
    <row r="84" spans="1:44" ht="409.6" thickBot="1" x14ac:dyDescent="0.4">
      <c r="A84" s="261"/>
      <c r="B84" s="217" t="s">
        <v>24</v>
      </c>
      <c r="C84" s="421"/>
      <c r="D84" s="244"/>
      <c r="E84" s="238" t="s">
        <v>989</v>
      </c>
      <c r="F84" s="213" t="s">
        <v>940</v>
      </c>
      <c r="G84" s="217" t="s">
        <v>56</v>
      </c>
      <c r="H84" s="213" t="s">
        <v>366</v>
      </c>
      <c r="I84" s="217" t="s">
        <v>772</v>
      </c>
      <c r="J84" s="217" t="s">
        <v>1012</v>
      </c>
      <c r="K84" s="217" t="s">
        <v>429</v>
      </c>
      <c r="L84" s="213" t="s">
        <v>468</v>
      </c>
      <c r="M84" s="213" t="s">
        <v>1401</v>
      </c>
      <c r="N84" s="217">
        <v>4</v>
      </c>
      <c r="O84" s="411" t="s">
        <v>83</v>
      </c>
      <c r="P84" s="293" t="s">
        <v>22</v>
      </c>
      <c r="Q84" s="239" t="s">
        <v>77</v>
      </c>
      <c r="R84" s="213" t="s">
        <v>1409</v>
      </c>
      <c r="S84" s="217" t="s">
        <v>561</v>
      </c>
      <c r="T84" s="217" t="s">
        <v>916</v>
      </c>
      <c r="U84" s="213" t="s">
        <v>1096</v>
      </c>
      <c r="V84" s="484">
        <v>44470</v>
      </c>
      <c r="W84" s="217" t="s">
        <v>1697</v>
      </c>
      <c r="X84" s="254"/>
      <c r="Y84" s="403"/>
      <c r="Z84" s="379"/>
      <c r="AA84" s="356"/>
      <c r="AB84" s="356"/>
      <c r="AC84" s="356"/>
      <c r="AD84" s="356"/>
      <c r="AE84" s="356"/>
    </row>
    <row r="85" spans="1:44" ht="409.6" thickBot="1" x14ac:dyDescent="0.4">
      <c r="A85" s="431"/>
      <c r="B85" s="217" t="s">
        <v>24</v>
      </c>
      <c r="C85" s="422"/>
      <c r="D85" s="244"/>
      <c r="E85" s="238" t="s">
        <v>990</v>
      </c>
      <c r="F85" s="213" t="s">
        <v>654</v>
      </c>
      <c r="G85" s="217" t="s">
        <v>56</v>
      </c>
      <c r="H85" s="213" t="s">
        <v>384</v>
      </c>
      <c r="I85" s="217" t="s">
        <v>772</v>
      </c>
      <c r="J85" s="217" t="s">
        <v>1012</v>
      </c>
      <c r="K85" s="217" t="s">
        <v>444</v>
      </c>
      <c r="L85" s="217" t="s">
        <v>1025</v>
      </c>
      <c r="M85" s="213" t="s">
        <v>1454</v>
      </c>
      <c r="N85" s="217">
        <v>4</v>
      </c>
      <c r="O85" s="411" t="s">
        <v>82</v>
      </c>
      <c r="P85" s="488" t="s">
        <v>23</v>
      </c>
      <c r="Q85" s="239" t="s">
        <v>77</v>
      </c>
      <c r="R85" s="213" t="s">
        <v>1409</v>
      </c>
      <c r="S85" s="217" t="s">
        <v>561</v>
      </c>
      <c r="T85" s="217" t="s">
        <v>916</v>
      </c>
      <c r="U85" s="213" t="s">
        <v>1104</v>
      </c>
      <c r="V85" s="484">
        <v>44470</v>
      </c>
      <c r="W85" s="217" t="s">
        <v>1697</v>
      </c>
      <c r="X85" s="254"/>
      <c r="Y85" s="403"/>
      <c r="Z85" s="379"/>
      <c r="AA85" s="356"/>
      <c r="AB85" s="356"/>
      <c r="AC85" s="356"/>
      <c r="AD85" s="356"/>
      <c r="AE85" s="356"/>
    </row>
    <row r="86" spans="1:44" s="162" customFormat="1" ht="409.6" thickBot="1" x14ac:dyDescent="0.4">
      <c r="A86" s="432"/>
      <c r="B86" s="433" t="s">
        <v>214</v>
      </c>
      <c r="C86" s="434">
        <v>26</v>
      </c>
      <c r="D86" s="215" t="s">
        <v>991</v>
      </c>
      <c r="E86" s="238" t="s">
        <v>992</v>
      </c>
      <c r="F86" s="213" t="s">
        <v>184</v>
      </c>
      <c r="G86" s="217" t="s">
        <v>55</v>
      </c>
      <c r="H86" s="213" t="s">
        <v>383</v>
      </c>
      <c r="I86" s="217" t="s">
        <v>772</v>
      </c>
      <c r="J86" s="217" t="s">
        <v>1012</v>
      </c>
      <c r="K86" s="217" t="s">
        <v>417</v>
      </c>
      <c r="L86" s="217" t="s">
        <v>1027</v>
      </c>
      <c r="M86" s="213" t="s">
        <v>1020</v>
      </c>
      <c r="N86" s="217">
        <v>5</v>
      </c>
      <c r="O86" s="411" t="s">
        <v>84</v>
      </c>
      <c r="P86" s="501" t="s">
        <v>21</v>
      </c>
      <c r="Q86" s="239" t="s">
        <v>513</v>
      </c>
      <c r="R86" s="213" t="s">
        <v>515</v>
      </c>
      <c r="S86" s="217" t="s">
        <v>910</v>
      </c>
      <c r="T86" s="217" t="s">
        <v>916</v>
      </c>
      <c r="U86" s="213" t="s">
        <v>1105</v>
      </c>
      <c r="V86" s="484">
        <v>44470</v>
      </c>
      <c r="W86" s="217" t="s">
        <v>1697</v>
      </c>
      <c r="X86" s="254"/>
      <c r="Y86" s="440"/>
      <c r="Z86" s="441"/>
      <c r="AA86" s="442"/>
      <c r="AB86" s="442"/>
      <c r="AC86" s="442"/>
      <c r="AD86" s="442"/>
      <c r="AE86" s="442"/>
      <c r="AF86" s="158"/>
      <c r="AG86" s="158"/>
      <c r="AH86" s="158"/>
      <c r="AI86" s="158"/>
      <c r="AJ86" s="158"/>
      <c r="AK86" s="158"/>
      <c r="AL86" s="158"/>
      <c r="AM86" s="158"/>
      <c r="AN86" s="158"/>
      <c r="AO86" s="158"/>
      <c r="AP86" s="158"/>
      <c r="AQ86" s="158"/>
      <c r="AR86" s="158"/>
    </row>
    <row r="87" spans="1:44" ht="409.6" thickBot="1" x14ac:dyDescent="0.4">
      <c r="A87" s="435"/>
      <c r="B87" s="217" t="s">
        <v>118</v>
      </c>
      <c r="C87" s="260"/>
      <c r="D87" s="244"/>
      <c r="E87" s="238" t="s">
        <v>993</v>
      </c>
      <c r="F87" s="213" t="s">
        <v>940</v>
      </c>
      <c r="G87" s="217" t="s">
        <v>56</v>
      </c>
      <c r="H87" s="213" t="s">
        <v>383</v>
      </c>
      <c r="I87" s="217" t="s">
        <v>772</v>
      </c>
      <c r="J87" s="217" t="s">
        <v>1012</v>
      </c>
      <c r="K87" s="217" t="s">
        <v>417</v>
      </c>
      <c r="L87" s="213" t="s">
        <v>468</v>
      </c>
      <c r="M87" s="213" t="s">
        <v>1401</v>
      </c>
      <c r="N87" s="217">
        <v>3</v>
      </c>
      <c r="O87" s="411" t="s">
        <v>84</v>
      </c>
      <c r="P87" s="248" t="s">
        <v>21</v>
      </c>
      <c r="Q87" s="239" t="s">
        <v>77</v>
      </c>
      <c r="R87" s="213" t="s">
        <v>1409</v>
      </c>
      <c r="S87" s="217" t="s">
        <v>561</v>
      </c>
      <c r="T87" s="217" t="s">
        <v>916</v>
      </c>
      <c r="U87" s="213" t="s">
        <v>1096</v>
      </c>
      <c r="V87" s="484">
        <v>44470</v>
      </c>
      <c r="W87" s="217" t="s">
        <v>1697</v>
      </c>
      <c r="X87" s="254"/>
      <c r="Y87" s="403"/>
      <c r="Z87" s="379"/>
      <c r="AA87" s="356"/>
      <c r="AB87" s="356"/>
      <c r="AC87" s="356"/>
      <c r="AD87" s="356"/>
      <c r="AE87" s="356"/>
    </row>
    <row r="88" spans="1:44" ht="409.6" thickBot="1" x14ac:dyDescent="0.4">
      <c r="A88" s="435"/>
      <c r="B88" s="217" t="s">
        <v>24</v>
      </c>
      <c r="C88" s="260"/>
      <c r="D88" s="216"/>
      <c r="E88" s="238" t="s">
        <v>994</v>
      </c>
      <c r="F88" s="213" t="s">
        <v>654</v>
      </c>
      <c r="G88" s="217" t="s">
        <v>56</v>
      </c>
      <c r="H88" s="213" t="s">
        <v>385</v>
      </c>
      <c r="I88" s="217" t="s">
        <v>772</v>
      </c>
      <c r="J88" s="217" t="s">
        <v>1012</v>
      </c>
      <c r="K88" s="217" t="s">
        <v>444</v>
      </c>
      <c r="L88" s="217" t="s">
        <v>1034</v>
      </c>
      <c r="M88" s="213" t="s">
        <v>1454</v>
      </c>
      <c r="N88" s="217">
        <v>4</v>
      </c>
      <c r="O88" s="411" t="s">
        <v>83</v>
      </c>
      <c r="P88" s="293" t="s">
        <v>22</v>
      </c>
      <c r="Q88" s="239" t="s">
        <v>77</v>
      </c>
      <c r="R88" s="213" t="s">
        <v>1409</v>
      </c>
      <c r="S88" s="217" t="s">
        <v>561</v>
      </c>
      <c r="T88" s="217" t="s">
        <v>916</v>
      </c>
      <c r="U88" s="213" t="s">
        <v>1089</v>
      </c>
      <c r="V88" s="484">
        <v>44470</v>
      </c>
      <c r="W88" s="217" t="s">
        <v>1697</v>
      </c>
      <c r="X88" s="254"/>
      <c r="Y88" s="403"/>
      <c r="Z88" s="379"/>
      <c r="AA88" s="356"/>
      <c r="AB88" s="356"/>
      <c r="AC88" s="356"/>
      <c r="AD88" s="356"/>
      <c r="AE88" s="356"/>
    </row>
    <row r="89" spans="1:44" ht="409.6" thickBot="1" x14ac:dyDescent="0.4">
      <c r="A89" s="429" t="s">
        <v>938</v>
      </c>
      <c r="B89" s="217" t="s">
        <v>24</v>
      </c>
      <c r="C89" s="258">
        <v>27</v>
      </c>
      <c r="D89" s="407" t="s">
        <v>1348</v>
      </c>
      <c r="E89" s="238" t="s">
        <v>995</v>
      </c>
      <c r="F89" s="213" t="s">
        <v>184</v>
      </c>
      <c r="G89" s="217" t="s">
        <v>55</v>
      </c>
      <c r="H89" s="213" t="s">
        <v>385</v>
      </c>
      <c r="I89" s="217" t="s">
        <v>772</v>
      </c>
      <c r="J89" s="217" t="s">
        <v>1012</v>
      </c>
      <c r="K89" s="217" t="s">
        <v>429</v>
      </c>
      <c r="L89" s="217" t="s">
        <v>1027</v>
      </c>
      <c r="M89" s="213" t="s">
        <v>1020</v>
      </c>
      <c r="N89" s="217">
        <v>5</v>
      </c>
      <c r="O89" s="411" t="s">
        <v>84</v>
      </c>
      <c r="P89" s="248" t="s">
        <v>21</v>
      </c>
      <c r="Q89" s="239" t="s">
        <v>48</v>
      </c>
      <c r="R89" s="213" t="s">
        <v>1403</v>
      </c>
      <c r="S89" s="217" t="s">
        <v>910</v>
      </c>
      <c r="T89" s="217" t="s">
        <v>916</v>
      </c>
      <c r="U89" s="213" t="s">
        <v>1106</v>
      </c>
      <c r="V89" s="484">
        <v>44470</v>
      </c>
      <c r="W89" s="217" t="s">
        <v>1697</v>
      </c>
      <c r="X89" s="254"/>
      <c r="Y89" s="403"/>
      <c r="Z89" s="379"/>
      <c r="AA89" s="356"/>
      <c r="AB89" s="356"/>
      <c r="AC89" s="356"/>
      <c r="AD89" s="356"/>
      <c r="AE89" s="356"/>
    </row>
    <row r="90" spans="1:44" ht="409.6" thickBot="1" x14ac:dyDescent="0.4">
      <c r="A90" s="408"/>
      <c r="B90" s="217" t="s">
        <v>24</v>
      </c>
      <c r="C90" s="243"/>
      <c r="D90" s="407"/>
      <c r="E90" s="238" t="s">
        <v>996</v>
      </c>
      <c r="F90" s="213" t="s">
        <v>940</v>
      </c>
      <c r="G90" s="217" t="s">
        <v>56</v>
      </c>
      <c r="H90" s="213" t="s">
        <v>385</v>
      </c>
      <c r="I90" s="217" t="s">
        <v>772</v>
      </c>
      <c r="J90" s="217" t="s">
        <v>1012</v>
      </c>
      <c r="K90" s="217" t="s">
        <v>429</v>
      </c>
      <c r="L90" s="213" t="s">
        <v>468</v>
      </c>
      <c r="M90" s="213" t="s">
        <v>1401</v>
      </c>
      <c r="N90" s="217">
        <v>3</v>
      </c>
      <c r="O90" s="411" t="s">
        <v>83</v>
      </c>
      <c r="P90" s="293" t="s">
        <v>22</v>
      </c>
      <c r="Q90" s="239" t="s">
        <v>77</v>
      </c>
      <c r="R90" s="213" t="s">
        <v>1409</v>
      </c>
      <c r="S90" s="217" t="s">
        <v>561</v>
      </c>
      <c r="T90" s="217" t="s">
        <v>916</v>
      </c>
      <c r="U90" s="213" t="s">
        <v>1107</v>
      </c>
      <c r="V90" s="484">
        <v>44470</v>
      </c>
      <c r="W90" s="217" t="s">
        <v>1697</v>
      </c>
      <c r="X90" s="254"/>
      <c r="Y90" s="403"/>
      <c r="Z90" s="379"/>
      <c r="AA90" s="356"/>
      <c r="AB90" s="356"/>
      <c r="AC90" s="356"/>
      <c r="AD90" s="356"/>
      <c r="AE90" s="356"/>
    </row>
    <row r="91" spans="1:44" ht="409.6" thickBot="1" x14ac:dyDescent="0.4">
      <c r="A91" s="408"/>
      <c r="B91" s="217" t="s">
        <v>24</v>
      </c>
      <c r="C91" s="243"/>
      <c r="D91" s="407"/>
      <c r="E91" s="238" t="s">
        <v>997</v>
      </c>
      <c r="F91" s="213" t="s">
        <v>654</v>
      </c>
      <c r="G91" s="217" t="s">
        <v>56</v>
      </c>
      <c r="H91" s="213" t="s">
        <v>383</v>
      </c>
      <c r="I91" s="217" t="s">
        <v>772</v>
      </c>
      <c r="J91" s="217" t="s">
        <v>1012</v>
      </c>
      <c r="K91" s="217" t="s">
        <v>444</v>
      </c>
      <c r="L91" s="217" t="s">
        <v>1035</v>
      </c>
      <c r="M91" s="213" t="s">
        <v>1454</v>
      </c>
      <c r="N91" s="217">
        <v>3</v>
      </c>
      <c r="O91" s="411" t="s">
        <v>83</v>
      </c>
      <c r="P91" s="293" t="s">
        <v>22</v>
      </c>
      <c r="Q91" s="239" t="s">
        <v>77</v>
      </c>
      <c r="R91" s="213" t="s">
        <v>1409</v>
      </c>
      <c r="S91" s="217" t="s">
        <v>561</v>
      </c>
      <c r="T91" s="217" t="s">
        <v>916</v>
      </c>
      <c r="U91" s="213" t="s">
        <v>1064</v>
      </c>
      <c r="V91" s="484">
        <v>44470</v>
      </c>
      <c r="W91" s="217" t="s">
        <v>1697</v>
      </c>
      <c r="X91" s="254"/>
      <c r="Y91" s="403"/>
      <c r="Z91" s="379"/>
      <c r="AA91" s="356"/>
      <c r="AB91" s="356"/>
      <c r="AC91" s="356"/>
      <c r="AD91" s="356"/>
      <c r="AE91" s="356"/>
    </row>
    <row r="92" spans="1:44" ht="409.6" thickBot="1" x14ac:dyDescent="0.4">
      <c r="A92" s="408"/>
      <c r="B92" s="217" t="s">
        <v>24</v>
      </c>
      <c r="C92" s="428">
        <v>28</v>
      </c>
      <c r="D92" s="215" t="s">
        <v>1349</v>
      </c>
      <c r="E92" s="238" t="s">
        <v>998</v>
      </c>
      <c r="F92" s="213" t="s">
        <v>184</v>
      </c>
      <c r="G92" s="217" t="s">
        <v>56</v>
      </c>
      <c r="H92" s="213" t="s">
        <v>383</v>
      </c>
      <c r="I92" s="217" t="s">
        <v>772</v>
      </c>
      <c r="J92" s="217" t="s">
        <v>1012</v>
      </c>
      <c r="K92" s="217" t="s">
        <v>429</v>
      </c>
      <c r="L92" s="217" t="s">
        <v>1027</v>
      </c>
      <c r="M92" s="213" t="s">
        <v>1036</v>
      </c>
      <c r="N92" s="217">
        <v>5</v>
      </c>
      <c r="O92" s="411" t="s">
        <v>84</v>
      </c>
      <c r="P92" s="268" t="s">
        <v>21</v>
      </c>
      <c r="Q92" s="239" t="s">
        <v>48</v>
      </c>
      <c r="R92" s="213" t="s">
        <v>1403</v>
      </c>
      <c r="S92" s="217" t="s">
        <v>910</v>
      </c>
      <c r="T92" s="217" t="s">
        <v>916</v>
      </c>
      <c r="U92" s="213" t="s">
        <v>1108</v>
      </c>
      <c r="V92" s="484">
        <v>44470</v>
      </c>
      <c r="W92" s="217" t="s">
        <v>1697</v>
      </c>
      <c r="X92" s="254"/>
      <c r="Y92" s="403"/>
      <c r="Z92" s="379"/>
      <c r="AA92" s="356"/>
      <c r="AB92" s="356"/>
      <c r="AC92" s="356"/>
      <c r="AD92" s="356"/>
      <c r="AE92" s="356"/>
    </row>
    <row r="93" spans="1:44" ht="409.6" thickBot="1" x14ac:dyDescent="0.4">
      <c r="A93" s="408"/>
      <c r="B93" s="217" t="s">
        <v>118</v>
      </c>
      <c r="C93" s="421"/>
      <c r="D93" s="244"/>
      <c r="E93" s="238" t="s">
        <v>999</v>
      </c>
      <c r="F93" s="213" t="s">
        <v>940</v>
      </c>
      <c r="G93" s="217" t="s">
        <v>56</v>
      </c>
      <c r="H93" s="213" t="s">
        <v>383</v>
      </c>
      <c r="I93" s="217" t="s">
        <v>772</v>
      </c>
      <c r="J93" s="217" t="s">
        <v>1012</v>
      </c>
      <c r="K93" s="217" t="s">
        <v>417</v>
      </c>
      <c r="L93" s="213" t="s">
        <v>468</v>
      </c>
      <c r="M93" s="213" t="s">
        <v>1401</v>
      </c>
      <c r="N93" s="217">
        <v>3</v>
      </c>
      <c r="O93" s="411" t="s">
        <v>83</v>
      </c>
      <c r="P93" s="293" t="s">
        <v>22</v>
      </c>
      <c r="Q93" s="239" t="s">
        <v>77</v>
      </c>
      <c r="R93" s="213" t="s">
        <v>1409</v>
      </c>
      <c r="S93" s="217" t="s">
        <v>561</v>
      </c>
      <c r="T93" s="217" t="s">
        <v>916</v>
      </c>
      <c r="U93" s="213" t="s">
        <v>1109</v>
      </c>
      <c r="V93" s="484">
        <v>44470</v>
      </c>
      <c r="W93" s="217" t="s">
        <v>1697</v>
      </c>
      <c r="X93" s="254"/>
      <c r="Y93" s="403"/>
      <c r="Z93" s="379"/>
      <c r="AA93" s="356"/>
      <c r="AB93" s="356"/>
      <c r="AC93" s="356"/>
      <c r="AD93" s="356"/>
      <c r="AE93" s="356"/>
    </row>
    <row r="94" spans="1:44" ht="409.6" thickBot="1" x14ac:dyDescent="0.4">
      <c r="A94" s="408"/>
      <c r="B94" s="217" t="s">
        <v>118</v>
      </c>
      <c r="C94" s="421"/>
      <c r="D94" s="244"/>
      <c r="E94" s="238" t="s">
        <v>1000</v>
      </c>
      <c r="F94" s="213" t="s">
        <v>654</v>
      </c>
      <c r="G94" s="217" t="s">
        <v>56</v>
      </c>
      <c r="H94" s="213" t="s">
        <v>383</v>
      </c>
      <c r="I94" s="217" t="s">
        <v>772</v>
      </c>
      <c r="J94" s="217" t="s">
        <v>1012</v>
      </c>
      <c r="K94" s="217" t="s">
        <v>1419</v>
      </c>
      <c r="L94" s="217" t="s">
        <v>479</v>
      </c>
      <c r="M94" s="213" t="s">
        <v>1454</v>
      </c>
      <c r="N94" s="217">
        <v>3</v>
      </c>
      <c r="O94" s="411" t="s">
        <v>83</v>
      </c>
      <c r="P94" s="293" t="s">
        <v>22</v>
      </c>
      <c r="Q94" s="239" t="s">
        <v>77</v>
      </c>
      <c r="R94" s="213" t="s">
        <v>1409</v>
      </c>
      <c r="S94" s="217" t="s">
        <v>561</v>
      </c>
      <c r="T94" s="217" t="s">
        <v>916</v>
      </c>
      <c r="U94" s="213" t="s">
        <v>1110</v>
      </c>
      <c r="V94" s="484">
        <v>44470</v>
      </c>
      <c r="W94" s="217" t="s">
        <v>1697</v>
      </c>
      <c r="X94" s="254"/>
      <c r="Y94" s="403"/>
      <c r="Z94" s="379"/>
      <c r="AA94" s="356"/>
      <c r="AB94" s="356"/>
      <c r="AC94" s="356"/>
      <c r="AD94" s="356"/>
      <c r="AE94" s="356"/>
    </row>
    <row r="95" spans="1:44" ht="409.6" thickBot="1" x14ac:dyDescent="0.4">
      <c r="A95" s="408"/>
      <c r="B95" s="217" t="s">
        <v>24</v>
      </c>
      <c r="C95" s="421">
        <v>29</v>
      </c>
      <c r="D95" s="244" t="s">
        <v>1350</v>
      </c>
      <c r="E95" s="238" t="s">
        <v>1001</v>
      </c>
      <c r="F95" s="213" t="s">
        <v>654</v>
      </c>
      <c r="G95" s="217" t="s">
        <v>56</v>
      </c>
      <c r="H95" s="213" t="s">
        <v>383</v>
      </c>
      <c r="I95" s="217" t="s">
        <v>772</v>
      </c>
      <c r="J95" s="217" t="s">
        <v>1012</v>
      </c>
      <c r="K95" s="217" t="s">
        <v>429</v>
      </c>
      <c r="L95" s="217" t="s">
        <v>1037</v>
      </c>
      <c r="M95" s="213" t="s">
        <v>1454</v>
      </c>
      <c r="N95" s="217">
        <v>3</v>
      </c>
      <c r="O95" s="411" t="s">
        <v>83</v>
      </c>
      <c r="P95" s="293" t="s">
        <v>22</v>
      </c>
      <c r="Q95" s="239" t="s">
        <v>77</v>
      </c>
      <c r="R95" s="213" t="s">
        <v>1409</v>
      </c>
      <c r="S95" s="217" t="s">
        <v>561</v>
      </c>
      <c r="T95" s="217" t="s">
        <v>916</v>
      </c>
      <c r="U95" s="213" t="s">
        <v>1110</v>
      </c>
      <c r="V95" s="484">
        <v>44470</v>
      </c>
      <c r="W95" s="217" t="s">
        <v>1697</v>
      </c>
      <c r="X95" s="254"/>
      <c r="Y95" s="403"/>
      <c r="Z95" s="379"/>
      <c r="AA95" s="356"/>
      <c r="AB95" s="356"/>
      <c r="AC95" s="356"/>
      <c r="AD95" s="356"/>
      <c r="AE95" s="356"/>
    </row>
    <row r="96" spans="1:44" ht="210.5" thickBot="1" x14ac:dyDescent="0.4">
      <c r="A96" s="408"/>
      <c r="B96" s="217" t="s">
        <v>24</v>
      </c>
      <c r="C96" s="421">
        <v>30</v>
      </c>
      <c r="D96" s="244" t="s">
        <v>1351</v>
      </c>
      <c r="E96" s="238" t="s">
        <v>1002</v>
      </c>
      <c r="F96" s="213" t="s">
        <v>1003</v>
      </c>
      <c r="G96" s="217" t="s">
        <v>56</v>
      </c>
      <c r="H96" s="213" t="s">
        <v>383</v>
      </c>
      <c r="I96" s="217" t="s">
        <v>772</v>
      </c>
      <c r="J96" s="217" t="s">
        <v>1012</v>
      </c>
      <c r="K96" s="217" t="s">
        <v>1420</v>
      </c>
      <c r="L96" s="217" t="s">
        <v>1269</v>
      </c>
      <c r="M96" s="213" t="s">
        <v>1457</v>
      </c>
      <c r="N96" s="217">
        <v>3</v>
      </c>
      <c r="O96" s="411" t="s">
        <v>83</v>
      </c>
      <c r="P96" s="293" t="s">
        <v>22</v>
      </c>
      <c r="Q96" s="239" t="s">
        <v>48</v>
      </c>
      <c r="R96" s="213" t="s">
        <v>1308</v>
      </c>
      <c r="S96" s="217" t="s">
        <v>1111</v>
      </c>
      <c r="T96" s="217" t="s">
        <v>916</v>
      </c>
      <c r="U96" s="213" t="s">
        <v>1112</v>
      </c>
      <c r="V96" s="484">
        <v>44470</v>
      </c>
      <c r="W96" s="217" t="s">
        <v>1697</v>
      </c>
      <c r="X96" s="254"/>
      <c r="Y96" s="403"/>
      <c r="Z96" s="379"/>
      <c r="AA96" s="356"/>
      <c r="AB96" s="356"/>
      <c r="AC96" s="356"/>
      <c r="AD96" s="356"/>
      <c r="AE96" s="356"/>
    </row>
    <row r="97" spans="1:44" ht="409.6" thickBot="1" x14ac:dyDescent="0.4">
      <c r="A97" s="408"/>
      <c r="B97" s="217" t="s">
        <v>118</v>
      </c>
      <c r="C97" s="421"/>
      <c r="D97" s="244"/>
      <c r="E97" s="238" t="s">
        <v>1004</v>
      </c>
      <c r="F97" s="213" t="s">
        <v>1005</v>
      </c>
      <c r="G97" s="217" t="s">
        <v>56</v>
      </c>
      <c r="H97" s="213" t="s">
        <v>383</v>
      </c>
      <c r="I97" s="217" t="s">
        <v>772</v>
      </c>
      <c r="J97" s="217" t="s">
        <v>1012</v>
      </c>
      <c r="K97" s="217" t="s">
        <v>417</v>
      </c>
      <c r="L97" s="217" t="s">
        <v>1038</v>
      </c>
      <c r="M97" s="213" t="s">
        <v>1413</v>
      </c>
      <c r="N97" s="217">
        <v>4</v>
      </c>
      <c r="O97" s="411" t="s">
        <v>84</v>
      </c>
      <c r="P97" s="248" t="s">
        <v>21</v>
      </c>
      <c r="Q97" s="239" t="s">
        <v>48</v>
      </c>
      <c r="R97" s="213" t="s">
        <v>1024</v>
      </c>
      <c r="S97" s="217" t="s">
        <v>558</v>
      </c>
      <c r="T97" s="217" t="s">
        <v>916</v>
      </c>
      <c r="U97" s="213" t="s">
        <v>1113</v>
      </c>
      <c r="V97" s="484">
        <v>44470</v>
      </c>
      <c r="W97" s="217" t="s">
        <v>1697</v>
      </c>
      <c r="X97" s="254"/>
      <c r="Y97" s="403"/>
      <c r="Z97" s="379"/>
      <c r="AA97" s="356"/>
      <c r="AB97" s="356"/>
      <c r="AC97" s="356"/>
      <c r="AD97" s="356"/>
      <c r="AE97" s="356"/>
    </row>
    <row r="98" spans="1:44" ht="364.5" thickBot="1" x14ac:dyDescent="0.4">
      <c r="A98" s="259"/>
      <c r="B98" s="217" t="s">
        <v>118</v>
      </c>
      <c r="C98" s="239">
        <v>31</v>
      </c>
      <c r="D98" s="213" t="s">
        <v>1006</v>
      </c>
      <c r="E98" s="238" t="s">
        <v>1007</v>
      </c>
      <c r="F98" s="213" t="s">
        <v>1008</v>
      </c>
      <c r="G98" s="217" t="s">
        <v>55</v>
      </c>
      <c r="H98" s="213" t="s">
        <v>373</v>
      </c>
      <c r="I98" s="217" t="s">
        <v>1011</v>
      </c>
      <c r="J98" s="217" t="s">
        <v>1012</v>
      </c>
      <c r="K98" s="217" t="s">
        <v>417</v>
      </c>
      <c r="L98" s="217" t="s">
        <v>1039</v>
      </c>
      <c r="M98" s="213" t="s">
        <v>1421</v>
      </c>
      <c r="N98" s="217">
        <v>4</v>
      </c>
      <c r="O98" s="411" t="s">
        <v>84</v>
      </c>
      <c r="P98" s="248" t="s">
        <v>21</v>
      </c>
      <c r="Q98" s="239" t="s">
        <v>48</v>
      </c>
      <c r="R98" s="213" t="s">
        <v>1422</v>
      </c>
      <c r="S98" s="217" t="s">
        <v>558</v>
      </c>
      <c r="T98" s="217" t="s">
        <v>916</v>
      </c>
      <c r="U98" s="213" t="s">
        <v>1114</v>
      </c>
      <c r="V98" s="484">
        <v>44470</v>
      </c>
      <c r="W98" s="217" t="s">
        <v>1697</v>
      </c>
      <c r="X98" s="254"/>
      <c r="Y98" s="403"/>
      <c r="Z98" s="379"/>
      <c r="AA98" s="356"/>
      <c r="AB98" s="356"/>
      <c r="AC98" s="356"/>
      <c r="AD98" s="356"/>
      <c r="AE98" s="356"/>
    </row>
    <row r="99" spans="1:44" ht="409.6" thickBot="1" x14ac:dyDescent="0.4">
      <c r="A99" s="242"/>
      <c r="B99" s="217" t="s">
        <v>24</v>
      </c>
      <c r="C99" s="436"/>
      <c r="D99" s="437"/>
      <c r="E99" s="239">
        <v>31.2</v>
      </c>
      <c r="F99" s="213" t="s">
        <v>269</v>
      </c>
      <c r="G99" s="217" t="s">
        <v>56</v>
      </c>
      <c r="H99" s="213" t="s">
        <v>366</v>
      </c>
      <c r="I99" s="213" t="s">
        <v>772</v>
      </c>
      <c r="J99" s="217" t="s">
        <v>1012</v>
      </c>
      <c r="K99" s="217" t="s">
        <v>444</v>
      </c>
      <c r="L99" s="217" t="s">
        <v>455</v>
      </c>
      <c r="M99" s="213" t="s">
        <v>1454</v>
      </c>
      <c r="N99" s="217">
        <v>3</v>
      </c>
      <c r="O99" s="411" t="s">
        <v>83</v>
      </c>
      <c r="P99" s="293" t="s">
        <v>22</v>
      </c>
      <c r="Q99" s="239" t="s">
        <v>48</v>
      </c>
      <c r="R99" s="213" t="s">
        <v>1409</v>
      </c>
      <c r="S99" s="217" t="s">
        <v>558</v>
      </c>
      <c r="T99" s="217" t="s">
        <v>916</v>
      </c>
      <c r="U99" s="213" t="s">
        <v>562</v>
      </c>
      <c r="V99" s="484">
        <v>44470</v>
      </c>
      <c r="W99" s="217" t="s">
        <v>1697</v>
      </c>
      <c r="X99" s="254"/>
      <c r="Y99" s="403"/>
      <c r="Z99" s="379"/>
      <c r="AA99" s="356"/>
      <c r="AB99" s="356"/>
      <c r="AC99" s="356"/>
      <c r="AD99" s="356"/>
      <c r="AE99" s="356"/>
    </row>
    <row r="100" spans="1:44" s="142" customFormat="1" ht="409.6" thickBot="1" x14ac:dyDescent="0.4">
      <c r="A100" s="242"/>
      <c r="B100" s="217" t="s">
        <v>118</v>
      </c>
      <c r="C100" s="436"/>
      <c r="D100" s="437"/>
      <c r="E100" s="438">
        <v>31.3</v>
      </c>
      <c r="F100" s="226" t="s">
        <v>266</v>
      </c>
      <c r="G100" s="217" t="s">
        <v>55</v>
      </c>
      <c r="H100" s="213" t="s">
        <v>386</v>
      </c>
      <c r="I100" s="217" t="s">
        <v>1270</v>
      </c>
      <c r="J100" s="217" t="s">
        <v>1012</v>
      </c>
      <c r="K100" s="217" t="s">
        <v>417</v>
      </c>
      <c r="L100" s="217" t="s">
        <v>461</v>
      </c>
      <c r="M100" s="213" t="s">
        <v>492</v>
      </c>
      <c r="N100" s="217">
        <v>3</v>
      </c>
      <c r="O100" s="217">
        <v>2</v>
      </c>
      <c r="P100" s="439" t="s">
        <v>22</v>
      </c>
      <c r="Q100" s="239" t="s">
        <v>48</v>
      </c>
      <c r="R100" s="213" t="s">
        <v>1403</v>
      </c>
      <c r="S100" s="217" t="s">
        <v>558</v>
      </c>
      <c r="T100" s="217" t="s">
        <v>541</v>
      </c>
      <c r="U100" s="213" t="s">
        <v>613</v>
      </c>
      <c r="V100" s="484">
        <v>44470</v>
      </c>
      <c r="W100" s="217" t="s">
        <v>1697</v>
      </c>
      <c r="X100" s="254"/>
      <c r="Y100" s="440"/>
      <c r="Z100" s="441"/>
      <c r="AA100" s="442"/>
      <c r="AB100" s="442"/>
      <c r="AC100" s="442"/>
      <c r="AD100" s="442"/>
      <c r="AE100" s="442"/>
      <c r="AF100" s="158"/>
      <c r="AG100" s="158"/>
      <c r="AH100" s="158"/>
      <c r="AI100" s="158"/>
      <c r="AJ100" s="158"/>
      <c r="AK100" s="158"/>
      <c r="AL100" s="158"/>
      <c r="AM100" s="158"/>
      <c r="AN100" s="158"/>
      <c r="AO100" s="158"/>
      <c r="AP100" s="158"/>
      <c r="AQ100" s="158"/>
      <c r="AR100" s="158"/>
    </row>
    <row r="101" spans="1:44" ht="409.6" thickBot="1" x14ac:dyDescent="0.4">
      <c r="A101" s="242"/>
      <c r="B101" s="217" t="s">
        <v>24</v>
      </c>
      <c r="C101" s="436"/>
      <c r="D101" s="263"/>
      <c r="E101" s="438">
        <v>31.4</v>
      </c>
      <c r="F101" s="213" t="s">
        <v>310</v>
      </c>
      <c r="G101" s="217" t="s">
        <v>56</v>
      </c>
      <c r="H101" s="213" t="s">
        <v>379</v>
      </c>
      <c r="I101" s="213" t="s">
        <v>1271</v>
      </c>
      <c r="J101" s="217" t="s">
        <v>1012</v>
      </c>
      <c r="K101" s="217" t="s">
        <v>429</v>
      </c>
      <c r="L101" s="217" t="s">
        <v>468</v>
      </c>
      <c r="M101" s="213" t="s">
        <v>1401</v>
      </c>
      <c r="N101" s="217">
        <v>3</v>
      </c>
      <c r="O101" s="411" t="s">
        <v>83</v>
      </c>
      <c r="P101" s="293" t="s">
        <v>22</v>
      </c>
      <c r="Q101" s="239" t="s">
        <v>48</v>
      </c>
      <c r="R101" s="213" t="s">
        <v>1409</v>
      </c>
      <c r="S101" s="217" t="s">
        <v>561</v>
      </c>
      <c r="T101" s="217" t="s">
        <v>916</v>
      </c>
      <c r="U101" s="213" t="s">
        <v>597</v>
      </c>
      <c r="V101" s="484">
        <v>44470</v>
      </c>
      <c r="W101" s="217" t="s">
        <v>1697</v>
      </c>
      <c r="X101" s="254"/>
      <c r="Y101" s="403"/>
      <c r="Z101" s="379"/>
      <c r="AA101" s="356"/>
      <c r="AB101" s="356"/>
      <c r="AC101" s="356"/>
      <c r="AD101" s="356"/>
      <c r="AE101" s="356"/>
    </row>
    <row r="102" spans="1:44" ht="409.6" thickBot="1" x14ac:dyDescent="0.4">
      <c r="A102" s="242"/>
      <c r="B102" s="217" t="s">
        <v>118</v>
      </c>
      <c r="C102" s="436"/>
      <c r="D102" s="437"/>
      <c r="E102" s="279">
        <v>31.5</v>
      </c>
      <c r="F102" s="213" t="s">
        <v>311</v>
      </c>
      <c r="G102" s="217" t="s">
        <v>55</v>
      </c>
      <c r="H102" s="213" t="s">
        <v>373</v>
      </c>
      <c r="I102" s="213" t="s">
        <v>1272</v>
      </c>
      <c r="J102" s="217" t="s">
        <v>1012</v>
      </c>
      <c r="K102" s="217" t="s">
        <v>417</v>
      </c>
      <c r="L102" s="217" t="s">
        <v>459</v>
      </c>
      <c r="M102" s="213" t="s">
        <v>1458</v>
      </c>
      <c r="N102" s="217">
        <v>5</v>
      </c>
      <c r="O102" s="411" t="s">
        <v>85</v>
      </c>
      <c r="P102" s="265" t="s">
        <v>19</v>
      </c>
      <c r="Q102" s="239" t="s">
        <v>513</v>
      </c>
      <c r="R102" s="213" t="s">
        <v>1403</v>
      </c>
      <c r="S102" s="217" t="s">
        <v>558</v>
      </c>
      <c r="T102" s="217" t="s">
        <v>916</v>
      </c>
      <c r="U102" s="213" t="s">
        <v>566</v>
      </c>
      <c r="V102" s="484">
        <v>44470</v>
      </c>
      <c r="W102" s="217" t="s">
        <v>1697</v>
      </c>
      <c r="X102" s="254"/>
      <c r="Y102" s="403"/>
      <c r="Z102" s="379"/>
      <c r="AA102" s="356"/>
      <c r="AB102" s="356"/>
      <c r="AC102" s="356"/>
      <c r="AD102" s="356"/>
      <c r="AE102" s="356"/>
    </row>
    <row r="103" spans="1:44" ht="140.5" thickBot="1" x14ac:dyDescent="0.4">
      <c r="A103" s="237" t="s">
        <v>195</v>
      </c>
      <c r="B103" s="217" t="s">
        <v>118</v>
      </c>
      <c r="C103" s="258">
        <v>32</v>
      </c>
      <c r="D103" s="443" t="s">
        <v>1352</v>
      </c>
      <c r="E103" s="279">
        <v>32.1</v>
      </c>
      <c r="F103" s="222" t="s">
        <v>312</v>
      </c>
      <c r="G103" s="217" t="s">
        <v>55</v>
      </c>
      <c r="H103" s="213" t="s">
        <v>1423</v>
      </c>
      <c r="I103" s="217" t="s">
        <v>1270</v>
      </c>
      <c r="J103" s="217" t="s">
        <v>1012</v>
      </c>
      <c r="K103" s="217" t="s">
        <v>417</v>
      </c>
      <c r="L103" s="217" t="s">
        <v>476</v>
      </c>
      <c r="M103" s="213" t="s">
        <v>1428</v>
      </c>
      <c r="N103" s="217">
        <v>4</v>
      </c>
      <c r="O103" s="411" t="s">
        <v>84</v>
      </c>
      <c r="P103" s="248" t="s">
        <v>21</v>
      </c>
      <c r="Q103" s="239" t="s">
        <v>48</v>
      </c>
      <c r="R103" s="213" t="s">
        <v>1425</v>
      </c>
      <c r="S103" s="217" t="s">
        <v>614</v>
      </c>
      <c r="T103" s="217" t="s">
        <v>916</v>
      </c>
      <c r="U103" s="228" t="s">
        <v>615</v>
      </c>
      <c r="V103" s="484">
        <v>44470</v>
      </c>
      <c r="W103" s="217" t="s">
        <v>1697</v>
      </c>
      <c r="X103" s="254"/>
      <c r="Y103" s="403"/>
      <c r="Z103" s="379"/>
      <c r="AA103" s="356"/>
      <c r="AB103" s="356"/>
      <c r="AC103" s="356"/>
      <c r="AD103" s="356"/>
      <c r="AE103" s="356"/>
    </row>
    <row r="104" spans="1:44" ht="56.5" thickBot="1" x14ac:dyDescent="0.4">
      <c r="A104" s="242"/>
      <c r="B104" s="217" t="s">
        <v>118</v>
      </c>
      <c r="C104" s="243"/>
      <c r="D104" s="437"/>
      <c r="E104" s="279">
        <v>32.200000000000003</v>
      </c>
      <c r="F104" s="213" t="s">
        <v>1273</v>
      </c>
      <c r="G104" s="217" t="s">
        <v>55</v>
      </c>
      <c r="H104" s="213" t="s">
        <v>313</v>
      </c>
      <c r="I104" s="217" t="s">
        <v>1011</v>
      </c>
      <c r="J104" s="217" t="s">
        <v>1012</v>
      </c>
      <c r="K104" s="217" t="s">
        <v>431</v>
      </c>
      <c r="L104" s="217" t="s">
        <v>1274</v>
      </c>
      <c r="M104" s="213" t="s">
        <v>1424</v>
      </c>
      <c r="N104" s="217">
        <v>5</v>
      </c>
      <c r="O104" s="217" t="s">
        <v>84</v>
      </c>
      <c r="P104" s="248" t="s">
        <v>21</v>
      </c>
      <c r="Q104" s="239" t="s">
        <v>77</v>
      </c>
      <c r="R104" s="213" t="s">
        <v>1425</v>
      </c>
      <c r="S104" s="217" t="s">
        <v>616</v>
      </c>
      <c r="T104" s="217" t="s">
        <v>916</v>
      </c>
      <c r="U104" s="228" t="s">
        <v>617</v>
      </c>
      <c r="V104" s="484">
        <v>44470</v>
      </c>
      <c r="W104" s="217" t="s">
        <v>1697</v>
      </c>
      <c r="X104" s="254"/>
      <c r="Y104" s="403"/>
      <c r="Z104" s="379"/>
      <c r="AA104" s="356"/>
      <c r="AB104" s="356"/>
      <c r="AC104" s="356"/>
      <c r="AD104" s="356"/>
      <c r="AE104" s="356"/>
    </row>
    <row r="105" spans="1:44" ht="56.5" thickBot="1" x14ac:dyDescent="0.4">
      <c r="A105" s="242"/>
      <c r="B105" s="217" t="s">
        <v>118</v>
      </c>
      <c r="C105" s="243"/>
      <c r="D105" s="437"/>
      <c r="E105" s="279">
        <v>32.299999999999997</v>
      </c>
      <c r="F105" s="213" t="s">
        <v>314</v>
      </c>
      <c r="G105" s="217" t="s">
        <v>55</v>
      </c>
      <c r="H105" s="213" t="s">
        <v>1426</v>
      </c>
      <c r="I105" s="217" t="s">
        <v>772</v>
      </c>
      <c r="J105" s="217" t="s">
        <v>1012</v>
      </c>
      <c r="K105" s="217" t="s">
        <v>1427</v>
      </c>
      <c r="L105" s="217" t="s">
        <v>1275</v>
      </c>
      <c r="M105" s="213" t="s">
        <v>1429</v>
      </c>
      <c r="N105" s="217">
        <v>4</v>
      </c>
      <c r="O105" s="217" t="s">
        <v>84</v>
      </c>
      <c r="P105" s="246" t="s">
        <v>21</v>
      </c>
      <c r="Q105" s="239" t="s">
        <v>48</v>
      </c>
      <c r="R105" s="213" t="s">
        <v>1425</v>
      </c>
      <c r="S105" s="217" t="s">
        <v>618</v>
      </c>
      <c r="T105" s="217" t="s">
        <v>916</v>
      </c>
      <c r="U105" s="228" t="s">
        <v>619</v>
      </c>
      <c r="V105" s="484">
        <v>44470</v>
      </c>
      <c r="W105" s="217" t="s">
        <v>1697</v>
      </c>
      <c r="X105" s="254"/>
      <c r="Y105" s="403"/>
      <c r="Z105" s="379"/>
      <c r="AA105" s="356"/>
      <c r="AB105" s="356"/>
      <c r="AC105" s="356"/>
      <c r="AD105" s="356"/>
      <c r="AE105" s="356"/>
    </row>
    <row r="106" spans="1:44" ht="56.5" thickBot="1" x14ac:dyDescent="0.4">
      <c r="A106" s="242"/>
      <c r="B106" s="217" t="s">
        <v>118</v>
      </c>
      <c r="C106" s="243"/>
      <c r="D106" s="437"/>
      <c r="E106" s="279">
        <v>32.4</v>
      </c>
      <c r="F106" s="213" t="s">
        <v>315</v>
      </c>
      <c r="G106" s="217" t="s">
        <v>55</v>
      </c>
      <c r="H106" s="213" t="s">
        <v>1431</v>
      </c>
      <c r="I106" s="217" t="s">
        <v>772</v>
      </c>
      <c r="J106" s="217" t="s">
        <v>1012</v>
      </c>
      <c r="K106" s="217" t="s">
        <v>417</v>
      </c>
      <c r="L106" s="217" t="s">
        <v>1275</v>
      </c>
      <c r="M106" s="213" t="s">
        <v>1430</v>
      </c>
      <c r="N106" s="217">
        <v>4</v>
      </c>
      <c r="O106" s="217" t="s">
        <v>84</v>
      </c>
      <c r="P106" s="246" t="s">
        <v>21</v>
      </c>
      <c r="Q106" s="239" t="s">
        <v>48</v>
      </c>
      <c r="R106" s="213" t="s">
        <v>1425</v>
      </c>
      <c r="S106" s="217" t="s">
        <v>620</v>
      </c>
      <c r="T106" s="217" t="s">
        <v>916</v>
      </c>
      <c r="U106" s="228" t="s">
        <v>621</v>
      </c>
      <c r="V106" s="484">
        <v>44470</v>
      </c>
      <c r="W106" s="217" t="s">
        <v>1697</v>
      </c>
      <c r="X106" s="254"/>
      <c r="Y106" s="403"/>
      <c r="Z106" s="379"/>
      <c r="AA106" s="356"/>
      <c r="AB106" s="356"/>
      <c r="AC106" s="356"/>
      <c r="AD106" s="356"/>
      <c r="AE106" s="356"/>
    </row>
    <row r="107" spans="1:44" ht="409.6" thickBot="1" x14ac:dyDescent="0.4">
      <c r="A107" s="242"/>
      <c r="B107" s="217" t="s">
        <v>24</v>
      </c>
      <c r="C107" s="243"/>
      <c r="D107" s="437"/>
      <c r="E107" s="279">
        <v>32.5</v>
      </c>
      <c r="F107" s="213" t="s">
        <v>316</v>
      </c>
      <c r="G107" s="217" t="s">
        <v>56</v>
      </c>
      <c r="H107" s="213" t="s">
        <v>366</v>
      </c>
      <c r="I107" s="217" t="s">
        <v>772</v>
      </c>
      <c r="J107" s="217" t="s">
        <v>1012</v>
      </c>
      <c r="K107" s="217" t="s">
        <v>444</v>
      </c>
      <c r="L107" s="217" t="s">
        <v>479</v>
      </c>
      <c r="M107" s="213" t="s">
        <v>1454</v>
      </c>
      <c r="N107" s="217">
        <v>3</v>
      </c>
      <c r="O107" s="217" t="s">
        <v>83</v>
      </c>
      <c r="P107" s="293" t="s">
        <v>22</v>
      </c>
      <c r="Q107" s="239" t="s">
        <v>48</v>
      </c>
      <c r="R107" s="213" t="s">
        <v>1409</v>
      </c>
      <c r="S107" s="444" t="s">
        <v>561</v>
      </c>
      <c r="T107" s="217" t="s">
        <v>916</v>
      </c>
      <c r="U107" s="213" t="s">
        <v>622</v>
      </c>
      <c r="V107" s="484">
        <v>44470</v>
      </c>
      <c r="W107" s="217" t="s">
        <v>1697</v>
      </c>
      <c r="X107" s="254"/>
      <c r="Y107" s="403"/>
      <c r="Z107" s="379"/>
      <c r="AA107" s="356"/>
      <c r="AB107" s="356"/>
      <c r="AC107" s="356"/>
      <c r="AD107" s="356"/>
      <c r="AE107" s="356"/>
    </row>
    <row r="108" spans="1:44" ht="154.5" thickBot="1" x14ac:dyDescent="0.4">
      <c r="A108" s="494"/>
      <c r="B108" s="217" t="s">
        <v>118</v>
      </c>
      <c r="C108" s="258">
        <v>33</v>
      </c>
      <c r="D108" s="227" t="s">
        <v>1433</v>
      </c>
      <c r="E108" s="239">
        <v>33.1</v>
      </c>
      <c r="F108" s="213" t="s">
        <v>317</v>
      </c>
      <c r="G108" s="217" t="s">
        <v>55</v>
      </c>
      <c r="H108" s="213" t="s">
        <v>1432</v>
      </c>
      <c r="I108" s="217" t="s">
        <v>1270</v>
      </c>
      <c r="J108" s="217" t="s">
        <v>1012</v>
      </c>
      <c r="K108" s="217" t="s">
        <v>417</v>
      </c>
      <c r="L108" s="217" t="s">
        <v>480</v>
      </c>
      <c r="M108" s="228" t="s">
        <v>1459</v>
      </c>
      <c r="N108" s="217">
        <v>3</v>
      </c>
      <c r="O108" s="217" t="s">
        <v>84</v>
      </c>
      <c r="P108" s="248" t="s">
        <v>21</v>
      </c>
      <c r="Q108" s="239" t="s">
        <v>48</v>
      </c>
      <c r="R108" s="228" t="s">
        <v>531</v>
      </c>
      <c r="S108" s="444" t="s">
        <v>623</v>
      </c>
      <c r="T108" s="217" t="s">
        <v>916</v>
      </c>
      <c r="U108" s="228" t="s">
        <v>624</v>
      </c>
      <c r="V108" s="484">
        <v>44470</v>
      </c>
      <c r="W108" s="217" t="s">
        <v>1697</v>
      </c>
      <c r="X108" s="254"/>
      <c r="Y108" s="403"/>
      <c r="Z108" s="379"/>
      <c r="AA108" s="356"/>
      <c r="AB108" s="356"/>
      <c r="AC108" s="356"/>
      <c r="AD108" s="356"/>
      <c r="AE108" s="356"/>
    </row>
    <row r="109" spans="1:44" ht="84.5" thickBot="1" x14ac:dyDescent="0.4">
      <c r="A109" s="494"/>
      <c r="B109" s="217" t="s">
        <v>24</v>
      </c>
      <c r="C109" s="258">
        <v>34</v>
      </c>
      <c r="D109" s="445" t="s">
        <v>1353</v>
      </c>
      <c r="E109" s="239">
        <v>34.1</v>
      </c>
      <c r="F109" s="213" t="s">
        <v>318</v>
      </c>
      <c r="G109" s="217" t="s">
        <v>55</v>
      </c>
      <c r="H109" s="213" t="s">
        <v>1434</v>
      </c>
      <c r="I109" s="217" t="s">
        <v>1270</v>
      </c>
      <c r="J109" s="217" t="s">
        <v>1012</v>
      </c>
      <c r="K109" s="217" t="s">
        <v>433</v>
      </c>
      <c r="L109" s="217" t="s">
        <v>480</v>
      </c>
      <c r="M109" s="228" t="s">
        <v>498</v>
      </c>
      <c r="N109" s="217">
        <v>3</v>
      </c>
      <c r="O109" s="217" t="s">
        <v>84</v>
      </c>
      <c r="P109" s="248" t="s">
        <v>21</v>
      </c>
      <c r="Q109" s="239" t="s">
        <v>48</v>
      </c>
      <c r="R109" s="213" t="s">
        <v>1403</v>
      </c>
      <c r="S109" s="446" t="s">
        <v>625</v>
      </c>
      <c r="T109" s="217" t="s">
        <v>916</v>
      </c>
      <c r="U109" s="228" t="s">
        <v>626</v>
      </c>
      <c r="V109" s="484">
        <v>44470</v>
      </c>
      <c r="W109" s="217" t="s">
        <v>1697</v>
      </c>
      <c r="X109" s="254"/>
      <c r="Y109" s="403"/>
      <c r="Z109" s="379"/>
      <c r="AA109" s="356"/>
      <c r="AB109" s="356"/>
      <c r="AC109" s="356"/>
      <c r="AD109" s="356"/>
      <c r="AE109" s="356"/>
    </row>
    <row r="110" spans="1:44" ht="266.5" thickBot="1" x14ac:dyDescent="0.4">
      <c r="A110" s="494"/>
      <c r="B110" s="217" t="s">
        <v>24</v>
      </c>
      <c r="C110" s="258">
        <v>35</v>
      </c>
      <c r="D110" s="447" t="s">
        <v>219</v>
      </c>
      <c r="E110" s="239">
        <v>35.1</v>
      </c>
      <c r="F110" s="213" t="s">
        <v>319</v>
      </c>
      <c r="G110" s="217" t="s">
        <v>55</v>
      </c>
      <c r="H110" s="213" t="s">
        <v>1435</v>
      </c>
      <c r="I110" s="217" t="s">
        <v>1270</v>
      </c>
      <c r="J110" s="217" t="s">
        <v>1012</v>
      </c>
      <c r="K110" s="217" t="s">
        <v>1436</v>
      </c>
      <c r="L110" s="217" t="s">
        <v>481</v>
      </c>
      <c r="M110" s="228" t="s">
        <v>1459</v>
      </c>
      <c r="N110" s="217">
        <v>3</v>
      </c>
      <c r="O110" s="217">
        <v>2</v>
      </c>
      <c r="P110" s="293" t="s">
        <v>22</v>
      </c>
      <c r="Q110" s="239" t="s">
        <v>48</v>
      </c>
      <c r="R110" s="213" t="s">
        <v>1403</v>
      </c>
      <c r="S110" s="446" t="s">
        <v>627</v>
      </c>
      <c r="T110" s="217" t="s">
        <v>916</v>
      </c>
      <c r="U110" s="228" t="s">
        <v>628</v>
      </c>
      <c r="V110" s="484">
        <v>44470</v>
      </c>
      <c r="W110" s="217" t="s">
        <v>1697</v>
      </c>
      <c r="X110" s="254"/>
      <c r="Y110" s="403"/>
      <c r="Z110" s="379"/>
      <c r="AA110" s="356"/>
      <c r="AB110" s="356"/>
      <c r="AC110" s="356"/>
      <c r="AD110" s="356"/>
      <c r="AE110" s="356"/>
    </row>
    <row r="111" spans="1:44" ht="409.6" thickBot="1" x14ac:dyDescent="0.4">
      <c r="A111" s="494"/>
      <c r="B111" s="217" t="s">
        <v>118</v>
      </c>
      <c r="C111" s="428">
        <v>36</v>
      </c>
      <c r="D111" s="443" t="s">
        <v>220</v>
      </c>
      <c r="E111" s="279">
        <v>36.1</v>
      </c>
      <c r="F111" s="213" t="s">
        <v>320</v>
      </c>
      <c r="G111" s="217" t="s">
        <v>55</v>
      </c>
      <c r="H111" s="213" t="s">
        <v>376</v>
      </c>
      <c r="I111" s="217" t="s">
        <v>1270</v>
      </c>
      <c r="J111" s="217" t="s">
        <v>1012</v>
      </c>
      <c r="K111" s="217" t="s">
        <v>434</v>
      </c>
      <c r="L111" s="217" t="s">
        <v>463</v>
      </c>
      <c r="M111" s="213" t="s">
        <v>1460</v>
      </c>
      <c r="N111" s="217">
        <v>3</v>
      </c>
      <c r="O111" s="217" t="s">
        <v>83</v>
      </c>
      <c r="P111" s="293" t="s">
        <v>22</v>
      </c>
      <c r="Q111" s="239" t="s">
        <v>48</v>
      </c>
      <c r="R111" s="213" t="s">
        <v>522</v>
      </c>
      <c r="S111" s="217" t="s">
        <v>558</v>
      </c>
      <c r="T111" s="217" t="s">
        <v>916</v>
      </c>
      <c r="U111" s="213" t="s">
        <v>629</v>
      </c>
      <c r="V111" s="484">
        <v>44470</v>
      </c>
      <c r="W111" s="217" t="s">
        <v>1697</v>
      </c>
      <c r="X111" s="254"/>
      <c r="Y111" s="403"/>
      <c r="Z111" s="379"/>
      <c r="AA111" s="356"/>
      <c r="AB111" s="356"/>
      <c r="AC111" s="356"/>
      <c r="AD111" s="356"/>
      <c r="AE111" s="356"/>
    </row>
    <row r="112" spans="1:44" ht="409.5" x14ac:dyDescent="0.35">
      <c r="A112" s="494"/>
      <c r="B112" s="217" t="s">
        <v>118</v>
      </c>
      <c r="C112" s="421"/>
      <c r="D112" s="437"/>
      <c r="E112" s="279">
        <v>36.5</v>
      </c>
      <c r="F112" s="213" t="s">
        <v>324</v>
      </c>
      <c r="G112" s="217" t="s">
        <v>55</v>
      </c>
      <c r="H112" s="213" t="s">
        <v>394</v>
      </c>
      <c r="I112" s="217" t="s">
        <v>1270</v>
      </c>
      <c r="J112" s="217" t="s">
        <v>1012</v>
      </c>
      <c r="K112" s="229" t="s">
        <v>417</v>
      </c>
      <c r="L112" s="213" t="s">
        <v>483</v>
      </c>
      <c r="M112" s="228" t="s">
        <v>1466</v>
      </c>
      <c r="N112" s="217">
        <v>3</v>
      </c>
      <c r="O112" s="217">
        <v>2</v>
      </c>
      <c r="P112" s="423" t="s">
        <v>22</v>
      </c>
      <c r="Q112" s="239" t="s">
        <v>48</v>
      </c>
      <c r="R112" s="213" t="s">
        <v>519</v>
      </c>
      <c r="S112" s="448" t="s">
        <v>601</v>
      </c>
      <c r="T112" s="217" t="s">
        <v>916</v>
      </c>
      <c r="U112" s="213" t="s">
        <v>602</v>
      </c>
      <c r="V112" s="484">
        <v>44470</v>
      </c>
      <c r="W112" s="217" t="s">
        <v>1697</v>
      </c>
      <c r="X112" s="254"/>
      <c r="Y112" s="403"/>
      <c r="Z112" s="379"/>
      <c r="AA112" s="356"/>
      <c r="AB112" s="356"/>
      <c r="AC112" s="356"/>
      <c r="AD112" s="356"/>
      <c r="AE112" s="356"/>
    </row>
    <row r="113" spans="1:31" ht="409.5" x14ac:dyDescent="0.35">
      <c r="A113" s="494"/>
      <c r="B113" s="217" t="s">
        <v>24</v>
      </c>
      <c r="C113" s="421"/>
      <c r="D113" s="437"/>
      <c r="E113" s="279">
        <v>36.700000000000003</v>
      </c>
      <c r="F113" s="213" t="s">
        <v>278</v>
      </c>
      <c r="G113" s="217" t="s">
        <v>56</v>
      </c>
      <c r="H113" s="213" t="s">
        <v>366</v>
      </c>
      <c r="I113" s="217" t="s">
        <v>1270</v>
      </c>
      <c r="J113" s="217" t="s">
        <v>1012</v>
      </c>
      <c r="K113" s="229" t="s">
        <v>444</v>
      </c>
      <c r="L113" s="217" t="s">
        <v>479</v>
      </c>
      <c r="M113" s="213" t="s">
        <v>1454</v>
      </c>
      <c r="N113" s="217">
        <v>3</v>
      </c>
      <c r="O113" s="217">
        <v>2</v>
      </c>
      <c r="P113" s="423" t="s">
        <v>22</v>
      </c>
      <c r="Q113" s="239" t="s">
        <v>48</v>
      </c>
      <c r="R113" s="213" t="s">
        <v>517</v>
      </c>
      <c r="S113" s="446" t="s">
        <v>561</v>
      </c>
      <c r="T113" s="217" t="s">
        <v>916</v>
      </c>
      <c r="U113" s="228" t="s">
        <v>630</v>
      </c>
      <c r="V113" s="484">
        <v>44470</v>
      </c>
      <c r="W113" s="217" t="s">
        <v>1697</v>
      </c>
      <c r="X113" s="254"/>
      <c r="Y113" s="403"/>
      <c r="Z113" s="379"/>
      <c r="AA113" s="356"/>
      <c r="AB113" s="356"/>
      <c r="AC113" s="356"/>
      <c r="AD113" s="356"/>
      <c r="AE113" s="356"/>
    </row>
    <row r="114" spans="1:31" ht="182" x14ac:dyDescent="0.35">
      <c r="A114" s="494"/>
      <c r="B114" s="217" t="s">
        <v>24</v>
      </c>
      <c r="C114" s="421"/>
      <c r="D114" s="437"/>
      <c r="E114" s="279">
        <v>36.799999999999997</v>
      </c>
      <c r="F114" s="213" t="s">
        <v>326</v>
      </c>
      <c r="G114" s="217" t="s">
        <v>56</v>
      </c>
      <c r="H114" s="213" t="s">
        <v>396</v>
      </c>
      <c r="I114" s="217" t="s">
        <v>1270</v>
      </c>
      <c r="J114" s="217" t="s">
        <v>1012</v>
      </c>
      <c r="K114" s="229" t="s">
        <v>1437</v>
      </c>
      <c r="L114" s="217" t="s">
        <v>456</v>
      </c>
      <c r="M114" s="213" t="s">
        <v>1461</v>
      </c>
      <c r="N114" s="217">
        <v>3</v>
      </c>
      <c r="O114" s="217">
        <v>2</v>
      </c>
      <c r="P114" s="423" t="s">
        <v>22</v>
      </c>
      <c r="Q114" s="239" t="s">
        <v>48</v>
      </c>
      <c r="R114" s="213" t="s">
        <v>519</v>
      </c>
      <c r="S114" s="217" t="s">
        <v>558</v>
      </c>
      <c r="T114" s="217" t="s">
        <v>916</v>
      </c>
      <c r="U114" s="213" t="s">
        <v>631</v>
      </c>
      <c r="V114" s="484">
        <v>44470</v>
      </c>
      <c r="W114" s="217" t="s">
        <v>1697</v>
      </c>
      <c r="X114" s="254"/>
      <c r="Y114" s="403"/>
      <c r="Z114" s="379"/>
      <c r="AA114" s="356"/>
      <c r="AB114" s="356"/>
      <c r="AC114" s="356"/>
      <c r="AD114" s="356"/>
      <c r="AE114" s="356"/>
    </row>
    <row r="115" spans="1:31" ht="409.5" x14ac:dyDescent="0.35">
      <c r="A115" s="494"/>
      <c r="B115" s="217" t="s">
        <v>24</v>
      </c>
      <c r="C115" s="421"/>
      <c r="D115" s="437"/>
      <c r="E115" s="279">
        <v>36.9</v>
      </c>
      <c r="F115" s="213" t="s">
        <v>310</v>
      </c>
      <c r="G115" s="217" t="s">
        <v>56</v>
      </c>
      <c r="H115" s="213" t="s">
        <v>379</v>
      </c>
      <c r="I115" s="217" t="s">
        <v>1270</v>
      </c>
      <c r="J115" s="217" t="s">
        <v>1012</v>
      </c>
      <c r="K115" s="217" t="s">
        <v>1437</v>
      </c>
      <c r="L115" s="213" t="s">
        <v>468</v>
      </c>
      <c r="M115" s="213" t="s">
        <v>1401</v>
      </c>
      <c r="N115" s="217">
        <v>3</v>
      </c>
      <c r="O115" s="217">
        <v>2</v>
      </c>
      <c r="P115" s="423" t="s">
        <v>22</v>
      </c>
      <c r="Q115" s="239" t="s">
        <v>48</v>
      </c>
      <c r="R115" s="213" t="s">
        <v>517</v>
      </c>
      <c r="S115" s="217" t="s">
        <v>561</v>
      </c>
      <c r="T115" s="217" t="s">
        <v>916</v>
      </c>
      <c r="U115" s="213" t="s">
        <v>632</v>
      </c>
      <c r="V115" s="484">
        <v>44470</v>
      </c>
      <c r="W115" s="217" t="s">
        <v>1697</v>
      </c>
      <c r="X115" s="254"/>
      <c r="Y115" s="403"/>
      <c r="Z115" s="379"/>
      <c r="AA115" s="356"/>
      <c r="AB115" s="356"/>
      <c r="AC115" s="356"/>
      <c r="AD115" s="356"/>
      <c r="AE115" s="356"/>
    </row>
    <row r="116" spans="1:31" ht="409.5" x14ac:dyDescent="0.35">
      <c r="A116" s="494"/>
      <c r="B116" s="217" t="s">
        <v>24</v>
      </c>
      <c r="C116" s="449"/>
      <c r="D116" s="263"/>
      <c r="E116" s="279">
        <v>36.1</v>
      </c>
      <c r="F116" s="213" t="s">
        <v>327</v>
      </c>
      <c r="G116" s="217" t="s">
        <v>56</v>
      </c>
      <c r="H116" s="213" t="s">
        <v>383</v>
      </c>
      <c r="I116" s="217" t="s">
        <v>1270</v>
      </c>
      <c r="J116" s="217" t="s">
        <v>1012</v>
      </c>
      <c r="K116" s="229" t="s">
        <v>1437</v>
      </c>
      <c r="L116" s="217" t="s">
        <v>474</v>
      </c>
      <c r="M116" s="227" t="s">
        <v>1462</v>
      </c>
      <c r="N116" s="217">
        <v>3</v>
      </c>
      <c r="O116" s="217">
        <v>2</v>
      </c>
      <c r="P116" s="423" t="s">
        <v>22</v>
      </c>
      <c r="Q116" s="239" t="s">
        <v>48</v>
      </c>
      <c r="R116" s="213" t="s">
        <v>517</v>
      </c>
      <c r="S116" s="217" t="s">
        <v>558</v>
      </c>
      <c r="T116" s="217" t="s">
        <v>916</v>
      </c>
      <c r="U116" s="213" t="s">
        <v>633</v>
      </c>
      <c r="V116" s="484">
        <v>44470</v>
      </c>
      <c r="W116" s="217" t="s">
        <v>1697</v>
      </c>
      <c r="X116" s="254"/>
      <c r="Y116" s="403"/>
      <c r="Z116" s="379"/>
      <c r="AA116" s="356"/>
      <c r="AB116" s="356"/>
      <c r="AC116" s="356"/>
      <c r="AD116" s="356"/>
      <c r="AE116" s="356"/>
    </row>
    <row r="117" spans="1:31" ht="409.6" thickBot="1" x14ac:dyDescent="0.4">
      <c r="A117" s="259" t="s">
        <v>196</v>
      </c>
      <c r="B117" s="217" t="s">
        <v>24</v>
      </c>
      <c r="C117" s="264">
        <v>37</v>
      </c>
      <c r="D117" s="263" t="s">
        <v>222</v>
      </c>
      <c r="E117" s="239">
        <v>37.1</v>
      </c>
      <c r="F117" s="213" t="s">
        <v>328</v>
      </c>
      <c r="G117" s="217" t="s">
        <v>55</v>
      </c>
      <c r="H117" s="213" t="s">
        <v>383</v>
      </c>
      <c r="I117" s="217" t="s">
        <v>1270</v>
      </c>
      <c r="J117" s="217" t="s">
        <v>1012</v>
      </c>
      <c r="K117" s="217" t="s">
        <v>1437</v>
      </c>
      <c r="L117" s="217" t="s">
        <v>448</v>
      </c>
      <c r="M117" s="213" t="s">
        <v>1463</v>
      </c>
      <c r="N117" s="217">
        <v>5</v>
      </c>
      <c r="O117" s="217">
        <v>3</v>
      </c>
      <c r="P117" s="246" t="s">
        <v>21</v>
      </c>
      <c r="Q117" s="239" t="s">
        <v>48</v>
      </c>
      <c r="R117" s="213" t="s">
        <v>519</v>
      </c>
      <c r="S117" s="217" t="s">
        <v>558</v>
      </c>
      <c r="T117" s="217" t="s">
        <v>916</v>
      </c>
      <c r="U117" s="213" t="s">
        <v>602</v>
      </c>
      <c r="V117" s="484">
        <v>44470</v>
      </c>
      <c r="W117" s="217" t="s">
        <v>1697</v>
      </c>
      <c r="X117" s="254"/>
      <c r="Y117" s="403"/>
      <c r="Z117" s="379"/>
      <c r="AA117" s="356"/>
      <c r="AB117" s="356"/>
      <c r="AC117" s="356"/>
      <c r="AD117" s="356"/>
      <c r="AE117" s="356"/>
    </row>
    <row r="118" spans="1:31" ht="409.5" x14ac:dyDescent="0.35">
      <c r="A118" s="495" t="s">
        <v>197</v>
      </c>
      <c r="B118" s="217" t="s">
        <v>24</v>
      </c>
      <c r="C118" s="450">
        <v>30</v>
      </c>
      <c r="D118" s="451">
        <v>0</v>
      </c>
      <c r="E118" s="452">
        <v>37.200000000000003</v>
      </c>
      <c r="F118" s="227" t="s">
        <v>329</v>
      </c>
      <c r="G118" s="228"/>
      <c r="H118" s="228" t="s">
        <v>397</v>
      </c>
      <c r="I118" s="217" t="s">
        <v>1270</v>
      </c>
      <c r="J118" s="217" t="s">
        <v>1012</v>
      </c>
      <c r="K118" s="228" t="s">
        <v>438</v>
      </c>
      <c r="L118" s="446" t="s">
        <v>466</v>
      </c>
      <c r="M118" s="228" t="s">
        <v>499</v>
      </c>
      <c r="N118" s="238">
        <v>3</v>
      </c>
      <c r="O118" s="217">
        <v>2</v>
      </c>
      <c r="P118" s="423" t="s">
        <v>22</v>
      </c>
      <c r="Q118" s="239" t="s">
        <v>48</v>
      </c>
      <c r="R118" s="228" t="s">
        <v>533</v>
      </c>
      <c r="S118" s="448" t="s">
        <v>601</v>
      </c>
      <c r="T118" s="217" t="s">
        <v>916</v>
      </c>
      <c r="U118" s="213" t="s">
        <v>602</v>
      </c>
      <c r="V118" s="484">
        <v>44470</v>
      </c>
      <c r="W118" s="217" t="s">
        <v>1697</v>
      </c>
      <c r="X118" s="254"/>
      <c r="Y118" s="403"/>
      <c r="Z118" s="379"/>
      <c r="AA118" s="356"/>
      <c r="AB118" s="356"/>
      <c r="AC118" s="356"/>
      <c r="AD118" s="356"/>
      <c r="AE118" s="356"/>
    </row>
    <row r="119" spans="1:31" ht="409.5" x14ac:dyDescent="0.35">
      <c r="A119" s="495" t="s">
        <v>198</v>
      </c>
      <c r="B119" s="217" t="s">
        <v>24</v>
      </c>
      <c r="C119" s="450">
        <v>38</v>
      </c>
      <c r="D119" s="451" t="s">
        <v>223</v>
      </c>
      <c r="E119" s="452">
        <v>38.1</v>
      </c>
      <c r="F119" s="228" t="s">
        <v>330</v>
      </c>
      <c r="G119" s="228" t="s">
        <v>56</v>
      </c>
      <c r="H119" s="228" t="s">
        <v>398</v>
      </c>
      <c r="I119" s="217" t="s">
        <v>1270</v>
      </c>
      <c r="J119" s="217" t="s">
        <v>1012</v>
      </c>
      <c r="K119" s="228" t="s">
        <v>425</v>
      </c>
      <c r="L119" s="446" t="s">
        <v>466</v>
      </c>
      <c r="M119" s="228" t="s">
        <v>1464</v>
      </c>
      <c r="N119" s="238">
        <v>3</v>
      </c>
      <c r="O119" s="217">
        <v>2</v>
      </c>
      <c r="P119" s="423" t="s">
        <v>22</v>
      </c>
      <c r="Q119" s="239" t="s">
        <v>48</v>
      </c>
      <c r="R119" s="213" t="s">
        <v>519</v>
      </c>
      <c r="S119" s="448" t="s">
        <v>601</v>
      </c>
      <c r="T119" s="217" t="s">
        <v>916</v>
      </c>
      <c r="U119" s="213" t="s">
        <v>602</v>
      </c>
      <c r="V119" s="484">
        <v>44470</v>
      </c>
      <c r="W119" s="217" t="s">
        <v>1697</v>
      </c>
      <c r="X119" s="254"/>
      <c r="Y119" s="403"/>
      <c r="Z119" s="379"/>
      <c r="AA119" s="356"/>
      <c r="AB119" s="356"/>
      <c r="AC119" s="356"/>
      <c r="AD119" s="356"/>
      <c r="AE119" s="356"/>
    </row>
    <row r="120" spans="1:31" ht="238" x14ac:dyDescent="0.35">
      <c r="A120" s="496" t="s">
        <v>199</v>
      </c>
      <c r="B120" s="217" t="s">
        <v>24</v>
      </c>
      <c r="C120" s="453">
        <v>39</v>
      </c>
      <c r="D120" s="454" t="s">
        <v>224</v>
      </c>
      <c r="E120" s="455">
        <v>39.1</v>
      </c>
      <c r="F120" s="229" t="s">
        <v>331</v>
      </c>
      <c r="G120" s="229" t="s">
        <v>55</v>
      </c>
      <c r="H120" s="229" t="s">
        <v>399</v>
      </c>
      <c r="I120" s="217" t="s">
        <v>1270</v>
      </c>
      <c r="J120" s="217" t="s">
        <v>1012</v>
      </c>
      <c r="K120" s="229" t="s">
        <v>439</v>
      </c>
      <c r="L120" s="249" t="s">
        <v>466</v>
      </c>
      <c r="M120" s="228" t="s">
        <v>500</v>
      </c>
      <c r="N120" s="238">
        <v>3</v>
      </c>
      <c r="O120" s="217">
        <v>2</v>
      </c>
      <c r="P120" s="423" t="s">
        <v>22</v>
      </c>
      <c r="Q120" s="239" t="s">
        <v>48</v>
      </c>
      <c r="R120" s="213" t="s">
        <v>519</v>
      </c>
      <c r="S120" s="448" t="s">
        <v>601</v>
      </c>
      <c r="T120" s="217" t="s">
        <v>916</v>
      </c>
      <c r="U120" s="213" t="s">
        <v>634</v>
      </c>
      <c r="V120" s="484">
        <v>44470</v>
      </c>
      <c r="W120" s="217" t="s">
        <v>1697</v>
      </c>
      <c r="X120" s="254"/>
      <c r="Y120" s="403"/>
      <c r="Z120" s="379"/>
      <c r="AA120" s="356"/>
      <c r="AB120" s="356"/>
      <c r="AC120" s="356"/>
      <c r="AD120" s="356"/>
      <c r="AE120" s="356"/>
    </row>
    <row r="121" spans="1:31" ht="409.6" thickBot="1" x14ac:dyDescent="0.4">
      <c r="A121" s="497" t="s">
        <v>200</v>
      </c>
      <c r="B121" s="147" t="s">
        <v>118</v>
      </c>
      <c r="C121" s="153">
        <v>40</v>
      </c>
      <c r="D121" s="154" t="s">
        <v>225</v>
      </c>
      <c r="E121" s="155">
        <v>40.1</v>
      </c>
      <c r="F121" s="229" t="s">
        <v>332</v>
      </c>
      <c r="G121" s="146" t="s">
        <v>348</v>
      </c>
      <c r="H121" s="146" t="s">
        <v>400</v>
      </c>
      <c r="I121" s="129" t="s">
        <v>1270</v>
      </c>
      <c r="J121" s="165" t="s">
        <v>1012</v>
      </c>
      <c r="K121" s="146" t="s">
        <v>1467</v>
      </c>
      <c r="L121" s="147" t="s">
        <v>484</v>
      </c>
      <c r="M121" s="228" t="s">
        <v>501</v>
      </c>
      <c r="N121" s="148">
        <v>5</v>
      </c>
      <c r="O121" s="165">
        <v>3</v>
      </c>
      <c r="P121" s="143" t="s">
        <v>21</v>
      </c>
      <c r="Q121" s="132" t="s">
        <v>77</v>
      </c>
      <c r="R121" s="133" t="s">
        <v>522</v>
      </c>
      <c r="S121" s="149" t="s">
        <v>601</v>
      </c>
      <c r="T121" s="165" t="s">
        <v>916</v>
      </c>
      <c r="U121" s="213" t="s">
        <v>629</v>
      </c>
      <c r="V121" s="484">
        <v>44470</v>
      </c>
      <c r="W121" s="217" t="s">
        <v>1697</v>
      </c>
      <c r="X121" s="202"/>
      <c r="Y121" s="107"/>
      <c r="Z121" s="104"/>
    </row>
    <row r="122" spans="1:31" ht="409.5" x14ac:dyDescent="0.35">
      <c r="A122" s="497" t="s">
        <v>201</v>
      </c>
      <c r="B122" s="165" t="s">
        <v>118</v>
      </c>
      <c r="C122" s="153">
        <v>41</v>
      </c>
      <c r="D122" s="154" t="s">
        <v>226</v>
      </c>
      <c r="E122" s="155">
        <v>41.1</v>
      </c>
      <c r="F122" s="229" t="s">
        <v>333</v>
      </c>
      <c r="G122" s="146" t="s">
        <v>55</v>
      </c>
      <c r="H122" s="146" t="s">
        <v>401</v>
      </c>
      <c r="I122" s="129" t="s">
        <v>1270</v>
      </c>
      <c r="J122" s="165" t="s">
        <v>1012</v>
      </c>
      <c r="K122" s="146" t="s">
        <v>417</v>
      </c>
      <c r="L122" s="147" t="s">
        <v>466</v>
      </c>
      <c r="M122" s="228" t="s">
        <v>502</v>
      </c>
      <c r="N122" s="148">
        <v>3</v>
      </c>
      <c r="O122" s="165">
        <v>2</v>
      </c>
      <c r="P122" s="134" t="s">
        <v>22</v>
      </c>
      <c r="Q122" s="132" t="s">
        <v>48</v>
      </c>
      <c r="R122" s="146" t="s">
        <v>534</v>
      </c>
      <c r="S122" s="149" t="s">
        <v>601</v>
      </c>
      <c r="T122" s="165" t="s">
        <v>916</v>
      </c>
      <c r="U122" s="213" t="s">
        <v>602</v>
      </c>
      <c r="V122" s="484">
        <v>44470</v>
      </c>
      <c r="W122" s="217" t="s">
        <v>1697</v>
      </c>
      <c r="X122" s="202"/>
      <c r="Y122" s="107"/>
      <c r="Z122" s="104"/>
    </row>
    <row r="123" spans="1:31" ht="409.5" x14ac:dyDescent="0.35">
      <c r="A123" s="497" t="s">
        <v>202</v>
      </c>
      <c r="B123" s="165" t="s">
        <v>24</v>
      </c>
      <c r="C123" s="153">
        <v>42</v>
      </c>
      <c r="D123" s="154" t="s">
        <v>227</v>
      </c>
      <c r="E123" s="155">
        <v>42.1</v>
      </c>
      <c r="F123" s="229" t="s">
        <v>334</v>
      </c>
      <c r="G123" s="146" t="s">
        <v>28</v>
      </c>
      <c r="H123" s="146" t="s">
        <v>402</v>
      </c>
      <c r="I123" s="129" t="s">
        <v>1270</v>
      </c>
      <c r="J123" s="165" t="s">
        <v>1012</v>
      </c>
      <c r="K123" s="146" t="s">
        <v>1437</v>
      </c>
      <c r="L123" s="147" t="s">
        <v>466</v>
      </c>
      <c r="M123" s="228" t="s">
        <v>503</v>
      </c>
      <c r="N123" s="148">
        <v>3</v>
      </c>
      <c r="O123" s="165">
        <v>2</v>
      </c>
      <c r="P123" s="134" t="s">
        <v>22</v>
      </c>
      <c r="Q123" s="132" t="s">
        <v>48</v>
      </c>
      <c r="R123" s="133" t="s">
        <v>524</v>
      </c>
      <c r="S123" s="149" t="s">
        <v>601</v>
      </c>
      <c r="T123" s="165" t="s">
        <v>916</v>
      </c>
      <c r="U123" s="213" t="s">
        <v>562</v>
      </c>
      <c r="V123" s="484">
        <v>44470</v>
      </c>
      <c r="W123" s="217" t="s">
        <v>1697</v>
      </c>
      <c r="X123" s="202"/>
      <c r="Y123" s="107"/>
      <c r="Z123" s="104"/>
    </row>
    <row r="124" spans="1:31" ht="409.5" x14ac:dyDescent="0.35">
      <c r="A124" s="497" t="s">
        <v>203</v>
      </c>
      <c r="B124" s="147" t="s">
        <v>118</v>
      </c>
      <c r="C124" s="153">
        <v>43</v>
      </c>
      <c r="D124" s="154" t="s">
        <v>228</v>
      </c>
      <c r="E124" s="155">
        <v>43.1</v>
      </c>
      <c r="F124" s="229" t="s">
        <v>335</v>
      </c>
      <c r="G124" s="146" t="s">
        <v>348</v>
      </c>
      <c r="H124" s="146" t="s">
        <v>391</v>
      </c>
      <c r="I124" s="129" t="s">
        <v>1270</v>
      </c>
      <c r="J124" s="165" t="s">
        <v>1012</v>
      </c>
      <c r="K124" s="146" t="s">
        <v>417</v>
      </c>
      <c r="L124" s="147" t="s">
        <v>466</v>
      </c>
      <c r="M124" s="213" t="s">
        <v>1465</v>
      </c>
      <c r="N124" s="148">
        <v>3</v>
      </c>
      <c r="O124" s="165">
        <v>2</v>
      </c>
      <c r="P124" s="134" t="s">
        <v>22</v>
      </c>
      <c r="Q124" s="132" t="s">
        <v>48</v>
      </c>
      <c r="R124" s="133" t="s">
        <v>1403</v>
      </c>
      <c r="S124" s="149" t="s">
        <v>601</v>
      </c>
      <c r="T124" s="165" t="s">
        <v>916</v>
      </c>
      <c r="U124" s="213" t="s">
        <v>566</v>
      </c>
      <c r="V124" s="484">
        <v>44470</v>
      </c>
      <c r="W124" s="217" t="s">
        <v>1697</v>
      </c>
      <c r="X124" s="202"/>
      <c r="Y124" s="107"/>
      <c r="Z124" s="104"/>
    </row>
    <row r="125" spans="1:31" ht="409.5" x14ac:dyDescent="0.35">
      <c r="A125" s="498" t="s">
        <v>205</v>
      </c>
      <c r="B125" s="165" t="s">
        <v>24</v>
      </c>
      <c r="C125" s="150">
        <v>38</v>
      </c>
      <c r="D125" s="151" t="s">
        <v>230</v>
      </c>
      <c r="E125" s="152">
        <v>38.1</v>
      </c>
      <c r="F125" s="228" t="s">
        <v>337</v>
      </c>
      <c r="G125" s="144" t="s">
        <v>55</v>
      </c>
      <c r="H125" s="144"/>
      <c r="I125" s="129" t="s">
        <v>1270</v>
      </c>
      <c r="J125" s="165" t="s">
        <v>1012</v>
      </c>
      <c r="K125" s="144" t="s">
        <v>1437</v>
      </c>
      <c r="L125" s="145" t="s">
        <v>466</v>
      </c>
      <c r="M125" s="228" t="s">
        <v>1674</v>
      </c>
      <c r="N125" s="165">
        <v>4</v>
      </c>
      <c r="O125" s="165">
        <v>2</v>
      </c>
      <c r="P125" s="134" t="s">
        <v>22</v>
      </c>
      <c r="Q125" s="132" t="s">
        <v>48</v>
      </c>
      <c r="R125" s="133" t="s">
        <v>519</v>
      </c>
      <c r="S125" s="149" t="s">
        <v>601</v>
      </c>
      <c r="T125" s="165" t="s">
        <v>916</v>
      </c>
      <c r="U125" s="213" t="s">
        <v>562</v>
      </c>
      <c r="V125" s="484">
        <v>44470</v>
      </c>
      <c r="W125" s="217" t="s">
        <v>1697</v>
      </c>
      <c r="X125" s="202"/>
      <c r="Y125" s="107"/>
      <c r="Z125" s="104"/>
    </row>
    <row r="126" spans="1:31" ht="409.5" x14ac:dyDescent="0.35">
      <c r="A126" s="497" t="s">
        <v>205</v>
      </c>
      <c r="B126" s="147" t="s">
        <v>118</v>
      </c>
      <c r="C126" s="153">
        <v>41</v>
      </c>
      <c r="D126" s="154" t="s">
        <v>233</v>
      </c>
      <c r="E126" s="155">
        <v>41.1</v>
      </c>
      <c r="F126" s="229" t="s">
        <v>339</v>
      </c>
      <c r="G126" s="146" t="s">
        <v>348</v>
      </c>
      <c r="H126" s="146" t="s">
        <v>391</v>
      </c>
      <c r="I126" s="129" t="s">
        <v>1270</v>
      </c>
      <c r="J126" s="165" t="s">
        <v>1012</v>
      </c>
      <c r="K126" s="146" t="s">
        <v>1468</v>
      </c>
      <c r="L126" s="147" t="s">
        <v>466</v>
      </c>
      <c r="M126" s="228" t="s">
        <v>505</v>
      </c>
      <c r="N126" s="148">
        <v>3</v>
      </c>
      <c r="O126" s="165">
        <v>2</v>
      </c>
      <c r="P126" s="134" t="s">
        <v>22</v>
      </c>
      <c r="Q126" s="132" t="s">
        <v>48</v>
      </c>
      <c r="R126" s="144" t="s">
        <v>535</v>
      </c>
      <c r="S126" s="149" t="s">
        <v>601</v>
      </c>
      <c r="T126" s="165" t="s">
        <v>916</v>
      </c>
      <c r="U126" s="213" t="s">
        <v>562</v>
      </c>
      <c r="V126" s="484">
        <v>44470</v>
      </c>
      <c r="W126" s="217" t="s">
        <v>1697</v>
      </c>
      <c r="X126" s="202"/>
      <c r="Y126" s="107"/>
      <c r="Z126" s="104"/>
    </row>
    <row r="127" spans="1:31" ht="409.5" x14ac:dyDescent="0.35">
      <c r="A127" s="498" t="s">
        <v>199</v>
      </c>
      <c r="B127" s="165" t="s">
        <v>24</v>
      </c>
      <c r="C127" s="150">
        <v>43</v>
      </c>
      <c r="D127" s="151" t="s">
        <v>235</v>
      </c>
      <c r="E127" s="152">
        <v>43.1</v>
      </c>
      <c r="F127" s="228" t="s">
        <v>341</v>
      </c>
      <c r="G127" s="144" t="s">
        <v>347</v>
      </c>
      <c r="H127" s="144" t="s">
        <v>391</v>
      </c>
      <c r="I127" s="129" t="s">
        <v>1270</v>
      </c>
      <c r="J127" s="165" t="s">
        <v>1012</v>
      </c>
      <c r="K127" s="144" t="s">
        <v>435</v>
      </c>
      <c r="L127" s="145" t="s">
        <v>466</v>
      </c>
      <c r="M127" s="228" t="s">
        <v>507</v>
      </c>
      <c r="N127" s="148">
        <v>3</v>
      </c>
      <c r="O127" s="165">
        <v>2</v>
      </c>
      <c r="P127" s="134" t="s">
        <v>22</v>
      </c>
      <c r="Q127" s="132" t="s">
        <v>48</v>
      </c>
      <c r="R127" s="144" t="s">
        <v>536</v>
      </c>
      <c r="S127" s="149" t="s">
        <v>601</v>
      </c>
      <c r="T127" s="165" t="s">
        <v>916</v>
      </c>
      <c r="U127" s="213" t="s">
        <v>562</v>
      </c>
      <c r="V127" s="484">
        <v>44470</v>
      </c>
      <c r="W127" s="217" t="s">
        <v>1697</v>
      </c>
      <c r="X127" s="202"/>
      <c r="Y127" s="107"/>
      <c r="Z127" s="104"/>
    </row>
    <row r="128" spans="1:31" ht="409.5" x14ac:dyDescent="0.35">
      <c r="A128" s="497" t="s">
        <v>211</v>
      </c>
      <c r="B128" s="165" t="s">
        <v>24</v>
      </c>
      <c r="C128" s="153">
        <v>46</v>
      </c>
      <c r="D128" s="154" t="s">
        <v>238</v>
      </c>
      <c r="E128" s="155">
        <v>46.1</v>
      </c>
      <c r="F128" s="229" t="s">
        <v>344</v>
      </c>
      <c r="G128" s="146" t="s">
        <v>347</v>
      </c>
      <c r="H128" s="146" t="s">
        <v>391</v>
      </c>
      <c r="I128" s="129" t="s">
        <v>1270</v>
      </c>
      <c r="J128" s="165" t="s">
        <v>1012</v>
      </c>
      <c r="K128" s="146" t="s">
        <v>444</v>
      </c>
      <c r="L128" s="147" t="s">
        <v>466</v>
      </c>
      <c r="M128" s="229" t="s">
        <v>510</v>
      </c>
      <c r="N128" s="148">
        <v>3</v>
      </c>
      <c r="O128" s="165">
        <v>3</v>
      </c>
      <c r="P128" s="156" t="s">
        <v>21</v>
      </c>
      <c r="Q128" s="132" t="s">
        <v>77</v>
      </c>
      <c r="R128" s="144" t="s">
        <v>537</v>
      </c>
      <c r="S128" s="149" t="s">
        <v>601</v>
      </c>
      <c r="T128" s="165" t="s">
        <v>916</v>
      </c>
      <c r="U128" s="213" t="s">
        <v>562</v>
      </c>
      <c r="V128" s="484">
        <v>44470</v>
      </c>
      <c r="W128" s="217" t="s">
        <v>1697</v>
      </c>
      <c r="X128" s="202"/>
      <c r="Y128" s="107"/>
      <c r="Z128" s="104"/>
    </row>
    <row r="129" spans="1:29" ht="409.5" x14ac:dyDescent="0.35">
      <c r="A129" s="499" t="s">
        <v>212</v>
      </c>
      <c r="B129" s="147" t="s">
        <v>118</v>
      </c>
      <c r="C129" s="153">
        <v>47</v>
      </c>
      <c r="D129" s="151" t="s">
        <v>239</v>
      </c>
      <c r="E129" s="155">
        <v>47.1</v>
      </c>
      <c r="F129" s="228" t="s">
        <v>345</v>
      </c>
      <c r="G129" s="144" t="s">
        <v>348</v>
      </c>
      <c r="H129" s="144" t="s">
        <v>403</v>
      </c>
      <c r="I129" s="129" t="s">
        <v>1270</v>
      </c>
      <c r="J129" s="165" t="s">
        <v>1012</v>
      </c>
      <c r="K129" s="144" t="s">
        <v>417</v>
      </c>
      <c r="L129" s="147" t="s">
        <v>466</v>
      </c>
      <c r="M129" s="228" t="s">
        <v>511</v>
      </c>
      <c r="N129" s="148">
        <v>3</v>
      </c>
      <c r="O129" s="165">
        <v>3</v>
      </c>
      <c r="P129" s="156" t="s">
        <v>21</v>
      </c>
      <c r="Q129" s="132" t="s">
        <v>48</v>
      </c>
      <c r="R129" s="144" t="s">
        <v>538</v>
      </c>
      <c r="S129" s="157" t="s">
        <v>601</v>
      </c>
      <c r="T129" s="165" t="s">
        <v>916</v>
      </c>
      <c r="U129" s="213" t="s">
        <v>562</v>
      </c>
      <c r="V129" s="484">
        <v>44470</v>
      </c>
      <c r="W129" s="217" t="s">
        <v>1697</v>
      </c>
      <c r="X129" s="202"/>
      <c r="Y129" s="107"/>
      <c r="Z129" s="104"/>
    </row>
    <row r="130" spans="1:29" ht="409.5" x14ac:dyDescent="0.35">
      <c r="A130" s="146" t="s">
        <v>213</v>
      </c>
      <c r="B130" s="147" t="s">
        <v>118</v>
      </c>
      <c r="C130" s="146">
        <v>48</v>
      </c>
      <c r="D130" s="146" t="s">
        <v>240</v>
      </c>
      <c r="E130" s="159">
        <v>48.1</v>
      </c>
      <c r="F130" s="229" t="s">
        <v>346</v>
      </c>
      <c r="G130" s="160" t="s">
        <v>347</v>
      </c>
      <c r="H130" s="146" t="s">
        <v>391</v>
      </c>
      <c r="I130" s="129" t="s">
        <v>1270</v>
      </c>
      <c r="J130" s="165" t="s">
        <v>1012</v>
      </c>
      <c r="K130" s="146" t="s">
        <v>435</v>
      </c>
      <c r="L130" s="147" t="s">
        <v>466</v>
      </c>
      <c r="M130" s="229" t="s">
        <v>512</v>
      </c>
      <c r="N130" s="165">
        <v>3</v>
      </c>
      <c r="O130" s="165">
        <v>3</v>
      </c>
      <c r="P130" s="156" t="s">
        <v>21</v>
      </c>
      <c r="Q130" s="132" t="s">
        <v>48</v>
      </c>
      <c r="R130" s="146" t="s">
        <v>539</v>
      </c>
      <c r="S130" s="165" t="s">
        <v>601</v>
      </c>
      <c r="T130" s="165" t="s">
        <v>916</v>
      </c>
      <c r="U130" s="213" t="s">
        <v>562</v>
      </c>
      <c r="V130" s="484">
        <v>44470</v>
      </c>
      <c r="W130" s="217" t="s">
        <v>1697</v>
      </c>
      <c r="X130" s="500"/>
      <c r="Y130" s="107"/>
      <c r="Z130" s="104"/>
    </row>
    <row r="131" spans="1:29" x14ac:dyDescent="0.35">
      <c r="A131" s="117"/>
      <c r="B131" s="119"/>
      <c r="C131" s="117"/>
      <c r="D131" s="117"/>
      <c r="E131" s="122"/>
      <c r="F131" s="117"/>
      <c r="G131" s="119"/>
      <c r="H131" s="117"/>
      <c r="I131" s="117"/>
      <c r="J131" s="117"/>
      <c r="K131" s="104"/>
      <c r="L131" s="117"/>
      <c r="M131" s="117"/>
      <c r="N131" s="117"/>
      <c r="O131" s="117"/>
      <c r="P131" s="119"/>
      <c r="Q131" s="120"/>
      <c r="R131" s="117"/>
      <c r="S131" s="117"/>
      <c r="T131" s="119"/>
      <c r="U131" s="120"/>
      <c r="V131" s="120"/>
      <c r="W131" s="120"/>
      <c r="X131" s="121"/>
      <c r="Y131" s="138"/>
      <c r="Z131" s="137"/>
      <c r="AA131" s="139"/>
      <c r="AB131" s="139"/>
      <c r="AC131" s="139"/>
    </row>
    <row r="132" spans="1:29" x14ac:dyDescent="0.35">
      <c r="A132" s="117"/>
      <c r="B132" s="119"/>
      <c r="C132" s="117"/>
      <c r="D132" s="117"/>
      <c r="E132" s="122"/>
      <c r="F132" s="117"/>
      <c r="G132" s="119"/>
      <c r="H132" s="117"/>
      <c r="I132" s="117"/>
      <c r="J132" s="117"/>
      <c r="K132" s="117"/>
      <c r="L132" s="117"/>
      <c r="M132" s="117"/>
      <c r="N132" s="117"/>
      <c r="O132" s="117"/>
      <c r="P132" s="119"/>
      <c r="Q132" s="120"/>
      <c r="R132" s="117"/>
      <c r="S132" s="117"/>
      <c r="T132" s="119"/>
      <c r="U132" s="120"/>
      <c r="V132" s="120"/>
      <c r="W132" s="120"/>
      <c r="X132" s="121"/>
      <c r="Y132" s="118"/>
      <c r="Z132" s="104"/>
    </row>
    <row r="133" spans="1:29" x14ac:dyDescent="0.35">
      <c r="A133" s="117"/>
      <c r="B133" s="119"/>
      <c r="C133" s="117"/>
      <c r="D133" s="117"/>
      <c r="E133" s="117"/>
      <c r="F133" s="117"/>
      <c r="G133" s="119"/>
      <c r="H133" s="117"/>
      <c r="I133" s="117"/>
      <c r="J133" s="117"/>
      <c r="K133" s="117"/>
      <c r="L133" s="117"/>
      <c r="M133" s="117"/>
      <c r="N133" s="117"/>
      <c r="O133" s="117"/>
      <c r="P133" s="119"/>
      <c r="Q133" s="120"/>
      <c r="R133" s="117"/>
      <c r="S133" s="117"/>
      <c r="T133" s="119"/>
      <c r="U133" s="120"/>
      <c r="V133" s="120"/>
      <c r="W133" s="120"/>
      <c r="X133" s="121"/>
      <c r="Y133" s="118"/>
      <c r="Z133" s="104"/>
    </row>
    <row r="134" spans="1:29" x14ac:dyDescent="0.35">
      <c r="A134" s="117"/>
      <c r="B134" s="119"/>
      <c r="C134" s="117"/>
      <c r="D134" s="117"/>
      <c r="E134" s="117"/>
      <c r="F134" s="117"/>
      <c r="G134" s="119"/>
      <c r="H134" s="117"/>
      <c r="I134" s="117"/>
      <c r="J134" s="117"/>
      <c r="K134" s="117"/>
      <c r="L134" s="117"/>
      <c r="M134" s="117"/>
      <c r="N134" s="117"/>
      <c r="O134" s="117"/>
      <c r="P134" s="119"/>
      <c r="Q134" s="120"/>
      <c r="R134" s="117"/>
      <c r="S134" s="117"/>
      <c r="T134" s="119"/>
      <c r="U134" s="120"/>
      <c r="V134" s="120"/>
      <c r="W134" s="120"/>
      <c r="X134" s="121"/>
      <c r="Y134" s="118"/>
      <c r="Z134" s="104"/>
    </row>
    <row r="135" spans="1:29" x14ac:dyDescent="0.35">
      <c r="A135" s="117"/>
      <c r="B135" s="119"/>
      <c r="C135" s="117"/>
      <c r="D135" s="117"/>
      <c r="E135" s="117"/>
      <c r="F135" s="117"/>
      <c r="G135" s="119"/>
      <c r="H135" s="117"/>
      <c r="I135" s="117"/>
      <c r="J135" s="117"/>
      <c r="K135" s="117"/>
      <c r="L135" s="117"/>
      <c r="M135" s="117"/>
      <c r="N135" s="117"/>
      <c r="O135" s="117"/>
      <c r="P135" s="119"/>
      <c r="Q135" s="120"/>
      <c r="R135" s="117"/>
      <c r="S135" s="117"/>
      <c r="T135" s="119"/>
      <c r="U135" s="120"/>
      <c r="V135" s="120"/>
      <c r="W135" s="120"/>
      <c r="X135" s="121"/>
      <c r="Y135" s="118"/>
      <c r="Z135" s="104"/>
    </row>
    <row r="136" spans="1:29" x14ac:dyDescent="0.35">
      <c r="A136" s="117"/>
      <c r="B136" s="119"/>
      <c r="C136" s="117"/>
      <c r="D136" s="117"/>
      <c r="E136" s="117"/>
      <c r="F136" s="117"/>
      <c r="G136" s="119"/>
      <c r="H136" s="117"/>
      <c r="I136" s="117"/>
      <c r="J136" s="117"/>
      <c r="K136" s="117"/>
      <c r="L136" s="117"/>
      <c r="M136" s="117"/>
      <c r="N136" s="117"/>
      <c r="O136" s="117"/>
      <c r="P136" s="119"/>
      <c r="Q136" s="120"/>
      <c r="R136" s="117"/>
      <c r="S136" s="117"/>
      <c r="T136" s="119"/>
      <c r="U136" s="120"/>
      <c r="V136" s="120"/>
      <c r="W136" s="120"/>
      <c r="X136" s="121"/>
      <c r="Y136" s="118"/>
      <c r="Z136" s="104"/>
    </row>
    <row r="137" spans="1:29" x14ac:dyDescent="0.35">
      <c r="A137" s="117"/>
      <c r="B137" s="119"/>
      <c r="C137" s="117"/>
      <c r="D137" s="117"/>
      <c r="E137" s="117"/>
      <c r="F137" s="117"/>
      <c r="G137" s="119"/>
      <c r="H137" s="117"/>
      <c r="I137" s="117"/>
      <c r="J137" s="117"/>
      <c r="K137" s="117"/>
      <c r="L137" s="117"/>
      <c r="M137" s="117"/>
      <c r="N137" s="117"/>
      <c r="O137" s="117"/>
      <c r="P137" s="119"/>
      <c r="Q137" s="120"/>
      <c r="R137" s="117"/>
      <c r="S137" s="117"/>
      <c r="T137" s="119"/>
      <c r="U137" s="120"/>
      <c r="V137" s="120"/>
      <c r="W137" s="120"/>
      <c r="X137" s="121"/>
      <c r="Y137" s="118"/>
      <c r="Z137" s="104"/>
    </row>
    <row r="138" spans="1:29" x14ac:dyDescent="0.35">
      <c r="A138" s="117"/>
      <c r="B138" s="119"/>
      <c r="C138" s="117"/>
      <c r="D138" s="117"/>
      <c r="E138" s="117"/>
      <c r="F138" s="117"/>
      <c r="G138" s="119"/>
      <c r="H138" s="117"/>
      <c r="I138" s="117"/>
      <c r="J138" s="117"/>
      <c r="K138" s="117"/>
      <c r="L138" s="117"/>
      <c r="M138" s="117"/>
      <c r="N138" s="117"/>
      <c r="O138" s="117"/>
      <c r="P138" s="119"/>
      <c r="Q138" s="120"/>
      <c r="R138" s="117"/>
      <c r="S138" s="117"/>
      <c r="T138" s="119"/>
      <c r="U138" s="120"/>
      <c r="V138" s="120"/>
      <c r="W138" s="120"/>
      <c r="X138" s="121"/>
      <c r="Y138" s="118"/>
      <c r="Z138" s="104"/>
    </row>
    <row r="139" spans="1:29" x14ac:dyDescent="0.35">
      <c r="A139" s="117"/>
      <c r="B139" s="119"/>
      <c r="C139" s="117"/>
      <c r="D139" s="117"/>
      <c r="E139" s="117"/>
      <c r="F139" s="117"/>
      <c r="G139" s="119"/>
      <c r="H139" s="117"/>
      <c r="I139" s="117"/>
      <c r="J139" s="117"/>
      <c r="K139" s="117"/>
      <c r="L139" s="117"/>
      <c r="M139" s="117"/>
      <c r="N139" s="117"/>
      <c r="O139" s="117"/>
      <c r="P139" s="119"/>
      <c r="Q139" s="120"/>
      <c r="R139" s="117"/>
      <c r="S139" s="117"/>
      <c r="T139" s="119"/>
      <c r="U139" s="120"/>
      <c r="V139" s="120"/>
      <c r="W139" s="120"/>
      <c r="X139" s="121"/>
      <c r="Y139" s="118"/>
      <c r="Z139" s="104"/>
    </row>
    <row r="140" spans="1:29" x14ac:dyDescent="0.35">
      <c r="A140" s="117"/>
      <c r="B140" s="119"/>
      <c r="C140" s="117"/>
      <c r="D140" s="117"/>
      <c r="E140" s="117"/>
      <c r="F140" s="117"/>
      <c r="G140" s="119"/>
      <c r="H140" s="117"/>
      <c r="I140" s="117"/>
      <c r="J140" s="117"/>
      <c r="K140" s="117"/>
      <c r="L140" s="117"/>
      <c r="M140" s="117"/>
      <c r="N140" s="117"/>
      <c r="O140" s="117"/>
      <c r="P140" s="119"/>
      <c r="Q140" s="120"/>
      <c r="R140" s="117"/>
      <c r="S140" s="117"/>
      <c r="T140" s="119"/>
      <c r="U140" s="120"/>
      <c r="V140" s="120"/>
      <c r="W140" s="120"/>
      <c r="X140" s="121"/>
      <c r="Y140" s="118"/>
      <c r="Z140" s="104"/>
    </row>
    <row r="141" spans="1:29" x14ac:dyDescent="0.35">
      <c r="A141" s="117"/>
      <c r="B141" s="119"/>
      <c r="C141" s="117"/>
      <c r="D141" s="117"/>
      <c r="E141" s="117"/>
      <c r="F141" s="117"/>
      <c r="G141" s="119"/>
      <c r="H141" s="117"/>
      <c r="I141" s="117"/>
      <c r="J141" s="117"/>
      <c r="K141" s="117"/>
      <c r="L141" s="117"/>
      <c r="M141" s="117"/>
      <c r="N141" s="117"/>
      <c r="O141" s="117"/>
      <c r="P141" s="119"/>
      <c r="Q141" s="120"/>
      <c r="R141" s="117"/>
      <c r="S141" s="117"/>
      <c r="T141" s="119"/>
      <c r="U141" s="120"/>
      <c r="V141" s="120"/>
      <c r="W141" s="120"/>
      <c r="X141" s="121"/>
      <c r="Y141" s="118"/>
      <c r="Z141" s="104"/>
    </row>
    <row r="142" spans="1:29" x14ac:dyDescent="0.35">
      <c r="A142" s="117"/>
      <c r="B142" s="119"/>
      <c r="C142" s="117"/>
      <c r="D142" s="117"/>
      <c r="E142" s="117"/>
      <c r="F142" s="117"/>
      <c r="G142" s="119"/>
      <c r="H142" s="117"/>
      <c r="I142" s="117"/>
      <c r="J142" s="117"/>
      <c r="K142" s="117"/>
      <c r="L142" s="117"/>
      <c r="M142" s="117"/>
      <c r="N142" s="117"/>
      <c r="O142" s="117"/>
      <c r="P142" s="119"/>
      <c r="Q142" s="120"/>
      <c r="R142" s="117"/>
      <c r="S142" s="117"/>
      <c r="T142" s="119"/>
      <c r="U142" s="120"/>
      <c r="V142" s="120"/>
      <c r="W142" s="120"/>
      <c r="X142" s="121"/>
      <c r="Y142" s="118"/>
      <c r="Z142" s="104"/>
    </row>
    <row r="143" spans="1:29" x14ac:dyDescent="0.35">
      <c r="A143" s="117"/>
      <c r="B143" s="119"/>
      <c r="C143" s="117"/>
      <c r="D143" s="117"/>
      <c r="E143" s="117"/>
      <c r="F143" s="117"/>
      <c r="G143" s="119"/>
      <c r="H143" s="117"/>
      <c r="I143" s="117"/>
      <c r="J143" s="117"/>
      <c r="K143" s="117"/>
      <c r="L143" s="117"/>
      <c r="M143" s="117"/>
      <c r="N143" s="117"/>
      <c r="O143" s="117"/>
      <c r="P143" s="119"/>
      <c r="Q143" s="120"/>
      <c r="R143" s="117"/>
      <c r="S143" s="117"/>
      <c r="T143" s="119"/>
      <c r="U143" s="120"/>
      <c r="V143" s="120"/>
      <c r="W143" s="120"/>
      <c r="X143" s="121"/>
      <c r="Y143" s="118"/>
      <c r="Z143" s="104"/>
    </row>
    <row r="144" spans="1:29" x14ac:dyDescent="0.35">
      <c r="A144" s="117"/>
      <c r="B144" s="119"/>
      <c r="C144" s="117"/>
      <c r="D144" s="117"/>
      <c r="E144" s="117"/>
      <c r="F144" s="117"/>
      <c r="G144" s="119"/>
      <c r="H144" s="117"/>
      <c r="I144" s="117"/>
      <c r="J144" s="117"/>
      <c r="K144" s="117"/>
      <c r="L144" s="117"/>
      <c r="M144" s="117"/>
      <c r="N144" s="117"/>
      <c r="O144" s="117"/>
      <c r="P144" s="119"/>
      <c r="Q144" s="120"/>
      <c r="R144" s="117"/>
      <c r="S144" s="117"/>
      <c r="T144" s="119"/>
      <c r="U144" s="120"/>
      <c r="V144" s="120"/>
      <c r="W144" s="120"/>
      <c r="X144" s="121"/>
      <c r="Y144" s="118"/>
      <c r="Z144" s="104"/>
    </row>
    <row r="145" spans="1:26" x14ac:dyDescent="0.35">
      <c r="A145" s="117"/>
      <c r="B145" s="119"/>
      <c r="C145" s="117"/>
      <c r="D145" s="117"/>
      <c r="E145" s="117"/>
      <c r="F145" s="117"/>
      <c r="G145" s="119"/>
      <c r="H145" s="117"/>
      <c r="I145" s="117"/>
      <c r="J145" s="117"/>
      <c r="K145" s="117"/>
      <c r="L145" s="117"/>
      <c r="M145" s="117"/>
      <c r="N145" s="117"/>
      <c r="O145" s="117"/>
      <c r="P145" s="119"/>
      <c r="Q145" s="120"/>
      <c r="R145" s="117"/>
      <c r="S145" s="117"/>
      <c r="T145" s="119"/>
      <c r="U145" s="120"/>
      <c r="V145" s="120"/>
      <c r="W145" s="120"/>
      <c r="X145" s="121"/>
      <c r="Y145" s="118"/>
      <c r="Z145" s="104"/>
    </row>
    <row r="146" spans="1:26" x14ac:dyDescent="0.35">
      <c r="A146" s="117"/>
      <c r="B146" s="119"/>
      <c r="C146" s="117"/>
      <c r="D146" s="117"/>
      <c r="E146" s="117"/>
      <c r="F146" s="117"/>
      <c r="G146" s="119"/>
      <c r="H146" s="117"/>
      <c r="I146" s="117"/>
      <c r="J146" s="117"/>
      <c r="K146" s="117"/>
      <c r="L146" s="117"/>
      <c r="M146" s="117"/>
      <c r="N146" s="117"/>
      <c r="O146" s="117"/>
      <c r="P146" s="119"/>
      <c r="Q146" s="120"/>
      <c r="R146" s="117"/>
      <c r="S146" s="117"/>
      <c r="T146" s="119"/>
      <c r="U146" s="120"/>
      <c r="V146" s="120"/>
      <c r="W146" s="120"/>
      <c r="X146" s="121"/>
      <c r="Y146" s="118"/>
      <c r="Z146" s="104"/>
    </row>
    <row r="147" spans="1:26" x14ac:dyDescent="0.35">
      <c r="A147" s="117"/>
      <c r="B147" s="119"/>
      <c r="C147" s="117"/>
      <c r="D147" s="117"/>
      <c r="E147" s="117"/>
      <c r="F147" s="117"/>
      <c r="G147" s="119"/>
      <c r="H147" s="117"/>
      <c r="I147" s="117"/>
      <c r="J147" s="117"/>
      <c r="K147" s="117"/>
      <c r="L147" s="117"/>
      <c r="M147" s="117"/>
      <c r="N147" s="117"/>
      <c r="O147" s="117"/>
      <c r="P147" s="119"/>
      <c r="Q147" s="120"/>
      <c r="R147" s="117"/>
      <c r="S147" s="117"/>
      <c r="T147" s="119"/>
      <c r="U147" s="120"/>
      <c r="V147" s="120"/>
      <c r="W147" s="120"/>
      <c r="X147" s="121"/>
      <c r="Y147" s="118"/>
      <c r="Z147" s="104"/>
    </row>
    <row r="148" spans="1:26" x14ac:dyDescent="0.35">
      <c r="A148" s="117"/>
      <c r="B148" s="119"/>
      <c r="C148" s="117"/>
      <c r="D148" s="117"/>
      <c r="E148" s="117"/>
      <c r="F148" s="117"/>
      <c r="G148" s="119"/>
      <c r="H148" s="117"/>
      <c r="I148" s="117"/>
      <c r="J148" s="117"/>
      <c r="K148" s="117"/>
      <c r="L148" s="117"/>
      <c r="M148" s="117"/>
      <c r="N148" s="117"/>
      <c r="O148" s="117"/>
      <c r="P148" s="119"/>
      <c r="Q148" s="120"/>
      <c r="R148" s="117"/>
      <c r="S148" s="117"/>
      <c r="T148" s="119"/>
      <c r="U148" s="120"/>
      <c r="V148" s="120"/>
      <c r="W148" s="120"/>
      <c r="X148" s="121"/>
      <c r="Y148" s="118"/>
      <c r="Z148" s="104"/>
    </row>
    <row r="149" spans="1:26" x14ac:dyDescent="0.35">
      <c r="A149" s="117"/>
      <c r="B149" s="119"/>
      <c r="C149" s="117"/>
      <c r="D149" s="117"/>
      <c r="E149" s="117"/>
      <c r="F149" s="117"/>
      <c r="G149" s="119"/>
      <c r="H149" s="117"/>
      <c r="I149" s="117"/>
      <c r="J149" s="117"/>
      <c r="K149" s="117"/>
      <c r="L149" s="117"/>
      <c r="M149" s="117"/>
      <c r="N149" s="117"/>
      <c r="O149" s="117"/>
      <c r="P149" s="119"/>
      <c r="Q149" s="120"/>
      <c r="R149" s="117"/>
      <c r="S149" s="117"/>
      <c r="T149" s="119"/>
      <c r="U149" s="120"/>
      <c r="V149" s="120"/>
      <c r="W149" s="120"/>
      <c r="X149" s="121"/>
      <c r="Y149" s="118"/>
      <c r="Z149" s="104"/>
    </row>
    <row r="150" spans="1:26" x14ac:dyDescent="0.35">
      <c r="A150" s="117"/>
      <c r="B150" s="119"/>
      <c r="C150" s="117"/>
      <c r="D150" s="117"/>
      <c r="E150" s="117"/>
      <c r="F150" s="117"/>
      <c r="G150" s="119"/>
      <c r="H150" s="117"/>
      <c r="I150" s="117"/>
      <c r="J150" s="117"/>
      <c r="K150" s="117"/>
      <c r="L150" s="117"/>
      <c r="M150" s="117"/>
      <c r="N150" s="117"/>
      <c r="O150" s="117"/>
      <c r="P150" s="119"/>
      <c r="Q150" s="120"/>
      <c r="R150" s="117"/>
      <c r="S150" s="117"/>
      <c r="T150" s="119"/>
      <c r="U150" s="120"/>
      <c r="V150" s="120"/>
      <c r="W150" s="120"/>
      <c r="X150" s="121"/>
      <c r="Y150" s="118"/>
      <c r="Z150" s="104"/>
    </row>
    <row r="151" spans="1:26" x14ac:dyDescent="0.35">
      <c r="A151" s="117"/>
      <c r="B151" s="119"/>
      <c r="C151" s="117"/>
      <c r="D151" s="117"/>
      <c r="E151" s="117"/>
      <c r="F151" s="117"/>
      <c r="G151" s="119"/>
      <c r="H151" s="117"/>
      <c r="I151" s="117"/>
      <c r="J151" s="117"/>
      <c r="K151" s="117"/>
      <c r="L151" s="117"/>
      <c r="M151" s="117"/>
      <c r="N151" s="117"/>
      <c r="O151" s="117"/>
      <c r="P151" s="119"/>
      <c r="Q151" s="120"/>
      <c r="R151" s="117"/>
      <c r="S151" s="117"/>
      <c r="T151" s="119"/>
      <c r="U151" s="120"/>
      <c r="V151" s="120"/>
      <c r="W151" s="120"/>
      <c r="X151" s="121"/>
      <c r="Y151" s="118"/>
      <c r="Z151" s="104"/>
    </row>
    <row r="152" spans="1:26" x14ac:dyDescent="0.35">
      <c r="A152" s="117"/>
      <c r="B152" s="119"/>
      <c r="C152" s="117"/>
      <c r="D152" s="117"/>
      <c r="E152" s="117"/>
      <c r="F152" s="117"/>
      <c r="G152" s="119"/>
      <c r="H152" s="117"/>
      <c r="I152" s="117"/>
      <c r="J152" s="117"/>
      <c r="K152" s="117"/>
      <c r="L152" s="117"/>
      <c r="M152" s="117"/>
      <c r="N152" s="117"/>
      <c r="O152" s="117"/>
      <c r="P152" s="119"/>
      <c r="Q152" s="120"/>
      <c r="R152" s="117"/>
      <c r="S152" s="117"/>
      <c r="T152" s="119"/>
      <c r="U152" s="120"/>
      <c r="V152" s="120"/>
      <c r="W152" s="120"/>
      <c r="X152" s="121"/>
      <c r="Y152" s="118"/>
      <c r="Z152" s="104"/>
    </row>
    <row r="153" spans="1:26" x14ac:dyDescent="0.35">
      <c r="A153" s="117"/>
      <c r="B153" s="119"/>
      <c r="C153" s="117"/>
      <c r="D153" s="117"/>
      <c r="E153" s="117"/>
      <c r="F153" s="117"/>
      <c r="G153" s="119"/>
      <c r="H153" s="117"/>
      <c r="I153" s="117"/>
      <c r="J153" s="117"/>
      <c r="K153" s="117"/>
      <c r="L153" s="117"/>
      <c r="M153" s="117"/>
      <c r="N153" s="117"/>
      <c r="O153" s="117"/>
      <c r="P153" s="119"/>
      <c r="Q153" s="120"/>
      <c r="R153" s="117"/>
      <c r="S153" s="117"/>
      <c r="T153" s="119"/>
      <c r="U153" s="120"/>
      <c r="V153" s="120"/>
      <c r="W153" s="120"/>
      <c r="X153" s="121"/>
      <c r="Y153" s="118"/>
      <c r="Z153" s="104"/>
    </row>
    <row r="154" spans="1:26" x14ac:dyDescent="0.35">
      <c r="A154" s="117"/>
      <c r="B154" s="119"/>
      <c r="C154" s="117"/>
      <c r="D154" s="117"/>
      <c r="E154" s="117"/>
      <c r="F154" s="117"/>
      <c r="G154" s="119"/>
      <c r="H154" s="117"/>
      <c r="I154" s="117"/>
      <c r="J154" s="117"/>
      <c r="K154" s="117"/>
      <c r="L154" s="117"/>
      <c r="M154" s="117"/>
      <c r="N154" s="117"/>
      <c r="O154" s="117"/>
      <c r="P154" s="119"/>
      <c r="Q154" s="120"/>
      <c r="R154" s="117"/>
      <c r="S154" s="117"/>
      <c r="T154" s="119"/>
      <c r="U154" s="120"/>
      <c r="V154" s="120"/>
      <c r="W154" s="120"/>
      <c r="X154" s="121"/>
      <c r="Y154" s="118"/>
      <c r="Z154" s="104"/>
    </row>
    <row r="155" spans="1:26" x14ac:dyDescent="0.35">
      <c r="A155" s="117"/>
      <c r="B155" s="119"/>
      <c r="C155" s="117"/>
      <c r="D155" s="117"/>
      <c r="E155" s="117"/>
      <c r="F155" s="117"/>
      <c r="G155" s="119"/>
      <c r="H155" s="117"/>
      <c r="I155" s="117"/>
      <c r="J155" s="117"/>
      <c r="K155" s="117"/>
      <c r="L155" s="117"/>
      <c r="M155" s="117"/>
      <c r="N155" s="117"/>
      <c r="O155" s="117"/>
      <c r="P155" s="119"/>
      <c r="Q155" s="120"/>
      <c r="R155" s="117"/>
      <c r="S155" s="117"/>
      <c r="T155" s="119"/>
      <c r="U155" s="120"/>
      <c r="V155" s="120"/>
      <c r="W155" s="120"/>
      <c r="X155" s="121"/>
      <c r="Y155" s="118"/>
      <c r="Z155" s="104"/>
    </row>
    <row r="156" spans="1:26" x14ac:dyDescent="0.35">
      <c r="A156" s="117"/>
      <c r="B156" s="119"/>
      <c r="C156" s="117"/>
      <c r="D156" s="117"/>
      <c r="E156" s="117"/>
      <c r="F156" s="117"/>
      <c r="G156" s="119"/>
      <c r="H156" s="117"/>
      <c r="I156" s="117"/>
      <c r="J156" s="117"/>
      <c r="K156" s="117"/>
      <c r="L156" s="117"/>
      <c r="M156" s="117"/>
      <c r="N156" s="117"/>
      <c r="O156" s="117"/>
      <c r="P156" s="119"/>
      <c r="Q156" s="120"/>
      <c r="R156" s="117"/>
      <c r="S156" s="117"/>
      <c r="T156" s="119"/>
      <c r="U156" s="120"/>
      <c r="V156" s="120"/>
      <c r="W156" s="120"/>
      <c r="X156" s="121"/>
      <c r="Y156" s="118"/>
      <c r="Z156" s="104"/>
    </row>
    <row r="157" spans="1:26" x14ac:dyDescent="0.35">
      <c r="A157" s="117"/>
      <c r="B157" s="119"/>
      <c r="C157" s="117"/>
      <c r="D157" s="117"/>
      <c r="E157" s="117"/>
      <c r="F157" s="117"/>
      <c r="G157" s="119"/>
      <c r="H157" s="117"/>
      <c r="I157" s="117"/>
      <c r="J157" s="117"/>
      <c r="K157" s="117"/>
      <c r="L157" s="117"/>
      <c r="M157" s="117"/>
      <c r="N157" s="117"/>
      <c r="O157" s="117"/>
      <c r="P157" s="119"/>
      <c r="Q157" s="120"/>
      <c r="R157" s="117"/>
      <c r="S157" s="117"/>
      <c r="T157" s="119"/>
      <c r="U157" s="120"/>
      <c r="V157" s="120"/>
      <c r="W157" s="120"/>
      <c r="X157" s="121"/>
      <c r="Y157" s="118"/>
      <c r="Z157" s="104"/>
    </row>
    <row r="158" spans="1:26" x14ac:dyDescent="0.35">
      <c r="A158" s="117"/>
      <c r="B158" s="119"/>
      <c r="C158" s="117"/>
      <c r="D158" s="117"/>
      <c r="E158" s="117"/>
      <c r="F158" s="117"/>
      <c r="G158" s="119"/>
      <c r="H158" s="117"/>
      <c r="I158" s="117"/>
      <c r="J158" s="117"/>
      <c r="K158" s="117"/>
      <c r="L158" s="117"/>
      <c r="M158" s="117"/>
      <c r="N158" s="117"/>
      <c r="O158" s="117"/>
      <c r="P158" s="119"/>
      <c r="Q158" s="120"/>
      <c r="R158" s="117"/>
      <c r="S158" s="117"/>
      <c r="T158" s="119"/>
      <c r="U158" s="120"/>
      <c r="V158" s="120"/>
      <c r="W158" s="120"/>
      <c r="X158" s="121"/>
      <c r="Y158" s="118"/>
      <c r="Z158" s="104"/>
    </row>
    <row r="159" spans="1:26" x14ac:dyDescent="0.35">
      <c r="A159" s="117"/>
      <c r="B159" s="119"/>
      <c r="C159" s="117"/>
      <c r="D159" s="117"/>
      <c r="E159" s="117"/>
      <c r="F159" s="117"/>
      <c r="G159" s="119"/>
      <c r="H159" s="117"/>
      <c r="I159" s="117"/>
      <c r="J159" s="117"/>
      <c r="K159" s="117"/>
      <c r="L159" s="117"/>
      <c r="M159" s="117"/>
      <c r="N159" s="117"/>
      <c r="O159" s="117"/>
      <c r="P159" s="119"/>
      <c r="Q159" s="120"/>
      <c r="R159" s="117"/>
      <c r="S159" s="117"/>
      <c r="T159" s="119"/>
      <c r="U159" s="120"/>
      <c r="V159" s="120"/>
      <c r="W159" s="120"/>
      <c r="X159" s="121"/>
      <c r="Y159" s="118"/>
      <c r="Z159" s="104"/>
    </row>
    <row r="160" spans="1:26" x14ac:dyDescent="0.35">
      <c r="A160" s="117"/>
      <c r="B160" s="119"/>
      <c r="C160" s="117"/>
      <c r="D160" s="117"/>
      <c r="E160" s="117"/>
      <c r="F160" s="117"/>
      <c r="G160" s="119"/>
      <c r="H160" s="117"/>
      <c r="I160" s="117"/>
      <c r="J160" s="117"/>
      <c r="K160" s="117"/>
      <c r="L160" s="117"/>
      <c r="M160" s="117"/>
      <c r="N160" s="117"/>
      <c r="O160" s="117"/>
      <c r="P160" s="119"/>
      <c r="Q160" s="120"/>
      <c r="R160" s="117"/>
      <c r="S160" s="117"/>
      <c r="T160" s="119"/>
      <c r="U160" s="120"/>
      <c r="V160" s="120"/>
      <c r="W160" s="120"/>
      <c r="X160" s="121"/>
      <c r="Y160" s="118"/>
      <c r="Z160" s="104"/>
    </row>
    <row r="161" spans="1:26" x14ac:dyDescent="0.35">
      <c r="A161" s="117"/>
      <c r="B161" s="119"/>
      <c r="C161" s="117"/>
      <c r="D161" s="117"/>
      <c r="E161" s="117"/>
      <c r="F161" s="117"/>
      <c r="G161" s="119"/>
      <c r="H161" s="117"/>
      <c r="I161" s="117"/>
      <c r="J161" s="117"/>
      <c r="K161" s="117"/>
      <c r="L161" s="117"/>
      <c r="M161" s="117"/>
      <c r="N161" s="117"/>
      <c r="O161" s="117"/>
      <c r="P161" s="119"/>
      <c r="Q161" s="120"/>
      <c r="R161" s="117"/>
      <c r="S161" s="117"/>
      <c r="T161" s="119"/>
      <c r="U161" s="120"/>
      <c r="V161" s="120"/>
      <c r="W161" s="120"/>
      <c r="X161" s="121"/>
      <c r="Y161" s="118"/>
      <c r="Z161" s="104"/>
    </row>
    <row r="162" spans="1:26" x14ac:dyDescent="0.35">
      <c r="A162" s="117"/>
      <c r="B162" s="119"/>
      <c r="C162" s="117"/>
      <c r="D162" s="117"/>
      <c r="E162" s="117"/>
      <c r="F162" s="117"/>
      <c r="G162" s="119"/>
      <c r="H162" s="117"/>
      <c r="I162" s="117"/>
      <c r="J162" s="117"/>
      <c r="K162" s="117"/>
      <c r="L162" s="117"/>
      <c r="M162" s="117"/>
      <c r="N162" s="117"/>
      <c r="O162" s="117"/>
      <c r="P162" s="119"/>
      <c r="Q162" s="120"/>
      <c r="R162" s="117"/>
      <c r="S162" s="117"/>
      <c r="T162" s="119"/>
      <c r="U162" s="120"/>
      <c r="V162" s="120"/>
      <c r="W162" s="120"/>
      <c r="X162" s="121"/>
      <c r="Y162" s="118"/>
      <c r="Z162" s="104"/>
    </row>
    <row r="163" spans="1:26" x14ac:dyDescent="0.35">
      <c r="A163" s="117"/>
      <c r="B163" s="119"/>
      <c r="C163" s="117"/>
      <c r="D163" s="117"/>
      <c r="E163" s="117"/>
      <c r="F163" s="117"/>
      <c r="G163" s="119"/>
      <c r="H163" s="117"/>
      <c r="I163" s="117"/>
      <c r="J163" s="117"/>
      <c r="K163" s="117"/>
      <c r="L163" s="117"/>
      <c r="M163" s="117"/>
      <c r="N163" s="117"/>
      <c r="O163" s="117"/>
      <c r="P163" s="119"/>
      <c r="Q163" s="120"/>
      <c r="R163" s="117"/>
      <c r="S163" s="117"/>
      <c r="T163" s="119"/>
      <c r="U163" s="120"/>
      <c r="V163" s="120"/>
      <c r="W163" s="120"/>
      <c r="X163" s="121"/>
      <c r="Y163" s="118"/>
      <c r="Z163" s="104"/>
    </row>
    <row r="164" spans="1:26" x14ac:dyDescent="0.35">
      <c r="A164" s="117"/>
      <c r="B164" s="119"/>
      <c r="C164" s="117"/>
      <c r="D164" s="117"/>
      <c r="E164" s="117"/>
      <c r="F164" s="117"/>
      <c r="G164" s="119"/>
      <c r="H164" s="117"/>
      <c r="I164" s="117"/>
      <c r="J164" s="117"/>
      <c r="K164" s="117"/>
      <c r="L164" s="117"/>
      <c r="M164" s="117"/>
      <c r="N164" s="117"/>
      <c r="O164" s="117"/>
      <c r="P164" s="119"/>
      <c r="Q164" s="120"/>
      <c r="R164" s="117"/>
      <c r="S164" s="117"/>
      <c r="T164" s="119"/>
      <c r="U164" s="120"/>
      <c r="V164" s="120"/>
      <c r="W164" s="120"/>
      <c r="X164" s="121"/>
      <c r="Y164" s="118"/>
      <c r="Z164" s="104"/>
    </row>
    <row r="165" spans="1:26" x14ac:dyDescent="0.35">
      <c r="A165" s="117"/>
      <c r="B165" s="119"/>
      <c r="C165" s="117"/>
      <c r="D165" s="117"/>
      <c r="E165" s="117"/>
      <c r="F165" s="117"/>
      <c r="G165" s="119"/>
      <c r="H165" s="117"/>
      <c r="I165" s="117"/>
      <c r="J165" s="117"/>
      <c r="K165" s="117"/>
      <c r="L165" s="117"/>
      <c r="M165" s="117"/>
      <c r="N165" s="117"/>
      <c r="O165" s="117"/>
      <c r="P165" s="119"/>
      <c r="Q165" s="120"/>
      <c r="R165" s="117"/>
      <c r="S165" s="117"/>
      <c r="T165" s="119"/>
      <c r="U165" s="120"/>
      <c r="V165" s="120"/>
      <c r="W165" s="120"/>
      <c r="X165" s="121"/>
      <c r="Y165" s="118"/>
      <c r="Z165" s="104"/>
    </row>
    <row r="166" spans="1:26" x14ac:dyDescent="0.35">
      <c r="J166" s="55"/>
      <c r="K166" s="104"/>
      <c r="L166" s="104"/>
      <c r="M166" s="104"/>
      <c r="N166" s="55"/>
      <c r="O166" s="55"/>
      <c r="P166" s="55"/>
      <c r="Q166" s="55"/>
      <c r="R166" s="55"/>
      <c r="S166" s="55"/>
      <c r="T166" s="55"/>
      <c r="U166" s="55"/>
      <c r="V166" s="55"/>
      <c r="W166" s="55"/>
      <c r="X166" s="55"/>
      <c r="Y166" s="104"/>
      <c r="Z166" s="104"/>
    </row>
    <row r="167" spans="1:26" x14ac:dyDescent="0.35">
      <c r="J167" s="55"/>
      <c r="K167" s="104"/>
      <c r="L167" s="104"/>
      <c r="M167" s="104"/>
      <c r="N167" s="55"/>
      <c r="O167" s="55"/>
      <c r="P167" s="55"/>
      <c r="Q167" s="55"/>
      <c r="R167" s="55"/>
      <c r="S167" s="55"/>
      <c r="T167" s="55"/>
      <c r="U167" s="55"/>
      <c r="V167" s="55"/>
      <c r="W167" s="55"/>
      <c r="X167" s="55"/>
      <c r="Y167" s="104"/>
      <c r="Z167" s="104"/>
    </row>
    <row r="168" spans="1:26" x14ac:dyDescent="0.35">
      <c r="J168" s="55"/>
      <c r="K168" s="104"/>
      <c r="L168" s="104"/>
      <c r="M168" s="104"/>
      <c r="N168" s="55"/>
      <c r="O168" s="55"/>
      <c r="P168" s="55"/>
      <c r="Q168" s="55"/>
      <c r="R168" s="55"/>
      <c r="S168" s="55"/>
      <c r="T168" s="55"/>
      <c r="U168" s="55"/>
      <c r="V168" s="55"/>
      <c r="W168" s="55"/>
      <c r="X168" s="55"/>
      <c r="Y168" s="104"/>
      <c r="Z168" s="104"/>
    </row>
    <row r="169" spans="1:26" x14ac:dyDescent="0.35">
      <c r="J169" s="55"/>
      <c r="K169" s="104"/>
      <c r="L169" s="104"/>
      <c r="M169" s="104"/>
      <c r="N169" s="55"/>
      <c r="O169" s="55"/>
      <c r="P169" s="55"/>
      <c r="Q169" s="55"/>
      <c r="R169" s="55"/>
      <c r="S169" s="55"/>
      <c r="T169" s="55"/>
      <c r="U169" s="55"/>
      <c r="V169" s="55"/>
      <c r="W169" s="55"/>
      <c r="X169" s="55"/>
      <c r="Y169" s="104"/>
      <c r="Z169" s="104"/>
    </row>
    <row r="170" spans="1:26" x14ac:dyDescent="0.35">
      <c r="J170" s="55"/>
      <c r="K170" s="104"/>
      <c r="L170" s="104"/>
      <c r="M170" s="104"/>
      <c r="N170" s="55"/>
      <c r="O170" s="55"/>
      <c r="P170" s="55"/>
      <c r="Q170" s="55"/>
      <c r="R170" s="55"/>
      <c r="S170" s="55"/>
      <c r="T170" s="55"/>
      <c r="U170" s="55"/>
      <c r="V170" s="55"/>
      <c r="W170" s="55"/>
      <c r="X170" s="55"/>
      <c r="Y170" s="104"/>
      <c r="Z170" s="104"/>
    </row>
    <row r="171" spans="1:26" x14ac:dyDescent="0.35">
      <c r="J171" s="55"/>
      <c r="K171" s="104"/>
      <c r="L171" s="104"/>
      <c r="M171" s="104"/>
      <c r="N171" s="55"/>
      <c r="O171" s="55"/>
      <c r="P171" s="55"/>
      <c r="Q171" s="55"/>
      <c r="R171" s="55"/>
      <c r="S171" s="55"/>
      <c r="T171" s="55"/>
      <c r="U171" s="55"/>
      <c r="V171" s="55"/>
      <c r="W171" s="55"/>
      <c r="X171" s="55"/>
      <c r="Y171" s="104"/>
      <c r="Z171" s="104"/>
    </row>
    <row r="172" spans="1:26" x14ac:dyDescent="0.35">
      <c r="J172" s="55"/>
      <c r="K172" s="104"/>
      <c r="L172" s="104"/>
      <c r="M172" s="104"/>
      <c r="N172" s="55"/>
      <c r="O172" s="55"/>
      <c r="P172" s="55"/>
      <c r="Q172" s="55"/>
      <c r="R172" s="55"/>
      <c r="S172" s="55"/>
      <c r="T172" s="55"/>
      <c r="U172" s="55"/>
      <c r="V172" s="55"/>
      <c r="W172" s="55"/>
      <c r="X172" s="55"/>
      <c r="Y172" s="104"/>
      <c r="Z172" s="104"/>
    </row>
    <row r="173" spans="1:26" x14ac:dyDescent="0.35">
      <c r="J173" s="55"/>
      <c r="K173" s="104"/>
      <c r="L173" s="104"/>
      <c r="M173" s="104"/>
      <c r="N173" s="55"/>
      <c r="O173" s="55"/>
      <c r="P173" s="55"/>
      <c r="Q173" s="55"/>
      <c r="R173" s="55"/>
      <c r="S173" s="55"/>
      <c r="T173" s="55"/>
      <c r="U173" s="55"/>
      <c r="V173" s="55"/>
      <c r="W173" s="55"/>
      <c r="X173" s="55"/>
      <c r="Y173" s="104"/>
      <c r="Z173" s="104"/>
    </row>
    <row r="174" spans="1:26" x14ac:dyDescent="0.35">
      <c r="J174" s="55"/>
      <c r="K174" s="104"/>
      <c r="L174" s="104"/>
      <c r="M174" s="104"/>
      <c r="N174" s="55"/>
      <c r="O174" s="55"/>
      <c r="P174" s="55"/>
      <c r="Q174" s="55"/>
      <c r="R174" s="55"/>
      <c r="S174" s="55"/>
      <c r="T174" s="55"/>
      <c r="U174" s="55"/>
      <c r="V174" s="55"/>
      <c r="W174" s="55"/>
      <c r="X174" s="55"/>
      <c r="Y174" s="104"/>
      <c r="Z174" s="104"/>
    </row>
    <row r="175" spans="1:26" x14ac:dyDescent="0.35">
      <c r="J175" s="55"/>
      <c r="K175" s="104"/>
      <c r="L175" s="104"/>
      <c r="M175" s="104"/>
      <c r="N175" s="55"/>
      <c r="O175" s="55"/>
      <c r="P175" s="55"/>
      <c r="Q175" s="55"/>
      <c r="R175" s="55"/>
      <c r="S175" s="55"/>
      <c r="T175" s="55"/>
      <c r="U175" s="55"/>
      <c r="V175" s="55"/>
      <c r="W175" s="55"/>
      <c r="X175" s="55"/>
      <c r="Y175" s="104"/>
      <c r="Z175" s="104"/>
    </row>
    <row r="176" spans="1:26" x14ac:dyDescent="0.35">
      <c r="J176" s="55"/>
      <c r="K176" s="104"/>
      <c r="L176" s="104"/>
      <c r="M176" s="104"/>
      <c r="N176" s="55"/>
      <c r="O176" s="55"/>
      <c r="P176" s="55"/>
      <c r="Q176" s="55"/>
      <c r="R176" s="55"/>
      <c r="S176" s="55"/>
      <c r="T176" s="55"/>
      <c r="U176" s="55"/>
      <c r="V176" s="55"/>
      <c r="W176" s="55"/>
      <c r="X176" s="55"/>
      <c r="Y176" s="104"/>
      <c r="Z176" s="104"/>
    </row>
    <row r="177" spans="10:26" x14ac:dyDescent="0.35">
      <c r="J177" s="55"/>
      <c r="K177" s="104"/>
      <c r="L177" s="104"/>
      <c r="M177" s="104"/>
      <c r="N177" s="55"/>
      <c r="O177" s="55"/>
      <c r="P177" s="55"/>
      <c r="Q177" s="55"/>
      <c r="R177" s="55"/>
      <c r="S177" s="55"/>
      <c r="T177" s="55"/>
      <c r="U177" s="55"/>
      <c r="V177" s="55"/>
      <c r="W177" s="55"/>
      <c r="X177" s="55"/>
      <c r="Y177" s="104"/>
      <c r="Z177" s="104"/>
    </row>
    <row r="178" spans="10:26" x14ac:dyDescent="0.35">
      <c r="J178" s="55"/>
      <c r="K178" s="104"/>
      <c r="L178" s="104"/>
      <c r="M178" s="104"/>
      <c r="N178" s="55"/>
      <c r="O178" s="55"/>
      <c r="P178" s="55"/>
      <c r="Q178" s="55"/>
      <c r="R178" s="55"/>
      <c r="S178" s="55"/>
      <c r="T178" s="55"/>
      <c r="U178" s="55"/>
      <c r="V178" s="55"/>
      <c r="W178" s="55"/>
      <c r="X178" s="55"/>
      <c r="Y178" s="104"/>
      <c r="Z178" s="104"/>
    </row>
    <row r="179" spans="10:26" x14ac:dyDescent="0.35">
      <c r="J179" s="55"/>
      <c r="K179" s="104"/>
      <c r="L179" s="104"/>
      <c r="M179" s="104"/>
      <c r="N179" s="55"/>
      <c r="O179" s="55"/>
      <c r="P179" s="55"/>
      <c r="Q179" s="55"/>
      <c r="R179" s="55"/>
      <c r="S179" s="55"/>
      <c r="T179" s="55"/>
      <c r="U179" s="55"/>
      <c r="V179" s="55"/>
      <c r="W179" s="55"/>
      <c r="X179" s="55"/>
      <c r="Y179" s="104"/>
      <c r="Z179" s="104"/>
    </row>
    <row r="180" spans="10:26" x14ac:dyDescent="0.35">
      <c r="J180" s="55"/>
      <c r="K180" s="104"/>
      <c r="L180" s="104"/>
      <c r="M180" s="104"/>
      <c r="N180" s="55"/>
      <c r="O180" s="55"/>
      <c r="P180" s="55"/>
      <c r="Q180" s="55"/>
      <c r="R180" s="55"/>
      <c r="S180" s="55"/>
      <c r="T180" s="55"/>
      <c r="U180" s="55"/>
      <c r="V180" s="55"/>
      <c r="W180" s="55"/>
      <c r="X180" s="55"/>
      <c r="Y180" s="104"/>
      <c r="Z180" s="104"/>
    </row>
    <row r="181" spans="10:26" x14ac:dyDescent="0.35">
      <c r="J181" s="55"/>
      <c r="K181" s="104"/>
      <c r="L181" s="104"/>
      <c r="M181" s="104"/>
      <c r="N181" s="55"/>
      <c r="O181" s="55"/>
      <c r="P181" s="55"/>
      <c r="Q181" s="55"/>
      <c r="R181" s="55"/>
      <c r="S181" s="55"/>
      <c r="T181" s="55"/>
      <c r="U181" s="55"/>
      <c r="V181" s="55"/>
      <c r="W181" s="55"/>
      <c r="X181" s="55"/>
      <c r="Y181" s="104"/>
      <c r="Z181" s="104"/>
    </row>
    <row r="182" spans="10:26" x14ac:dyDescent="0.35">
      <c r="K182" s="2"/>
      <c r="X182" s="55"/>
      <c r="Y182" s="104"/>
      <c r="Z182" s="104"/>
    </row>
    <row r="183" spans="10:26" x14ac:dyDescent="0.35">
      <c r="K183" s="2"/>
      <c r="L183"/>
      <c r="M183"/>
    </row>
    <row r="184" spans="10:26" x14ac:dyDescent="0.35">
      <c r="K184" s="2"/>
      <c r="L184"/>
      <c r="M184"/>
    </row>
    <row r="185" spans="10:26" x14ac:dyDescent="0.35">
      <c r="K185" s="2"/>
      <c r="L185"/>
      <c r="M185"/>
    </row>
    <row r="186" spans="10:26" x14ac:dyDescent="0.35">
      <c r="K186" s="2"/>
      <c r="L186"/>
      <c r="M186"/>
    </row>
    <row r="187" spans="10:26" x14ac:dyDescent="0.35">
      <c r="K187" s="2"/>
      <c r="L187"/>
      <c r="M187"/>
    </row>
    <row r="188" spans="10:26" x14ac:dyDescent="0.35">
      <c r="K188" s="2"/>
      <c r="L188"/>
      <c r="M188"/>
    </row>
    <row r="189" spans="10:26" x14ac:dyDescent="0.35">
      <c r="K189" s="2"/>
      <c r="L189"/>
      <c r="M189"/>
    </row>
    <row r="190" spans="10:26" x14ac:dyDescent="0.35">
      <c r="K190" s="2"/>
      <c r="L190"/>
      <c r="M190"/>
    </row>
    <row r="191" spans="10:26" x14ac:dyDescent="0.35">
      <c r="K191" s="2"/>
      <c r="L191"/>
      <c r="M191"/>
    </row>
    <row r="192" spans="10:26" x14ac:dyDescent="0.35">
      <c r="K192" s="2"/>
      <c r="L192"/>
      <c r="M192"/>
    </row>
    <row r="193" spans="11:13" x14ac:dyDescent="0.35">
      <c r="K193" s="2"/>
      <c r="L193"/>
      <c r="M193"/>
    </row>
    <row r="194" spans="11:13" x14ac:dyDescent="0.35">
      <c r="K194" s="2"/>
      <c r="L194"/>
      <c r="M194"/>
    </row>
    <row r="195" spans="11:13" x14ac:dyDescent="0.35">
      <c r="K195" s="2"/>
      <c r="L195"/>
      <c r="M195"/>
    </row>
    <row r="196" spans="11:13" x14ac:dyDescent="0.35">
      <c r="K196" s="2"/>
      <c r="L196"/>
      <c r="M196"/>
    </row>
    <row r="197" spans="11:13" x14ac:dyDescent="0.35">
      <c r="K197" s="2"/>
      <c r="L197"/>
      <c r="M197"/>
    </row>
    <row r="198" spans="11:13" x14ac:dyDescent="0.35">
      <c r="K198" s="2"/>
      <c r="L198"/>
      <c r="M198"/>
    </row>
    <row r="199" spans="11:13" x14ac:dyDescent="0.35">
      <c r="K199" s="2"/>
      <c r="L199"/>
      <c r="M199"/>
    </row>
    <row r="200" spans="11:13" x14ac:dyDescent="0.35">
      <c r="K200" s="2"/>
      <c r="L200"/>
      <c r="M200"/>
    </row>
    <row r="201" spans="11:13" x14ac:dyDescent="0.35">
      <c r="K201" s="2"/>
      <c r="L201"/>
      <c r="M201"/>
    </row>
    <row r="202" spans="11:13" x14ac:dyDescent="0.35">
      <c r="K202" s="2"/>
      <c r="L202"/>
      <c r="M202"/>
    </row>
    <row r="203" spans="11:13" x14ac:dyDescent="0.35">
      <c r="K203" s="2"/>
      <c r="L203"/>
      <c r="M203"/>
    </row>
    <row r="204" spans="11:13" x14ac:dyDescent="0.35">
      <c r="K204" s="2"/>
      <c r="L204"/>
      <c r="M204"/>
    </row>
    <row r="205" spans="11:13" x14ac:dyDescent="0.35">
      <c r="K205" s="2"/>
      <c r="L205"/>
      <c r="M205"/>
    </row>
    <row r="206" spans="11:13" x14ac:dyDescent="0.35">
      <c r="K206" s="2"/>
      <c r="L206"/>
      <c r="M206"/>
    </row>
    <row r="207" spans="11:13" x14ac:dyDescent="0.35">
      <c r="K207" s="2"/>
      <c r="L207"/>
      <c r="M207"/>
    </row>
    <row r="208" spans="11:13" x14ac:dyDescent="0.35">
      <c r="K208" s="2"/>
      <c r="L208"/>
      <c r="M208"/>
    </row>
    <row r="209" spans="11:13" x14ac:dyDescent="0.35">
      <c r="K209" s="2"/>
      <c r="L209"/>
      <c r="M209"/>
    </row>
    <row r="210" spans="11:13" x14ac:dyDescent="0.35">
      <c r="K210" s="2"/>
      <c r="L210"/>
      <c r="M210"/>
    </row>
    <row r="211" spans="11:13" x14ac:dyDescent="0.35">
      <c r="K211" s="2"/>
      <c r="L211"/>
      <c r="M211"/>
    </row>
    <row r="212" spans="11:13" x14ac:dyDescent="0.35">
      <c r="K212" s="2"/>
      <c r="L212"/>
      <c r="M212"/>
    </row>
    <row r="213" spans="11:13" x14ac:dyDescent="0.35">
      <c r="K213" s="2"/>
      <c r="L213"/>
      <c r="M213"/>
    </row>
    <row r="214" spans="11:13" x14ac:dyDescent="0.35">
      <c r="K214" s="2"/>
      <c r="L214"/>
      <c r="M214"/>
    </row>
    <row r="215" spans="11:13" x14ac:dyDescent="0.35">
      <c r="K215" s="2"/>
      <c r="L215"/>
      <c r="M215"/>
    </row>
    <row r="216" spans="11:13" x14ac:dyDescent="0.35">
      <c r="K216" s="2"/>
      <c r="L216"/>
      <c r="M216"/>
    </row>
  </sheetData>
  <mergeCells count="19">
    <mergeCell ref="P11:P12"/>
    <mergeCell ref="AD12:AD17"/>
    <mergeCell ref="AF19:AJ19"/>
    <mergeCell ref="O6:R6"/>
    <mergeCell ref="S6:V9"/>
    <mergeCell ref="O7:R7"/>
    <mergeCell ref="O8:R8"/>
    <mergeCell ref="O9:R9"/>
    <mergeCell ref="A10:X10"/>
    <mergeCell ref="A6:A9"/>
    <mergeCell ref="B6:I9"/>
    <mergeCell ref="J6:J9"/>
    <mergeCell ref="K6:L9"/>
    <mergeCell ref="M6:N9"/>
    <mergeCell ref="A3:X3"/>
    <mergeCell ref="B4:I4"/>
    <mergeCell ref="K4:N4"/>
    <mergeCell ref="O4:T4"/>
    <mergeCell ref="A5:X5"/>
  </mergeCells>
  <conditionalFormatting sqref="P13:P21 P26:P165">
    <cfRule type="cellIs" dxfId="138" priority="9" operator="equal">
      <formula>"I"</formula>
    </cfRule>
    <cfRule type="cellIs" dxfId="137" priority="10" operator="equal">
      <formula>"II"</formula>
    </cfRule>
    <cfRule type="cellIs" dxfId="136" priority="11" operator="equal">
      <formula>"III"</formula>
    </cfRule>
    <cfRule type="cellIs" dxfId="135" priority="12" operator="equal">
      <formula>"IV"</formula>
    </cfRule>
  </conditionalFormatting>
  <conditionalFormatting sqref="P22:P25">
    <cfRule type="cellIs" dxfId="134" priority="1" operator="equal">
      <formula>"I"</formula>
    </cfRule>
    <cfRule type="cellIs" dxfId="133" priority="2" operator="equal">
      <formula>"II"</formula>
    </cfRule>
    <cfRule type="cellIs" dxfId="132" priority="3" operator="equal">
      <formula>"III"</formula>
    </cfRule>
    <cfRule type="cellIs" dxfId="131" priority="4" operator="equal">
      <formula>"IV"</formula>
    </cfRule>
  </conditionalFormatting>
  <dataValidations xWindow="710" yWindow="610" count="16">
    <dataValidation type="list" allowBlank="1" showErrorMessage="1" promptTitle="Risk control effectiveness" prompt="_x000a_" sqref="Q87:Q165 Q78:Q85 Q13:Q76">
      <formula1>$AQ$6:$AQ$9</formula1>
    </dataValidation>
    <dataValidation type="list" allowBlank="1" showInputMessage="1" showErrorMessage="1" promptTitle="Likelihood criteria" prompt="Please use criteria attached in th Likelihood criteria tab of this workbook" sqref="O104:O165 O13 O100 O15:O33 N22:N24">
      <formula1>$AP$6:$AP$10</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T100 T131:T165">
      <formula1>$AR$6:$AR$8</formula1>
    </dataValidation>
    <dataValidation type="list" allowBlank="1" showInputMessage="1" showErrorMessage="1" promptTitle="Risk control effectiveness" prompt="F= Fully effective_x000a_P=Partially effective_x000a_I=Ineffective_x000a_Ti=Totally ineffectve_x000a_N=None_x000a_" sqref="U99:U165 W24:W25 U22:U25 V131:W165">
      <formula1>$AQ$6:$AQ$9</formula1>
    </dataValidation>
    <dataValidation type="list" allowBlank="1" showInputMessage="1" showErrorMessage="1" promptTitle="Consequence criteria" prompt="Please use the criteia attached on the consequence criteria tab in this Workbook" sqref="R137:R165 R108 R125:R135 R111:R123">
      <formula1>$AO$6:$AO$10</formula1>
    </dataValidation>
    <dataValidation type="list" allowBlank="1" showInputMessage="1" showErrorMessage="1" sqref="B87:B165 B13:B85">
      <formula1>$AM$6:$AM$7</formula1>
    </dataValidation>
    <dataValidation type="list" allowBlank="1" showInputMessage="1" showErrorMessage="1" sqref="B86">
      <formula1>$AR$8:$AR$9</formula1>
    </dataValidation>
    <dataValidation type="list" allowBlank="1" showInputMessage="1" showErrorMessage="1" sqref="G13:G21 G26:G98">
      <formula1>$AS$8:$AS$9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3:P21 P26:P98">
      <formula1>$AW$8:$AW$11</formula1>
    </dataValidation>
    <dataValidation type="list" allowBlank="1" showInputMessage="1" showErrorMessage="1" promptTitle="Risk control effectiveness" prompt="F= Fully effective_x000a_P=Partially effective_x000a_I=Ineffective_x000a_Ti=Totally ineffectve_x000a_N=None_x000a_" sqref="Q77 Q86">
      <formula1>$AV$8:$AV$11</formula1>
    </dataValidation>
    <dataValidation type="list" allowBlank="1" showInputMessage="1" showErrorMessage="1" promptTitle="Likelihood criteria" prompt="Please use criteria attached in th Likelihood criteria tab of this workbook" sqref="O14 N28 N31 O37 N39 O43 N47 N97:N98 N59 N66 N68 N74 N72 N70 N76 N78 N80:N82 N84:N85 N88 N91 N94:N95 O54">
      <formula1>$AU$8:$AU$11</formula1>
    </dataValidation>
    <dataValidation type="list" allowBlank="1" showInputMessage="1" showErrorMessage="1" promptTitle="Consequence criteria" prompt="Please use the criteia attached on the consequence criteria tab in this Workbook" sqref="N96 N29:N30 N32:N38 N60:N65 N48:N58 N40:N46 N67 N69 N71 N73 N75 N77 N79 N83 N86:N87 N89:N90 N92:N93 N13:N21 N26:N27">
      <formula1>$AT$8:$AT$11</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99:P165 P22:P25">
      <formula1>$AR$6:$AR$9</formula1>
    </dataValidation>
    <dataValidation type="list" allowBlank="1" showInputMessage="1" showErrorMessage="1" promptTitle="Consequence criteria" prompt="Please use the criteia attached on the consequence criteria tab in this Workbook" sqref="N99:N165 N25">
      <formula1>$AO$6:$AO$11</formula1>
    </dataValidation>
    <dataValidation type="list" allowBlank="1" showInputMessage="1" showErrorMessage="1" promptTitle="Risk type" prompt="Select the risk catergory whether the risk has Safety or Health effects " sqref="G99:G165 G22:G25">
      <formula1>$AN$6:$AN$7</formula1>
    </dataValidation>
    <dataValidation type="list" allowBlank="1" showInputMessage="1" showErrorMessage="1" promptTitle="Likelihood criteria" prompt="Please use criteria attached in th Likelihood criteria tab of this workbook" sqref="S99:S165">
      <formula1>$AP$6:$AP$9</formula1>
    </dataValidation>
  </dataValidations>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226"/>
  <sheetViews>
    <sheetView topLeftCell="A11" zoomScale="75" zoomScaleNormal="75" workbookViewId="0">
      <selection activeCell="W13" sqref="W13"/>
    </sheetView>
  </sheetViews>
  <sheetFormatPr defaultRowHeight="14.5" x14ac:dyDescent="0.35"/>
  <cols>
    <col min="1" max="1" width="29.7265625" customWidth="1"/>
    <col min="2" max="2" width="26.7265625" customWidth="1"/>
    <col min="3" max="3" width="8.26953125" customWidth="1"/>
    <col min="4" max="4" width="32" customWidth="1"/>
    <col min="5" max="5" width="7.453125" customWidth="1"/>
    <col min="6" max="6" width="32.54296875" customWidth="1"/>
    <col min="7" max="7" width="9.1796875" customWidth="1"/>
    <col min="8" max="8" width="31.453125" customWidth="1"/>
    <col min="9" max="9" width="21.54296875" customWidth="1"/>
    <col min="10" max="10" width="22.7265625" customWidth="1"/>
    <col min="11" max="11" width="28.26953125" style="1" customWidth="1"/>
    <col min="12" max="12" width="26" style="2" customWidth="1"/>
    <col min="13" max="13" width="41" style="2" customWidth="1"/>
    <col min="14" max="14" width="9.453125" customWidth="1"/>
    <col min="15" max="15" width="8.26953125" customWidth="1"/>
    <col min="16" max="16" width="8.7265625" customWidth="1"/>
    <col min="17" max="17" width="12.453125" customWidth="1"/>
    <col min="18" max="18" width="41.453125" customWidth="1"/>
    <col min="19" max="19" width="22.1796875" customWidth="1"/>
    <col min="20" max="20" width="21.7265625" customWidth="1"/>
    <col min="21" max="21" width="29" customWidth="1"/>
    <col min="22" max="23" width="17" customWidth="1"/>
    <col min="24" max="24" width="25.7265625" customWidth="1"/>
    <col min="25" max="25" width="15" customWidth="1"/>
    <col min="43" max="43" width="17.1796875" customWidth="1"/>
  </cols>
  <sheetData>
    <row r="1" spans="1:44" ht="15.75" customHeight="1" x14ac:dyDescent="0.35">
      <c r="K1" s="2"/>
    </row>
    <row r="2" spans="1:44" ht="15.75" customHeight="1" x14ac:dyDescent="0.35">
      <c r="K2" s="2"/>
    </row>
    <row r="3" spans="1:44" ht="18.5" x14ac:dyDescent="0.45">
      <c r="A3" s="628" t="s">
        <v>57</v>
      </c>
      <c r="B3" s="629"/>
      <c r="C3" s="629"/>
      <c r="D3" s="629"/>
      <c r="E3" s="629"/>
      <c r="F3" s="629"/>
      <c r="G3" s="629"/>
      <c r="H3" s="629"/>
      <c r="I3" s="629"/>
      <c r="J3" s="629"/>
      <c r="K3" s="629"/>
      <c r="L3" s="629"/>
      <c r="M3" s="629"/>
      <c r="N3" s="629"/>
      <c r="O3" s="629"/>
      <c r="P3" s="629"/>
      <c r="Q3" s="629"/>
      <c r="R3" s="629"/>
      <c r="S3" s="629"/>
      <c r="T3" s="629"/>
      <c r="U3" s="629"/>
      <c r="V3" s="629"/>
      <c r="W3" s="629"/>
      <c r="X3" s="630"/>
    </row>
    <row r="4" spans="1:44" ht="63.75" customHeight="1" x14ac:dyDescent="0.35">
      <c r="A4" s="89" t="s">
        <v>66</v>
      </c>
      <c r="B4" s="657" t="s">
        <v>145</v>
      </c>
      <c r="C4" s="658"/>
      <c r="D4" s="658"/>
      <c r="E4" s="658"/>
      <c r="F4" s="658"/>
      <c r="G4" s="658"/>
      <c r="H4" s="658"/>
      <c r="I4" s="659"/>
      <c r="J4" s="87" t="s">
        <v>67</v>
      </c>
      <c r="K4" s="652" t="s">
        <v>1231</v>
      </c>
      <c r="L4" s="653"/>
      <c r="M4" s="653"/>
      <c r="N4" s="654"/>
      <c r="O4" s="655"/>
      <c r="P4" s="655"/>
      <c r="Q4" s="655"/>
      <c r="R4" s="655"/>
      <c r="S4" s="655"/>
      <c r="T4" s="655"/>
      <c r="U4" s="90" t="s">
        <v>74</v>
      </c>
      <c r="V4" s="116">
        <v>45202</v>
      </c>
      <c r="W4" s="91" t="s">
        <v>124</v>
      </c>
      <c r="X4" s="110" t="s">
        <v>123</v>
      </c>
      <c r="Z4" s="2"/>
      <c r="AA4" s="2"/>
      <c r="AB4" s="2"/>
    </row>
    <row r="5" spans="1:44" ht="9.75" customHeight="1" x14ac:dyDescent="0.35">
      <c r="A5" s="656"/>
      <c r="B5" s="656"/>
      <c r="C5" s="656"/>
      <c r="D5" s="656"/>
      <c r="E5" s="656"/>
      <c r="F5" s="656"/>
      <c r="G5" s="656"/>
      <c r="H5" s="656"/>
      <c r="I5" s="656"/>
      <c r="J5" s="656"/>
      <c r="K5" s="656"/>
      <c r="L5" s="656"/>
      <c r="M5" s="656"/>
      <c r="N5" s="656"/>
      <c r="O5" s="656"/>
      <c r="P5" s="656"/>
      <c r="Q5" s="656"/>
      <c r="R5" s="656"/>
      <c r="S5" s="656"/>
      <c r="T5" s="656"/>
      <c r="U5" s="656"/>
      <c r="V5" s="656"/>
      <c r="W5" s="656"/>
      <c r="X5" s="656"/>
      <c r="Z5" s="2"/>
      <c r="AA5" s="2"/>
      <c r="AB5" s="2"/>
    </row>
    <row r="6" spans="1:44" ht="30" customHeight="1" thickBot="1" x14ac:dyDescent="0.4">
      <c r="A6" s="640" t="s">
        <v>1</v>
      </c>
      <c r="B6" s="643">
        <v>44107</v>
      </c>
      <c r="C6" s="644"/>
      <c r="D6" s="644"/>
      <c r="E6" s="644"/>
      <c r="F6" s="644"/>
      <c r="G6" s="644"/>
      <c r="H6" s="644"/>
      <c r="I6" s="645"/>
      <c r="J6" s="637" t="s">
        <v>2</v>
      </c>
      <c r="K6" s="665" t="s">
        <v>1692</v>
      </c>
      <c r="L6" s="665"/>
      <c r="M6" s="631" t="s">
        <v>58</v>
      </c>
      <c r="N6" s="632"/>
      <c r="O6" s="616" t="s">
        <v>1115</v>
      </c>
      <c r="P6" s="616"/>
      <c r="Q6" s="616"/>
      <c r="R6" s="616"/>
      <c r="S6" s="617"/>
      <c r="T6" s="618"/>
      <c r="U6" s="618"/>
      <c r="V6" s="619"/>
      <c r="W6" s="88" t="s">
        <v>68</v>
      </c>
      <c r="X6" s="115" t="s">
        <v>144</v>
      </c>
      <c r="Z6" s="2"/>
      <c r="AA6" s="2"/>
      <c r="AB6" s="2"/>
      <c r="AM6" s="95" t="s">
        <v>118</v>
      </c>
      <c r="AN6" s="95" t="s">
        <v>55</v>
      </c>
      <c r="AO6" s="95">
        <v>1</v>
      </c>
      <c r="AP6" s="95" t="s">
        <v>82</v>
      </c>
      <c r="AQ6" s="95" t="s">
        <v>48</v>
      </c>
      <c r="AR6" s="28" t="s">
        <v>19</v>
      </c>
    </row>
    <row r="7" spans="1:44" ht="30.75" customHeight="1" thickBot="1" x14ac:dyDescent="0.4">
      <c r="A7" s="641"/>
      <c r="B7" s="646"/>
      <c r="C7" s="647"/>
      <c r="D7" s="647"/>
      <c r="E7" s="647"/>
      <c r="F7" s="647"/>
      <c r="G7" s="647"/>
      <c r="H7" s="647"/>
      <c r="I7" s="648"/>
      <c r="J7" s="638"/>
      <c r="K7" s="665"/>
      <c r="L7" s="665"/>
      <c r="M7" s="633"/>
      <c r="N7" s="634"/>
      <c r="O7" s="616" t="s">
        <v>1116</v>
      </c>
      <c r="P7" s="616"/>
      <c r="Q7" s="616"/>
      <c r="R7" s="616"/>
      <c r="S7" s="620"/>
      <c r="T7" s="621"/>
      <c r="U7" s="621"/>
      <c r="V7" s="622"/>
      <c r="W7" s="88" t="s">
        <v>125</v>
      </c>
      <c r="X7" s="111">
        <v>6</v>
      </c>
      <c r="Z7" s="2"/>
      <c r="AA7" s="2"/>
      <c r="AB7" s="2"/>
      <c r="AM7" s="95" t="s">
        <v>24</v>
      </c>
      <c r="AN7" s="95" t="s">
        <v>56</v>
      </c>
      <c r="AO7" s="95">
        <v>2</v>
      </c>
      <c r="AP7" s="95" t="s">
        <v>83</v>
      </c>
      <c r="AQ7" s="95" t="s">
        <v>77</v>
      </c>
      <c r="AR7" s="26" t="s">
        <v>21</v>
      </c>
    </row>
    <row r="8" spans="1:44" ht="30.75" customHeight="1" thickBot="1" x14ac:dyDescent="0.4">
      <c r="A8" s="641"/>
      <c r="B8" s="646"/>
      <c r="C8" s="647"/>
      <c r="D8" s="647"/>
      <c r="E8" s="647"/>
      <c r="F8" s="647"/>
      <c r="G8" s="647"/>
      <c r="H8" s="647"/>
      <c r="I8" s="648"/>
      <c r="J8" s="638"/>
      <c r="K8" s="665"/>
      <c r="L8" s="665"/>
      <c r="M8" s="633"/>
      <c r="N8" s="634"/>
      <c r="O8" s="616" t="s">
        <v>128</v>
      </c>
      <c r="P8" s="616"/>
      <c r="Q8" s="616"/>
      <c r="R8" s="616"/>
      <c r="S8" s="620"/>
      <c r="T8" s="621"/>
      <c r="U8" s="621"/>
      <c r="V8" s="622"/>
      <c r="W8" s="88" t="s">
        <v>126</v>
      </c>
      <c r="X8" s="116">
        <v>45202</v>
      </c>
      <c r="Z8" s="2"/>
      <c r="AA8" s="2"/>
      <c r="AB8" s="2"/>
      <c r="AM8" s="96"/>
      <c r="AN8" s="96"/>
      <c r="AO8" s="96">
        <v>3</v>
      </c>
      <c r="AP8" s="96" t="s">
        <v>84</v>
      </c>
      <c r="AQ8" s="95" t="s">
        <v>79</v>
      </c>
      <c r="AR8" s="5" t="s">
        <v>22</v>
      </c>
    </row>
    <row r="9" spans="1:44" ht="27.75" customHeight="1" x14ac:dyDescent="0.35">
      <c r="A9" s="642"/>
      <c r="B9" s="649"/>
      <c r="C9" s="650"/>
      <c r="D9" s="650"/>
      <c r="E9" s="650"/>
      <c r="F9" s="650"/>
      <c r="G9" s="650"/>
      <c r="H9" s="650"/>
      <c r="I9" s="651"/>
      <c r="J9" s="639"/>
      <c r="K9" s="665"/>
      <c r="L9" s="665"/>
      <c r="M9" s="635"/>
      <c r="N9" s="636"/>
      <c r="O9" s="616" t="s">
        <v>129</v>
      </c>
      <c r="P9" s="616"/>
      <c r="Q9" s="616"/>
      <c r="R9" s="616"/>
      <c r="S9" s="623"/>
      <c r="T9" s="624"/>
      <c r="U9" s="624"/>
      <c r="V9" s="625"/>
      <c r="W9" s="88"/>
      <c r="X9" s="92"/>
      <c r="Z9" s="2"/>
      <c r="AA9" s="2"/>
      <c r="AB9" s="2"/>
      <c r="AM9" s="99"/>
      <c r="AN9" s="99"/>
      <c r="AO9" s="99">
        <v>4</v>
      </c>
      <c r="AP9" s="99" t="s">
        <v>85</v>
      </c>
      <c r="AQ9" s="99" t="s">
        <v>49</v>
      </c>
      <c r="AR9" s="100" t="s">
        <v>23</v>
      </c>
    </row>
    <row r="10" spans="1:44" ht="15.75" customHeight="1" thickBot="1" x14ac:dyDescent="0.4">
      <c r="A10" s="626" t="s">
        <v>54</v>
      </c>
      <c r="B10" s="627"/>
      <c r="C10" s="627"/>
      <c r="D10" s="627"/>
      <c r="E10" s="627"/>
      <c r="F10" s="627"/>
      <c r="G10" s="627"/>
      <c r="H10" s="627"/>
      <c r="I10" s="627"/>
      <c r="J10" s="627"/>
      <c r="K10" s="627"/>
      <c r="L10" s="627"/>
      <c r="M10" s="627"/>
      <c r="N10" s="627"/>
      <c r="O10" s="627"/>
      <c r="P10" s="627"/>
      <c r="Q10" s="627"/>
      <c r="R10" s="627"/>
      <c r="S10" s="627"/>
      <c r="T10" s="627"/>
      <c r="U10" s="627"/>
      <c r="V10" s="627"/>
      <c r="W10" s="627"/>
      <c r="X10" s="627"/>
      <c r="Z10" s="2"/>
      <c r="AA10" s="2"/>
      <c r="AB10" s="2"/>
      <c r="AM10" s="95"/>
      <c r="AN10" s="95"/>
      <c r="AO10" s="95">
        <v>5</v>
      </c>
      <c r="AP10" s="95" t="s">
        <v>86</v>
      </c>
      <c r="AQ10" s="95"/>
      <c r="AR10" s="95"/>
    </row>
    <row r="11" spans="1:44" ht="78" customHeight="1" thickBot="1" x14ac:dyDescent="0.4">
      <c r="A11" s="45" t="s">
        <v>131</v>
      </c>
      <c r="B11" s="47" t="s">
        <v>132</v>
      </c>
      <c r="C11" s="47" t="s">
        <v>133</v>
      </c>
      <c r="D11" s="47" t="s">
        <v>142</v>
      </c>
      <c r="E11" s="47" t="s">
        <v>134</v>
      </c>
      <c r="F11" s="47" t="s">
        <v>143</v>
      </c>
      <c r="G11" s="47" t="s">
        <v>135</v>
      </c>
      <c r="H11" s="49" t="s">
        <v>137</v>
      </c>
      <c r="I11" s="46" t="s">
        <v>138</v>
      </c>
      <c r="J11" s="48" t="s">
        <v>16</v>
      </c>
      <c r="K11" s="48" t="s">
        <v>139</v>
      </c>
      <c r="L11" s="48" t="s">
        <v>140</v>
      </c>
      <c r="M11" s="56" t="s">
        <v>3</v>
      </c>
      <c r="N11" s="57" t="s">
        <v>0</v>
      </c>
      <c r="O11" s="58"/>
      <c r="P11" s="613" t="s">
        <v>4</v>
      </c>
      <c r="Q11" s="50"/>
      <c r="R11" s="93" t="s">
        <v>130</v>
      </c>
      <c r="S11" s="51" t="s">
        <v>5</v>
      </c>
      <c r="T11" s="52" t="s">
        <v>6</v>
      </c>
      <c r="U11" s="53" t="s">
        <v>7</v>
      </c>
      <c r="V11" s="54" t="s">
        <v>73</v>
      </c>
      <c r="W11" s="54" t="s">
        <v>8</v>
      </c>
      <c r="X11" s="53" t="s">
        <v>120</v>
      </c>
      <c r="Z11" s="2"/>
      <c r="AA11" s="2"/>
      <c r="AB11" s="2"/>
      <c r="AM11" s="29"/>
      <c r="AN11" s="29"/>
      <c r="AO11" s="101">
        <v>6</v>
      </c>
      <c r="AP11" s="29"/>
      <c r="AQ11" s="29"/>
      <c r="AR11" s="29"/>
    </row>
    <row r="12" spans="1:44" s="23" customFormat="1" ht="180.75" customHeight="1" thickBot="1" x14ac:dyDescent="0.3">
      <c r="A12" s="30" t="s">
        <v>50</v>
      </c>
      <c r="B12" s="94" t="s">
        <v>136</v>
      </c>
      <c r="C12" s="36" t="s">
        <v>9</v>
      </c>
      <c r="D12" s="36" t="s">
        <v>71</v>
      </c>
      <c r="E12" s="31" t="s">
        <v>9</v>
      </c>
      <c r="F12" s="35" t="s">
        <v>69</v>
      </c>
      <c r="G12" s="35" t="s">
        <v>18</v>
      </c>
      <c r="H12" s="36" t="s">
        <v>11</v>
      </c>
      <c r="I12" s="32" t="s">
        <v>70</v>
      </c>
      <c r="J12" s="33" t="s">
        <v>10</v>
      </c>
      <c r="K12" s="34" t="s">
        <v>17</v>
      </c>
      <c r="L12" s="109" t="s">
        <v>72</v>
      </c>
      <c r="M12" s="164" t="s">
        <v>1379</v>
      </c>
      <c r="N12" s="44" t="s">
        <v>20</v>
      </c>
      <c r="O12" s="43" t="s">
        <v>12</v>
      </c>
      <c r="P12" s="614"/>
      <c r="Q12" s="37" t="s">
        <v>53</v>
      </c>
      <c r="R12" s="38" t="s">
        <v>121</v>
      </c>
      <c r="S12" s="39" t="s">
        <v>51</v>
      </c>
      <c r="T12" s="40" t="s">
        <v>52</v>
      </c>
      <c r="U12" s="41" t="s">
        <v>13</v>
      </c>
      <c r="V12" s="42" t="s">
        <v>14</v>
      </c>
      <c r="W12" s="42" t="s">
        <v>15</v>
      </c>
      <c r="X12" s="41" t="s">
        <v>119</v>
      </c>
      <c r="Z12" s="22"/>
      <c r="AA12" s="22"/>
      <c r="AB12" s="22"/>
      <c r="AD12" s="607" t="s">
        <v>25</v>
      </c>
      <c r="AE12" s="24">
        <v>6</v>
      </c>
      <c r="AF12" s="25" t="s">
        <v>22</v>
      </c>
      <c r="AG12" s="26" t="s">
        <v>21</v>
      </c>
      <c r="AH12" s="27" t="s">
        <v>19</v>
      </c>
      <c r="AI12" s="27" t="s">
        <v>19</v>
      </c>
      <c r="AJ12" s="27" t="s">
        <v>19</v>
      </c>
    </row>
    <row r="13" spans="1:44" ht="409.6" thickBot="1" x14ac:dyDescent="0.4">
      <c r="A13" s="277" t="s">
        <v>1117</v>
      </c>
      <c r="B13" s="217" t="s">
        <v>118</v>
      </c>
      <c r="C13" s="276">
        <v>1</v>
      </c>
      <c r="D13" s="456" t="s">
        <v>1317</v>
      </c>
      <c r="E13" s="238" t="s">
        <v>149</v>
      </c>
      <c r="F13" s="213" t="s">
        <v>1120</v>
      </c>
      <c r="G13" s="217" t="s">
        <v>56</v>
      </c>
      <c r="H13" s="213" t="s">
        <v>1142</v>
      </c>
      <c r="I13" s="217" t="s">
        <v>1158</v>
      </c>
      <c r="J13" s="217" t="s">
        <v>1165</v>
      </c>
      <c r="K13" s="217" t="s">
        <v>417</v>
      </c>
      <c r="L13" s="217" t="s">
        <v>465</v>
      </c>
      <c r="M13" s="213" t="s">
        <v>1566</v>
      </c>
      <c r="N13" s="217">
        <v>3</v>
      </c>
      <c r="O13" s="217" t="s">
        <v>83</v>
      </c>
      <c r="P13" s="423" t="s">
        <v>22</v>
      </c>
      <c r="Q13" s="217" t="s">
        <v>77</v>
      </c>
      <c r="R13" s="213" t="s">
        <v>1409</v>
      </c>
      <c r="S13" s="217" t="s">
        <v>1380</v>
      </c>
      <c r="T13" s="217" t="s">
        <v>1197</v>
      </c>
      <c r="U13" s="213" t="s">
        <v>1198</v>
      </c>
      <c r="V13" s="213" t="s">
        <v>14</v>
      </c>
      <c r="W13" s="217" t="s">
        <v>1697</v>
      </c>
      <c r="X13" s="102"/>
      <c r="Y13" s="105"/>
      <c r="Z13" s="104"/>
      <c r="AA13" s="2"/>
      <c r="AB13" s="2"/>
      <c r="AD13" s="608"/>
      <c r="AE13" s="4">
        <v>5</v>
      </c>
      <c r="AF13" s="5" t="s">
        <v>22</v>
      </c>
      <c r="AG13" s="6" t="s">
        <v>21</v>
      </c>
      <c r="AH13" s="6" t="s">
        <v>21</v>
      </c>
      <c r="AI13" s="7" t="s">
        <v>19</v>
      </c>
      <c r="AJ13" s="7" t="s">
        <v>19</v>
      </c>
    </row>
    <row r="14" spans="1:44" ht="409.6" thickBot="1" x14ac:dyDescent="0.4">
      <c r="A14" s="261"/>
      <c r="B14" s="217" t="s">
        <v>118</v>
      </c>
      <c r="C14" s="282"/>
      <c r="D14" s="285"/>
      <c r="E14" s="284">
        <v>1.2</v>
      </c>
      <c r="F14" s="231" t="s">
        <v>1121</v>
      </c>
      <c r="G14" s="217" t="s">
        <v>56</v>
      </c>
      <c r="H14" s="213" t="s">
        <v>1381</v>
      </c>
      <c r="I14" s="217" t="s">
        <v>1158</v>
      </c>
      <c r="J14" s="217" t="s">
        <v>1165</v>
      </c>
      <c r="K14" s="217" t="s">
        <v>417</v>
      </c>
      <c r="L14" s="286" t="s">
        <v>1166</v>
      </c>
      <c r="M14" s="213" t="s">
        <v>1382</v>
      </c>
      <c r="N14" s="217">
        <v>3</v>
      </c>
      <c r="O14" s="217" t="s">
        <v>83</v>
      </c>
      <c r="P14" s="423" t="s">
        <v>22</v>
      </c>
      <c r="Q14" s="217" t="s">
        <v>77</v>
      </c>
      <c r="R14" s="213" t="s">
        <v>1409</v>
      </c>
      <c r="S14" s="217" t="s">
        <v>561</v>
      </c>
      <c r="T14" s="217" t="s">
        <v>1197</v>
      </c>
      <c r="U14" s="213" t="s">
        <v>1199</v>
      </c>
      <c r="V14" s="213" t="s">
        <v>1240</v>
      </c>
      <c r="W14" s="217" t="s">
        <v>1697</v>
      </c>
      <c r="X14" s="102"/>
      <c r="Y14" s="105"/>
      <c r="Z14" s="104"/>
      <c r="AA14" s="2"/>
      <c r="AB14" s="2"/>
      <c r="AD14" s="608"/>
      <c r="AE14" s="4">
        <v>4</v>
      </c>
      <c r="AF14" s="8" t="s">
        <v>23</v>
      </c>
      <c r="AG14" s="5" t="s">
        <v>22</v>
      </c>
      <c r="AH14" s="6" t="s">
        <v>21</v>
      </c>
      <c r="AI14" s="7" t="s">
        <v>19</v>
      </c>
      <c r="AJ14" s="7" t="s">
        <v>19</v>
      </c>
    </row>
    <row r="15" spans="1:44" ht="334.5" customHeight="1" thickBot="1" x14ac:dyDescent="0.4">
      <c r="A15" s="261"/>
      <c r="B15" s="217" t="s">
        <v>118</v>
      </c>
      <c r="C15" s="282"/>
      <c r="D15" s="285"/>
      <c r="E15" s="284">
        <v>1.3</v>
      </c>
      <c r="F15" s="231" t="s">
        <v>1122</v>
      </c>
      <c r="G15" s="217" t="s">
        <v>55</v>
      </c>
      <c r="H15" s="213" t="s">
        <v>1383</v>
      </c>
      <c r="I15" s="217" t="s">
        <v>1158</v>
      </c>
      <c r="J15" s="217" t="s">
        <v>1165</v>
      </c>
      <c r="K15" s="217" t="s">
        <v>417</v>
      </c>
      <c r="L15" s="286" t="s">
        <v>463</v>
      </c>
      <c r="M15" s="213" t="s">
        <v>1567</v>
      </c>
      <c r="N15" s="217">
        <v>5</v>
      </c>
      <c r="O15" s="217" t="s">
        <v>84</v>
      </c>
      <c r="P15" s="240" t="s">
        <v>21</v>
      </c>
      <c r="Q15" s="217" t="s">
        <v>77</v>
      </c>
      <c r="R15" s="213" t="s">
        <v>1568</v>
      </c>
      <c r="S15" s="217" t="s">
        <v>1241</v>
      </c>
      <c r="T15" s="217" t="s">
        <v>1197</v>
      </c>
      <c r="U15" s="213" t="s">
        <v>1200</v>
      </c>
      <c r="V15" s="213" t="s">
        <v>1240</v>
      </c>
      <c r="W15" s="217" t="s">
        <v>1697</v>
      </c>
      <c r="X15" s="102"/>
      <c r="Y15" s="105"/>
      <c r="Z15" s="104"/>
      <c r="AA15" s="2"/>
      <c r="AB15" s="2"/>
      <c r="AD15" s="608"/>
      <c r="AE15" s="4">
        <v>3</v>
      </c>
      <c r="AF15" s="8" t="s">
        <v>23</v>
      </c>
      <c r="AG15" s="5" t="s">
        <v>22</v>
      </c>
      <c r="AH15" s="6" t="s">
        <v>21</v>
      </c>
      <c r="AI15" s="6" t="s">
        <v>21</v>
      </c>
      <c r="AJ15" s="7" t="s">
        <v>19</v>
      </c>
    </row>
    <row r="16" spans="1:44" ht="409.6" thickBot="1" x14ac:dyDescent="0.4">
      <c r="A16" s="261" t="s">
        <v>0</v>
      </c>
      <c r="B16" s="217" t="s">
        <v>118</v>
      </c>
      <c r="C16" s="282"/>
      <c r="D16" s="285"/>
      <c r="E16" s="284">
        <v>1.4</v>
      </c>
      <c r="F16" s="213" t="s">
        <v>1123</v>
      </c>
      <c r="G16" s="217" t="s">
        <v>56</v>
      </c>
      <c r="H16" s="213" t="s">
        <v>1144</v>
      </c>
      <c r="I16" s="217" t="s">
        <v>1158</v>
      </c>
      <c r="J16" s="217" t="s">
        <v>1165</v>
      </c>
      <c r="K16" s="217" t="s">
        <v>417</v>
      </c>
      <c r="L16" s="217" t="s">
        <v>1167</v>
      </c>
      <c r="M16" s="213" t="s">
        <v>1384</v>
      </c>
      <c r="N16" s="217">
        <v>3</v>
      </c>
      <c r="O16" s="217" t="s">
        <v>83</v>
      </c>
      <c r="P16" s="423" t="s">
        <v>22</v>
      </c>
      <c r="Q16" s="239" t="s">
        <v>48</v>
      </c>
      <c r="R16" s="213" t="s">
        <v>1569</v>
      </c>
      <c r="S16" s="217" t="s">
        <v>1242</v>
      </c>
      <c r="T16" s="217" t="s">
        <v>1197</v>
      </c>
      <c r="U16" s="213" t="s">
        <v>1201</v>
      </c>
      <c r="V16" s="484">
        <v>44470</v>
      </c>
      <c r="W16" s="217" t="s">
        <v>1697</v>
      </c>
      <c r="X16" s="102"/>
      <c r="Y16" s="105"/>
      <c r="Z16" s="104"/>
      <c r="AA16" s="2"/>
      <c r="AB16" s="2"/>
      <c r="AD16" s="608"/>
      <c r="AE16" s="4">
        <v>2</v>
      </c>
      <c r="AF16" s="8" t="s">
        <v>23</v>
      </c>
      <c r="AG16" s="8" t="s">
        <v>23</v>
      </c>
      <c r="AH16" s="5" t="s">
        <v>22</v>
      </c>
      <c r="AI16" s="6" t="s">
        <v>21</v>
      </c>
      <c r="AJ16" s="6" t="s">
        <v>21</v>
      </c>
    </row>
    <row r="17" spans="1:36" ht="409.6" thickBot="1" x14ac:dyDescent="0.4">
      <c r="A17" s="261"/>
      <c r="B17" s="217" t="s">
        <v>118</v>
      </c>
      <c r="C17" s="457">
        <v>2</v>
      </c>
      <c r="D17" s="458" t="s">
        <v>1319</v>
      </c>
      <c r="E17" s="286">
        <v>2.1</v>
      </c>
      <c r="F17" s="213" t="s">
        <v>1124</v>
      </c>
      <c r="G17" s="217" t="s">
        <v>56</v>
      </c>
      <c r="H17" s="213" t="s">
        <v>1145</v>
      </c>
      <c r="I17" s="217" t="s">
        <v>1158</v>
      </c>
      <c r="J17" s="217" t="s">
        <v>1165</v>
      </c>
      <c r="K17" s="217" t="s">
        <v>417</v>
      </c>
      <c r="L17" s="286" t="s">
        <v>1168</v>
      </c>
      <c r="M17" s="213" t="s">
        <v>1386</v>
      </c>
      <c r="N17" s="217">
        <v>4</v>
      </c>
      <c r="O17" s="217" t="s">
        <v>84</v>
      </c>
      <c r="P17" s="240" t="s">
        <v>21</v>
      </c>
      <c r="Q17" s="239" t="s">
        <v>77</v>
      </c>
      <c r="R17" s="213" t="s">
        <v>1385</v>
      </c>
      <c r="S17" s="217" t="s">
        <v>1243</v>
      </c>
      <c r="T17" s="217" t="s">
        <v>1197</v>
      </c>
      <c r="U17" s="213" t="s">
        <v>1202</v>
      </c>
      <c r="V17" s="484">
        <v>44470</v>
      </c>
      <c r="W17" s="217" t="s">
        <v>1697</v>
      </c>
      <c r="X17" s="102"/>
      <c r="Y17" s="105"/>
      <c r="Z17" s="104"/>
      <c r="AA17" s="2"/>
      <c r="AB17" s="2"/>
      <c r="AD17" s="609"/>
      <c r="AE17" s="4">
        <v>1</v>
      </c>
      <c r="AF17" s="8" t="s">
        <v>23</v>
      </c>
      <c r="AG17" s="8" t="s">
        <v>23</v>
      </c>
      <c r="AH17" s="5" t="s">
        <v>22</v>
      </c>
      <c r="AI17" s="5" t="s">
        <v>22</v>
      </c>
      <c r="AJ17" s="5" t="s">
        <v>22</v>
      </c>
    </row>
    <row r="18" spans="1:36" ht="409.6" thickBot="1" x14ac:dyDescent="0.4">
      <c r="A18" s="261"/>
      <c r="B18" s="217" t="s">
        <v>118</v>
      </c>
      <c r="C18" s="294">
        <v>3</v>
      </c>
      <c r="D18" s="456" t="s">
        <v>1318</v>
      </c>
      <c r="E18" s="284">
        <v>3.1</v>
      </c>
      <c r="F18" s="213" t="s">
        <v>1125</v>
      </c>
      <c r="G18" s="217" t="s">
        <v>56</v>
      </c>
      <c r="H18" s="213" t="s">
        <v>1146</v>
      </c>
      <c r="I18" s="217" t="s">
        <v>1158</v>
      </c>
      <c r="J18" s="217" t="s">
        <v>1165</v>
      </c>
      <c r="K18" s="217" t="s">
        <v>417</v>
      </c>
      <c r="L18" s="286" t="s">
        <v>1169</v>
      </c>
      <c r="M18" s="213" t="s">
        <v>1170</v>
      </c>
      <c r="N18" s="217">
        <v>4</v>
      </c>
      <c r="O18" s="217" t="s">
        <v>84</v>
      </c>
      <c r="P18" s="240" t="s">
        <v>21</v>
      </c>
      <c r="Q18" s="239" t="s">
        <v>77</v>
      </c>
      <c r="R18" s="213" t="s">
        <v>1571</v>
      </c>
      <c r="S18" s="217" t="s">
        <v>561</v>
      </c>
      <c r="T18" s="217" t="s">
        <v>1197</v>
      </c>
      <c r="U18" s="213" t="s">
        <v>1203</v>
      </c>
      <c r="V18" s="484">
        <v>44470</v>
      </c>
      <c r="W18" s="217" t="s">
        <v>1697</v>
      </c>
      <c r="X18" s="102"/>
      <c r="Y18" s="106"/>
      <c r="Z18" s="104"/>
      <c r="AA18" s="2"/>
      <c r="AB18" s="2"/>
      <c r="AD18" s="9"/>
      <c r="AE18" s="10"/>
      <c r="AF18" s="11" t="s">
        <v>82</v>
      </c>
      <c r="AG18" s="11" t="s">
        <v>83</v>
      </c>
      <c r="AH18" s="11" t="s">
        <v>84</v>
      </c>
      <c r="AI18" s="11" t="s">
        <v>85</v>
      </c>
      <c r="AJ18" s="11" t="s">
        <v>86</v>
      </c>
    </row>
    <row r="19" spans="1:36" ht="409.6" thickBot="1" x14ac:dyDescent="0.4">
      <c r="A19" s="261"/>
      <c r="B19" s="217" t="s">
        <v>214</v>
      </c>
      <c r="C19" s="282"/>
      <c r="D19" s="285"/>
      <c r="E19" s="284">
        <v>3.2</v>
      </c>
      <c r="F19" s="231" t="s">
        <v>1126</v>
      </c>
      <c r="G19" s="217" t="s">
        <v>56</v>
      </c>
      <c r="H19" s="213" t="s">
        <v>1147</v>
      </c>
      <c r="I19" s="217" t="s">
        <v>1159</v>
      </c>
      <c r="J19" s="217" t="s">
        <v>1165</v>
      </c>
      <c r="K19" s="217" t="s">
        <v>417</v>
      </c>
      <c r="L19" s="286" t="s">
        <v>1171</v>
      </c>
      <c r="M19" s="213" t="s">
        <v>1172</v>
      </c>
      <c r="N19" s="217">
        <v>3</v>
      </c>
      <c r="O19" s="217" t="s">
        <v>83</v>
      </c>
      <c r="P19" s="247" t="s">
        <v>22</v>
      </c>
      <c r="Q19" s="239" t="s">
        <v>48</v>
      </c>
      <c r="R19" s="213" t="s">
        <v>1571</v>
      </c>
      <c r="S19" s="217" t="s">
        <v>561</v>
      </c>
      <c r="T19" s="217" t="s">
        <v>1197</v>
      </c>
      <c r="U19" s="213" t="s">
        <v>1203</v>
      </c>
      <c r="V19" s="484">
        <v>44470</v>
      </c>
      <c r="W19" s="217" t="s">
        <v>1697</v>
      </c>
      <c r="X19" s="102"/>
      <c r="Y19" s="106"/>
      <c r="Z19" s="104"/>
      <c r="AA19" s="2"/>
      <c r="AB19" s="2"/>
      <c r="AD19" s="9"/>
      <c r="AE19" s="10"/>
      <c r="AF19" s="610" t="s">
        <v>12</v>
      </c>
      <c r="AG19" s="611"/>
      <c r="AH19" s="611"/>
      <c r="AI19" s="611"/>
      <c r="AJ19" s="612"/>
    </row>
    <row r="20" spans="1:36" ht="409.6" thickBot="1" x14ac:dyDescent="0.4">
      <c r="A20" s="261"/>
      <c r="B20" s="217" t="s">
        <v>214</v>
      </c>
      <c r="C20" s="282"/>
      <c r="D20" s="285"/>
      <c r="E20" s="284">
        <v>3.3</v>
      </c>
      <c r="F20" s="231" t="s">
        <v>1127</v>
      </c>
      <c r="G20" s="217" t="s">
        <v>56</v>
      </c>
      <c r="H20" s="213" t="s">
        <v>1148</v>
      </c>
      <c r="I20" s="217" t="s">
        <v>1159</v>
      </c>
      <c r="J20" s="217" t="s">
        <v>1165</v>
      </c>
      <c r="K20" s="442"/>
      <c r="L20" s="286" t="s">
        <v>1173</v>
      </c>
      <c r="M20" s="213" t="s">
        <v>1174</v>
      </c>
      <c r="N20" s="217">
        <v>3</v>
      </c>
      <c r="O20" s="217" t="s">
        <v>84</v>
      </c>
      <c r="P20" s="247" t="s">
        <v>22</v>
      </c>
      <c r="Q20" s="239" t="s">
        <v>48</v>
      </c>
      <c r="R20" s="213" t="s">
        <v>1570</v>
      </c>
      <c r="S20" s="217" t="s">
        <v>561</v>
      </c>
      <c r="T20" s="217" t="s">
        <v>1197</v>
      </c>
      <c r="U20" s="213" t="s">
        <v>1204</v>
      </c>
      <c r="V20" s="484">
        <v>44470</v>
      </c>
      <c r="W20" s="217" t="s">
        <v>1697</v>
      </c>
      <c r="X20" s="102"/>
      <c r="Y20" s="106"/>
      <c r="Z20" s="104"/>
      <c r="AA20" s="2"/>
      <c r="AB20" s="2"/>
    </row>
    <row r="21" spans="1:36" ht="409.6" thickBot="1" x14ac:dyDescent="0.4">
      <c r="A21" s="261"/>
      <c r="B21" s="217" t="s">
        <v>24</v>
      </c>
      <c r="C21" s="282"/>
      <c r="D21" s="285"/>
      <c r="E21" s="284">
        <v>3.4</v>
      </c>
      <c r="F21" s="231" t="s">
        <v>1128</v>
      </c>
      <c r="G21" s="217" t="s">
        <v>56</v>
      </c>
      <c r="H21" s="213" t="s">
        <v>1143</v>
      </c>
      <c r="I21" s="217" t="s">
        <v>1158</v>
      </c>
      <c r="J21" s="217" t="s">
        <v>1165</v>
      </c>
      <c r="K21" s="217" t="s">
        <v>417</v>
      </c>
      <c r="L21" s="286" t="s">
        <v>1166</v>
      </c>
      <c r="M21" s="213" t="s">
        <v>1175</v>
      </c>
      <c r="N21" s="217">
        <v>3</v>
      </c>
      <c r="O21" s="217" t="s">
        <v>83</v>
      </c>
      <c r="P21" s="247" t="s">
        <v>22</v>
      </c>
      <c r="Q21" s="239" t="s">
        <v>48</v>
      </c>
      <c r="R21" s="213" t="s">
        <v>851</v>
      </c>
      <c r="S21" s="217" t="s">
        <v>561</v>
      </c>
      <c r="T21" s="217" t="s">
        <v>1197</v>
      </c>
      <c r="U21" s="213" t="s">
        <v>1205</v>
      </c>
      <c r="V21" s="484">
        <v>44470</v>
      </c>
      <c r="W21" s="217" t="s">
        <v>1697</v>
      </c>
      <c r="X21" s="102"/>
      <c r="Y21" s="106"/>
      <c r="Z21" s="104"/>
      <c r="AA21" s="2"/>
      <c r="AB21" s="2"/>
    </row>
    <row r="22" spans="1:36" ht="409.6" thickBot="1" x14ac:dyDescent="0.4">
      <c r="A22" s="261"/>
      <c r="B22" s="217" t="s">
        <v>118</v>
      </c>
      <c r="C22" s="459"/>
      <c r="D22" s="289"/>
      <c r="E22" s="284">
        <v>3.5</v>
      </c>
      <c r="F22" s="231" t="s">
        <v>1129</v>
      </c>
      <c r="G22" s="217" t="s">
        <v>56</v>
      </c>
      <c r="H22" s="213" t="s">
        <v>1145</v>
      </c>
      <c r="I22" s="217" t="s">
        <v>1159</v>
      </c>
      <c r="J22" s="217" t="s">
        <v>1165</v>
      </c>
      <c r="K22" s="217" t="s">
        <v>417</v>
      </c>
      <c r="L22" s="286" t="s">
        <v>1168</v>
      </c>
      <c r="M22" s="213" t="s">
        <v>1176</v>
      </c>
      <c r="N22" s="217">
        <v>4</v>
      </c>
      <c r="O22" s="217" t="s">
        <v>83</v>
      </c>
      <c r="P22" s="240" t="s">
        <v>21</v>
      </c>
      <c r="Q22" s="239" t="s">
        <v>77</v>
      </c>
      <c r="R22" s="217" t="s">
        <v>1572</v>
      </c>
      <c r="S22" s="217" t="s">
        <v>1243</v>
      </c>
      <c r="T22" s="217" t="s">
        <v>1197</v>
      </c>
      <c r="U22" s="213" t="s">
        <v>1206</v>
      </c>
      <c r="V22" s="484">
        <v>44470</v>
      </c>
      <c r="W22" s="217" t="s">
        <v>1697</v>
      </c>
      <c r="X22" s="102"/>
      <c r="Y22" s="106"/>
      <c r="Z22" s="104"/>
      <c r="AA22" s="2"/>
      <c r="AB22" s="2"/>
    </row>
    <row r="23" spans="1:36" ht="350.5" thickBot="1" x14ac:dyDescent="0.4">
      <c r="A23" s="261"/>
      <c r="B23" s="217" t="s">
        <v>118</v>
      </c>
      <c r="C23" s="460">
        <v>4</v>
      </c>
      <c r="D23" s="461" t="s">
        <v>1320</v>
      </c>
      <c r="E23" s="284">
        <v>4.0999999999999996</v>
      </c>
      <c r="F23" s="231" t="s">
        <v>1130</v>
      </c>
      <c r="G23" s="217" t="s">
        <v>55</v>
      </c>
      <c r="H23" s="213" t="s">
        <v>1149</v>
      </c>
      <c r="I23" s="217" t="s">
        <v>1158</v>
      </c>
      <c r="J23" s="217" t="s">
        <v>1165</v>
      </c>
      <c r="K23" s="217" t="s">
        <v>417</v>
      </c>
      <c r="L23" s="231" t="s">
        <v>1177</v>
      </c>
      <c r="M23" s="213" t="s">
        <v>1178</v>
      </c>
      <c r="N23" s="217">
        <v>4</v>
      </c>
      <c r="O23" s="217" t="s">
        <v>83</v>
      </c>
      <c r="P23" s="247" t="s">
        <v>22</v>
      </c>
      <c r="Q23" s="239" t="s">
        <v>48</v>
      </c>
      <c r="R23" s="213" t="s">
        <v>1573</v>
      </c>
      <c r="S23" s="217" t="s">
        <v>1244</v>
      </c>
      <c r="T23" s="217" t="s">
        <v>1197</v>
      </c>
      <c r="U23" s="213" t="s">
        <v>1207</v>
      </c>
      <c r="V23" s="484">
        <v>44470</v>
      </c>
      <c r="W23" s="217" t="s">
        <v>1697</v>
      </c>
      <c r="X23" s="103"/>
      <c r="Y23" s="107"/>
      <c r="Z23" s="104"/>
      <c r="AA23" s="2"/>
      <c r="AB23" s="2"/>
    </row>
    <row r="24" spans="1:36" ht="409.6" thickBot="1" x14ac:dyDescent="0.4">
      <c r="A24" s="261"/>
      <c r="B24" s="217" t="s">
        <v>24</v>
      </c>
      <c r="C24" s="292"/>
      <c r="D24" s="461"/>
      <c r="E24" s="284">
        <v>4.2</v>
      </c>
      <c r="F24" s="231" t="s">
        <v>1131</v>
      </c>
      <c r="G24" s="217" t="s">
        <v>56</v>
      </c>
      <c r="H24" s="213" t="s">
        <v>379</v>
      </c>
      <c r="I24" s="217" t="s">
        <v>1160</v>
      </c>
      <c r="J24" s="217" t="s">
        <v>1165</v>
      </c>
      <c r="K24" s="217" t="s">
        <v>1437</v>
      </c>
      <c r="L24" s="213" t="s">
        <v>468</v>
      </c>
      <c r="M24" s="213" t="s">
        <v>1574</v>
      </c>
      <c r="N24" s="217">
        <v>4</v>
      </c>
      <c r="O24" s="217" t="s">
        <v>83</v>
      </c>
      <c r="P24" s="247" t="s">
        <v>22</v>
      </c>
      <c r="Q24" s="239" t="s">
        <v>48</v>
      </c>
      <c r="R24" s="213" t="s">
        <v>1575</v>
      </c>
      <c r="S24" s="217" t="s">
        <v>561</v>
      </c>
      <c r="T24" s="217" t="s">
        <v>1197</v>
      </c>
      <c r="U24" s="213" t="s">
        <v>597</v>
      </c>
      <c r="V24" s="484">
        <v>44470</v>
      </c>
      <c r="W24" s="217" t="s">
        <v>1697</v>
      </c>
      <c r="X24" s="103"/>
      <c r="Y24" s="107"/>
      <c r="Z24" s="104"/>
      <c r="AA24" s="2"/>
      <c r="AB24" s="2"/>
    </row>
    <row r="25" spans="1:36" ht="336.5" thickBot="1" x14ac:dyDescent="0.4">
      <c r="A25" s="261"/>
      <c r="B25" s="217" t="s">
        <v>118</v>
      </c>
      <c r="C25" s="292"/>
      <c r="D25" s="461"/>
      <c r="E25" s="284">
        <v>4.3</v>
      </c>
      <c r="F25" s="231" t="s">
        <v>1245</v>
      </c>
      <c r="G25" s="217" t="s">
        <v>55</v>
      </c>
      <c r="H25" s="213" t="s">
        <v>1150</v>
      </c>
      <c r="I25" s="217" t="s">
        <v>1158</v>
      </c>
      <c r="J25" s="217" t="s">
        <v>1165</v>
      </c>
      <c r="K25" s="217" t="s">
        <v>417</v>
      </c>
      <c r="L25" s="286" t="s">
        <v>463</v>
      </c>
      <c r="M25" s="213" t="s">
        <v>1179</v>
      </c>
      <c r="N25" s="217">
        <v>4</v>
      </c>
      <c r="O25" s="217" t="s">
        <v>84</v>
      </c>
      <c r="P25" s="409" t="s">
        <v>21</v>
      </c>
      <c r="Q25" s="239" t="s">
        <v>48</v>
      </c>
      <c r="R25" s="217" t="s">
        <v>1576</v>
      </c>
      <c r="S25" s="217" t="s">
        <v>561</v>
      </c>
      <c r="T25" s="217" t="s">
        <v>1197</v>
      </c>
      <c r="U25" s="213" t="s">
        <v>1208</v>
      </c>
      <c r="V25" s="484">
        <v>44470</v>
      </c>
      <c r="W25" s="217" t="s">
        <v>1697</v>
      </c>
      <c r="X25" s="103"/>
      <c r="Y25" s="107"/>
      <c r="Z25" s="104"/>
      <c r="AA25" s="2"/>
      <c r="AB25" s="2"/>
    </row>
    <row r="26" spans="1:36" ht="196.5" thickBot="1" x14ac:dyDescent="0.4">
      <c r="A26" s="261"/>
      <c r="B26" s="217" t="s">
        <v>24</v>
      </c>
      <c r="C26" s="292"/>
      <c r="D26" s="461"/>
      <c r="E26" s="284">
        <v>4.4000000000000004</v>
      </c>
      <c r="F26" s="231" t="s">
        <v>1132</v>
      </c>
      <c r="G26" s="217" t="s">
        <v>55</v>
      </c>
      <c r="H26" s="213" t="s">
        <v>745</v>
      </c>
      <c r="I26" s="217" t="s">
        <v>1160</v>
      </c>
      <c r="J26" s="217" t="s">
        <v>1165</v>
      </c>
      <c r="K26" s="217" t="s">
        <v>1437</v>
      </c>
      <c r="L26" s="286" t="s">
        <v>463</v>
      </c>
      <c r="M26" s="213" t="s">
        <v>826</v>
      </c>
      <c r="N26" s="217">
        <v>4</v>
      </c>
      <c r="O26" s="217" t="s">
        <v>84</v>
      </c>
      <c r="P26" s="240" t="s">
        <v>21</v>
      </c>
      <c r="Q26" s="239" t="s">
        <v>48</v>
      </c>
      <c r="R26" s="213" t="s">
        <v>1577</v>
      </c>
      <c r="S26" s="217" t="s">
        <v>558</v>
      </c>
      <c r="T26" s="217" t="s">
        <v>1197</v>
      </c>
      <c r="U26" s="213" t="s">
        <v>1209</v>
      </c>
      <c r="V26" s="484">
        <v>44470</v>
      </c>
      <c r="W26" s="217" t="s">
        <v>1697</v>
      </c>
      <c r="X26" s="103"/>
      <c r="Y26" s="107"/>
      <c r="Z26" s="104"/>
      <c r="AA26" s="2"/>
      <c r="AB26" s="2"/>
    </row>
    <row r="27" spans="1:36" ht="224.5" thickBot="1" x14ac:dyDescent="0.4">
      <c r="A27" s="462"/>
      <c r="B27" s="217" t="s">
        <v>24</v>
      </c>
      <c r="C27" s="463"/>
      <c r="D27" s="464"/>
      <c r="E27" s="284">
        <v>4.5</v>
      </c>
      <c r="F27" s="231" t="s">
        <v>1133</v>
      </c>
      <c r="G27" s="217" t="s">
        <v>55</v>
      </c>
      <c r="H27" s="231" t="s">
        <v>1151</v>
      </c>
      <c r="I27" s="217" t="s">
        <v>1158</v>
      </c>
      <c r="J27" s="217" t="s">
        <v>1165</v>
      </c>
      <c r="K27" s="217" t="s">
        <v>417</v>
      </c>
      <c r="L27" s="465" t="s">
        <v>463</v>
      </c>
      <c r="M27" s="213" t="s">
        <v>1180</v>
      </c>
      <c r="N27" s="217">
        <v>4</v>
      </c>
      <c r="O27" s="217" t="s">
        <v>84</v>
      </c>
      <c r="P27" s="409" t="s">
        <v>21</v>
      </c>
      <c r="Q27" s="239" t="s">
        <v>48</v>
      </c>
      <c r="R27" s="213" t="s">
        <v>1578</v>
      </c>
      <c r="S27" s="217" t="s">
        <v>558</v>
      </c>
      <c r="T27" s="217" t="s">
        <v>1197</v>
      </c>
      <c r="U27" s="213" t="s">
        <v>1210</v>
      </c>
      <c r="V27" s="484">
        <v>44470</v>
      </c>
      <c r="W27" s="217" t="s">
        <v>1697</v>
      </c>
      <c r="X27" s="103"/>
      <c r="Y27" s="107"/>
      <c r="Z27" s="104"/>
      <c r="AA27" s="2"/>
      <c r="AB27" s="2"/>
    </row>
    <row r="28" spans="1:36" ht="406.5" thickBot="1" x14ac:dyDescent="0.4">
      <c r="A28" s="462"/>
      <c r="B28" s="217" t="s">
        <v>118</v>
      </c>
      <c r="C28" s="460">
        <v>5</v>
      </c>
      <c r="D28" s="466" t="s">
        <v>1581</v>
      </c>
      <c r="E28" s="284">
        <v>5.0999999999999996</v>
      </c>
      <c r="F28" s="231" t="s">
        <v>1134</v>
      </c>
      <c r="G28" s="217" t="s">
        <v>55</v>
      </c>
      <c r="H28" s="213" t="s">
        <v>1152</v>
      </c>
      <c r="I28" s="217" t="s">
        <v>1160</v>
      </c>
      <c r="J28" s="217" t="s">
        <v>1165</v>
      </c>
      <c r="K28" s="217" t="s">
        <v>1437</v>
      </c>
      <c r="L28" s="286" t="s">
        <v>463</v>
      </c>
      <c r="M28" s="213" t="s">
        <v>1181</v>
      </c>
      <c r="N28" s="217">
        <v>4</v>
      </c>
      <c r="O28" s="217" t="s">
        <v>84</v>
      </c>
      <c r="P28" s="240" t="s">
        <v>21</v>
      </c>
      <c r="Q28" s="239" t="s">
        <v>48</v>
      </c>
      <c r="R28" s="213" t="s">
        <v>1579</v>
      </c>
      <c r="S28" s="217" t="s">
        <v>1246</v>
      </c>
      <c r="T28" s="217" t="s">
        <v>1197</v>
      </c>
      <c r="U28" s="213" t="s">
        <v>1211</v>
      </c>
      <c r="V28" s="484">
        <v>44470</v>
      </c>
      <c r="W28" s="217" t="s">
        <v>1697</v>
      </c>
      <c r="X28" s="103"/>
      <c r="Y28" s="107"/>
      <c r="Z28" s="104"/>
      <c r="AA28" s="2"/>
      <c r="AB28" s="2"/>
    </row>
    <row r="29" spans="1:36" ht="196.5" thickBot="1" x14ac:dyDescent="0.4">
      <c r="A29" s="462"/>
      <c r="B29" s="217" t="s">
        <v>118</v>
      </c>
      <c r="C29" s="463"/>
      <c r="D29" s="461"/>
      <c r="E29" s="284">
        <v>5.2</v>
      </c>
      <c r="F29" s="231" t="s">
        <v>1135</v>
      </c>
      <c r="G29" s="217" t="s">
        <v>55</v>
      </c>
      <c r="H29" s="213" t="s">
        <v>1153</v>
      </c>
      <c r="I29" s="217" t="s">
        <v>1158</v>
      </c>
      <c r="J29" s="217" t="s">
        <v>1165</v>
      </c>
      <c r="K29" s="217" t="s">
        <v>1437</v>
      </c>
      <c r="L29" s="231" t="s">
        <v>1247</v>
      </c>
      <c r="M29" s="213" t="s">
        <v>1183</v>
      </c>
      <c r="N29" s="217">
        <v>5</v>
      </c>
      <c r="O29" s="217" t="s">
        <v>85</v>
      </c>
      <c r="P29" s="377" t="s">
        <v>19</v>
      </c>
      <c r="Q29" s="239" t="s">
        <v>48</v>
      </c>
      <c r="R29" s="213" t="s">
        <v>1580</v>
      </c>
      <c r="S29" s="217" t="s">
        <v>558</v>
      </c>
      <c r="T29" s="217" t="s">
        <v>1197</v>
      </c>
      <c r="U29" s="213" t="s">
        <v>1212</v>
      </c>
      <c r="V29" s="484">
        <v>44470</v>
      </c>
      <c r="W29" s="217" t="s">
        <v>1697</v>
      </c>
      <c r="X29" s="103"/>
      <c r="Y29" s="107"/>
      <c r="Z29" s="104"/>
      <c r="AA29" s="2"/>
      <c r="AB29" s="2"/>
    </row>
    <row r="30" spans="1:36" ht="182.5" thickBot="1" x14ac:dyDescent="0.4">
      <c r="A30" s="462"/>
      <c r="B30" s="217" t="s">
        <v>118</v>
      </c>
      <c r="C30" s="463"/>
      <c r="D30" s="461"/>
      <c r="E30" s="284">
        <v>5.3</v>
      </c>
      <c r="F30" s="231" t="s">
        <v>1136</v>
      </c>
      <c r="G30" s="217" t="s">
        <v>55</v>
      </c>
      <c r="H30" s="213" t="s">
        <v>1154</v>
      </c>
      <c r="I30" s="217" t="s">
        <v>1161</v>
      </c>
      <c r="J30" s="217" t="s">
        <v>1165</v>
      </c>
      <c r="K30" s="217" t="s">
        <v>1437</v>
      </c>
      <c r="L30" s="231" t="s">
        <v>1248</v>
      </c>
      <c r="M30" s="213" t="s">
        <v>1184</v>
      </c>
      <c r="N30" s="217">
        <v>4</v>
      </c>
      <c r="O30" s="217" t="s">
        <v>84</v>
      </c>
      <c r="P30" s="240" t="s">
        <v>21</v>
      </c>
      <c r="Q30" s="239" t="s">
        <v>48</v>
      </c>
      <c r="R30" s="311" t="s">
        <v>1582</v>
      </c>
      <c r="S30" s="217" t="s">
        <v>558</v>
      </c>
      <c r="T30" s="217" t="s">
        <v>1197</v>
      </c>
      <c r="U30" s="213" t="s">
        <v>1213</v>
      </c>
      <c r="V30" s="484">
        <v>44470</v>
      </c>
      <c r="W30" s="217" t="s">
        <v>1697</v>
      </c>
      <c r="X30" s="103"/>
      <c r="Y30" s="107"/>
      <c r="Z30" s="104"/>
      <c r="AA30" s="2"/>
      <c r="AB30" s="2"/>
    </row>
    <row r="31" spans="1:36" ht="262.5" customHeight="1" thickBot="1" x14ac:dyDescent="0.4">
      <c r="A31" s="462"/>
      <c r="B31" s="217" t="s">
        <v>118</v>
      </c>
      <c r="C31" s="463"/>
      <c r="D31" s="461"/>
      <c r="E31" s="467">
        <v>5.4</v>
      </c>
      <c r="F31" s="311" t="s">
        <v>1137</v>
      </c>
      <c r="G31" s="219" t="s">
        <v>55</v>
      </c>
      <c r="H31" s="215" t="s">
        <v>1155</v>
      </c>
      <c r="I31" s="219" t="s">
        <v>1160</v>
      </c>
      <c r="J31" s="219" t="s">
        <v>1165</v>
      </c>
      <c r="K31" s="219" t="s">
        <v>1437</v>
      </c>
      <c r="L31" s="311" t="s">
        <v>1249</v>
      </c>
      <c r="M31" s="215" t="s">
        <v>1185</v>
      </c>
      <c r="N31" s="219">
        <v>5</v>
      </c>
      <c r="O31" s="219" t="s">
        <v>84</v>
      </c>
      <c r="P31" s="409" t="s">
        <v>21</v>
      </c>
      <c r="Q31" s="239" t="s">
        <v>48</v>
      </c>
      <c r="R31" s="311" t="s">
        <v>1582</v>
      </c>
      <c r="S31" s="219" t="s">
        <v>558</v>
      </c>
      <c r="T31" s="217" t="s">
        <v>1197</v>
      </c>
      <c r="U31" s="215" t="s">
        <v>1214</v>
      </c>
      <c r="V31" s="484">
        <v>44470</v>
      </c>
      <c r="W31" s="217" t="s">
        <v>1697</v>
      </c>
      <c r="X31" s="103"/>
      <c r="Y31" s="107"/>
      <c r="Z31" s="104"/>
      <c r="AA31" s="2"/>
      <c r="AB31" s="2"/>
    </row>
    <row r="32" spans="1:36" ht="182.5" thickBot="1" x14ac:dyDescent="0.4">
      <c r="A32" s="259" t="s">
        <v>1118</v>
      </c>
      <c r="B32" s="217" t="s">
        <v>118</v>
      </c>
      <c r="C32" s="286">
        <v>6</v>
      </c>
      <c r="D32" s="465" t="s">
        <v>1321</v>
      </c>
      <c r="E32" s="286">
        <v>6.1</v>
      </c>
      <c r="F32" s="231" t="s">
        <v>1138</v>
      </c>
      <c r="G32" s="217" t="s">
        <v>55</v>
      </c>
      <c r="H32" s="213" t="s">
        <v>1153</v>
      </c>
      <c r="I32" s="217" t="s">
        <v>1162</v>
      </c>
      <c r="J32" s="217" t="s">
        <v>1165</v>
      </c>
      <c r="K32" s="217" t="s">
        <v>1437</v>
      </c>
      <c r="L32" s="231" t="s">
        <v>1182</v>
      </c>
      <c r="M32" s="213" t="s">
        <v>1186</v>
      </c>
      <c r="N32" s="217">
        <v>4</v>
      </c>
      <c r="O32" s="217" t="s">
        <v>85</v>
      </c>
      <c r="P32" s="377" t="s">
        <v>19</v>
      </c>
      <c r="Q32" s="239" t="s">
        <v>48</v>
      </c>
      <c r="R32" s="213" t="s">
        <v>1583</v>
      </c>
      <c r="S32" s="217" t="s">
        <v>558</v>
      </c>
      <c r="T32" s="217" t="s">
        <v>1197</v>
      </c>
      <c r="U32" s="213" t="s">
        <v>1215</v>
      </c>
      <c r="V32" s="484">
        <v>44470</v>
      </c>
      <c r="W32" s="217" t="s">
        <v>1697</v>
      </c>
      <c r="X32" s="103"/>
      <c r="Y32" s="107"/>
      <c r="Z32" s="104"/>
      <c r="AA32" s="2"/>
      <c r="AB32" s="2"/>
    </row>
    <row r="33" spans="1:30" ht="294.5" thickBot="1" x14ac:dyDescent="0.4">
      <c r="A33" s="468"/>
      <c r="B33" s="217" t="s">
        <v>118</v>
      </c>
      <c r="C33" s="303"/>
      <c r="D33" s="456"/>
      <c r="E33" s="284">
        <v>6.2</v>
      </c>
      <c r="F33" s="231" t="s">
        <v>1139</v>
      </c>
      <c r="G33" s="217" t="s">
        <v>55</v>
      </c>
      <c r="H33" s="213" t="s">
        <v>1156</v>
      </c>
      <c r="I33" s="217" t="s">
        <v>1163</v>
      </c>
      <c r="J33" s="217" t="s">
        <v>1165</v>
      </c>
      <c r="K33" s="217" t="s">
        <v>417</v>
      </c>
      <c r="L33" s="231" t="s">
        <v>1250</v>
      </c>
      <c r="M33" s="213" t="s">
        <v>1187</v>
      </c>
      <c r="N33" s="217">
        <v>4</v>
      </c>
      <c r="O33" s="217" t="s">
        <v>85</v>
      </c>
      <c r="P33" s="377" t="s">
        <v>19</v>
      </c>
      <c r="Q33" s="239" t="s">
        <v>1589</v>
      </c>
      <c r="R33" s="213" t="s">
        <v>1188</v>
      </c>
      <c r="S33" s="217" t="s">
        <v>1216</v>
      </c>
      <c r="T33" s="217" t="s">
        <v>1197</v>
      </c>
      <c r="U33" s="213" t="s">
        <v>1217</v>
      </c>
      <c r="V33" s="484">
        <v>44470</v>
      </c>
      <c r="W33" s="217" t="s">
        <v>1697</v>
      </c>
      <c r="X33" s="103"/>
      <c r="Y33" s="107"/>
      <c r="Z33" s="104"/>
      <c r="AA33" s="2"/>
      <c r="AB33" s="2"/>
    </row>
    <row r="34" spans="1:30" ht="56.5" thickBot="1" x14ac:dyDescent="0.4">
      <c r="A34" s="468" t="s">
        <v>1119</v>
      </c>
      <c r="B34" s="217" t="s">
        <v>24</v>
      </c>
      <c r="C34" s="303">
        <v>7</v>
      </c>
      <c r="D34" s="456" t="s">
        <v>1140</v>
      </c>
      <c r="E34" s="284">
        <v>7.1</v>
      </c>
      <c r="F34" s="231" t="s">
        <v>1141</v>
      </c>
      <c r="G34" s="217" t="s">
        <v>55</v>
      </c>
      <c r="H34" s="213" t="s">
        <v>1157</v>
      </c>
      <c r="I34" s="217" t="s">
        <v>1164</v>
      </c>
      <c r="J34" s="217" t="s">
        <v>1165</v>
      </c>
      <c r="K34" s="217" t="s">
        <v>1437</v>
      </c>
      <c r="L34" s="231" t="s">
        <v>1189</v>
      </c>
      <c r="M34" s="213" t="s">
        <v>1190</v>
      </c>
      <c r="N34" s="217">
        <v>5</v>
      </c>
      <c r="O34" s="217" t="s">
        <v>85</v>
      </c>
      <c r="P34" s="382" t="s">
        <v>19</v>
      </c>
      <c r="Q34" s="239" t="s">
        <v>1589</v>
      </c>
      <c r="R34" s="213" t="s">
        <v>1191</v>
      </c>
      <c r="S34" s="217" t="s">
        <v>1218</v>
      </c>
      <c r="T34" s="217" t="s">
        <v>1197</v>
      </c>
      <c r="U34" s="213" t="s">
        <v>1219</v>
      </c>
      <c r="V34" s="484">
        <v>44470</v>
      </c>
      <c r="W34" s="217" t="s">
        <v>1697</v>
      </c>
      <c r="X34" s="103"/>
      <c r="Y34" s="107"/>
      <c r="Z34" s="104"/>
      <c r="AA34" s="2"/>
      <c r="AB34" s="2"/>
    </row>
    <row r="35" spans="1:30" ht="210.5" thickBot="1" x14ac:dyDescent="0.4">
      <c r="A35" s="259" t="s">
        <v>933</v>
      </c>
      <c r="B35" s="217" t="s">
        <v>24</v>
      </c>
      <c r="C35" s="219">
        <v>8</v>
      </c>
      <c r="D35" s="215" t="s">
        <v>162</v>
      </c>
      <c r="E35" s="238" t="s">
        <v>177</v>
      </c>
      <c r="F35" s="213" t="s">
        <v>261</v>
      </c>
      <c r="G35" s="217" t="s">
        <v>55</v>
      </c>
      <c r="H35" s="213" t="s">
        <v>349</v>
      </c>
      <c r="I35" s="217" t="s">
        <v>772</v>
      </c>
      <c r="J35" s="217" t="s">
        <v>1165</v>
      </c>
      <c r="K35" s="217" t="s">
        <v>1437</v>
      </c>
      <c r="L35" s="227" t="s">
        <v>1251</v>
      </c>
      <c r="M35" s="213" t="s">
        <v>1015</v>
      </c>
      <c r="N35" s="217">
        <v>5</v>
      </c>
      <c r="O35" s="217" t="s">
        <v>83</v>
      </c>
      <c r="P35" s="240" t="s">
        <v>21</v>
      </c>
      <c r="Q35" s="239" t="s">
        <v>48</v>
      </c>
      <c r="R35" s="227" t="s">
        <v>1584</v>
      </c>
      <c r="S35" s="217" t="s">
        <v>540</v>
      </c>
      <c r="T35" s="217" t="s">
        <v>1197</v>
      </c>
      <c r="U35" s="213" t="s">
        <v>1220</v>
      </c>
      <c r="V35" s="484">
        <v>44470</v>
      </c>
      <c r="W35" s="217" t="s">
        <v>1697</v>
      </c>
      <c r="X35" s="136"/>
      <c r="Y35" s="107"/>
      <c r="Z35" s="104"/>
      <c r="AA35" s="2"/>
      <c r="AB35" s="2"/>
    </row>
    <row r="36" spans="1:30" ht="210.5" thickBot="1" x14ac:dyDescent="0.4">
      <c r="A36" s="469"/>
      <c r="B36" s="217" t="s">
        <v>24</v>
      </c>
      <c r="C36" s="243"/>
      <c r="D36" s="381"/>
      <c r="E36" s="238" t="s">
        <v>249</v>
      </c>
      <c r="F36" s="213" t="s">
        <v>674</v>
      </c>
      <c r="G36" s="217" t="s">
        <v>55</v>
      </c>
      <c r="H36" s="213" t="s">
        <v>350</v>
      </c>
      <c r="I36" s="217" t="s">
        <v>772</v>
      </c>
      <c r="J36" s="217" t="s">
        <v>1165</v>
      </c>
      <c r="K36" s="217" t="s">
        <v>1437</v>
      </c>
      <c r="L36" s="217" t="s">
        <v>447</v>
      </c>
      <c r="M36" s="213" t="s">
        <v>1192</v>
      </c>
      <c r="N36" s="217">
        <v>5</v>
      </c>
      <c r="O36" s="217" t="s">
        <v>84</v>
      </c>
      <c r="P36" s="240" t="s">
        <v>21</v>
      </c>
      <c r="Q36" s="239" t="s">
        <v>48</v>
      </c>
      <c r="R36" s="227" t="s">
        <v>1584</v>
      </c>
      <c r="S36" s="217" t="s">
        <v>543</v>
      </c>
      <c r="T36" s="217" t="s">
        <v>1197</v>
      </c>
      <c r="U36" s="213" t="s">
        <v>1221</v>
      </c>
      <c r="V36" s="484">
        <v>44470</v>
      </c>
      <c r="W36" s="217" t="s">
        <v>1697</v>
      </c>
      <c r="X36" s="121"/>
      <c r="Y36" s="118"/>
      <c r="Z36" s="104"/>
      <c r="AA36" s="104"/>
      <c r="AB36" s="104"/>
      <c r="AC36" s="55"/>
      <c r="AD36" s="55"/>
    </row>
    <row r="37" spans="1:30" ht="126.5" thickBot="1" x14ac:dyDescent="0.4">
      <c r="A37" s="469"/>
      <c r="B37" s="217" t="s">
        <v>24</v>
      </c>
      <c r="C37" s="264"/>
      <c r="D37" s="381"/>
      <c r="E37" s="238" t="s">
        <v>250</v>
      </c>
      <c r="F37" s="213" t="s">
        <v>165</v>
      </c>
      <c r="G37" s="217" t="s">
        <v>55</v>
      </c>
      <c r="H37" s="213" t="s">
        <v>351</v>
      </c>
      <c r="I37" s="217" t="s">
        <v>772</v>
      </c>
      <c r="J37" s="217" t="s">
        <v>1165</v>
      </c>
      <c r="K37" s="217" t="s">
        <v>1437</v>
      </c>
      <c r="L37" s="217" t="s">
        <v>448</v>
      </c>
      <c r="M37" s="213" t="s">
        <v>485</v>
      </c>
      <c r="N37" s="217">
        <v>5</v>
      </c>
      <c r="O37" s="217" t="s">
        <v>84</v>
      </c>
      <c r="P37" s="240" t="s">
        <v>21</v>
      </c>
      <c r="Q37" s="239" t="s">
        <v>48</v>
      </c>
      <c r="R37" s="227" t="s">
        <v>1252</v>
      </c>
      <c r="S37" s="217" t="s">
        <v>545</v>
      </c>
      <c r="T37" s="217" t="s">
        <v>1197</v>
      </c>
      <c r="U37" s="213" t="s">
        <v>1222</v>
      </c>
      <c r="V37" s="484">
        <v>44470</v>
      </c>
      <c r="W37" s="217" t="s">
        <v>1697</v>
      </c>
      <c r="X37" s="121"/>
      <c r="Y37" s="118"/>
      <c r="Z37" s="104"/>
      <c r="AA37" s="104"/>
      <c r="AB37" s="104"/>
      <c r="AC37" s="55"/>
      <c r="AD37" s="55"/>
    </row>
    <row r="38" spans="1:30" ht="210.5" thickBot="1" x14ac:dyDescent="0.4">
      <c r="A38" s="469"/>
      <c r="B38" s="217" t="s">
        <v>24</v>
      </c>
      <c r="C38" s="470">
        <v>9</v>
      </c>
      <c r="D38" s="215" t="s">
        <v>1322</v>
      </c>
      <c r="E38" s="238" t="s">
        <v>180</v>
      </c>
      <c r="F38" s="213" t="s">
        <v>263</v>
      </c>
      <c r="G38" s="217" t="s">
        <v>56</v>
      </c>
      <c r="H38" s="213" t="s">
        <v>352</v>
      </c>
      <c r="I38" s="217" t="s">
        <v>772</v>
      </c>
      <c r="J38" s="217" t="s">
        <v>1165</v>
      </c>
      <c r="K38" s="217" t="s">
        <v>1437</v>
      </c>
      <c r="L38" s="217" t="s">
        <v>449</v>
      </c>
      <c r="M38" s="213" t="s">
        <v>486</v>
      </c>
      <c r="N38" s="217">
        <v>5</v>
      </c>
      <c r="O38" s="217" t="s">
        <v>84</v>
      </c>
      <c r="P38" s="240" t="s">
        <v>21</v>
      </c>
      <c r="Q38" s="239" t="s">
        <v>1589</v>
      </c>
      <c r="R38" s="213" t="s">
        <v>853</v>
      </c>
      <c r="S38" s="217" t="s">
        <v>547</v>
      </c>
      <c r="T38" s="217" t="s">
        <v>1197</v>
      </c>
      <c r="U38" s="213" t="s">
        <v>1223</v>
      </c>
      <c r="V38" s="484">
        <v>44470</v>
      </c>
      <c r="W38" s="217" t="s">
        <v>1697</v>
      </c>
      <c r="X38" s="121"/>
      <c r="Y38" s="118"/>
      <c r="Z38" s="104"/>
      <c r="AA38" s="104"/>
      <c r="AB38" s="104"/>
      <c r="AC38" s="55"/>
      <c r="AD38" s="55"/>
    </row>
    <row r="39" spans="1:30" ht="98.5" thickBot="1" x14ac:dyDescent="0.4">
      <c r="A39" s="469"/>
      <c r="B39" s="217" t="s">
        <v>24</v>
      </c>
      <c r="C39" s="260"/>
      <c r="D39" s="381"/>
      <c r="E39" s="238" t="s">
        <v>255</v>
      </c>
      <c r="F39" s="213" t="s">
        <v>264</v>
      </c>
      <c r="G39" s="217" t="s">
        <v>55</v>
      </c>
      <c r="H39" s="213" t="s">
        <v>353</v>
      </c>
      <c r="I39" s="217" t="s">
        <v>772</v>
      </c>
      <c r="J39" s="217" t="s">
        <v>1165</v>
      </c>
      <c r="K39" s="217" t="s">
        <v>1437</v>
      </c>
      <c r="L39" s="217" t="s">
        <v>450</v>
      </c>
      <c r="M39" s="213" t="s">
        <v>487</v>
      </c>
      <c r="N39" s="217">
        <v>3</v>
      </c>
      <c r="O39" s="217" t="s">
        <v>83</v>
      </c>
      <c r="P39" s="247" t="s">
        <v>22</v>
      </c>
      <c r="Q39" s="239" t="s">
        <v>1589</v>
      </c>
      <c r="R39" s="213" t="s">
        <v>853</v>
      </c>
      <c r="S39" s="217" t="s">
        <v>549</v>
      </c>
      <c r="T39" s="217" t="s">
        <v>1197</v>
      </c>
      <c r="U39" s="213" t="s">
        <v>1224</v>
      </c>
      <c r="V39" s="484">
        <v>44470</v>
      </c>
      <c r="W39" s="217" t="s">
        <v>1697</v>
      </c>
      <c r="X39" s="121"/>
      <c r="Y39" s="118"/>
      <c r="Z39" s="104"/>
      <c r="AA39" s="104"/>
      <c r="AB39" s="104"/>
      <c r="AC39" s="55"/>
      <c r="AD39" s="55"/>
    </row>
    <row r="40" spans="1:30" ht="126.5" thickBot="1" x14ac:dyDescent="0.4">
      <c r="A40" s="469"/>
      <c r="B40" s="217" t="s">
        <v>24</v>
      </c>
      <c r="C40" s="260"/>
      <c r="D40" s="381"/>
      <c r="E40" s="238" t="s">
        <v>256</v>
      </c>
      <c r="F40" s="213" t="s">
        <v>169</v>
      </c>
      <c r="G40" s="217" t="s">
        <v>56</v>
      </c>
      <c r="H40" s="213" t="s">
        <v>354</v>
      </c>
      <c r="I40" s="217" t="s">
        <v>772</v>
      </c>
      <c r="J40" s="217" t="s">
        <v>1165</v>
      </c>
      <c r="K40" s="217" t="s">
        <v>1437</v>
      </c>
      <c r="L40" s="217" t="s">
        <v>1253</v>
      </c>
      <c r="M40" s="213" t="s">
        <v>488</v>
      </c>
      <c r="N40" s="217">
        <v>5</v>
      </c>
      <c r="O40" s="217" t="s">
        <v>84</v>
      </c>
      <c r="P40" s="240" t="s">
        <v>21</v>
      </c>
      <c r="Q40" s="239" t="s">
        <v>48</v>
      </c>
      <c r="R40" s="213" t="s">
        <v>853</v>
      </c>
      <c r="S40" s="217" t="s">
        <v>550</v>
      </c>
      <c r="T40" s="217" t="s">
        <v>1197</v>
      </c>
      <c r="U40" s="213" t="s">
        <v>1225</v>
      </c>
      <c r="V40" s="484">
        <v>44470</v>
      </c>
      <c r="W40" s="217" t="s">
        <v>1697</v>
      </c>
      <c r="X40" s="121"/>
      <c r="Y40" s="118"/>
      <c r="Z40" s="104"/>
      <c r="AA40" s="104"/>
      <c r="AB40" s="104"/>
      <c r="AC40" s="55"/>
      <c r="AD40" s="55"/>
    </row>
    <row r="41" spans="1:30" ht="126.5" thickBot="1" x14ac:dyDescent="0.4">
      <c r="A41" s="469"/>
      <c r="B41" s="217" t="s">
        <v>24</v>
      </c>
      <c r="C41" s="260"/>
      <c r="D41" s="381"/>
      <c r="E41" s="238" t="s">
        <v>257</v>
      </c>
      <c r="F41" s="213" t="s">
        <v>171</v>
      </c>
      <c r="G41" s="217" t="s">
        <v>55</v>
      </c>
      <c r="H41" s="213" t="s">
        <v>355</v>
      </c>
      <c r="I41" s="217" t="s">
        <v>772</v>
      </c>
      <c r="J41" s="217" t="s">
        <v>1165</v>
      </c>
      <c r="K41" s="217" t="s">
        <v>1437</v>
      </c>
      <c r="L41" s="217" t="s">
        <v>451</v>
      </c>
      <c r="M41" s="213" t="s">
        <v>1016</v>
      </c>
      <c r="N41" s="217">
        <v>5</v>
      </c>
      <c r="O41" s="217" t="s">
        <v>84</v>
      </c>
      <c r="P41" s="240" t="s">
        <v>21</v>
      </c>
      <c r="Q41" s="239" t="s">
        <v>48</v>
      </c>
      <c r="R41" s="213" t="s">
        <v>1193</v>
      </c>
      <c r="S41" s="217" t="s">
        <v>551</v>
      </c>
      <c r="T41" s="217" t="s">
        <v>1197</v>
      </c>
      <c r="U41" s="213" t="s">
        <v>1226</v>
      </c>
      <c r="V41" s="484">
        <v>44470</v>
      </c>
      <c r="W41" s="217" t="s">
        <v>1697</v>
      </c>
      <c r="X41" s="121"/>
      <c r="Y41" s="118"/>
      <c r="Z41" s="104"/>
      <c r="AA41" s="104"/>
      <c r="AB41" s="104"/>
      <c r="AC41" s="55"/>
      <c r="AD41" s="55"/>
    </row>
    <row r="42" spans="1:30" ht="140.5" thickBot="1" x14ac:dyDescent="0.4">
      <c r="A42" s="469"/>
      <c r="B42" s="217" t="s">
        <v>24</v>
      </c>
      <c r="C42" s="260"/>
      <c r="D42" s="244"/>
      <c r="E42" s="238" t="s">
        <v>258</v>
      </c>
      <c r="F42" s="213" t="s">
        <v>173</v>
      </c>
      <c r="G42" s="217" t="s">
        <v>55</v>
      </c>
      <c r="H42" s="213" t="s">
        <v>356</v>
      </c>
      <c r="I42" s="217" t="s">
        <v>772</v>
      </c>
      <c r="J42" s="217" t="s">
        <v>1165</v>
      </c>
      <c r="K42" s="217" t="s">
        <v>1437</v>
      </c>
      <c r="L42" s="217" t="s">
        <v>447</v>
      </c>
      <c r="M42" s="213" t="s">
        <v>811</v>
      </c>
      <c r="N42" s="217">
        <v>5</v>
      </c>
      <c r="O42" s="217" t="s">
        <v>84</v>
      </c>
      <c r="P42" s="240" t="s">
        <v>21</v>
      </c>
      <c r="Q42" s="239" t="s">
        <v>48</v>
      </c>
      <c r="R42" s="213" t="s">
        <v>1194</v>
      </c>
      <c r="S42" s="217" t="s">
        <v>552</v>
      </c>
      <c r="T42" s="217" t="s">
        <v>1197</v>
      </c>
      <c r="U42" s="213" t="s">
        <v>1227</v>
      </c>
      <c r="V42" s="484">
        <v>44470</v>
      </c>
      <c r="W42" s="217" t="s">
        <v>1697</v>
      </c>
      <c r="X42" s="121"/>
      <c r="Y42" s="118"/>
      <c r="Z42" s="104"/>
      <c r="AA42" s="104"/>
      <c r="AB42" s="104"/>
      <c r="AC42" s="55"/>
      <c r="AD42" s="55"/>
    </row>
    <row r="43" spans="1:30" ht="196.5" thickBot="1" x14ac:dyDescent="0.4">
      <c r="A43" s="469"/>
      <c r="B43" s="217" t="s">
        <v>24</v>
      </c>
      <c r="C43" s="260"/>
      <c r="D43" s="383"/>
      <c r="E43" s="238" t="s">
        <v>259</v>
      </c>
      <c r="F43" s="213" t="s">
        <v>175</v>
      </c>
      <c r="G43" s="217" t="s">
        <v>56</v>
      </c>
      <c r="H43" s="213" t="s">
        <v>357</v>
      </c>
      <c r="I43" s="217" t="s">
        <v>772</v>
      </c>
      <c r="J43" s="217" t="s">
        <v>1165</v>
      </c>
      <c r="K43" s="217" t="s">
        <v>1437</v>
      </c>
      <c r="L43" s="217" t="s">
        <v>451</v>
      </c>
      <c r="M43" s="213" t="s">
        <v>812</v>
      </c>
      <c r="N43" s="217">
        <v>5</v>
      </c>
      <c r="O43" s="217" t="s">
        <v>84</v>
      </c>
      <c r="P43" s="409" t="s">
        <v>21</v>
      </c>
      <c r="Q43" s="239" t="s">
        <v>48</v>
      </c>
      <c r="R43" s="213" t="s">
        <v>1194</v>
      </c>
      <c r="S43" s="217" t="s">
        <v>552</v>
      </c>
      <c r="T43" s="217" t="s">
        <v>1197</v>
      </c>
      <c r="U43" s="213" t="s">
        <v>1228</v>
      </c>
      <c r="V43" s="484">
        <v>44470</v>
      </c>
      <c r="W43" s="217" t="s">
        <v>1697</v>
      </c>
      <c r="X43" s="121"/>
      <c r="Y43" s="118"/>
      <c r="Z43" s="104"/>
      <c r="AA43" s="104"/>
      <c r="AB43" s="104"/>
      <c r="AC43" s="55"/>
      <c r="AD43" s="55"/>
    </row>
    <row r="44" spans="1:30" ht="196.5" thickBot="1" x14ac:dyDescent="0.4">
      <c r="A44" s="469"/>
      <c r="B44" s="217" t="s">
        <v>24</v>
      </c>
      <c r="C44" s="217">
        <v>10</v>
      </c>
      <c r="D44" s="244" t="s">
        <v>1323</v>
      </c>
      <c r="E44" s="238" t="s">
        <v>676</v>
      </c>
      <c r="F44" s="213" t="s">
        <v>178</v>
      </c>
      <c r="G44" s="217" t="s">
        <v>55</v>
      </c>
      <c r="H44" s="213" t="s">
        <v>358</v>
      </c>
      <c r="I44" s="217" t="s">
        <v>772</v>
      </c>
      <c r="J44" s="217" t="s">
        <v>1165</v>
      </c>
      <c r="K44" s="217" t="s">
        <v>444</v>
      </c>
      <c r="L44" s="217" t="s">
        <v>447</v>
      </c>
      <c r="M44" s="213" t="s">
        <v>1195</v>
      </c>
      <c r="N44" s="217">
        <v>5</v>
      </c>
      <c r="O44" s="217" t="s">
        <v>84</v>
      </c>
      <c r="P44" s="240" t="s">
        <v>21</v>
      </c>
      <c r="Q44" s="239" t="s">
        <v>48</v>
      </c>
      <c r="R44" s="213" t="s">
        <v>1307</v>
      </c>
      <c r="S44" s="217" t="s">
        <v>554</v>
      </c>
      <c r="T44" s="217" t="s">
        <v>1197</v>
      </c>
      <c r="U44" s="213" t="s">
        <v>1229</v>
      </c>
      <c r="V44" s="484">
        <v>44470</v>
      </c>
      <c r="W44" s="217" t="s">
        <v>1697</v>
      </c>
      <c r="X44" s="121"/>
      <c r="Y44" s="118"/>
      <c r="Z44" s="104"/>
      <c r="AA44" s="104"/>
      <c r="AB44" s="104"/>
      <c r="AC44" s="55"/>
      <c r="AD44" s="55"/>
    </row>
    <row r="45" spans="1:30" ht="84.5" thickBot="1" x14ac:dyDescent="0.4">
      <c r="A45" s="469"/>
      <c r="B45" s="217" t="s">
        <v>24</v>
      </c>
      <c r="C45" s="217">
        <v>11</v>
      </c>
      <c r="D45" s="215" t="s">
        <v>1324</v>
      </c>
      <c r="E45" s="238" t="s">
        <v>950</v>
      </c>
      <c r="F45" s="213" t="s">
        <v>181</v>
      </c>
      <c r="G45" s="217" t="s">
        <v>55</v>
      </c>
      <c r="H45" s="213" t="s">
        <v>359</v>
      </c>
      <c r="I45" s="217" t="s">
        <v>772</v>
      </c>
      <c r="J45" s="217" t="s">
        <v>1165</v>
      </c>
      <c r="K45" s="217" t="s">
        <v>1437</v>
      </c>
      <c r="L45" s="217" t="s">
        <v>451</v>
      </c>
      <c r="M45" s="213" t="s">
        <v>490</v>
      </c>
      <c r="N45" s="217">
        <v>4</v>
      </c>
      <c r="O45" s="217" t="s">
        <v>84</v>
      </c>
      <c r="P45" s="409" t="s">
        <v>21</v>
      </c>
      <c r="Q45" s="239" t="s">
        <v>48</v>
      </c>
      <c r="R45" s="213" t="s">
        <v>853</v>
      </c>
      <c r="S45" s="217" t="s">
        <v>549</v>
      </c>
      <c r="T45" s="217" t="s">
        <v>1197</v>
      </c>
      <c r="U45" s="213" t="s">
        <v>1230</v>
      </c>
      <c r="V45" s="484">
        <v>44470</v>
      </c>
      <c r="W45" s="217" t="s">
        <v>1697</v>
      </c>
      <c r="X45" s="121"/>
      <c r="Y45" s="118"/>
      <c r="Z45" s="104"/>
      <c r="AA45" s="104"/>
      <c r="AB45" s="104"/>
      <c r="AC45" s="55"/>
      <c r="AD45" s="55"/>
    </row>
    <row r="46" spans="1:30" ht="182.25" customHeight="1" thickBot="1" x14ac:dyDescent="0.4">
      <c r="A46" s="469"/>
      <c r="B46" s="217" t="s">
        <v>24</v>
      </c>
      <c r="C46" s="471">
        <v>12</v>
      </c>
      <c r="D46" s="213" t="s">
        <v>1325</v>
      </c>
      <c r="E46" s="238" t="s">
        <v>954</v>
      </c>
      <c r="F46" s="213" t="s">
        <v>183</v>
      </c>
      <c r="G46" s="217" t="s">
        <v>55</v>
      </c>
      <c r="H46" s="213" t="s">
        <v>1009</v>
      </c>
      <c r="I46" s="217" t="s">
        <v>772</v>
      </c>
      <c r="J46" s="217" t="s">
        <v>1165</v>
      </c>
      <c r="K46" s="217" t="s">
        <v>1437</v>
      </c>
      <c r="L46" s="217" t="s">
        <v>451</v>
      </c>
      <c r="M46" s="213" t="s">
        <v>491</v>
      </c>
      <c r="N46" s="217">
        <v>4</v>
      </c>
      <c r="O46" s="217" t="s">
        <v>84</v>
      </c>
      <c r="P46" s="409" t="s">
        <v>21</v>
      </c>
      <c r="Q46" s="239" t="s">
        <v>48</v>
      </c>
      <c r="R46" s="213" t="s">
        <v>1196</v>
      </c>
      <c r="S46" s="217" t="s">
        <v>549</v>
      </c>
      <c r="T46" s="217" t="s">
        <v>1197</v>
      </c>
      <c r="U46" s="213" t="s">
        <v>1226</v>
      </c>
      <c r="V46" s="484">
        <v>44470</v>
      </c>
      <c r="W46" s="217" t="s">
        <v>1697</v>
      </c>
      <c r="X46" s="121"/>
      <c r="Y46" s="118"/>
      <c r="Z46" s="104"/>
      <c r="AA46" s="104"/>
      <c r="AB46" s="104"/>
      <c r="AC46" s="55"/>
      <c r="AD46" s="55"/>
    </row>
    <row r="47" spans="1:30" s="212" customFormat="1" ht="252.5" thickBot="1" x14ac:dyDescent="0.4">
      <c r="A47" s="472"/>
      <c r="B47" s="269"/>
      <c r="C47" s="217">
        <v>13</v>
      </c>
      <c r="D47" s="296" t="s">
        <v>1643</v>
      </c>
      <c r="E47" s="238" t="s">
        <v>955</v>
      </c>
      <c r="F47" s="213" t="s">
        <v>1648</v>
      </c>
      <c r="G47" s="217" t="s">
        <v>56</v>
      </c>
      <c r="H47" s="213" t="s">
        <v>1651</v>
      </c>
      <c r="I47" s="217" t="s">
        <v>772</v>
      </c>
      <c r="J47" s="217" t="s">
        <v>1165</v>
      </c>
      <c r="K47" s="217" t="s">
        <v>417</v>
      </c>
      <c r="L47" s="217" t="s">
        <v>1652</v>
      </c>
      <c r="M47" s="213" t="s">
        <v>1653</v>
      </c>
      <c r="N47" s="217">
        <v>3</v>
      </c>
      <c r="O47" s="217">
        <v>3</v>
      </c>
      <c r="P47" s="473" t="s">
        <v>21</v>
      </c>
      <c r="Q47" s="217" t="s">
        <v>77</v>
      </c>
      <c r="R47" s="213" t="s">
        <v>1657</v>
      </c>
      <c r="S47" s="213" t="s">
        <v>1656</v>
      </c>
      <c r="T47" s="217" t="s">
        <v>1197</v>
      </c>
      <c r="U47" s="213" t="s">
        <v>884</v>
      </c>
      <c r="V47" s="484">
        <v>44470</v>
      </c>
      <c r="W47" s="217" t="s">
        <v>1697</v>
      </c>
      <c r="X47" s="208"/>
      <c r="Y47" s="209"/>
      <c r="Z47" s="210"/>
      <c r="AA47" s="211"/>
      <c r="AB47" s="211"/>
    </row>
    <row r="48" spans="1:30" s="206" customFormat="1" ht="252.5" thickBot="1" x14ac:dyDescent="0.4">
      <c r="A48" s="261"/>
      <c r="B48" s="271"/>
      <c r="C48" s="264"/>
      <c r="D48" s="231" t="s">
        <v>1644</v>
      </c>
      <c r="E48" s="238" t="s">
        <v>1663</v>
      </c>
      <c r="F48" s="213" t="s">
        <v>1650</v>
      </c>
      <c r="G48" s="217" t="s">
        <v>56</v>
      </c>
      <c r="H48" s="213" t="s">
        <v>1646</v>
      </c>
      <c r="I48" s="217" t="s">
        <v>772</v>
      </c>
      <c r="J48" s="217" t="s">
        <v>1165</v>
      </c>
      <c r="K48" s="217" t="s">
        <v>417</v>
      </c>
      <c r="L48" s="217" t="s">
        <v>1652</v>
      </c>
      <c r="M48" s="213" t="s">
        <v>1654</v>
      </c>
      <c r="N48" s="217">
        <v>3</v>
      </c>
      <c r="O48" s="217">
        <v>3</v>
      </c>
      <c r="P48" s="248" t="s">
        <v>21</v>
      </c>
      <c r="Q48" s="239" t="s">
        <v>77</v>
      </c>
      <c r="R48" s="213" t="s">
        <v>1657</v>
      </c>
      <c r="S48" s="213" t="s">
        <v>1656</v>
      </c>
      <c r="T48" s="217" t="s">
        <v>1197</v>
      </c>
      <c r="U48" s="213" t="s">
        <v>884</v>
      </c>
      <c r="V48" s="484">
        <v>44470</v>
      </c>
      <c r="W48" s="217" t="s">
        <v>1697</v>
      </c>
      <c r="X48" s="202"/>
      <c r="Y48" s="203"/>
      <c r="Z48" s="204"/>
      <c r="AA48" s="205"/>
      <c r="AB48" s="205"/>
    </row>
    <row r="49" spans="1:30" s="206" customFormat="1" ht="252.5" thickBot="1" x14ac:dyDescent="0.4">
      <c r="A49" s="474"/>
      <c r="B49" s="269"/>
      <c r="C49" s="264"/>
      <c r="D49" s="311" t="s">
        <v>1645</v>
      </c>
      <c r="E49" s="238" t="s">
        <v>1664</v>
      </c>
      <c r="F49" s="213" t="s">
        <v>1649</v>
      </c>
      <c r="G49" s="217" t="s">
        <v>56</v>
      </c>
      <c r="H49" s="213" t="s">
        <v>1647</v>
      </c>
      <c r="I49" s="217" t="s">
        <v>772</v>
      </c>
      <c r="J49" s="217" t="s">
        <v>1165</v>
      </c>
      <c r="K49" s="217" t="s">
        <v>417</v>
      </c>
      <c r="L49" s="217" t="s">
        <v>1652</v>
      </c>
      <c r="M49" s="213" t="s">
        <v>1655</v>
      </c>
      <c r="N49" s="217">
        <v>3</v>
      </c>
      <c r="O49" s="217">
        <v>3</v>
      </c>
      <c r="P49" s="248" t="s">
        <v>21</v>
      </c>
      <c r="Q49" s="239" t="s">
        <v>77</v>
      </c>
      <c r="R49" s="213" t="s">
        <v>1657</v>
      </c>
      <c r="S49" s="213" t="s">
        <v>1656</v>
      </c>
      <c r="T49" s="217" t="s">
        <v>1197</v>
      </c>
      <c r="U49" s="213" t="s">
        <v>884</v>
      </c>
      <c r="V49" s="484">
        <v>44470</v>
      </c>
      <c r="W49" s="217" t="s">
        <v>1697</v>
      </c>
      <c r="X49" s="202"/>
      <c r="Y49" s="203"/>
      <c r="Z49" s="204"/>
      <c r="AA49" s="205"/>
      <c r="AB49" s="205"/>
    </row>
    <row r="50" spans="1:30" s="206" customFormat="1" ht="252.5" thickBot="1" x14ac:dyDescent="0.4">
      <c r="A50" s="408"/>
      <c r="B50" s="475"/>
      <c r="C50" s="239"/>
      <c r="D50" s="231" t="s">
        <v>1658</v>
      </c>
      <c r="E50" s="238" t="s">
        <v>1665</v>
      </c>
      <c r="F50" s="213" t="s">
        <v>1659</v>
      </c>
      <c r="G50" s="217" t="s">
        <v>55</v>
      </c>
      <c r="H50" s="213" t="s">
        <v>1660</v>
      </c>
      <c r="I50" s="217" t="s">
        <v>772</v>
      </c>
      <c r="J50" s="217" t="s">
        <v>1165</v>
      </c>
      <c r="K50" s="217" t="s">
        <v>1437</v>
      </c>
      <c r="L50" s="217" t="s">
        <v>448</v>
      </c>
      <c r="M50" s="213" t="s">
        <v>1661</v>
      </c>
      <c r="N50" s="217">
        <v>5</v>
      </c>
      <c r="O50" s="217">
        <v>3</v>
      </c>
      <c r="P50" s="248" t="s">
        <v>21</v>
      </c>
      <c r="Q50" s="239" t="s">
        <v>77</v>
      </c>
      <c r="R50" s="213" t="s">
        <v>1662</v>
      </c>
      <c r="S50" s="213" t="s">
        <v>1656</v>
      </c>
      <c r="T50" s="217" t="s">
        <v>1197</v>
      </c>
      <c r="U50" s="213" t="s">
        <v>884</v>
      </c>
      <c r="V50" s="484">
        <v>44470</v>
      </c>
      <c r="W50" s="217" t="s">
        <v>1697</v>
      </c>
      <c r="X50" s="202"/>
      <c r="Y50" s="203"/>
      <c r="Z50" s="204"/>
      <c r="AA50" s="205"/>
      <c r="AB50" s="205"/>
    </row>
    <row r="51" spans="1:30" x14ac:dyDescent="0.35">
      <c r="A51" s="318"/>
      <c r="B51" s="135"/>
      <c r="C51" s="476"/>
      <c r="D51" s="232"/>
      <c r="E51" s="135"/>
      <c r="F51" s="320"/>
      <c r="G51" s="135"/>
      <c r="H51" s="232"/>
      <c r="I51" s="232"/>
      <c r="J51" s="135"/>
      <c r="K51" s="135"/>
      <c r="L51" s="135"/>
      <c r="M51" s="232"/>
      <c r="N51" s="135"/>
      <c r="O51" s="477"/>
      <c r="P51" s="322"/>
      <c r="Q51" s="321"/>
      <c r="R51" s="232"/>
      <c r="S51" s="135"/>
      <c r="T51" s="135"/>
      <c r="U51" s="232"/>
      <c r="V51" s="232"/>
      <c r="W51" s="232"/>
      <c r="X51" s="121"/>
      <c r="Y51" s="118"/>
      <c r="Z51" s="104"/>
      <c r="AA51" s="55"/>
      <c r="AB51" s="55"/>
      <c r="AC51" s="55"/>
      <c r="AD51" s="55"/>
    </row>
    <row r="52" spans="1:30" x14ac:dyDescent="0.35">
      <c r="A52" s="318"/>
      <c r="B52" s="135"/>
      <c r="C52" s="321"/>
      <c r="D52" s="326"/>
      <c r="E52" s="135"/>
      <c r="F52" s="232"/>
      <c r="G52" s="135"/>
      <c r="H52" s="232"/>
      <c r="I52" s="232"/>
      <c r="J52" s="135"/>
      <c r="K52" s="135"/>
      <c r="L52" s="135"/>
      <c r="M52" s="232"/>
      <c r="N52" s="135"/>
      <c r="O52" s="477"/>
      <c r="P52" s="322"/>
      <c r="Q52" s="321"/>
      <c r="R52" s="232"/>
      <c r="S52" s="135"/>
      <c r="T52" s="135"/>
      <c r="U52" s="232"/>
      <c r="V52" s="232"/>
      <c r="W52" s="232"/>
      <c r="X52" s="121"/>
      <c r="Y52" s="118"/>
      <c r="Z52" s="104"/>
      <c r="AA52" s="55"/>
      <c r="AB52" s="55"/>
      <c r="AC52" s="55"/>
      <c r="AD52" s="55"/>
    </row>
    <row r="53" spans="1:30" x14ac:dyDescent="0.35">
      <c r="A53" s="318"/>
      <c r="B53" s="135"/>
      <c r="C53" s="476"/>
      <c r="D53" s="232"/>
      <c r="E53" s="135"/>
      <c r="F53" s="232"/>
      <c r="G53" s="135"/>
      <c r="H53" s="232"/>
      <c r="I53" s="232"/>
      <c r="J53" s="135"/>
      <c r="K53" s="135"/>
      <c r="L53" s="135"/>
      <c r="M53" s="232"/>
      <c r="N53" s="135"/>
      <c r="O53" s="477"/>
      <c r="P53" s="322"/>
      <c r="Q53" s="321"/>
      <c r="R53" s="232"/>
      <c r="S53" s="135"/>
      <c r="T53" s="135"/>
      <c r="U53" s="232"/>
      <c r="V53" s="232"/>
      <c r="W53" s="232"/>
      <c r="X53" s="121"/>
      <c r="Y53" s="118"/>
      <c r="Z53" s="104"/>
      <c r="AA53" s="55"/>
      <c r="AB53" s="55"/>
      <c r="AC53" s="55"/>
      <c r="AD53" s="55"/>
    </row>
    <row r="54" spans="1:30" x14ac:dyDescent="0.35">
      <c r="A54" s="318"/>
      <c r="B54" s="135"/>
      <c r="C54" s="478"/>
      <c r="D54" s="232"/>
      <c r="E54" s="135"/>
      <c r="F54" s="232"/>
      <c r="G54" s="135"/>
      <c r="H54" s="232"/>
      <c r="I54" s="232"/>
      <c r="J54" s="135"/>
      <c r="K54" s="135"/>
      <c r="L54" s="135"/>
      <c r="M54" s="232"/>
      <c r="N54" s="135"/>
      <c r="O54" s="477"/>
      <c r="P54" s="322"/>
      <c r="Q54" s="321"/>
      <c r="R54" s="232"/>
      <c r="S54" s="135"/>
      <c r="T54" s="135"/>
      <c r="U54" s="232"/>
      <c r="V54" s="232"/>
      <c r="W54" s="232"/>
      <c r="X54" s="121"/>
      <c r="Y54" s="118"/>
      <c r="Z54" s="104"/>
      <c r="AA54" s="55"/>
      <c r="AB54" s="55"/>
      <c r="AC54" s="55"/>
      <c r="AD54" s="55"/>
    </row>
    <row r="55" spans="1:30" x14ac:dyDescent="0.35">
      <c r="A55" s="318"/>
      <c r="B55" s="135"/>
      <c r="C55" s="478"/>
      <c r="D55" s="232"/>
      <c r="E55" s="135"/>
      <c r="F55" s="232"/>
      <c r="G55" s="135"/>
      <c r="H55" s="232"/>
      <c r="I55" s="232"/>
      <c r="J55" s="135"/>
      <c r="K55" s="135"/>
      <c r="L55" s="135"/>
      <c r="M55" s="232"/>
      <c r="N55" s="135"/>
      <c r="O55" s="477"/>
      <c r="P55" s="322"/>
      <c r="Q55" s="321"/>
      <c r="R55" s="232"/>
      <c r="S55" s="135"/>
      <c r="T55" s="135"/>
      <c r="U55" s="232"/>
      <c r="V55" s="232"/>
      <c r="W55" s="232"/>
      <c r="X55" s="121"/>
      <c r="Y55" s="118"/>
      <c r="Z55" s="104"/>
      <c r="AA55" s="55"/>
      <c r="AB55" s="55"/>
      <c r="AC55" s="55"/>
      <c r="AD55" s="55"/>
    </row>
    <row r="56" spans="1:30" x14ac:dyDescent="0.35">
      <c r="A56" s="318"/>
      <c r="B56" s="135"/>
      <c r="C56" s="478"/>
      <c r="D56" s="232"/>
      <c r="E56" s="135"/>
      <c r="F56" s="232"/>
      <c r="G56" s="135"/>
      <c r="H56" s="232"/>
      <c r="I56" s="232"/>
      <c r="J56" s="135"/>
      <c r="K56" s="135"/>
      <c r="L56" s="135"/>
      <c r="M56" s="232"/>
      <c r="N56" s="135"/>
      <c r="O56" s="477"/>
      <c r="P56" s="322"/>
      <c r="Q56" s="321"/>
      <c r="R56" s="232"/>
      <c r="S56" s="135"/>
      <c r="T56" s="135"/>
      <c r="U56" s="232"/>
      <c r="V56" s="232"/>
      <c r="W56" s="232"/>
      <c r="X56" s="121"/>
      <c r="Y56" s="118"/>
      <c r="Z56" s="104"/>
      <c r="AA56" s="55"/>
      <c r="AB56" s="55"/>
      <c r="AC56" s="55"/>
      <c r="AD56" s="55"/>
    </row>
    <row r="57" spans="1:30" x14ac:dyDescent="0.35">
      <c r="A57" s="318"/>
      <c r="B57" s="135"/>
      <c r="C57" s="478"/>
      <c r="D57" s="232"/>
      <c r="E57" s="135"/>
      <c r="F57" s="232"/>
      <c r="G57" s="135"/>
      <c r="H57" s="232"/>
      <c r="I57" s="232"/>
      <c r="J57" s="135"/>
      <c r="K57" s="135"/>
      <c r="L57" s="135"/>
      <c r="M57" s="232"/>
      <c r="N57" s="135"/>
      <c r="O57" s="477"/>
      <c r="P57" s="322"/>
      <c r="Q57" s="321"/>
      <c r="R57" s="232"/>
      <c r="S57" s="135"/>
      <c r="T57" s="135"/>
      <c r="U57" s="232"/>
      <c r="V57" s="232"/>
      <c r="W57" s="232"/>
      <c r="X57" s="121"/>
      <c r="Y57" s="118"/>
      <c r="Z57" s="104"/>
      <c r="AA57" s="55"/>
      <c r="AB57" s="55"/>
      <c r="AC57" s="55"/>
      <c r="AD57" s="55"/>
    </row>
    <row r="58" spans="1:30" x14ac:dyDescent="0.35">
      <c r="A58" s="318"/>
      <c r="B58" s="135"/>
      <c r="C58" s="478"/>
      <c r="D58" s="232"/>
      <c r="E58" s="135"/>
      <c r="F58" s="232"/>
      <c r="G58" s="135"/>
      <c r="H58" s="232"/>
      <c r="I58" s="232"/>
      <c r="J58" s="135"/>
      <c r="K58" s="135"/>
      <c r="L58" s="135"/>
      <c r="M58" s="232"/>
      <c r="N58" s="135"/>
      <c r="O58" s="477"/>
      <c r="P58" s="322"/>
      <c r="Q58" s="321"/>
      <c r="R58" s="232"/>
      <c r="S58" s="135"/>
      <c r="T58" s="135"/>
      <c r="U58" s="232"/>
      <c r="V58" s="232"/>
      <c r="W58" s="232"/>
      <c r="X58" s="121"/>
      <c r="Y58" s="118"/>
      <c r="Z58" s="104"/>
      <c r="AA58" s="55"/>
      <c r="AB58" s="55"/>
      <c r="AC58" s="55"/>
      <c r="AD58" s="55"/>
    </row>
    <row r="59" spans="1:30" x14ac:dyDescent="0.35">
      <c r="A59" s="318"/>
      <c r="B59" s="135"/>
      <c r="C59" s="478"/>
      <c r="D59" s="232"/>
      <c r="E59" s="135"/>
      <c r="F59" s="232"/>
      <c r="G59" s="135"/>
      <c r="H59" s="232"/>
      <c r="I59" s="232"/>
      <c r="J59" s="135"/>
      <c r="K59" s="135"/>
      <c r="L59" s="135"/>
      <c r="M59" s="232"/>
      <c r="N59" s="135"/>
      <c r="O59" s="477"/>
      <c r="P59" s="322"/>
      <c r="Q59" s="321"/>
      <c r="R59" s="232"/>
      <c r="S59" s="135"/>
      <c r="T59" s="135"/>
      <c r="U59" s="232"/>
      <c r="V59" s="232"/>
      <c r="W59" s="232"/>
      <c r="X59" s="121"/>
      <c r="Y59" s="118"/>
      <c r="Z59" s="104"/>
      <c r="AA59" s="55"/>
      <c r="AB59" s="55"/>
      <c r="AC59" s="55"/>
      <c r="AD59" s="55"/>
    </row>
    <row r="60" spans="1:30" x14ac:dyDescent="0.35">
      <c r="A60" s="318"/>
      <c r="B60" s="135"/>
      <c r="C60" s="478"/>
      <c r="D60" s="232"/>
      <c r="E60" s="135"/>
      <c r="F60" s="320"/>
      <c r="G60" s="135"/>
      <c r="H60" s="232"/>
      <c r="I60" s="232"/>
      <c r="J60" s="135"/>
      <c r="K60" s="135"/>
      <c r="L60" s="135"/>
      <c r="M60" s="232"/>
      <c r="N60" s="135"/>
      <c r="O60" s="477"/>
      <c r="P60" s="322"/>
      <c r="Q60" s="321"/>
      <c r="R60" s="232"/>
      <c r="S60" s="135"/>
      <c r="T60" s="135"/>
      <c r="U60" s="232"/>
      <c r="V60" s="232"/>
      <c r="W60" s="232"/>
      <c r="X60" s="121"/>
      <c r="Y60" s="118"/>
      <c r="Z60" s="104"/>
      <c r="AA60" s="55"/>
      <c r="AB60" s="55"/>
      <c r="AC60" s="55"/>
      <c r="AD60" s="55"/>
    </row>
    <row r="61" spans="1:30" x14ac:dyDescent="0.35">
      <c r="A61" s="318"/>
      <c r="B61" s="135"/>
      <c r="C61" s="321"/>
      <c r="D61" s="326"/>
      <c r="E61" s="135"/>
      <c r="F61" s="320"/>
      <c r="G61" s="135"/>
      <c r="H61" s="232"/>
      <c r="I61" s="232"/>
      <c r="J61" s="135"/>
      <c r="K61" s="135"/>
      <c r="L61" s="135"/>
      <c r="M61" s="232"/>
      <c r="N61" s="135"/>
      <c r="O61" s="477"/>
      <c r="P61" s="322"/>
      <c r="Q61" s="321"/>
      <c r="R61" s="232"/>
      <c r="S61" s="135"/>
      <c r="T61" s="135"/>
      <c r="U61" s="232"/>
      <c r="V61" s="232"/>
      <c r="W61" s="232"/>
      <c r="X61" s="121"/>
      <c r="Y61" s="118"/>
      <c r="Z61" s="104"/>
      <c r="AA61" s="55"/>
      <c r="AB61" s="55"/>
      <c r="AC61" s="55"/>
      <c r="AD61" s="55"/>
    </row>
    <row r="62" spans="1:30" x14ac:dyDescent="0.35">
      <c r="A62" s="318"/>
      <c r="B62" s="135"/>
      <c r="C62" s="319"/>
      <c r="D62" s="326"/>
      <c r="E62" s="135"/>
      <c r="F62" s="320"/>
      <c r="G62" s="135"/>
      <c r="H62" s="232"/>
      <c r="I62" s="232"/>
      <c r="J62" s="135"/>
      <c r="K62" s="135"/>
      <c r="L62" s="135"/>
      <c r="M62" s="232"/>
      <c r="N62" s="135"/>
      <c r="O62" s="477"/>
      <c r="P62" s="322"/>
      <c r="Q62" s="321"/>
      <c r="R62" s="232"/>
      <c r="S62" s="135"/>
      <c r="T62" s="135"/>
      <c r="U62" s="232"/>
      <c r="V62" s="232"/>
      <c r="W62" s="232"/>
      <c r="X62" s="121"/>
      <c r="Y62" s="118"/>
      <c r="Z62" s="104"/>
      <c r="AA62" s="55"/>
      <c r="AB62" s="55"/>
      <c r="AC62" s="55"/>
      <c r="AD62" s="55"/>
    </row>
    <row r="63" spans="1:30" x14ac:dyDescent="0.35">
      <c r="A63" s="318"/>
      <c r="B63" s="135"/>
      <c r="C63" s="319"/>
      <c r="D63" s="326"/>
      <c r="E63" s="135"/>
      <c r="F63" s="320"/>
      <c r="G63" s="135"/>
      <c r="H63" s="232"/>
      <c r="I63" s="232"/>
      <c r="J63" s="135"/>
      <c r="K63" s="135"/>
      <c r="L63" s="135"/>
      <c r="M63" s="232"/>
      <c r="N63" s="135"/>
      <c r="O63" s="477"/>
      <c r="P63" s="322"/>
      <c r="Q63" s="321"/>
      <c r="R63" s="232"/>
      <c r="S63" s="135"/>
      <c r="T63" s="135"/>
      <c r="U63" s="232"/>
      <c r="V63" s="232"/>
      <c r="W63" s="232"/>
      <c r="X63" s="121"/>
      <c r="Y63" s="118"/>
      <c r="Z63" s="104"/>
      <c r="AA63" s="55"/>
      <c r="AB63" s="55"/>
      <c r="AC63" s="55"/>
      <c r="AD63" s="55"/>
    </row>
    <row r="64" spans="1:30" x14ac:dyDescent="0.35">
      <c r="A64" s="318"/>
      <c r="B64" s="135"/>
      <c r="C64" s="319"/>
      <c r="D64" s="326"/>
      <c r="E64" s="135"/>
      <c r="F64" s="320"/>
      <c r="G64" s="135"/>
      <c r="H64" s="232"/>
      <c r="I64" s="232"/>
      <c r="J64" s="135"/>
      <c r="K64" s="135"/>
      <c r="L64" s="135"/>
      <c r="M64" s="232"/>
      <c r="N64" s="135"/>
      <c r="O64" s="477"/>
      <c r="P64" s="322"/>
      <c r="Q64" s="321"/>
      <c r="R64" s="232"/>
      <c r="S64" s="135"/>
      <c r="T64" s="135"/>
      <c r="U64" s="232"/>
      <c r="V64" s="232"/>
      <c r="W64" s="232"/>
      <c r="X64" s="121"/>
      <c r="Y64" s="118"/>
      <c r="Z64" s="104"/>
      <c r="AA64" s="55"/>
      <c r="AB64" s="55"/>
      <c r="AC64" s="55"/>
      <c r="AD64" s="55"/>
    </row>
    <row r="65" spans="1:30" x14ac:dyDescent="0.35">
      <c r="A65" s="318"/>
      <c r="B65" s="135"/>
      <c r="C65" s="321"/>
      <c r="D65" s="326"/>
      <c r="E65" s="135"/>
      <c r="F65" s="320"/>
      <c r="G65" s="135"/>
      <c r="H65" s="232"/>
      <c r="I65" s="232"/>
      <c r="J65" s="135"/>
      <c r="K65" s="135"/>
      <c r="L65" s="135"/>
      <c r="M65" s="232"/>
      <c r="N65" s="135"/>
      <c r="O65" s="477"/>
      <c r="P65" s="322"/>
      <c r="Q65" s="321"/>
      <c r="R65" s="232"/>
      <c r="S65" s="135"/>
      <c r="T65" s="135"/>
      <c r="U65" s="232"/>
      <c r="V65" s="232"/>
      <c r="W65" s="232"/>
      <c r="X65" s="121"/>
      <c r="Y65" s="118"/>
      <c r="Z65" s="104"/>
      <c r="AA65" s="55"/>
      <c r="AB65" s="55"/>
      <c r="AC65" s="55"/>
      <c r="AD65" s="55"/>
    </row>
    <row r="66" spans="1:30" x14ac:dyDescent="0.35">
      <c r="A66" s="318"/>
      <c r="B66" s="135"/>
      <c r="C66" s="321"/>
      <c r="D66" s="326"/>
      <c r="E66" s="135"/>
      <c r="F66" s="320"/>
      <c r="G66" s="135"/>
      <c r="H66" s="232"/>
      <c r="I66" s="232"/>
      <c r="J66" s="135"/>
      <c r="K66" s="135"/>
      <c r="L66" s="135"/>
      <c r="M66" s="232"/>
      <c r="N66" s="135"/>
      <c r="O66" s="477"/>
      <c r="P66" s="322"/>
      <c r="Q66" s="321"/>
      <c r="R66" s="232"/>
      <c r="S66" s="135"/>
      <c r="T66" s="135"/>
      <c r="U66" s="232"/>
      <c r="V66" s="232"/>
      <c r="W66" s="232"/>
      <c r="X66" s="121"/>
      <c r="Y66" s="118"/>
      <c r="Z66" s="104"/>
      <c r="AA66" s="55"/>
      <c r="AB66" s="55"/>
      <c r="AC66" s="55"/>
      <c r="AD66" s="55"/>
    </row>
    <row r="67" spans="1:30" x14ac:dyDescent="0.35">
      <c r="A67" s="318"/>
      <c r="B67" s="135"/>
      <c r="C67" s="321"/>
      <c r="D67" s="326"/>
      <c r="E67" s="135"/>
      <c r="F67" s="320"/>
      <c r="G67" s="135"/>
      <c r="H67" s="232"/>
      <c r="I67" s="232"/>
      <c r="J67" s="135"/>
      <c r="K67" s="135"/>
      <c r="L67" s="135"/>
      <c r="M67" s="232"/>
      <c r="N67" s="135"/>
      <c r="O67" s="477"/>
      <c r="P67" s="322"/>
      <c r="Q67" s="321"/>
      <c r="R67" s="232"/>
      <c r="S67" s="135"/>
      <c r="T67" s="135"/>
      <c r="U67" s="232"/>
      <c r="V67" s="232"/>
      <c r="W67" s="232"/>
      <c r="X67" s="121"/>
      <c r="Y67" s="118"/>
      <c r="Z67" s="104"/>
      <c r="AA67" s="55"/>
      <c r="AB67" s="55"/>
      <c r="AC67" s="55"/>
      <c r="AD67" s="55"/>
    </row>
    <row r="68" spans="1:30" x14ac:dyDescent="0.35">
      <c r="A68" s="318"/>
      <c r="B68" s="135"/>
      <c r="C68" s="321"/>
      <c r="D68" s="326"/>
      <c r="E68" s="135"/>
      <c r="F68" s="320"/>
      <c r="G68" s="135"/>
      <c r="H68" s="232"/>
      <c r="I68" s="232"/>
      <c r="J68" s="135"/>
      <c r="K68" s="135"/>
      <c r="L68" s="135"/>
      <c r="M68" s="232"/>
      <c r="N68" s="135"/>
      <c r="O68" s="477"/>
      <c r="P68" s="322"/>
      <c r="Q68" s="321"/>
      <c r="R68" s="232"/>
      <c r="S68" s="135"/>
      <c r="T68" s="135"/>
      <c r="U68" s="232"/>
      <c r="V68" s="232"/>
      <c r="W68" s="232"/>
      <c r="X68" s="121"/>
      <c r="Y68" s="118"/>
      <c r="Z68" s="104"/>
      <c r="AA68" s="55"/>
      <c r="AB68" s="55"/>
      <c r="AC68" s="55"/>
      <c r="AD68" s="55"/>
    </row>
    <row r="69" spans="1:30" x14ac:dyDescent="0.35">
      <c r="A69" s="318"/>
      <c r="B69" s="135"/>
      <c r="C69" s="321"/>
      <c r="D69" s="326"/>
      <c r="E69" s="135"/>
      <c r="F69" s="320"/>
      <c r="G69" s="135"/>
      <c r="H69" s="232"/>
      <c r="I69" s="232"/>
      <c r="J69" s="135"/>
      <c r="K69" s="135"/>
      <c r="L69" s="135"/>
      <c r="M69" s="232"/>
      <c r="N69" s="135"/>
      <c r="O69" s="477"/>
      <c r="P69" s="322"/>
      <c r="Q69" s="321"/>
      <c r="R69" s="232"/>
      <c r="S69" s="135"/>
      <c r="T69" s="135"/>
      <c r="U69" s="232"/>
      <c r="V69" s="232"/>
      <c r="W69" s="232"/>
      <c r="X69" s="121"/>
      <c r="Y69" s="118"/>
      <c r="Z69" s="104"/>
      <c r="AA69" s="55"/>
      <c r="AB69" s="55"/>
      <c r="AC69" s="55"/>
      <c r="AD69" s="55"/>
    </row>
    <row r="70" spans="1:30" x14ac:dyDescent="0.35">
      <c r="A70" s="318"/>
      <c r="B70" s="135"/>
      <c r="C70" s="321"/>
      <c r="D70" s="326"/>
      <c r="E70" s="135"/>
      <c r="F70" s="320"/>
      <c r="G70" s="135"/>
      <c r="H70" s="232"/>
      <c r="I70" s="232"/>
      <c r="J70" s="135"/>
      <c r="K70" s="135"/>
      <c r="L70" s="135"/>
      <c r="M70" s="232"/>
      <c r="N70" s="135"/>
      <c r="O70" s="477"/>
      <c r="P70" s="322"/>
      <c r="Q70" s="321"/>
      <c r="R70" s="232"/>
      <c r="S70" s="135"/>
      <c r="T70" s="135"/>
      <c r="U70" s="232"/>
      <c r="V70" s="232"/>
      <c r="W70" s="232"/>
      <c r="X70" s="121"/>
      <c r="Y70" s="118"/>
      <c r="Z70" s="104"/>
      <c r="AA70" s="55"/>
      <c r="AB70" s="55"/>
      <c r="AC70" s="55"/>
      <c r="AD70" s="55"/>
    </row>
    <row r="71" spans="1:30" x14ac:dyDescent="0.35">
      <c r="A71" s="318"/>
      <c r="B71" s="135"/>
      <c r="C71" s="321"/>
      <c r="D71" s="326"/>
      <c r="E71" s="135"/>
      <c r="F71" s="320"/>
      <c r="G71" s="135"/>
      <c r="H71" s="232"/>
      <c r="I71" s="232"/>
      <c r="J71" s="135"/>
      <c r="K71" s="135"/>
      <c r="L71" s="135"/>
      <c r="M71" s="232"/>
      <c r="N71" s="135"/>
      <c r="O71" s="477"/>
      <c r="P71" s="322"/>
      <c r="Q71" s="321"/>
      <c r="R71" s="232"/>
      <c r="S71" s="135"/>
      <c r="T71" s="135"/>
      <c r="U71" s="232"/>
      <c r="V71" s="232"/>
      <c r="W71" s="232"/>
      <c r="X71" s="121"/>
      <c r="Y71" s="118"/>
      <c r="Z71" s="104"/>
      <c r="AA71" s="55"/>
      <c r="AB71" s="55"/>
      <c r="AC71" s="55"/>
      <c r="AD71" s="55"/>
    </row>
    <row r="72" spans="1:30" x14ac:dyDescent="0.35">
      <c r="A72" s="318"/>
      <c r="B72" s="135"/>
      <c r="C72" s="321"/>
      <c r="D72" s="326"/>
      <c r="E72" s="135"/>
      <c r="F72" s="320"/>
      <c r="G72" s="135"/>
      <c r="H72" s="232"/>
      <c r="I72" s="232"/>
      <c r="J72" s="135"/>
      <c r="K72" s="135"/>
      <c r="L72" s="135"/>
      <c r="M72" s="232"/>
      <c r="N72" s="135"/>
      <c r="O72" s="477"/>
      <c r="P72" s="322"/>
      <c r="Q72" s="321"/>
      <c r="R72" s="232"/>
      <c r="S72" s="135"/>
      <c r="T72" s="135"/>
      <c r="U72" s="232"/>
      <c r="V72" s="232"/>
      <c r="W72" s="232"/>
      <c r="X72" s="121"/>
      <c r="Y72" s="118"/>
      <c r="Z72" s="104"/>
      <c r="AA72" s="55"/>
      <c r="AB72" s="55"/>
      <c r="AC72" s="55"/>
      <c r="AD72" s="55"/>
    </row>
    <row r="73" spans="1:30" x14ac:dyDescent="0.35">
      <c r="A73" s="479"/>
      <c r="B73" s="233"/>
      <c r="C73" s="233"/>
      <c r="D73" s="233"/>
      <c r="E73" s="480"/>
      <c r="F73" s="233"/>
      <c r="G73" s="233"/>
      <c r="H73" s="233"/>
      <c r="I73" s="233"/>
      <c r="J73" s="481"/>
      <c r="K73" s="233"/>
      <c r="L73" s="233"/>
      <c r="M73" s="481"/>
      <c r="N73" s="135"/>
      <c r="O73" s="477"/>
      <c r="P73" s="322"/>
      <c r="Q73" s="321"/>
      <c r="R73" s="481"/>
      <c r="S73" s="481"/>
      <c r="T73" s="135"/>
      <c r="U73" s="232"/>
      <c r="V73" s="232"/>
      <c r="W73" s="232"/>
      <c r="X73" s="121"/>
      <c r="Y73" s="118"/>
      <c r="Z73" s="104"/>
      <c r="AA73" s="55"/>
      <c r="AB73" s="55"/>
      <c r="AC73" s="55"/>
      <c r="AD73" s="55"/>
    </row>
    <row r="74" spans="1:30" x14ac:dyDescent="0.35">
      <c r="A74" s="318"/>
      <c r="B74" s="135"/>
      <c r="C74" s="321"/>
      <c r="D74" s="326"/>
      <c r="E74" s="135"/>
      <c r="F74" s="320"/>
      <c r="G74" s="135"/>
      <c r="H74" s="232"/>
      <c r="I74" s="232"/>
      <c r="J74" s="135"/>
      <c r="K74" s="135"/>
      <c r="L74" s="135"/>
      <c r="M74" s="232"/>
      <c r="N74" s="135"/>
      <c r="O74" s="477"/>
      <c r="P74" s="322"/>
      <c r="Q74" s="321"/>
      <c r="R74" s="232"/>
      <c r="S74" s="135"/>
      <c r="T74" s="135"/>
      <c r="U74" s="232"/>
      <c r="V74" s="232"/>
      <c r="W74" s="232"/>
      <c r="X74" s="121"/>
      <c r="Y74" s="118"/>
      <c r="Z74" s="104"/>
      <c r="AA74" s="55"/>
      <c r="AB74" s="55"/>
      <c r="AC74" s="55"/>
      <c r="AD74" s="55"/>
    </row>
    <row r="75" spans="1:30" x14ac:dyDescent="0.35">
      <c r="A75" s="318"/>
      <c r="B75" s="135"/>
      <c r="C75" s="321"/>
      <c r="D75" s="326"/>
      <c r="E75" s="135"/>
      <c r="F75" s="320"/>
      <c r="G75" s="135"/>
      <c r="H75" s="232"/>
      <c r="I75" s="232"/>
      <c r="J75" s="135"/>
      <c r="K75" s="135"/>
      <c r="L75" s="232"/>
      <c r="M75" s="232"/>
      <c r="N75" s="135"/>
      <c r="O75" s="477"/>
      <c r="P75" s="322"/>
      <c r="Q75" s="321"/>
      <c r="R75" s="232"/>
      <c r="S75" s="135"/>
      <c r="T75" s="135"/>
      <c r="U75" s="232"/>
      <c r="V75" s="232"/>
      <c r="W75" s="232"/>
      <c r="X75" s="121"/>
      <c r="Y75" s="118"/>
      <c r="Z75" s="104"/>
      <c r="AA75" s="55"/>
      <c r="AB75" s="55"/>
      <c r="AC75" s="55"/>
      <c r="AD75" s="55"/>
    </row>
    <row r="76" spans="1:30" x14ac:dyDescent="0.35">
      <c r="A76" s="318"/>
      <c r="B76" s="135"/>
      <c r="C76" s="321"/>
      <c r="D76" s="326"/>
      <c r="E76" s="135"/>
      <c r="F76" s="320"/>
      <c r="G76" s="135"/>
      <c r="H76" s="232"/>
      <c r="I76" s="232"/>
      <c r="J76" s="135"/>
      <c r="K76" s="135"/>
      <c r="L76" s="135"/>
      <c r="M76" s="232"/>
      <c r="N76" s="135"/>
      <c r="O76" s="477"/>
      <c r="P76" s="322"/>
      <c r="Q76" s="321"/>
      <c r="R76" s="232"/>
      <c r="S76" s="135"/>
      <c r="T76" s="135"/>
      <c r="U76" s="232"/>
      <c r="V76" s="232"/>
      <c r="W76" s="232"/>
      <c r="X76" s="121"/>
      <c r="Y76" s="118"/>
      <c r="Z76" s="104"/>
      <c r="AA76" s="55"/>
      <c r="AB76" s="55"/>
      <c r="AC76" s="55"/>
      <c r="AD76" s="55"/>
    </row>
    <row r="77" spans="1:30" x14ac:dyDescent="0.35">
      <c r="A77" s="318"/>
      <c r="B77" s="135"/>
      <c r="C77" s="321"/>
      <c r="D77" s="326"/>
      <c r="E77" s="135"/>
      <c r="F77" s="320"/>
      <c r="G77" s="135"/>
      <c r="H77" s="232"/>
      <c r="I77" s="232"/>
      <c r="J77" s="135"/>
      <c r="K77" s="135"/>
      <c r="L77" s="135"/>
      <c r="M77" s="232"/>
      <c r="N77" s="135"/>
      <c r="O77" s="477"/>
      <c r="P77" s="322"/>
      <c r="Q77" s="321"/>
      <c r="R77" s="232"/>
      <c r="S77" s="135"/>
      <c r="T77" s="135"/>
      <c r="U77" s="232"/>
      <c r="V77" s="232"/>
      <c r="W77" s="232"/>
      <c r="X77" s="121"/>
      <c r="Y77" s="118"/>
      <c r="Z77" s="104"/>
      <c r="AA77" s="55"/>
      <c r="AB77" s="55"/>
      <c r="AC77" s="55"/>
      <c r="AD77" s="55"/>
    </row>
    <row r="78" spans="1:30" x14ac:dyDescent="0.35">
      <c r="A78" s="318"/>
      <c r="B78" s="135"/>
      <c r="C78" s="321"/>
      <c r="D78" s="326"/>
      <c r="E78" s="135"/>
      <c r="F78" s="320"/>
      <c r="G78" s="135"/>
      <c r="H78" s="232"/>
      <c r="I78" s="232"/>
      <c r="J78" s="135"/>
      <c r="K78" s="135"/>
      <c r="L78" s="135"/>
      <c r="M78" s="232"/>
      <c r="N78" s="135"/>
      <c r="O78" s="477"/>
      <c r="P78" s="322"/>
      <c r="Q78" s="321"/>
      <c r="R78" s="232"/>
      <c r="S78" s="135"/>
      <c r="T78" s="135"/>
      <c r="U78" s="232"/>
      <c r="V78" s="232"/>
      <c r="W78" s="232"/>
      <c r="X78" s="121"/>
      <c r="Y78" s="118"/>
      <c r="Z78" s="104"/>
      <c r="AA78" s="55"/>
      <c r="AB78" s="55"/>
      <c r="AC78" s="55"/>
      <c r="AD78" s="55"/>
    </row>
    <row r="79" spans="1:30" x14ac:dyDescent="0.35">
      <c r="A79" s="318"/>
      <c r="B79" s="135"/>
      <c r="C79" s="321"/>
      <c r="D79" s="326"/>
      <c r="E79" s="135"/>
      <c r="F79" s="320"/>
      <c r="G79" s="135"/>
      <c r="H79" s="232"/>
      <c r="I79" s="232"/>
      <c r="J79" s="135"/>
      <c r="K79" s="135"/>
      <c r="L79" s="135"/>
      <c r="M79" s="232"/>
      <c r="N79" s="135"/>
      <c r="O79" s="477"/>
      <c r="P79" s="322"/>
      <c r="Q79" s="321"/>
      <c r="R79" s="232"/>
      <c r="S79" s="135"/>
      <c r="T79" s="135"/>
      <c r="U79" s="232"/>
      <c r="V79" s="232"/>
      <c r="W79" s="232"/>
      <c r="X79" s="121"/>
      <c r="Y79" s="118"/>
      <c r="Z79" s="104"/>
      <c r="AA79" s="55"/>
      <c r="AB79" s="55"/>
      <c r="AC79" s="55"/>
      <c r="AD79" s="55"/>
    </row>
    <row r="80" spans="1:30" x14ac:dyDescent="0.35">
      <c r="A80" s="318"/>
      <c r="B80" s="135"/>
      <c r="C80" s="321"/>
      <c r="D80" s="326"/>
      <c r="E80" s="135"/>
      <c r="F80" s="320"/>
      <c r="G80" s="135"/>
      <c r="H80" s="232"/>
      <c r="I80" s="232"/>
      <c r="J80" s="135"/>
      <c r="K80" s="135"/>
      <c r="L80" s="135"/>
      <c r="M80" s="232"/>
      <c r="N80" s="135"/>
      <c r="O80" s="477"/>
      <c r="P80" s="322"/>
      <c r="Q80" s="321"/>
      <c r="R80" s="232"/>
      <c r="S80" s="135"/>
      <c r="T80" s="135"/>
      <c r="U80" s="232"/>
      <c r="V80" s="232"/>
      <c r="W80" s="232"/>
      <c r="X80" s="121"/>
      <c r="Y80" s="118"/>
      <c r="Z80" s="104"/>
      <c r="AA80" s="55"/>
      <c r="AB80" s="55"/>
      <c r="AC80" s="55"/>
      <c r="AD80" s="55"/>
    </row>
    <row r="81" spans="1:30" x14ac:dyDescent="0.35">
      <c r="A81" s="318"/>
      <c r="B81" s="135"/>
      <c r="C81" s="321"/>
      <c r="D81" s="326"/>
      <c r="E81" s="135"/>
      <c r="F81" s="320"/>
      <c r="G81" s="135"/>
      <c r="H81" s="232"/>
      <c r="I81" s="232"/>
      <c r="J81" s="135"/>
      <c r="K81" s="135"/>
      <c r="L81" s="135"/>
      <c r="M81" s="232"/>
      <c r="N81" s="135"/>
      <c r="O81" s="477"/>
      <c r="P81" s="322"/>
      <c r="Q81" s="323"/>
      <c r="R81" s="232"/>
      <c r="S81" s="135"/>
      <c r="T81" s="135"/>
      <c r="U81" s="232"/>
      <c r="V81" s="232"/>
      <c r="W81" s="232"/>
      <c r="X81" s="121"/>
      <c r="Y81" s="118"/>
      <c r="Z81" s="104"/>
      <c r="AA81" s="55"/>
      <c r="AB81" s="55"/>
      <c r="AC81" s="55"/>
      <c r="AD81" s="55"/>
    </row>
    <row r="82" spans="1:30" x14ac:dyDescent="0.35">
      <c r="A82" s="318"/>
      <c r="B82" s="135"/>
      <c r="C82" s="321"/>
      <c r="D82" s="326"/>
      <c r="E82" s="321"/>
      <c r="F82" s="320"/>
      <c r="G82" s="135"/>
      <c r="H82" s="232"/>
      <c r="I82" s="232"/>
      <c r="J82" s="135"/>
      <c r="K82" s="135"/>
      <c r="L82" s="135"/>
      <c r="M82" s="232"/>
      <c r="N82" s="135"/>
      <c r="O82" s="477"/>
      <c r="P82" s="322"/>
      <c r="Q82" s="321"/>
      <c r="R82" s="232"/>
      <c r="S82" s="135"/>
      <c r="T82" s="135"/>
      <c r="U82" s="232"/>
      <c r="V82" s="232"/>
      <c r="W82" s="232"/>
      <c r="X82" s="121"/>
      <c r="Y82" s="118"/>
      <c r="Z82" s="104"/>
      <c r="AA82" s="55"/>
      <c r="AB82" s="55"/>
      <c r="AC82" s="55"/>
      <c r="AD82" s="55"/>
    </row>
    <row r="83" spans="1:30" x14ac:dyDescent="0.35">
      <c r="A83" s="327"/>
      <c r="B83" s="135"/>
      <c r="C83" s="321"/>
      <c r="D83" s="327"/>
      <c r="E83" s="321"/>
      <c r="F83" s="320"/>
      <c r="G83" s="135"/>
      <c r="H83" s="232"/>
      <c r="I83" s="232"/>
      <c r="J83" s="135"/>
      <c r="K83" s="135"/>
      <c r="L83" s="135"/>
      <c r="M83" s="232"/>
      <c r="N83" s="135"/>
      <c r="O83" s="477"/>
      <c r="P83" s="322"/>
      <c r="Q83" s="321"/>
      <c r="R83" s="234"/>
      <c r="S83" s="135"/>
      <c r="T83" s="135"/>
      <c r="U83" s="232"/>
      <c r="V83" s="232"/>
      <c r="W83" s="232"/>
      <c r="X83" s="121"/>
      <c r="Y83" s="118"/>
      <c r="Z83" s="104"/>
      <c r="AA83" s="55"/>
      <c r="AB83" s="55"/>
      <c r="AC83" s="55"/>
      <c r="AD83" s="55"/>
    </row>
    <row r="84" spans="1:30" x14ac:dyDescent="0.35">
      <c r="A84" s="318"/>
      <c r="B84" s="135"/>
      <c r="C84" s="321"/>
      <c r="D84" s="326"/>
      <c r="E84" s="321"/>
      <c r="F84" s="320"/>
      <c r="G84" s="135"/>
      <c r="H84" s="232"/>
      <c r="I84" s="232"/>
      <c r="J84" s="135"/>
      <c r="K84" s="135"/>
      <c r="L84" s="135"/>
      <c r="M84" s="232"/>
      <c r="N84" s="135"/>
      <c r="O84" s="477"/>
      <c r="P84" s="322"/>
      <c r="Q84" s="321"/>
      <c r="R84" s="232"/>
      <c r="S84" s="135"/>
      <c r="T84" s="135"/>
      <c r="U84" s="232"/>
      <c r="V84" s="232"/>
      <c r="W84" s="232"/>
      <c r="X84" s="121"/>
      <c r="Y84" s="118"/>
      <c r="Z84" s="104"/>
      <c r="AA84" s="55"/>
      <c r="AB84" s="55"/>
      <c r="AC84" s="55"/>
      <c r="AD84" s="55"/>
    </row>
    <row r="85" spans="1:30" x14ac:dyDescent="0.35">
      <c r="A85" s="318"/>
      <c r="B85" s="135"/>
      <c r="C85" s="321"/>
      <c r="D85" s="326"/>
      <c r="E85" s="321"/>
      <c r="F85" s="320"/>
      <c r="G85" s="135"/>
      <c r="H85" s="232"/>
      <c r="I85" s="232"/>
      <c r="J85" s="135"/>
      <c r="K85" s="135"/>
      <c r="L85" s="135"/>
      <c r="M85" s="232"/>
      <c r="N85" s="135"/>
      <c r="O85" s="477"/>
      <c r="P85" s="322"/>
      <c r="Q85" s="321"/>
      <c r="R85" s="232"/>
      <c r="S85" s="135"/>
      <c r="T85" s="135"/>
      <c r="U85" s="232"/>
      <c r="V85" s="232"/>
      <c r="W85" s="232"/>
      <c r="X85" s="121"/>
      <c r="Y85" s="118"/>
      <c r="Z85" s="104"/>
      <c r="AA85" s="55"/>
      <c r="AB85" s="55"/>
      <c r="AC85" s="55"/>
      <c r="AD85" s="55"/>
    </row>
    <row r="86" spans="1:30" x14ac:dyDescent="0.35">
      <c r="A86" s="318"/>
      <c r="B86" s="135"/>
      <c r="C86" s="321"/>
      <c r="D86" s="326"/>
      <c r="E86" s="321"/>
      <c r="F86" s="320"/>
      <c r="G86" s="135"/>
      <c r="H86" s="232"/>
      <c r="I86" s="232"/>
      <c r="J86" s="135"/>
      <c r="K86" s="135"/>
      <c r="L86" s="135"/>
      <c r="M86" s="232"/>
      <c r="N86" s="135"/>
      <c r="O86" s="477"/>
      <c r="P86" s="322"/>
      <c r="Q86" s="323"/>
      <c r="R86" s="232"/>
      <c r="S86" s="135"/>
      <c r="T86" s="135"/>
      <c r="U86" s="232"/>
      <c r="V86" s="232"/>
      <c r="W86" s="232"/>
      <c r="X86" s="121"/>
      <c r="Y86" s="118"/>
      <c r="Z86" s="104"/>
      <c r="AA86" s="55"/>
      <c r="AB86" s="55"/>
      <c r="AC86" s="55"/>
      <c r="AD86" s="55"/>
    </row>
    <row r="87" spans="1:30" x14ac:dyDescent="0.35">
      <c r="A87" s="318"/>
      <c r="B87" s="135"/>
      <c r="C87" s="321"/>
      <c r="D87" s="326"/>
      <c r="E87" s="321"/>
      <c r="F87" s="320"/>
      <c r="G87" s="135"/>
      <c r="H87" s="232"/>
      <c r="I87" s="232"/>
      <c r="J87" s="135"/>
      <c r="K87" s="135"/>
      <c r="L87" s="135"/>
      <c r="M87" s="232"/>
      <c r="N87" s="135"/>
      <c r="O87" s="477"/>
      <c r="P87" s="322"/>
      <c r="Q87" s="323"/>
      <c r="R87" s="232"/>
      <c r="S87" s="135"/>
      <c r="T87" s="135"/>
      <c r="U87" s="232"/>
      <c r="V87" s="232"/>
      <c r="W87" s="232"/>
      <c r="X87" s="121"/>
      <c r="Y87" s="118"/>
      <c r="Z87" s="104"/>
      <c r="AA87" s="55"/>
      <c r="AB87" s="55"/>
      <c r="AC87" s="55"/>
      <c r="AD87" s="55"/>
    </row>
    <row r="88" spans="1:30" x14ac:dyDescent="0.35">
      <c r="A88" s="318"/>
      <c r="B88" s="135"/>
      <c r="C88" s="321"/>
      <c r="D88" s="326"/>
      <c r="E88" s="321"/>
      <c r="F88" s="320"/>
      <c r="G88" s="135"/>
      <c r="H88" s="232"/>
      <c r="I88" s="232"/>
      <c r="J88" s="135"/>
      <c r="K88" s="135"/>
      <c r="L88" s="135"/>
      <c r="M88" s="232"/>
      <c r="N88" s="135"/>
      <c r="O88" s="477"/>
      <c r="P88" s="322"/>
      <c r="Q88" s="323"/>
      <c r="R88" s="232"/>
      <c r="S88" s="135"/>
      <c r="T88" s="135"/>
      <c r="U88" s="232"/>
      <c r="V88" s="232"/>
      <c r="W88" s="232"/>
      <c r="X88" s="121"/>
      <c r="Y88" s="118"/>
      <c r="Z88" s="104"/>
      <c r="AA88" s="55"/>
      <c r="AB88" s="55"/>
      <c r="AC88" s="55"/>
      <c r="AD88" s="55"/>
    </row>
    <row r="89" spans="1:30" x14ac:dyDescent="0.35">
      <c r="A89" s="318"/>
      <c r="B89" s="135"/>
      <c r="C89" s="321"/>
      <c r="D89" s="326"/>
      <c r="E89" s="321"/>
      <c r="F89" s="320"/>
      <c r="G89" s="135"/>
      <c r="H89" s="232"/>
      <c r="I89" s="232"/>
      <c r="J89" s="135"/>
      <c r="K89" s="135"/>
      <c r="L89" s="135"/>
      <c r="M89" s="232"/>
      <c r="N89" s="135"/>
      <c r="O89" s="477"/>
      <c r="P89" s="322"/>
      <c r="Q89" s="323"/>
      <c r="R89" s="232"/>
      <c r="S89" s="135"/>
      <c r="T89" s="135"/>
      <c r="U89" s="232"/>
      <c r="V89" s="232"/>
      <c r="W89" s="232"/>
      <c r="X89" s="121"/>
      <c r="Y89" s="118"/>
      <c r="Z89" s="104"/>
      <c r="AA89" s="55"/>
      <c r="AB89" s="55"/>
      <c r="AC89" s="55"/>
      <c r="AD89" s="55"/>
    </row>
    <row r="90" spans="1:30" x14ac:dyDescent="0.35">
      <c r="A90" s="318"/>
      <c r="B90" s="135"/>
      <c r="C90" s="319"/>
      <c r="D90" s="320"/>
      <c r="E90" s="321"/>
      <c r="F90" s="320"/>
      <c r="G90" s="135"/>
      <c r="H90" s="232"/>
      <c r="I90" s="232"/>
      <c r="J90" s="135"/>
      <c r="K90" s="135"/>
      <c r="L90" s="135"/>
      <c r="M90" s="232"/>
      <c r="N90" s="135"/>
      <c r="O90" s="477"/>
      <c r="P90" s="322"/>
      <c r="Q90" s="323"/>
      <c r="R90" s="232"/>
      <c r="S90" s="135"/>
      <c r="T90" s="135"/>
      <c r="U90" s="232"/>
      <c r="V90" s="232"/>
      <c r="W90" s="232"/>
      <c r="X90" s="121"/>
      <c r="Y90" s="118"/>
      <c r="Z90" s="104"/>
      <c r="AA90" s="55"/>
      <c r="AB90" s="55"/>
      <c r="AC90" s="55"/>
      <c r="AD90" s="55"/>
    </row>
    <row r="91" spans="1:30" x14ac:dyDescent="0.35">
      <c r="A91" s="318"/>
      <c r="B91" s="135"/>
      <c r="C91" s="319"/>
      <c r="D91" s="320"/>
      <c r="E91" s="321"/>
      <c r="F91" s="320"/>
      <c r="G91" s="135"/>
      <c r="H91" s="232"/>
      <c r="I91" s="232"/>
      <c r="J91" s="135"/>
      <c r="K91" s="135"/>
      <c r="L91" s="135"/>
      <c r="M91" s="232"/>
      <c r="N91" s="135"/>
      <c r="O91" s="477"/>
      <c r="P91" s="322"/>
      <c r="Q91" s="323"/>
      <c r="R91" s="232"/>
      <c r="S91" s="135"/>
      <c r="T91" s="135"/>
      <c r="U91" s="232"/>
      <c r="V91" s="232"/>
      <c r="W91" s="232"/>
      <c r="X91" s="121"/>
      <c r="Y91" s="118"/>
      <c r="Z91" s="104"/>
      <c r="AA91" s="55"/>
      <c r="AB91" s="55"/>
      <c r="AC91" s="55"/>
      <c r="AD91" s="55"/>
    </row>
    <row r="92" spans="1:30" x14ac:dyDescent="0.35">
      <c r="A92" s="318"/>
      <c r="B92" s="325"/>
      <c r="C92" s="321"/>
      <c r="D92" s="326"/>
      <c r="E92" s="321"/>
      <c r="F92" s="232"/>
      <c r="G92" s="234"/>
      <c r="H92" s="232"/>
      <c r="I92" s="232"/>
      <c r="J92" s="135"/>
      <c r="K92" s="234"/>
      <c r="L92" s="325"/>
      <c r="M92" s="234"/>
      <c r="N92" s="135"/>
      <c r="O92" s="477"/>
      <c r="P92" s="322"/>
      <c r="Q92" s="323"/>
      <c r="R92" s="234"/>
      <c r="S92" s="135"/>
      <c r="T92" s="135"/>
      <c r="U92" s="235"/>
      <c r="V92" s="232"/>
      <c r="W92" s="232"/>
      <c r="X92" s="121"/>
      <c r="Y92" s="118"/>
      <c r="Z92" s="104"/>
      <c r="AA92" s="55"/>
      <c r="AB92" s="55"/>
      <c r="AC92" s="55"/>
      <c r="AD92" s="55"/>
    </row>
    <row r="93" spans="1:30" x14ac:dyDescent="0.35">
      <c r="A93" s="327"/>
      <c r="B93" s="135"/>
      <c r="C93" s="321"/>
      <c r="D93" s="326"/>
      <c r="E93" s="321"/>
      <c r="F93" s="135"/>
      <c r="G93" s="135"/>
      <c r="H93" s="232"/>
      <c r="I93" s="232"/>
      <c r="J93" s="135"/>
      <c r="K93" s="135"/>
      <c r="L93" s="135"/>
      <c r="M93" s="232"/>
      <c r="N93" s="135"/>
      <c r="O93" s="477"/>
      <c r="P93" s="322"/>
      <c r="Q93" s="323"/>
      <c r="R93" s="234"/>
      <c r="S93" s="135"/>
      <c r="T93" s="135"/>
      <c r="U93" s="235"/>
      <c r="V93" s="232"/>
      <c r="W93" s="232"/>
      <c r="X93" s="121"/>
      <c r="Y93" s="118"/>
      <c r="Z93" s="104"/>
      <c r="AA93" s="55"/>
      <c r="AB93" s="55"/>
      <c r="AC93" s="55"/>
      <c r="AD93" s="55"/>
    </row>
    <row r="94" spans="1:30" x14ac:dyDescent="0.35">
      <c r="A94" s="327"/>
      <c r="B94" s="135"/>
      <c r="C94" s="321"/>
      <c r="D94" s="326"/>
      <c r="E94" s="321"/>
      <c r="F94" s="135"/>
      <c r="G94" s="135"/>
      <c r="H94" s="232"/>
      <c r="I94" s="232"/>
      <c r="J94" s="135"/>
      <c r="K94" s="135"/>
      <c r="L94" s="135"/>
      <c r="M94" s="232"/>
      <c r="N94" s="135"/>
      <c r="O94" s="477"/>
      <c r="P94" s="322"/>
      <c r="Q94" s="323"/>
      <c r="R94" s="234"/>
      <c r="S94" s="135"/>
      <c r="T94" s="135"/>
      <c r="U94" s="235"/>
      <c r="V94" s="232"/>
      <c r="W94" s="232"/>
      <c r="X94" s="121"/>
      <c r="Y94" s="118"/>
      <c r="Z94" s="104"/>
      <c r="AA94" s="55"/>
      <c r="AB94" s="55"/>
      <c r="AC94" s="55"/>
      <c r="AD94" s="55"/>
    </row>
    <row r="95" spans="1:30" x14ac:dyDescent="0.35">
      <c r="A95" s="318"/>
      <c r="B95" s="135"/>
      <c r="C95" s="321"/>
      <c r="D95" s="326"/>
      <c r="E95" s="321"/>
      <c r="F95" s="320"/>
      <c r="G95" s="135"/>
      <c r="H95" s="232"/>
      <c r="I95" s="232"/>
      <c r="J95" s="135"/>
      <c r="K95" s="135"/>
      <c r="L95" s="135"/>
      <c r="M95" s="320"/>
      <c r="N95" s="135"/>
      <c r="O95" s="477"/>
      <c r="P95" s="322"/>
      <c r="Q95" s="323"/>
      <c r="R95" s="232"/>
      <c r="S95" s="135"/>
      <c r="T95" s="135"/>
      <c r="U95" s="232"/>
      <c r="V95" s="232"/>
      <c r="W95" s="232"/>
      <c r="X95" s="121"/>
      <c r="Y95" s="118"/>
      <c r="Z95" s="104"/>
      <c r="AA95" s="55"/>
      <c r="AB95" s="55"/>
      <c r="AC95" s="55"/>
      <c r="AD95" s="55"/>
    </row>
    <row r="96" spans="1:30" x14ac:dyDescent="0.35">
      <c r="A96" s="318"/>
      <c r="B96" s="135"/>
      <c r="C96" s="321"/>
      <c r="D96" s="320"/>
      <c r="E96" s="321"/>
      <c r="F96" s="320"/>
      <c r="G96" s="135"/>
      <c r="H96" s="232"/>
      <c r="I96" s="232"/>
      <c r="J96" s="135"/>
      <c r="K96" s="135"/>
      <c r="L96" s="135"/>
      <c r="M96" s="232"/>
      <c r="N96" s="135"/>
      <c r="O96" s="477"/>
      <c r="P96" s="322"/>
      <c r="Q96" s="321"/>
      <c r="R96" s="232"/>
      <c r="S96" s="135"/>
      <c r="T96" s="135"/>
      <c r="U96" s="232"/>
      <c r="V96" s="232"/>
      <c r="W96" s="232"/>
      <c r="X96" s="121"/>
      <c r="Y96" s="118"/>
      <c r="Z96" s="104"/>
      <c r="AA96" s="55"/>
      <c r="AB96" s="55"/>
      <c r="AC96" s="55"/>
      <c r="AD96" s="55"/>
    </row>
    <row r="97" spans="1:30" x14ac:dyDescent="0.35">
      <c r="A97" s="318"/>
      <c r="B97" s="135"/>
      <c r="C97" s="321"/>
      <c r="D97" s="320"/>
      <c r="E97" s="321"/>
      <c r="F97" s="320"/>
      <c r="G97" s="135"/>
      <c r="H97" s="232"/>
      <c r="I97" s="232"/>
      <c r="J97" s="135"/>
      <c r="K97" s="135"/>
      <c r="L97" s="135"/>
      <c r="M97" s="232"/>
      <c r="N97" s="135"/>
      <c r="O97" s="477"/>
      <c r="P97" s="322"/>
      <c r="Q97" s="323"/>
      <c r="R97" s="232"/>
      <c r="S97" s="135"/>
      <c r="T97" s="135"/>
      <c r="U97" s="235"/>
      <c r="V97" s="232"/>
      <c r="W97" s="232"/>
      <c r="X97" s="121"/>
      <c r="Y97" s="118"/>
      <c r="Z97" s="104"/>
      <c r="AA97" s="55"/>
      <c r="AB97" s="55"/>
      <c r="AC97" s="55"/>
      <c r="AD97" s="55"/>
    </row>
    <row r="98" spans="1:30" x14ac:dyDescent="0.35">
      <c r="A98" s="318"/>
      <c r="B98" s="135"/>
      <c r="C98" s="321"/>
      <c r="D98" s="326"/>
      <c r="E98" s="321"/>
      <c r="F98" s="232"/>
      <c r="G98" s="135"/>
      <c r="H98" s="232"/>
      <c r="I98" s="232"/>
      <c r="J98" s="135"/>
      <c r="K98" s="135"/>
      <c r="L98" s="135"/>
      <c r="M98" s="232"/>
      <c r="N98" s="135"/>
      <c r="O98" s="477"/>
      <c r="P98" s="322"/>
      <c r="Q98" s="323"/>
      <c r="R98" s="232"/>
      <c r="S98" s="135"/>
      <c r="T98" s="135"/>
      <c r="U98" s="232"/>
      <c r="V98" s="232"/>
      <c r="W98" s="232"/>
      <c r="X98" s="121"/>
      <c r="Y98" s="118"/>
      <c r="Z98" s="104"/>
      <c r="AA98" s="55"/>
      <c r="AB98" s="55"/>
      <c r="AC98" s="55"/>
      <c r="AD98" s="55"/>
    </row>
    <row r="99" spans="1:30" x14ac:dyDescent="0.35">
      <c r="A99" s="318"/>
      <c r="B99" s="135"/>
      <c r="C99" s="321"/>
      <c r="D99" s="320"/>
      <c r="E99" s="321"/>
      <c r="F99" s="232"/>
      <c r="G99" s="135"/>
      <c r="H99" s="232"/>
      <c r="I99" s="232"/>
      <c r="J99" s="135"/>
      <c r="K99" s="135"/>
      <c r="L99" s="135"/>
      <c r="M99" s="232"/>
      <c r="N99" s="135"/>
      <c r="O99" s="477"/>
      <c r="P99" s="322"/>
      <c r="Q99" s="323"/>
      <c r="R99" s="232"/>
      <c r="S99" s="135"/>
      <c r="T99" s="135"/>
      <c r="U99" s="232"/>
      <c r="V99" s="232"/>
      <c r="W99" s="232"/>
      <c r="X99" s="121"/>
      <c r="Y99" s="118"/>
      <c r="Z99" s="104"/>
      <c r="AA99" s="55"/>
      <c r="AB99" s="55"/>
      <c r="AC99" s="55"/>
      <c r="AD99" s="55"/>
    </row>
    <row r="100" spans="1:30" x14ac:dyDescent="0.35">
      <c r="A100" s="318"/>
      <c r="B100" s="135"/>
      <c r="C100" s="321"/>
      <c r="D100" s="320"/>
      <c r="E100" s="321"/>
      <c r="F100" s="232"/>
      <c r="G100" s="135"/>
      <c r="H100" s="232"/>
      <c r="I100" s="135"/>
      <c r="J100" s="135"/>
      <c r="K100" s="135"/>
      <c r="L100" s="135"/>
      <c r="M100" s="232"/>
      <c r="N100" s="135"/>
      <c r="O100" s="477"/>
      <c r="P100" s="322"/>
      <c r="Q100" s="323"/>
      <c r="R100" s="232"/>
      <c r="S100" s="135"/>
      <c r="T100" s="135"/>
      <c r="U100" s="232"/>
      <c r="V100" s="232"/>
      <c r="W100" s="232"/>
      <c r="X100" s="121"/>
      <c r="Y100" s="118"/>
      <c r="Z100" s="104"/>
      <c r="AA100" s="55"/>
      <c r="AB100" s="55"/>
      <c r="AC100" s="55"/>
      <c r="AD100" s="55"/>
    </row>
    <row r="101" spans="1:30" x14ac:dyDescent="0.35">
      <c r="A101" s="318"/>
      <c r="B101" s="135"/>
      <c r="C101" s="321"/>
      <c r="D101" s="320"/>
      <c r="E101" s="321"/>
      <c r="F101" s="232"/>
      <c r="G101" s="135"/>
      <c r="H101" s="232"/>
      <c r="I101" s="232"/>
      <c r="J101" s="135"/>
      <c r="K101" s="135"/>
      <c r="L101" s="135"/>
      <c r="M101" s="232"/>
      <c r="N101" s="135"/>
      <c r="O101" s="477"/>
      <c r="P101" s="322"/>
      <c r="Q101" s="323"/>
      <c r="R101" s="232"/>
      <c r="S101" s="135"/>
      <c r="T101" s="135"/>
      <c r="U101" s="232"/>
      <c r="V101" s="232"/>
      <c r="W101" s="232"/>
      <c r="X101" s="121"/>
      <c r="Y101" s="118"/>
      <c r="Z101" s="104"/>
      <c r="AA101" s="55"/>
      <c r="AB101" s="55"/>
      <c r="AC101" s="55"/>
      <c r="AD101" s="55"/>
    </row>
    <row r="102" spans="1:30" x14ac:dyDescent="0.35">
      <c r="A102" s="318"/>
      <c r="B102" s="135"/>
      <c r="C102" s="321"/>
      <c r="D102" s="320"/>
      <c r="E102" s="321"/>
      <c r="F102" s="232"/>
      <c r="G102" s="135"/>
      <c r="H102" s="232"/>
      <c r="I102" s="232"/>
      <c r="J102" s="135"/>
      <c r="K102" s="135"/>
      <c r="L102" s="135"/>
      <c r="M102" s="232"/>
      <c r="N102" s="135"/>
      <c r="O102" s="477"/>
      <c r="P102" s="322"/>
      <c r="Q102" s="321"/>
      <c r="R102" s="232"/>
      <c r="S102" s="135"/>
      <c r="T102" s="135"/>
      <c r="U102" s="232"/>
      <c r="V102" s="232"/>
      <c r="W102" s="232"/>
      <c r="X102" s="121"/>
      <c r="Y102" s="118"/>
      <c r="Z102" s="104"/>
      <c r="AA102" s="55"/>
      <c r="AB102" s="55"/>
      <c r="AC102" s="55"/>
      <c r="AD102" s="55"/>
    </row>
    <row r="103" spans="1:30" x14ac:dyDescent="0.35">
      <c r="A103" s="318"/>
      <c r="B103" s="135"/>
      <c r="C103" s="321"/>
      <c r="D103" s="320"/>
      <c r="E103" s="321"/>
      <c r="F103" s="232"/>
      <c r="G103" s="135"/>
      <c r="H103" s="232"/>
      <c r="I103" s="135"/>
      <c r="J103" s="135"/>
      <c r="K103" s="135"/>
      <c r="L103" s="135"/>
      <c r="M103" s="232"/>
      <c r="N103" s="135"/>
      <c r="O103" s="477"/>
      <c r="P103" s="322"/>
      <c r="Q103" s="323"/>
      <c r="R103" s="235"/>
      <c r="S103" s="135"/>
      <c r="T103" s="135"/>
      <c r="U103" s="235"/>
      <c r="V103" s="232"/>
      <c r="W103" s="232"/>
      <c r="X103" s="121"/>
      <c r="Y103" s="118"/>
      <c r="Z103" s="104"/>
      <c r="AA103" s="55"/>
      <c r="AB103" s="55"/>
      <c r="AC103" s="55"/>
      <c r="AD103" s="55"/>
    </row>
    <row r="104" spans="1:30" x14ac:dyDescent="0.35">
      <c r="A104" s="318"/>
      <c r="B104" s="135"/>
      <c r="C104" s="321"/>
      <c r="D104" s="320"/>
      <c r="E104" s="321"/>
      <c r="F104" s="232"/>
      <c r="G104" s="135"/>
      <c r="H104" s="232"/>
      <c r="I104" s="135"/>
      <c r="J104" s="135"/>
      <c r="K104" s="135"/>
      <c r="L104" s="135"/>
      <c r="M104" s="232"/>
      <c r="N104" s="135"/>
      <c r="O104" s="477"/>
      <c r="P104" s="322"/>
      <c r="Q104" s="321"/>
      <c r="R104" s="235"/>
      <c r="S104" s="135"/>
      <c r="T104" s="135"/>
      <c r="U104" s="235"/>
      <c r="V104" s="232"/>
      <c r="W104" s="232"/>
      <c r="X104" s="121"/>
      <c r="Y104" s="118"/>
      <c r="Z104" s="104"/>
      <c r="AA104" s="55"/>
      <c r="AB104" s="55"/>
      <c r="AC104" s="55"/>
      <c r="AD104" s="55"/>
    </row>
    <row r="105" spans="1:30" x14ac:dyDescent="0.35">
      <c r="A105" s="318"/>
      <c r="B105" s="135"/>
      <c r="C105" s="321"/>
      <c r="D105" s="320"/>
      <c r="E105" s="321"/>
      <c r="F105" s="232"/>
      <c r="G105" s="135"/>
      <c r="H105" s="232"/>
      <c r="I105" s="135"/>
      <c r="J105" s="135"/>
      <c r="K105" s="135"/>
      <c r="L105" s="135"/>
      <c r="M105" s="232"/>
      <c r="N105" s="135"/>
      <c r="O105" s="477"/>
      <c r="P105" s="322"/>
      <c r="Q105" s="323"/>
      <c r="R105" s="235"/>
      <c r="S105" s="135"/>
      <c r="T105" s="135"/>
      <c r="U105" s="235"/>
      <c r="V105" s="232"/>
      <c r="W105" s="232"/>
      <c r="X105" s="121"/>
      <c r="Y105" s="118"/>
      <c r="Z105" s="104"/>
      <c r="AA105" s="55"/>
      <c r="AB105" s="55"/>
      <c r="AC105" s="55"/>
      <c r="AD105" s="55"/>
    </row>
    <row r="106" spans="1:30" x14ac:dyDescent="0.35">
      <c r="A106" s="318"/>
      <c r="B106" s="135"/>
      <c r="C106" s="321"/>
      <c r="D106" s="320"/>
      <c r="E106" s="321"/>
      <c r="F106" s="232"/>
      <c r="G106" s="135"/>
      <c r="H106" s="232"/>
      <c r="I106" s="135"/>
      <c r="J106" s="135"/>
      <c r="K106" s="135"/>
      <c r="L106" s="135"/>
      <c r="M106" s="232"/>
      <c r="N106" s="135"/>
      <c r="O106" s="477"/>
      <c r="P106" s="322"/>
      <c r="Q106" s="323"/>
      <c r="R106" s="235"/>
      <c r="S106" s="135"/>
      <c r="T106" s="135"/>
      <c r="U106" s="235"/>
      <c r="V106" s="232"/>
      <c r="W106" s="232"/>
      <c r="X106" s="121"/>
      <c r="Y106" s="118"/>
      <c r="Z106" s="104"/>
      <c r="AA106" s="55"/>
      <c r="AB106" s="55"/>
      <c r="AC106" s="55"/>
      <c r="AD106" s="55"/>
    </row>
    <row r="107" spans="1:30" x14ac:dyDescent="0.35">
      <c r="A107" s="318"/>
      <c r="B107" s="135"/>
      <c r="C107" s="321"/>
      <c r="D107" s="320"/>
      <c r="E107" s="321"/>
      <c r="F107" s="232"/>
      <c r="G107" s="135"/>
      <c r="H107" s="232"/>
      <c r="I107" s="135"/>
      <c r="J107" s="135"/>
      <c r="K107" s="135"/>
      <c r="L107" s="135"/>
      <c r="M107" s="235"/>
      <c r="N107" s="135"/>
      <c r="O107" s="477"/>
      <c r="P107" s="322"/>
      <c r="Q107" s="321"/>
      <c r="R107" s="232"/>
      <c r="S107" s="328"/>
      <c r="T107" s="135"/>
      <c r="U107" s="232"/>
      <c r="V107" s="232"/>
      <c r="W107" s="232"/>
      <c r="X107" s="121"/>
      <c r="Y107" s="118"/>
      <c r="Z107" s="104"/>
      <c r="AA107" s="55"/>
      <c r="AB107" s="55"/>
      <c r="AC107" s="55"/>
      <c r="AD107" s="55"/>
    </row>
    <row r="108" spans="1:30" x14ac:dyDescent="0.35">
      <c r="A108" s="327"/>
      <c r="B108" s="135"/>
      <c r="C108" s="321"/>
      <c r="D108" s="320"/>
      <c r="E108" s="321"/>
      <c r="F108" s="232"/>
      <c r="G108" s="135"/>
      <c r="H108" s="232"/>
      <c r="I108" s="135"/>
      <c r="J108" s="135"/>
      <c r="K108" s="135"/>
      <c r="L108" s="135"/>
      <c r="M108" s="235"/>
      <c r="N108" s="135"/>
      <c r="O108" s="477"/>
      <c r="P108" s="322"/>
      <c r="Q108" s="321"/>
      <c r="R108" s="235"/>
      <c r="S108" s="328"/>
      <c r="T108" s="135"/>
      <c r="U108" s="235"/>
      <c r="V108" s="232"/>
      <c r="W108" s="232"/>
      <c r="X108" s="121"/>
      <c r="Y108" s="118"/>
      <c r="Z108" s="104"/>
      <c r="AA108" s="55"/>
      <c r="AB108" s="55"/>
      <c r="AC108" s="55"/>
      <c r="AD108" s="55"/>
    </row>
    <row r="109" spans="1:30" x14ac:dyDescent="0.35">
      <c r="A109" s="327"/>
      <c r="B109" s="135"/>
      <c r="C109" s="321"/>
      <c r="D109" s="320"/>
      <c r="E109" s="321"/>
      <c r="F109" s="232"/>
      <c r="G109" s="135"/>
      <c r="H109" s="232"/>
      <c r="I109" s="135"/>
      <c r="J109" s="135"/>
      <c r="K109" s="135"/>
      <c r="L109" s="135"/>
      <c r="M109" s="235"/>
      <c r="N109" s="135"/>
      <c r="O109" s="477"/>
      <c r="P109" s="322"/>
      <c r="Q109" s="321"/>
      <c r="R109" s="232"/>
      <c r="S109" s="323"/>
      <c r="T109" s="135"/>
      <c r="U109" s="235"/>
      <c r="V109" s="232"/>
      <c r="W109" s="232"/>
      <c r="X109" s="121"/>
      <c r="Y109" s="118"/>
      <c r="Z109" s="104"/>
      <c r="AA109" s="55"/>
      <c r="AB109" s="55"/>
      <c r="AC109" s="55"/>
      <c r="AD109" s="55"/>
    </row>
    <row r="110" spans="1:30" x14ac:dyDescent="0.35">
      <c r="A110" s="327"/>
      <c r="B110" s="135"/>
      <c r="C110" s="321"/>
      <c r="D110" s="320"/>
      <c r="E110" s="321"/>
      <c r="F110" s="232"/>
      <c r="G110" s="135"/>
      <c r="H110" s="232"/>
      <c r="I110" s="135"/>
      <c r="J110" s="135"/>
      <c r="K110" s="135"/>
      <c r="L110" s="135"/>
      <c r="M110" s="232"/>
      <c r="N110" s="135"/>
      <c r="O110" s="477"/>
      <c r="P110" s="322"/>
      <c r="Q110" s="323"/>
      <c r="R110" s="232"/>
      <c r="S110" s="323"/>
      <c r="T110" s="135"/>
      <c r="U110" s="235"/>
      <c r="V110" s="232"/>
      <c r="W110" s="232"/>
      <c r="X110" s="121"/>
      <c r="Y110" s="118"/>
      <c r="Z110" s="104"/>
      <c r="AA110" s="55"/>
      <c r="AB110" s="55"/>
      <c r="AC110" s="55"/>
      <c r="AD110" s="55"/>
    </row>
    <row r="111" spans="1:30" x14ac:dyDescent="0.35">
      <c r="A111" s="327"/>
      <c r="B111" s="135"/>
      <c r="C111" s="321"/>
      <c r="D111" s="320"/>
      <c r="E111" s="321"/>
      <c r="F111" s="232"/>
      <c r="G111" s="135"/>
      <c r="H111" s="232"/>
      <c r="I111" s="135"/>
      <c r="J111" s="135"/>
      <c r="K111" s="135"/>
      <c r="L111" s="135"/>
      <c r="M111" s="232"/>
      <c r="N111" s="135"/>
      <c r="O111" s="477"/>
      <c r="P111" s="329"/>
      <c r="Q111" s="321"/>
      <c r="R111" s="232"/>
      <c r="S111" s="135"/>
      <c r="T111" s="135"/>
      <c r="U111" s="232"/>
      <c r="V111" s="232"/>
      <c r="W111" s="232"/>
      <c r="X111" s="121"/>
      <c r="Y111" s="118"/>
      <c r="Z111" s="104"/>
      <c r="AA111" s="55"/>
      <c r="AB111" s="55"/>
      <c r="AC111" s="55"/>
      <c r="AD111" s="55"/>
    </row>
    <row r="112" spans="1:30" x14ac:dyDescent="0.35">
      <c r="A112" s="327"/>
      <c r="B112" s="325"/>
      <c r="C112" s="321"/>
      <c r="D112" s="234"/>
      <c r="E112" s="321"/>
      <c r="F112" s="234"/>
      <c r="G112" s="234"/>
      <c r="H112" s="234"/>
      <c r="I112" s="234"/>
      <c r="J112" s="325"/>
      <c r="K112" s="234"/>
      <c r="L112" s="325"/>
      <c r="M112" s="234"/>
      <c r="N112" s="135"/>
      <c r="O112" s="477"/>
      <c r="P112" s="329"/>
      <c r="Q112" s="323"/>
      <c r="R112" s="235"/>
      <c r="S112" s="135"/>
      <c r="T112" s="135"/>
      <c r="U112" s="232"/>
      <c r="V112" s="232"/>
      <c r="W112" s="232"/>
      <c r="X112" s="121"/>
      <c r="Y112" s="118"/>
      <c r="Z112" s="104"/>
      <c r="AA112" s="55"/>
      <c r="AB112" s="55"/>
      <c r="AC112" s="55"/>
      <c r="AD112" s="55"/>
    </row>
    <row r="113" spans="1:30" x14ac:dyDescent="0.35">
      <c r="A113" s="327"/>
      <c r="B113" s="135"/>
      <c r="C113" s="321"/>
      <c r="D113" s="320"/>
      <c r="E113" s="321"/>
      <c r="F113" s="232"/>
      <c r="G113" s="135"/>
      <c r="H113" s="232"/>
      <c r="I113" s="135"/>
      <c r="J113" s="135"/>
      <c r="K113" s="234"/>
      <c r="L113" s="135"/>
      <c r="M113" s="234"/>
      <c r="N113" s="135"/>
      <c r="O113" s="477"/>
      <c r="P113" s="329"/>
      <c r="Q113" s="323"/>
      <c r="R113" s="232"/>
      <c r="S113" s="135"/>
      <c r="T113" s="135"/>
      <c r="U113" s="232"/>
      <c r="V113" s="232"/>
      <c r="W113" s="232"/>
      <c r="X113" s="121"/>
      <c r="Y113" s="118"/>
      <c r="Z113" s="104"/>
      <c r="AA113" s="55"/>
      <c r="AB113" s="55"/>
      <c r="AC113" s="55"/>
      <c r="AD113" s="55"/>
    </row>
    <row r="114" spans="1:30" x14ac:dyDescent="0.35">
      <c r="A114" s="327"/>
      <c r="B114" s="135"/>
      <c r="C114" s="321"/>
      <c r="D114" s="320"/>
      <c r="E114" s="321"/>
      <c r="F114" s="232"/>
      <c r="G114" s="135"/>
      <c r="H114" s="232"/>
      <c r="I114" s="135"/>
      <c r="J114" s="135"/>
      <c r="K114" s="234"/>
      <c r="L114" s="135"/>
      <c r="M114" s="234"/>
      <c r="N114" s="135"/>
      <c r="O114" s="477"/>
      <c r="P114" s="329"/>
      <c r="Q114" s="323"/>
      <c r="R114" s="232"/>
      <c r="S114" s="135"/>
      <c r="T114" s="135"/>
      <c r="U114" s="232"/>
      <c r="V114" s="232"/>
      <c r="W114" s="232"/>
      <c r="X114" s="121"/>
      <c r="Y114" s="118"/>
      <c r="Z114" s="104"/>
      <c r="AA114" s="55"/>
      <c r="AB114" s="55"/>
      <c r="AC114" s="55"/>
      <c r="AD114" s="55"/>
    </row>
    <row r="115" spans="1:30" x14ac:dyDescent="0.35">
      <c r="A115" s="327"/>
      <c r="B115" s="135"/>
      <c r="C115" s="321"/>
      <c r="D115" s="320"/>
      <c r="E115" s="321"/>
      <c r="F115" s="232"/>
      <c r="G115" s="135"/>
      <c r="H115" s="232"/>
      <c r="I115" s="135"/>
      <c r="J115" s="135"/>
      <c r="K115" s="234"/>
      <c r="L115" s="232"/>
      <c r="M115" s="234"/>
      <c r="N115" s="135"/>
      <c r="O115" s="477"/>
      <c r="P115" s="329"/>
      <c r="Q115" s="323"/>
      <c r="R115" s="232"/>
      <c r="S115" s="135"/>
      <c r="T115" s="135"/>
      <c r="U115" s="232"/>
      <c r="V115" s="232"/>
      <c r="W115" s="232"/>
      <c r="X115" s="121"/>
      <c r="Y115" s="118"/>
      <c r="Z115" s="104"/>
      <c r="AA115" s="55"/>
      <c r="AB115" s="55"/>
      <c r="AC115" s="55"/>
      <c r="AD115" s="55"/>
    </row>
    <row r="116" spans="1:30" x14ac:dyDescent="0.35">
      <c r="A116" s="327"/>
      <c r="B116" s="135"/>
      <c r="C116" s="321"/>
      <c r="D116" s="320"/>
      <c r="E116" s="321"/>
      <c r="F116" s="232"/>
      <c r="G116" s="135"/>
      <c r="H116" s="232"/>
      <c r="I116" s="135"/>
      <c r="J116" s="135"/>
      <c r="K116" s="234"/>
      <c r="L116" s="232"/>
      <c r="M116" s="234"/>
      <c r="N116" s="135"/>
      <c r="O116" s="477"/>
      <c r="P116" s="329"/>
      <c r="Q116" s="323"/>
      <c r="R116" s="232"/>
      <c r="S116" s="135"/>
      <c r="T116" s="135"/>
      <c r="U116" s="232"/>
      <c r="V116" s="232"/>
      <c r="W116" s="232"/>
      <c r="X116" s="121"/>
      <c r="Y116" s="118"/>
      <c r="Z116" s="104"/>
      <c r="AA116" s="55"/>
      <c r="AB116" s="55"/>
      <c r="AC116" s="55"/>
      <c r="AD116" s="55"/>
    </row>
    <row r="117" spans="1:30" x14ac:dyDescent="0.35">
      <c r="A117" s="327"/>
      <c r="B117" s="135"/>
      <c r="C117" s="321"/>
      <c r="D117" s="320"/>
      <c r="E117" s="321"/>
      <c r="F117" s="232"/>
      <c r="G117" s="135"/>
      <c r="H117" s="232"/>
      <c r="I117" s="135"/>
      <c r="J117" s="135"/>
      <c r="K117" s="234"/>
      <c r="L117" s="135"/>
      <c r="M117" s="235"/>
      <c r="N117" s="135"/>
      <c r="O117" s="477"/>
      <c r="P117" s="329"/>
      <c r="Q117" s="321"/>
      <c r="R117" s="232"/>
      <c r="S117" s="323"/>
      <c r="T117" s="135"/>
      <c r="U117" s="235"/>
      <c r="V117" s="232"/>
      <c r="W117" s="232"/>
      <c r="X117" s="121"/>
      <c r="Y117" s="118"/>
      <c r="Z117" s="104"/>
      <c r="AA117" s="55"/>
      <c r="AB117" s="55"/>
      <c r="AC117" s="55"/>
      <c r="AD117" s="55"/>
    </row>
    <row r="118" spans="1:30" x14ac:dyDescent="0.35">
      <c r="A118" s="327"/>
      <c r="B118" s="135"/>
      <c r="C118" s="321"/>
      <c r="D118" s="320"/>
      <c r="E118" s="321"/>
      <c r="F118" s="232"/>
      <c r="G118" s="135"/>
      <c r="H118" s="232"/>
      <c r="I118" s="135"/>
      <c r="J118" s="135"/>
      <c r="K118" s="234"/>
      <c r="L118" s="135"/>
      <c r="M118" s="232"/>
      <c r="N118" s="135"/>
      <c r="O118" s="477"/>
      <c r="P118" s="329"/>
      <c r="Q118" s="321"/>
      <c r="R118" s="232"/>
      <c r="S118" s="135"/>
      <c r="T118" s="135"/>
      <c r="U118" s="232"/>
      <c r="V118" s="232"/>
      <c r="W118" s="232"/>
      <c r="X118" s="121"/>
      <c r="Y118" s="118"/>
      <c r="Z118" s="104"/>
      <c r="AA118" s="55"/>
      <c r="AB118" s="55"/>
      <c r="AC118" s="55"/>
      <c r="AD118" s="55"/>
    </row>
    <row r="119" spans="1:30" x14ac:dyDescent="0.35">
      <c r="A119" s="327"/>
      <c r="B119" s="135"/>
      <c r="C119" s="321"/>
      <c r="D119" s="320"/>
      <c r="E119" s="321"/>
      <c r="F119" s="232"/>
      <c r="G119" s="135"/>
      <c r="H119" s="232"/>
      <c r="I119" s="135"/>
      <c r="J119" s="135"/>
      <c r="K119" s="135"/>
      <c r="L119" s="232"/>
      <c r="M119" s="232"/>
      <c r="N119" s="135"/>
      <c r="O119" s="477"/>
      <c r="P119" s="329"/>
      <c r="Q119" s="321"/>
      <c r="R119" s="232"/>
      <c r="S119" s="135"/>
      <c r="T119" s="135"/>
      <c r="U119" s="232"/>
      <c r="V119" s="232"/>
      <c r="W119" s="232"/>
      <c r="X119" s="121"/>
      <c r="Y119" s="118"/>
      <c r="Z119" s="104"/>
      <c r="AA119" s="55"/>
      <c r="AB119" s="55"/>
      <c r="AC119" s="55"/>
      <c r="AD119" s="55"/>
    </row>
    <row r="120" spans="1:30" x14ac:dyDescent="0.35">
      <c r="A120" s="327"/>
      <c r="B120" s="135"/>
      <c r="C120" s="327"/>
      <c r="D120" s="320"/>
      <c r="E120" s="321"/>
      <c r="F120" s="232"/>
      <c r="G120" s="135"/>
      <c r="H120" s="232"/>
      <c r="I120" s="135"/>
      <c r="J120" s="135"/>
      <c r="K120" s="234"/>
      <c r="L120" s="135"/>
      <c r="M120" s="320"/>
      <c r="N120" s="135"/>
      <c r="O120" s="477"/>
      <c r="P120" s="329"/>
      <c r="Q120" s="321"/>
      <c r="R120" s="232"/>
      <c r="S120" s="135"/>
      <c r="T120" s="135"/>
      <c r="U120" s="232"/>
      <c r="V120" s="232"/>
      <c r="W120" s="232"/>
      <c r="X120" s="121"/>
      <c r="Y120" s="118"/>
      <c r="Z120" s="104"/>
      <c r="AA120" s="55"/>
      <c r="AB120" s="55"/>
      <c r="AC120" s="55"/>
      <c r="AD120" s="55"/>
    </row>
    <row r="121" spans="1:30" x14ac:dyDescent="0.35">
      <c r="A121" s="318"/>
      <c r="B121" s="135"/>
      <c r="C121" s="321"/>
      <c r="D121" s="320"/>
      <c r="E121" s="321"/>
      <c r="F121" s="232"/>
      <c r="G121" s="135"/>
      <c r="H121" s="232"/>
      <c r="I121" s="135"/>
      <c r="J121" s="135"/>
      <c r="K121" s="135"/>
      <c r="L121" s="135"/>
      <c r="M121" s="232"/>
      <c r="N121" s="135"/>
      <c r="O121" s="477"/>
      <c r="P121" s="322"/>
      <c r="Q121" s="135"/>
      <c r="R121" s="232"/>
      <c r="S121" s="135"/>
      <c r="T121" s="135"/>
      <c r="U121" s="232"/>
      <c r="V121" s="232"/>
      <c r="W121" s="232"/>
      <c r="X121" s="121"/>
      <c r="Y121" s="118"/>
      <c r="Z121" s="104"/>
      <c r="AA121" s="55"/>
      <c r="AB121" s="55"/>
      <c r="AC121" s="55"/>
      <c r="AD121" s="55"/>
    </row>
    <row r="122" spans="1:30" x14ac:dyDescent="0.35">
      <c r="A122" s="235"/>
      <c r="B122" s="323"/>
      <c r="C122" s="235"/>
      <c r="D122" s="235"/>
      <c r="E122" s="330"/>
      <c r="F122" s="320"/>
      <c r="G122" s="235"/>
      <c r="H122" s="235"/>
      <c r="I122" s="235"/>
      <c r="J122" s="323"/>
      <c r="K122" s="235"/>
      <c r="L122" s="323"/>
      <c r="M122" s="235"/>
      <c r="N122" s="135"/>
      <c r="O122" s="477"/>
      <c r="P122" s="329"/>
      <c r="Q122" s="323"/>
      <c r="R122" s="235"/>
      <c r="S122" s="135"/>
      <c r="T122" s="135"/>
      <c r="U122" s="232"/>
      <c r="V122" s="232"/>
      <c r="W122" s="232"/>
      <c r="X122" s="121"/>
      <c r="Y122" s="118"/>
      <c r="Z122" s="104"/>
      <c r="AA122" s="55"/>
      <c r="AB122" s="55"/>
      <c r="AC122" s="55"/>
      <c r="AD122" s="55"/>
    </row>
    <row r="123" spans="1:30" x14ac:dyDescent="0.35">
      <c r="A123" s="235"/>
      <c r="B123" s="325"/>
      <c r="C123" s="235"/>
      <c r="D123" s="235"/>
      <c r="E123" s="330"/>
      <c r="F123" s="235"/>
      <c r="G123" s="235"/>
      <c r="H123" s="235"/>
      <c r="I123" s="235"/>
      <c r="J123" s="323"/>
      <c r="K123" s="235"/>
      <c r="L123" s="323"/>
      <c r="M123" s="235"/>
      <c r="N123" s="135"/>
      <c r="O123" s="477"/>
      <c r="P123" s="329"/>
      <c r="Q123" s="323"/>
      <c r="R123" s="232"/>
      <c r="S123" s="135"/>
      <c r="T123" s="135"/>
      <c r="U123" s="232"/>
      <c r="V123" s="232"/>
      <c r="W123" s="232"/>
      <c r="X123" s="121"/>
      <c r="Y123" s="118"/>
      <c r="Z123" s="104"/>
      <c r="AA123" s="55"/>
      <c r="AB123" s="55"/>
      <c r="AC123" s="55"/>
      <c r="AD123" s="55"/>
    </row>
    <row r="124" spans="1:30" x14ac:dyDescent="0.35">
      <c r="A124" s="234"/>
      <c r="B124" s="325"/>
      <c r="C124" s="234"/>
      <c r="D124" s="234"/>
      <c r="E124" s="331"/>
      <c r="F124" s="234"/>
      <c r="G124" s="234"/>
      <c r="H124" s="234"/>
      <c r="I124" s="234"/>
      <c r="J124" s="325"/>
      <c r="K124" s="234"/>
      <c r="L124" s="325"/>
      <c r="M124" s="234"/>
      <c r="N124" s="135"/>
      <c r="O124" s="477"/>
      <c r="P124" s="329"/>
      <c r="Q124" s="323"/>
      <c r="R124" s="232"/>
      <c r="S124" s="135"/>
      <c r="T124" s="135"/>
      <c r="U124" s="232"/>
      <c r="V124" s="232"/>
      <c r="W124" s="232"/>
      <c r="X124" s="121"/>
      <c r="Y124" s="118"/>
      <c r="Z124" s="104"/>
      <c r="AA124" s="55"/>
      <c r="AB124" s="55"/>
      <c r="AC124" s="55"/>
      <c r="AD124" s="55"/>
    </row>
    <row r="125" spans="1:30" x14ac:dyDescent="0.35">
      <c r="A125" s="234"/>
      <c r="B125" s="325"/>
      <c r="C125" s="234"/>
      <c r="D125" s="234"/>
      <c r="E125" s="331"/>
      <c r="F125" s="234"/>
      <c r="G125" s="234"/>
      <c r="H125" s="234"/>
      <c r="I125" s="234"/>
      <c r="J125" s="325"/>
      <c r="K125" s="234"/>
      <c r="L125" s="325"/>
      <c r="M125" s="234"/>
      <c r="N125" s="135"/>
      <c r="O125" s="477"/>
      <c r="P125" s="322"/>
      <c r="Q125" s="323"/>
      <c r="R125" s="232"/>
      <c r="S125" s="135"/>
      <c r="T125" s="135"/>
      <c r="U125" s="232"/>
      <c r="V125" s="232"/>
      <c r="W125" s="232"/>
      <c r="X125" s="121"/>
      <c r="Y125" s="118"/>
      <c r="Z125" s="104"/>
      <c r="AA125" s="55"/>
      <c r="AB125" s="55"/>
      <c r="AC125" s="55"/>
      <c r="AD125" s="55"/>
    </row>
    <row r="126" spans="1:30" x14ac:dyDescent="0.35">
      <c r="A126" s="234"/>
      <c r="B126" s="325"/>
      <c r="C126" s="234"/>
      <c r="D126" s="234"/>
      <c r="E126" s="331"/>
      <c r="F126" s="234"/>
      <c r="G126" s="234"/>
      <c r="H126" s="234"/>
      <c r="I126" s="234"/>
      <c r="J126" s="325"/>
      <c r="K126" s="234"/>
      <c r="L126" s="325"/>
      <c r="M126" s="234"/>
      <c r="N126" s="135"/>
      <c r="O126" s="477"/>
      <c r="P126" s="329"/>
      <c r="Q126" s="323"/>
      <c r="R126" s="234"/>
      <c r="S126" s="135"/>
      <c r="T126" s="135"/>
      <c r="U126" s="232"/>
      <c r="V126" s="232"/>
      <c r="W126" s="232"/>
      <c r="X126" s="121"/>
      <c r="Y126" s="118"/>
      <c r="Z126" s="104"/>
      <c r="AA126" s="55"/>
      <c r="AB126" s="55"/>
      <c r="AC126" s="55"/>
      <c r="AD126" s="55"/>
    </row>
    <row r="127" spans="1:30" x14ac:dyDescent="0.35">
      <c r="A127" s="234"/>
      <c r="B127" s="325"/>
      <c r="C127" s="234"/>
      <c r="D127" s="234"/>
      <c r="E127" s="331"/>
      <c r="F127" s="234"/>
      <c r="G127" s="234"/>
      <c r="H127" s="234"/>
      <c r="I127" s="234"/>
      <c r="J127" s="325"/>
      <c r="K127" s="234"/>
      <c r="L127" s="325"/>
      <c r="M127" s="234"/>
      <c r="N127" s="135"/>
      <c r="O127" s="477"/>
      <c r="P127" s="329"/>
      <c r="Q127" s="323"/>
      <c r="R127" s="232"/>
      <c r="S127" s="135"/>
      <c r="T127" s="135"/>
      <c r="U127" s="232"/>
      <c r="V127" s="232"/>
      <c r="W127" s="232"/>
      <c r="X127" s="121"/>
      <c r="Y127" s="118"/>
      <c r="Z127" s="104"/>
      <c r="AA127" s="55"/>
      <c r="AB127" s="55"/>
      <c r="AC127" s="55"/>
      <c r="AD127" s="55"/>
    </row>
    <row r="128" spans="1:30" x14ac:dyDescent="0.35">
      <c r="A128" s="234"/>
      <c r="B128" s="325"/>
      <c r="C128" s="234"/>
      <c r="D128" s="234"/>
      <c r="E128" s="331"/>
      <c r="F128" s="234"/>
      <c r="G128" s="234"/>
      <c r="H128" s="234"/>
      <c r="I128" s="234"/>
      <c r="J128" s="325"/>
      <c r="K128" s="234"/>
      <c r="L128" s="325"/>
      <c r="M128" s="232"/>
      <c r="N128" s="135"/>
      <c r="O128" s="477"/>
      <c r="P128" s="329"/>
      <c r="Q128" s="323"/>
      <c r="R128" s="232"/>
      <c r="S128" s="135"/>
      <c r="T128" s="135"/>
      <c r="U128" s="232"/>
      <c r="V128" s="232"/>
      <c r="W128" s="232"/>
      <c r="X128" s="121"/>
      <c r="Y128" s="118"/>
      <c r="Z128" s="104"/>
      <c r="AA128" s="55"/>
      <c r="AB128" s="55"/>
      <c r="AC128" s="55"/>
      <c r="AD128" s="55"/>
    </row>
    <row r="129" spans="1:30" x14ac:dyDescent="0.35">
      <c r="A129" s="234"/>
      <c r="B129" s="325"/>
      <c r="C129" s="234"/>
      <c r="D129" s="234"/>
      <c r="E129" s="331"/>
      <c r="F129" s="234"/>
      <c r="G129" s="234"/>
      <c r="H129" s="234"/>
      <c r="I129" s="234"/>
      <c r="J129" s="325"/>
      <c r="K129" s="234"/>
      <c r="L129" s="325"/>
      <c r="M129" s="234"/>
      <c r="N129" s="135"/>
      <c r="O129" s="477"/>
      <c r="P129" s="329"/>
      <c r="Q129" s="323"/>
      <c r="R129" s="232"/>
      <c r="S129" s="135"/>
      <c r="T129" s="135"/>
      <c r="U129" s="232"/>
      <c r="V129" s="232"/>
      <c r="W129" s="232"/>
      <c r="X129" s="121"/>
      <c r="Y129" s="118"/>
      <c r="Z129" s="104"/>
      <c r="AA129" s="55"/>
      <c r="AB129" s="55"/>
      <c r="AC129" s="55"/>
      <c r="AD129" s="55"/>
    </row>
    <row r="130" spans="1:30" x14ac:dyDescent="0.35">
      <c r="A130" s="235"/>
      <c r="B130" s="325"/>
      <c r="C130" s="235"/>
      <c r="D130" s="235"/>
      <c r="E130" s="330"/>
      <c r="F130" s="235"/>
      <c r="G130" s="235"/>
      <c r="H130" s="235"/>
      <c r="I130" s="235"/>
      <c r="J130" s="323"/>
      <c r="K130" s="235"/>
      <c r="L130" s="323"/>
      <c r="M130" s="235"/>
      <c r="N130" s="135"/>
      <c r="O130" s="477"/>
      <c r="P130" s="329"/>
      <c r="Q130" s="323"/>
      <c r="R130" s="232"/>
      <c r="S130" s="135"/>
      <c r="T130" s="135"/>
      <c r="U130" s="232"/>
      <c r="V130" s="232"/>
      <c r="W130" s="232"/>
      <c r="X130" s="121"/>
      <c r="Y130" s="118"/>
      <c r="Z130" s="104"/>
      <c r="AA130" s="55"/>
      <c r="AB130" s="55"/>
      <c r="AC130" s="55"/>
      <c r="AD130" s="55"/>
    </row>
    <row r="131" spans="1:30" x14ac:dyDescent="0.35">
      <c r="A131" s="234"/>
      <c r="B131" s="325"/>
      <c r="C131" s="234"/>
      <c r="D131" s="234"/>
      <c r="E131" s="331"/>
      <c r="F131" s="234"/>
      <c r="G131" s="234"/>
      <c r="H131" s="234"/>
      <c r="I131" s="234"/>
      <c r="J131" s="325"/>
      <c r="K131" s="234"/>
      <c r="L131" s="325"/>
      <c r="M131" s="234"/>
      <c r="N131" s="135"/>
      <c r="O131" s="477"/>
      <c r="P131" s="329"/>
      <c r="Q131" s="323"/>
      <c r="R131" s="232"/>
      <c r="S131" s="135"/>
      <c r="T131" s="135"/>
      <c r="U131" s="232"/>
      <c r="V131" s="232"/>
      <c r="W131" s="232"/>
      <c r="X131" s="121"/>
      <c r="Y131" s="118"/>
      <c r="Z131" s="104"/>
      <c r="AA131" s="55"/>
      <c r="AB131" s="55"/>
      <c r="AC131" s="55"/>
      <c r="AD131" s="55"/>
    </row>
    <row r="132" spans="1:30" x14ac:dyDescent="0.35">
      <c r="A132" s="234"/>
      <c r="B132" s="325"/>
      <c r="C132" s="234"/>
      <c r="D132" s="234"/>
      <c r="E132" s="331"/>
      <c r="F132" s="234"/>
      <c r="G132" s="234"/>
      <c r="H132" s="234"/>
      <c r="I132" s="234"/>
      <c r="J132" s="325"/>
      <c r="K132" s="234"/>
      <c r="L132" s="325"/>
      <c r="M132" s="234"/>
      <c r="N132" s="135"/>
      <c r="O132" s="477"/>
      <c r="P132" s="329"/>
      <c r="Q132" s="323"/>
      <c r="R132" s="232"/>
      <c r="S132" s="135"/>
      <c r="T132" s="135"/>
      <c r="U132" s="232"/>
      <c r="V132" s="232"/>
      <c r="W132" s="232"/>
      <c r="X132" s="121"/>
      <c r="Y132" s="118"/>
      <c r="Z132" s="104"/>
      <c r="AA132" s="55"/>
      <c r="AB132" s="55"/>
      <c r="AC132" s="55"/>
      <c r="AD132" s="55"/>
    </row>
    <row r="133" spans="1:30" x14ac:dyDescent="0.35">
      <c r="A133" s="234"/>
      <c r="B133" s="325"/>
      <c r="C133" s="234"/>
      <c r="D133" s="234"/>
      <c r="E133" s="331"/>
      <c r="F133" s="234"/>
      <c r="G133" s="234"/>
      <c r="H133" s="234"/>
      <c r="I133" s="234"/>
      <c r="J133" s="325"/>
      <c r="K133" s="234"/>
      <c r="L133" s="325"/>
      <c r="M133" s="234"/>
      <c r="N133" s="135"/>
      <c r="O133" s="477"/>
      <c r="P133" s="329"/>
      <c r="Q133" s="323"/>
      <c r="R133" s="235"/>
      <c r="S133" s="135"/>
      <c r="T133" s="135"/>
      <c r="U133" s="232"/>
      <c r="V133" s="232"/>
      <c r="W133" s="232"/>
      <c r="X133" s="121"/>
      <c r="Y133" s="118"/>
      <c r="Z133" s="104"/>
      <c r="AA133" s="55"/>
      <c r="AB133" s="55"/>
      <c r="AC133" s="55"/>
      <c r="AD133" s="55"/>
    </row>
    <row r="134" spans="1:30" x14ac:dyDescent="0.35">
      <c r="A134" s="234"/>
      <c r="B134" s="325"/>
      <c r="C134" s="234"/>
      <c r="D134" s="234"/>
      <c r="E134" s="331"/>
      <c r="F134" s="234"/>
      <c r="G134" s="234"/>
      <c r="H134" s="234"/>
      <c r="I134" s="234"/>
      <c r="J134" s="325"/>
      <c r="K134" s="234"/>
      <c r="L134" s="325"/>
      <c r="M134" s="234"/>
      <c r="N134" s="135"/>
      <c r="O134" s="477"/>
      <c r="P134" s="329"/>
      <c r="Q134" s="323"/>
      <c r="R134" s="232"/>
      <c r="S134" s="135"/>
      <c r="T134" s="135"/>
      <c r="U134" s="232"/>
      <c r="V134" s="232"/>
      <c r="W134" s="232"/>
      <c r="X134" s="121"/>
      <c r="Y134" s="118"/>
      <c r="Z134" s="104"/>
      <c r="AA134" s="55"/>
      <c r="AB134" s="55"/>
      <c r="AC134" s="55"/>
      <c r="AD134" s="55"/>
    </row>
    <row r="135" spans="1:30" x14ac:dyDescent="0.35">
      <c r="A135" s="235"/>
      <c r="B135" s="325"/>
      <c r="C135" s="235"/>
      <c r="D135" s="235"/>
      <c r="E135" s="330"/>
      <c r="F135" s="235"/>
      <c r="G135" s="235"/>
      <c r="H135" s="235"/>
      <c r="I135" s="235"/>
      <c r="J135" s="325"/>
      <c r="K135" s="235"/>
      <c r="L135" s="323"/>
      <c r="M135" s="235"/>
      <c r="N135" s="135"/>
      <c r="O135" s="477"/>
      <c r="P135" s="329"/>
      <c r="Q135" s="323"/>
      <c r="R135" s="235"/>
      <c r="S135" s="135"/>
      <c r="T135" s="135"/>
      <c r="U135" s="232"/>
      <c r="V135" s="232"/>
      <c r="W135" s="232"/>
      <c r="X135" s="121"/>
      <c r="Y135" s="118"/>
      <c r="Z135" s="104"/>
      <c r="AA135" s="55"/>
      <c r="AB135" s="55"/>
      <c r="AC135" s="55"/>
      <c r="AD135" s="55"/>
    </row>
    <row r="136" spans="1:30" x14ac:dyDescent="0.35">
      <c r="A136" s="234"/>
      <c r="B136" s="325"/>
      <c r="C136" s="234"/>
      <c r="D136" s="234"/>
      <c r="E136" s="331"/>
      <c r="F136" s="234"/>
      <c r="G136" s="234"/>
      <c r="H136" s="234"/>
      <c r="I136" s="234"/>
      <c r="J136" s="325"/>
      <c r="K136" s="234"/>
      <c r="L136" s="325"/>
      <c r="M136" s="234"/>
      <c r="N136" s="135"/>
      <c r="O136" s="477"/>
      <c r="P136" s="329"/>
      <c r="Q136" s="323"/>
      <c r="R136" s="232"/>
      <c r="S136" s="135"/>
      <c r="T136" s="135"/>
      <c r="U136" s="232"/>
      <c r="V136" s="232"/>
      <c r="W136" s="232"/>
      <c r="X136" s="121"/>
      <c r="Y136" s="118"/>
      <c r="Z136" s="104"/>
      <c r="AA136" s="55"/>
      <c r="AB136" s="55"/>
      <c r="AC136" s="55"/>
      <c r="AD136" s="55"/>
    </row>
    <row r="137" spans="1:30" x14ac:dyDescent="0.35">
      <c r="A137" s="234"/>
      <c r="B137" s="325"/>
      <c r="C137" s="234"/>
      <c r="D137" s="234"/>
      <c r="E137" s="331"/>
      <c r="F137" s="234"/>
      <c r="G137" s="234"/>
      <c r="H137" s="234"/>
      <c r="I137" s="234"/>
      <c r="J137" s="325"/>
      <c r="K137" s="234"/>
      <c r="L137" s="325"/>
      <c r="M137" s="234"/>
      <c r="N137" s="135"/>
      <c r="O137" s="477"/>
      <c r="P137" s="329"/>
      <c r="Q137" s="323"/>
      <c r="R137" s="232"/>
      <c r="S137" s="135"/>
      <c r="T137" s="135"/>
      <c r="U137" s="232"/>
      <c r="V137" s="232"/>
      <c r="W137" s="232"/>
      <c r="X137" s="121"/>
      <c r="Y137" s="118"/>
      <c r="Z137" s="104"/>
      <c r="AA137" s="55"/>
      <c r="AB137" s="55"/>
      <c r="AC137" s="55"/>
      <c r="AD137" s="55"/>
    </row>
    <row r="138" spans="1:30" x14ac:dyDescent="0.35">
      <c r="A138" s="234"/>
      <c r="B138" s="325"/>
      <c r="C138" s="234"/>
      <c r="D138" s="234"/>
      <c r="E138" s="331"/>
      <c r="F138" s="234"/>
      <c r="G138" s="234"/>
      <c r="H138" s="234"/>
      <c r="I138" s="234"/>
      <c r="J138" s="325"/>
      <c r="K138" s="234"/>
      <c r="L138" s="325"/>
      <c r="M138" s="234"/>
      <c r="N138" s="135"/>
      <c r="O138" s="477"/>
      <c r="P138" s="329"/>
      <c r="Q138" s="323"/>
      <c r="R138" s="235"/>
      <c r="S138" s="135"/>
      <c r="T138" s="135"/>
      <c r="U138" s="232"/>
      <c r="V138" s="232"/>
      <c r="W138" s="232"/>
      <c r="X138" s="121"/>
      <c r="Y138" s="118"/>
      <c r="Z138" s="104"/>
      <c r="AA138" s="55"/>
      <c r="AB138" s="55"/>
      <c r="AC138" s="55"/>
      <c r="AD138" s="55"/>
    </row>
    <row r="139" spans="1:30" x14ac:dyDescent="0.35">
      <c r="A139" s="232"/>
      <c r="B139" s="325"/>
      <c r="C139" s="234"/>
      <c r="D139" s="235"/>
      <c r="E139" s="331"/>
      <c r="F139" s="235"/>
      <c r="G139" s="235"/>
      <c r="H139" s="235"/>
      <c r="I139" s="235"/>
      <c r="J139" s="325"/>
      <c r="K139" s="235"/>
      <c r="L139" s="325"/>
      <c r="M139" s="235"/>
      <c r="N139" s="135"/>
      <c r="O139" s="477"/>
      <c r="P139" s="329"/>
      <c r="Q139" s="323"/>
      <c r="R139" s="235"/>
      <c r="S139" s="323"/>
      <c r="T139" s="135"/>
      <c r="U139" s="232"/>
      <c r="V139" s="232"/>
      <c r="W139" s="232"/>
      <c r="X139" s="121"/>
      <c r="Y139" s="118"/>
      <c r="Z139" s="104"/>
      <c r="AA139" s="55"/>
      <c r="AB139" s="55"/>
      <c r="AC139" s="55"/>
      <c r="AD139" s="55"/>
    </row>
    <row r="140" spans="1:30" x14ac:dyDescent="0.35">
      <c r="A140" s="234"/>
      <c r="B140" s="325"/>
      <c r="C140" s="234"/>
      <c r="D140" s="234"/>
      <c r="E140" s="331"/>
      <c r="F140" s="234"/>
      <c r="G140" s="332"/>
      <c r="H140" s="234"/>
      <c r="I140" s="234"/>
      <c r="J140" s="325"/>
      <c r="K140" s="234"/>
      <c r="L140" s="325"/>
      <c r="M140" s="234"/>
      <c r="N140" s="135"/>
      <c r="O140" s="477"/>
      <c r="P140" s="329"/>
      <c r="Q140" s="323"/>
      <c r="R140" s="234"/>
      <c r="S140" s="135"/>
      <c r="T140" s="135"/>
      <c r="U140" s="232"/>
      <c r="V140" s="232"/>
      <c r="W140" s="232"/>
      <c r="X140" s="121"/>
      <c r="Y140" s="118"/>
      <c r="Z140" s="104"/>
      <c r="AA140" s="55"/>
      <c r="AB140" s="55"/>
      <c r="AC140" s="55"/>
      <c r="AD140" s="55"/>
    </row>
    <row r="141" spans="1:30" x14ac:dyDescent="0.35">
      <c r="A141" s="236"/>
      <c r="B141" s="340"/>
      <c r="C141" s="236"/>
      <c r="D141" s="236"/>
      <c r="E141" s="341"/>
      <c r="F141" s="236"/>
      <c r="G141" s="340"/>
      <c r="H141" s="236"/>
      <c r="I141" s="236"/>
      <c r="J141" s="236"/>
      <c r="K141" s="337"/>
      <c r="L141" s="236"/>
      <c r="M141" s="236"/>
      <c r="N141" s="236"/>
      <c r="O141" s="482"/>
      <c r="P141" s="338"/>
      <c r="Q141" s="339"/>
      <c r="R141" s="236"/>
      <c r="S141" s="236"/>
      <c r="T141" s="340"/>
      <c r="U141" s="339"/>
      <c r="V141" s="339"/>
      <c r="W141" s="339"/>
      <c r="X141" s="121"/>
      <c r="Y141" s="118"/>
      <c r="Z141" s="104"/>
      <c r="AA141" s="55"/>
      <c r="AB141" s="55"/>
      <c r="AC141" s="55"/>
      <c r="AD141" s="55"/>
    </row>
    <row r="142" spans="1:30" x14ac:dyDescent="0.35">
      <c r="A142" s="236"/>
      <c r="B142" s="340"/>
      <c r="C142" s="236"/>
      <c r="D142" s="236"/>
      <c r="E142" s="341"/>
      <c r="F142" s="236"/>
      <c r="G142" s="340"/>
      <c r="H142" s="236"/>
      <c r="I142" s="236"/>
      <c r="J142" s="236"/>
      <c r="K142" s="236"/>
      <c r="L142" s="236"/>
      <c r="M142" s="236"/>
      <c r="N142" s="236"/>
      <c r="O142" s="482"/>
      <c r="P142" s="338"/>
      <c r="Q142" s="339"/>
      <c r="R142" s="236"/>
      <c r="S142" s="236"/>
      <c r="T142" s="340"/>
      <c r="U142" s="339"/>
      <c r="V142" s="339"/>
      <c r="W142" s="339"/>
      <c r="X142" s="121"/>
      <c r="Y142" s="118"/>
      <c r="Z142" s="104"/>
      <c r="AA142" s="55"/>
      <c r="AB142" s="55"/>
      <c r="AC142" s="55"/>
      <c r="AD142" s="55"/>
    </row>
    <row r="143" spans="1:30" x14ac:dyDescent="0.35">
      <c r="A143" s="236"/>
      <c r="B143" s="340"/>
      <c r="C143" s="236"/>
      <c r="D143" s="236"/>
      <c r="E143" s="236"/>
      <c r="F143" s="236"/>
      <c r="G143" s="340"/>
      <c r="H143" s="236"/>
      <c r="I143" s="236"/>
      <c r="J143" s="236"/>
      <c r="K143" s="236"/>
      <c r="L143" s="236"/>
      <c r="M143" s="236"/>
      <c r="N143" s="236"/>
      <c r="O143" s="482"/>
      <c r="P143" s="338"/>
      <c r="Q143" s="339"/>
      <c r="R143" s="236"/>
      <c r="S143" s="236"/>
      <c r="T143" s="340"/>
      <c r="U143" s="339"/>
      <c r="V143" s="339"/>
      <c r="W143" s="339"/>
      <c r="X143" s="121"/>
      <c r="Y143" s="118"/>
      <c r="Z143" s="104"/>
      <c r="AA143" s="55"/>
      <c r="AB143" s="55"/>
      <c r="AC143" s="55"/>
      <c r="AD143" s="55"/>
    </row>
    <row r="144" spans="1:30" x14ac:dyDescent="0.35">
      <c r="A144" s="236"/>
      <c r="B144" s="340"/>
      <c r="C144" s="236"/>
      <c r="D144" s="236"/>
      <c r="E144" s="236"/>
      <c r="F144" s="236"/>
      <c r="G144" s="340"/>
      <c r="H144" s="236"/>
      <c r="I144" s="236"/>
      <c r="J144" s="236"/>
      <c r="K144" s="236"/>
      <c r="L144" s="236"/>
      <c r="M144" s="236"/>
      <c r="N144" s="236"/>
      <c r="O144" s="482"/>
      <c r="P144" s="338"/>
      <c r="Q144" s="339"/>
      <c r="R144" s="236"/>
      <c r="S144" s="236"/>
      <c r="T144" s="340"/>
      <c r="U144" s="339"/>
      <c r="V144" s="339"/>
      <c r="W144" s="339"/>
      <c r="X144" s="121"/>
      <c r="Y144" s="118"/>
      <c r="Z144" s="104"/>
      <c r="AA144" s="55"/>
      <c r="AB144" s="55"/>
      <c r="AC144" s="55"/>
      <c r="AD144" s="55"/>
    </row>
    <row r="145" spans="1:30" x14ac:dyDescent="0.35">
      <c r="A145" s="236"/>
      <c r="B145" s="340"/>
      <c r="C145" s="236"/>
      <c r="D145" s="236"/>
      <c r="E145" s="236"/>
      <c r="F145" s="236"/>
      <c r="G145" s="340"/>
      <c r="H145" s="236"/>
      <c r="I145" s="236"/>
      <c r="J145" s="236"/>
      <c r="K145" s="236"/>
      <c r="L145" s="236"/>
      <c r="M145" s="236"/>
      <c r="N145" s="236"/>
      <c r="O145" s="482"/>
      <c r="P145" s="338"/>
      <c r="Q145" s="339"/>
      <c r="R145" s="236"/>
      <c r="S145" s="236"/>
      <c r="T145" s="340"/>
      <c r="U145" s="339"/>
      <c r="V145" s="339"/>
      <c r="W145" s="339"/>
      <c r="X145" s="121"/>
      <c r="Y145" s="118"/>
      <c r="Z145" s="104"/>
      <c r="AA145" s="55"/>
      <c r="AB145" s="55"/>
      <c r="AC145" s="55"/>
      <c r="AD145" s="55"/>
    </row>
    <row r="146" spans="1:30" x14ac:dyDescent="0.35">
      <c r="A146" s="236"/>
      <c r="B146" s="340"/>
      <c r="C146" s="236"/>
      <c r="D146" s="236"/>
      <c r="E146" s="236"/>
      <c r="F146" s="236"/>
      <c r="G146" s="340"/>
      <c r="H146" s="236"/>
      <c r="I146" s="236"/>
      <c r="J146" s="236"/>
      <c r="K146" s="236"/>
      <c r="L146" s="236"/>
      <c r="M146" s="236"/>
      <c r="N146" s="236"/>
      <c r="O146" s="482"/>
      <c r="P146" s="338"/>
      <c r="Q146" s="339"/>
      <c r="R146" s="236"/>
      <c r="S146" s="236"/>
      <c r="T146" s="340"/>
      <c r="U146" s="339"/>
      <c r="V146" s="339"/>
      <c r="W146" s="339"/>
      <c r="X146" s="121"/>
      <c r="Y146" s="118"/>
      <c r="Z146" s="104"/>
      <c r="AA146" s="55"/>
      <c r="AB146" s="55"/>
      <c r="AC146" s="55"/>
      <c r="AD146" s="55"/>
    </row>
    <row r="147" spans="1:30" x14ac:dyDescent="0.35">
      <c r="A147" s="236"/>
      <c r="B147" s="340"/>
      <c r="C147" s="236"/>
      <c r="D147" s="236"/>
      <c r="E147" s="236"/>
      <c r="F147" s="236"/>
      <c r="G147" s="340"/>
      <c r="H147" s="236"/>
      <c r="I147" s="236"/>
      <c r="J147" s="236"/>
      <c r="K147" s="236"/>
      <c r="L147" s="236"/>
      <c r="M147" s="236"/>
      <c r="N147" s="236"/>
      <c r="O147" s="482"/>
      <c r="P147" s="338"/>
      <c r="Q147" s="339"/>
      <c r="R147" s="236"/>
      <c r="S147" s="236"/>
      <c r="T147" s="340"/>
      <c r="U147" s="339"/>
      <c r="V147" s="339"/>
      <c r="W147" s="339"/>
      <c r="X147" s="121"/>
      <c r="Y147" s="118"/>
      <c r="Z147" s="104"/>
      <c r="AA147" s="55"/>
      <c r="AB147" s="55"/>
      <c r="AC147" s="55"/>
      <c r="AD147" s="55"/>
    </row>
    <row r="148" spans="1:30" x14ac:dyDescent="0.35">
      <c r="A148" s="236"/>
      <c r="B148" s="340"/>
      <c r="C148" s="236"/>
      <c r="D148" s="236"/>
      <c r="E148" s="236"/>
      <c r="F148" s="236"/>
      <c r="G148" s="340"/>
      <c r="H148" s="236"/>
      <c r="I148" s="236"/>
      <c r="J148" s="236"/>
      <c r="K148" s="236"/>
      <c r="L148" s="236"/>
      <c r="M148" s="236"/>
      <c r="N148" s="236"/>
      <c r="O148" s="482"/>
      <c r="P148" s="338"/>
      <c r="Q148" s="339"/>
      <c r="R148" s="236"/>
      <c r="S148" s="236"/>
      <c r="T148" s="340"/>
      <c r="U148" s="339"/>
      <c r="V148" s="339"/>
      <c r="W148" s="339"/>
      <c r="X148" s="121"/>
      <c r="Y148" s="118"/>
      <c r="Z148" s="104"/>
      <c r="AA148" s="55"/>
      <c r="AB148" s="55"/>
      <c r="AC148" s="55"/>
      <c r="AD148" s="55"/>
    </row>
    <row r="149" spans="1:30" x14ac:dyDescent="0.35">
      <c r="A149" s="236"/>
      <c r="B149" s="340"/>
      <c r="C149" s="236"/>
      <c r="D149" s="236"/>
      <c r="E149" s="236"/>
      <c r="F149" s="236"/>
      <c r="G149" s="340"/>
      <c r="H149" s="236"/>
      <c r="I149" s="236"/>
      <c r="J149" s="236"/>
      <c r="K149" s="236"/>
      <c r="L149" s="236"/>
      <c r="M149" s="236"/>
      <c r="N149" s="236"/>
      <c r="O149" s="482"/>
      <c r="P149" s="338"/>
      <c r="Q149" s="339"/>
      <c r="R149" s="236"/>
      <c r="S149" s="236"/>
      <c r="T149" s="340"/>
      <c r="U149" s="339"/>
      <c r="V149" s="339"/>
      <c r="W149" s="339"/>
      <c r="X149" s="121"/>
      <c r="Y149" s="118"/>
      <c r="Z149" s="104"/>
      <c r="AA149" s="55"/>
      <c r="AB149" s="55"/>
      <c r="AC149" s="55"/>
      <c r="AD149" s="55"/>
    </row>
    <row r="150" spans="1:30" x14ac:dyDescent="0.35">
      <c r="A150" s="236"/>
      <c r="B150" s="340"/>
      <c r="C150" s="236"/>
      <c r="D150" s="236"/>
      <c r="E150" s="236"/>
      <c r="F150" s="236"/>
      <c r="G150" s="340"/>
      <c r="H150" s="236"/>
      <c r="I150" s="236"/>
      <c r="J150" s="236"/>
      <c r="K150" s="236"/>
      <c r="L150" s="236"/>
      <c r="M150" s="236"/>
      <c r="N150" s="236"/>
      <c r="O150" s="482"/>
      <c r="P150" s="338"/>
      <c r="Q150" s="339"/>
      <c r="R150" s="236"/>
      <c r="S150" s="236"/>
      <c r="T150" s="340"/>
      <c r="U150" s="339"/>
      <c r="V150" s="339"/>
      <c r="W150" s="339"/>
      <c r="X150" s="121"/>
      <c r="Y150" s="118"/>
      <c r="Z150" s="104"/>
      <c r="AA150" s="55"/>
      <c r="AB150" s="55"/>
      <c r="AC150" s="55"/>
      <c r="AD150" s="55"/>
    </row>
    <row r="151" spans="1:30" x14ac:dyDescent="0.35">
      <c r="A151" s="236"/>
      <c r="B151" s="340"/>
      <c r="C151" s="236"/>
      <c r="D151" s="236"/>
      <c r="E151" s="236"/>
      <c r="F151" s="236"/>
      <c r="G151" s="340"/>
      <c r="H151" s="236"/>
      <c r="I151" s="236"/>
      <c r="J151" s="236"/>
      <c r="K151" s="236"/>
      <c r="L151" s="236"/>
      <c r="M151" s="236"/>
      <c r="N151" s="236"/>
      <c r="O151" s="482"/>
      <c r="P151" s="338"/>
      <c r="Q151" s="339"/>
      <c r="R151" s="236"/>
      <c r="S151" s="236"/>
      <c r="T151" s="340"/>
      <c r="U151" s="339"/>
      <c r="V151" s="339"/>
      <c r="W151" s="339"/>
      <c r="X151" s="121"/>
      <c r="Y151" s="118"/>
      <c r="Z151" s="104"/>
      <c r="AA151" s="55"/>
      <c r="AB151" s="55"/>
      <c r="AC151" s="55"/>
      <c r="AD151" s="55"/>
    </row>
    <row r="152" spans="1:30" x14ac:dyDescent="0.35">
      <c r="A152" s="236"/>
      <c r="B152" s="340"/>
      <c r="C152" s="236"/>
      <c r="D152" s="236"/>
      <c r="E152" s="236"/>
      <c r="F152" s="236"/>
      <c r="G152" s="340"/>
      <c r="H152" s="236"/>
      <c r="I152" s="236"/>
      <c r="J152" s="236"/>
      <c r="K152" s="236"/>
      <c r="L152" s="236"/>
      <c r="M152" s="236"/>
      <c r="N152" s="236"/>
      <c r="O152" s="482"/>
      <c r="P152" s="338"/>
      <c r="Q152" s="339"/>
      <c r="R152" s="236"/>
      <c r="S152" s="236"/>
      <c r="T152" s="340"/>
      <c r="U152" s="339"/>
      <c r="V152" s="339"/>
      <c r="W152" s="339"/>
      <c r="X152" s="121"/>
      <c r="Y152" s="118"/>
      <c r="Z152" s="104"/>
      <c r="AA152" s="55"/>
      <c r="AB152" s="55"/>
      <c r="AC152" s="55"/>
      <c r="AD152" s="55"/>
    </row>
    <row r="153" spans="1:30" x14ac:dyDescent="0.35">
      <c r="A153" s="236"/>
      <c r="B153" s="340"/>
      <c r="C153" s="236"/>
      <c r="D153" s="236"/>
      <c r="E153" s="236"/>
      <c r="F153" s="236"/>
      <c r="G153" s="340"/>
      <c r="H153" s="236"/>
      <c r="I153" s="236"/>
      <c r="J153" s="236"/>
      <c r="K153" s="236"/>
      <c r="L153" s="236"/>
      <c r="M153" s="236"/>
      <c r="N153" s="236"/>
      <c r="O153" s="482"/>
      <c r="P153" s="338"/>
      <c r="Q153" s="339"/>
      <c r="R153" s="236"/>
      <c r="S153" s="236"/>
      <c r="T153" s="340"/>
      <c r="U153" s="339"/>
      <c r="V153" s="339"/>
      <c r="W153" s="339"/>
      <c r="X153" s="121"/>
      <c r="Y153" s="118"/>
      <c r="Z153" s="104"/>
      <c r="AA153" s="55"/>
      <c r="AB153" s="55"/>
      <c r="AC153" s="55"/>
      <c r="AD153" s="55"/>
    </row>
    <row r="154" spans="1:30" x14ac:dyDescent="0.35">
      <c r="A154" s="236"/>
      <c r="B154" s="340"/>
      <c r="C154" s="236"/>
      <c r="D154" s="236"/>
      <c r="E154" s="236"/>
      <c r="F154" s="236"/>
      <c r="G154" s="340"/>
      <c r="H154" s="236"/>
      <c r="I154" s="236"/>
      <c r="J154" s="236"/>
      <c r="K154" s="236"/>
      <c r="L154" s="236"/>
      <c r="M154" s="236"/>
      <c r="N154" s="236"/>
      <c r="O154" s="482"/>
      <c r="P154" s="338"/>
      <c r="Q154" s="339"/>
      <c r="R154" s="236"/>
      <c r="S154" s="236"/>
      <c r="T154" s="340"/>
      <c r="U154" s="339"/>
      <c r="V154" s="339"/>
      <c r="W154" s="339"/>
      <c r="X154" s="121"/>
      <c r="Y154" s="118"/>
      <c r="Z154" s="104"/>
      <c r="AA154" s="55"/>
      <c r="AB154" s="55"/>
      <c r="AC154" s="55"/>
      <c r="AD154" s="55"/>
    </row>
    <row r="155" spans="1:30" x14ac:dyDescent="0.35">
      <c r="A155" s="236"/>
      <c r="B155" s="340"/>
      <c r="C155" s="236"/>
      <c r="D155" s="236"/>
      <c r="E155" s="236"/>
      <c r="F155" s="236"/>
      <c r="G155" s="340"/>
      <c r="H155" s="236"/>
      <c r="I155" s="236"/>
      <c r="J155" s="236"/>
      <c r="K155" s="236"/>
      <c r="L155" s="236"/>
      <c r="M155" s="236"/>
      <c r="N155" s="236"/>
      <c r="O155" s="482"/>
      <c r="P155" s="338"/>
      <c r="Q155" s="339"/>
      <c r="R155" s="236"/>
      <c r="S155" s="236"/>
      <c r="T155" s="340"/>
      <c r="U155" s="339"/>
      <c r="V155" s="339"/>
      <c r="W155" s="339"/>
      <c r="X155" s="121"/>
      <c r="Y155" s="118"/>
      <c r="Z155" s="104"/>
      <c r="AA155" s="55"/>
      <c r="AB155" s="55"/>
      <c r="AC155" s="55"/>
      <c r="AD155" s="55"/>
    </row>
    <row r="156" spans="1:30" x14ac:dyDescent="0.35">
      <c r="A156" s="236"/>
      <c r="B156" s="340"/>
      <c r="C156" s="236"/>
      <c r="D156" s="236"/>
      <c r="E156" s="236"/>
      <c r="F156" s="236"/>
      <c r="G156" s="340"/>
      <c r="H156" s="236"/>
      <c r="I156" s="236"/>
      <c r="J156" s="236"/>
      <c r="K156" s="236"/>
      <c r="L156" s="236"/>
      <c r="M156" s="236"/>
      <c r="N156" s="236"/>
      <c r="O156" s="482"/>
      <c r="P156" s="338"/>
      <c r="Q156" s="339"/>
      <c r="R156" s="236"/>
      <c r="S156" s="236"/>
      <c r="T156" s="340"/>
      <c r="U156" s="339"/>
      <c r="V156" s="339"/>
      <c r="W156" s="339"/>
      <c r="X156" s="121"/>
      <c r="Y156" s="118"/>
      <c r="Z156" s="104"/>
      <c r="AA156" s="55"/>
      <c r="AB156" s="55"/>
      <c r="AC156" s="55"/>
      <c r="AD156" s="55"/>
    </row>
    <row r="157" spans="1:30" x14ac:dyDescent="0.35">
      <c r="A157" s="236"/>
      <c r="B157" s="340"/>
      <c r="C157" s="236"/>
      <c r="D157" s="236"/>
      <c r="E157" s="236"/>
      <c r="F157" s="236"/>
      <c r="G157" s="340"/>
      <c r="H157" s="236"/>
      <c r="I157" s="236"/>
      <c r="J157" s="236"/>
      <c r="K157" s="236"/>
      <c r="L157" s="236"/>
      <c r="M157" s="236"/>
      <c r="N157" s="236"/>
      <c r="O157" s="482"/>
      <c r="P157" s="338"/>
      <c r="Q157" s="339"/>
      <c r="R157" s="236"/>
      <c r="S157" s="236"/>
      <c r="T157" s="340"/>
      <c r="U157" s="339"/>
      <c r="V157" s="339"/>
      <c r="W157" s="339"/>
      <c r="X157" s="121"/>
      <c r="Y157" s="118"/>
      <c r="Z157" s="104"/>
      <c r="AA157" s="55"/>
      <c r="AB157" s="55"/>
      <c r="AC157" s="55"/>
      <c r="AD157" s="55"/>
    </row>
    <row r="158" spans="1:30" x14ac:dyDescent="0.35">
      <c r="A158" s="236"/>
      <c r="B158" s="340"/>
      <c r="C158" s="236"/>
      <c r="D158" s="236"/>
      <c r="E158" s="236"/>
      <c r="F158" s="236"/>
      <c r="G158" s="340"/>
      <c r="H158" s="236"/>
      <c r="I158" s="236"/>
      <c r="J158" s="236"/>
      <c r="K158" s="236"/>
      <c r="L158" s="236"/>
      <c r="M158" s="236"/>
      <c r="N158" s="236"/>
      <c r="O158" s="482"/>
      <c r="P158" s="338"/>
      <c r="Q158" s="339"/>
      <c r="R158" s="236"/>
      <c r="S158" s="236"/>
      <c r="T158" s="340"/>
      <c r="U158" s="339"/>
      <c r="V158" s="339"/>
      <c r="W158" s="339"/>
      <c r="X158" s="121"/>
      <c r="Y158" s="118"/>
      <c r="Z158" s="104"/>
      <c r="AA158" s="55"/>
      <c r="AB158" s="55"/>
      <c r="AC158" s="55"/>
      <c r="AD158" s="55"/>
    </row>
    <row r="159" spans="1:30" x14ac:dyDescent="0.35">
      <c r="A159" s="236"/>
      <c r="B159" s="340"/>
      <c r="C159" s="236"/>
      <c r="D159" s="236"/>
      <c r="E159" s="236"/>
      <c r="F159" s="236"/>
      <c r="G159" s="340"/>
      <c r="H159" s="236"/>
      <c r="I159" s="236"/>
      <c r="J159" s="236"/>
      <c r="K159" s="236"/>
      <c r="L159" s="236"/>
      <c r="M159" s="236"/>
      <c r="N159" s="236"/>
      <c r="O159" s="482"/>
      <c r="P159" s="338"/>
      <c r="Q159" s="339"/>
      <c r="R159" s="236"/>
      <c r="S159" s="236"/>
      <c r="T159" s="340"/>
      <c r="U159" s="339"/>
      <c r="V159" s="339"/>
      <c r="W159" s="339"/>
      <c r="X159" s="121"/>
      <c r="Y159" s="118"/>
      <c r="Z159" s="104"/>
      <c r="AA159" s="55"/>
      <c r="AB159" s="55"/>
      <c r="AC159" s="55"/>
      <c r="AD159" s="55"/>
    </row>
    <row r="160" spans="1:30" x14ac:dyDescent="0.35">
      <c r="A160" s="236"/>
      <c r="B160" s="340"/>
      <c r="C160" s="236"/>
      <c r="D160" s="236"/>
      <c r="E160" s="236"/>
      <c r="F160" s="236"/>
      <c r="G160" s="340"/>
      <c r="H160" s="236"/>
      <c r="I160" s="236"/>
      <c r="J160" s="236"/>
      <c r="K160" s="236"/>
      <c r="L160" s="236"/>
      <c r="M160" s="236"/>
      <c r="N160" s="236"/>
      <c r="O160" s="482"/>
      <c r="P160" s="338"/>
      <c r="Q160" s="339"/>
      <c r="R160" s="236"/>
      <c r="S160" s="236"/>
      <c r="T160" s="340"/>
      <c r="U160" s="339"/>
      <c r="V160" s="339"/>
      <c r="W160" s="339"/>
      <c r="X160" s="121"/>
      <c r="Y160" s="118"/>
      <c r="Z160" s="104"/>
      <c r="AA160" s="55"/>
      <c r="AB160" s="55"/>
      <c r="AC160" s="55"/>
      <c r="AD160" s="55"/>
    </row>
    <row r="161" spans="1:30" x14ac:dyDescent="0.35">
      <c r="A161" s="236"/>
      <c r="B161" s="340"/>
      <c r="C161" s="236"/>
      <c r="D161" s="236"/>
      <c r="E161" s="236"/>
      <c r="F161" s="236"/>
      <c r="G161" s="340"/>
      <c r="H161" s="236"/>
      <c r="I161" s="236"/>
      <c r="J161" s="236"/>
      <c r="K161" s="236"/>
      <c r="L161" s="236"/>
      <c r="M161" s="236"/>
      <c r="N161" s="236"/>
      <c r="O161" s="482"/>
      <c r="P161" s="338"/>
      <c r="Q161" s="339"/>
      <c r="R161" s="236"/>
      <c r="S161" s="236"/>
      <c r="T161" s="340"/>
      <c r="U161" s="339"/>
      <c r="V161" s="339"/>
      <c r="W161" s="339"/>
      <c r="X161" s="121"/>
      <c r="Y161" s="118"/>
      <c r="Z161" s="104"/>
      <c r="AA161" s="55"/>
      <c r="AB161" s="55"/>
      <c r="AC161" s="55"/>
      <c r="AD161" s="55"/>
    </row>
    <row r="162" spans="1:30" x14ac:dyDescent="0.35">
      <c r="A162" s="236"/>
      <c r="B162" s="340"/>
      <c r="C162" s="236"/>
      <c r="D162" s="236"/>
      <c r="E162" s="236"/>
      <c r="F162" s="236"/>
      <c r="G162" s="340"/>
      <c r="H162" s="236"/>
      <c r="I162" s="236"/>
      <c r="J162" s="236"/>
      <c r="K162" s="236"/>
      <c r="L162" s="236"/>
      <c r="M162" s="236"/>
      <c r="N162" s="236"/>
      <c r="O162" s="482"/>
      <c r="P162" s="338"/>
      <c r="Q162" s="339"/>
      <c r="R162" s="236"/>
      <c r="S162" s="236"/>
      <c r="T162" s="340"/>
      <c r="U162" s="339"/>
      <c r="V162" s="339"/>
      <c r="W162" s="339"/>
      <c r="X162" s="121"/>
      <c r="Y162" s="118"/>
      <c r="Z162" s="104"/>
      <c r="AA162" s="55"/>
      <c r="AB162" s="55"/>
      <c r="AC162" s="55"/>
      <c r="AD162" s="55"/>
    </row>
    <row r="163" spans="1:30" x14ac:dyDescent="0.35">
      <c r="A163" s="236"/>
      <c r="B163" s="340"/>
      <c r="C163" s="236"/>
      <c r="D163" s="236"/>
      <c r="E163" s="236"/>
      <c r="F163" s="236"/>
      <c r="G163" s="340"/>
      <c r="H163" s="236"/>
      <c r="I163" s="236"/>
      <c r="J163" s="236"/>
      <c r="K163" s="236"/>
      <c r="L163" s="236"/>
      <c r="M163" s="236"/>
      <c r="N163" s="236"/>
      <c r="O163" s="482"/>
      <c r="P163" s="338"/>
      <c r="Q163" s="339"/>
      <c r="R163" s="236"/>
      <c r="S163" s="236"/>
      <c r="T163" s="340"/>
      <c r="U163" s="339"/>
      <c r="V163" s="339"/>
      <c r="W163" s="339"/>
      <c r="X163" s="121"/>
      <c r="Y163" s="118"/>
      <c r="Z163" s="104"/>
      <c r="AA163" s="55"/>
      <c r="AB163" s="55"/>
      <c r="AC163" s="55"/>
      <c r="AD163" s="55"/>
    </row>
    <row r="164" spans="1:30" x14ac:dyDescent="0.35">
      <c r="A164" s="236"/>
      <c r="B164" s="340"/>
      <c r="C164" s="236"/>
      <c r="D164" s="236"/>
      <c r="E164" s="236"/>
      <c r="F164" s="236"/>
      <c r="G164" s="340"/>
      <c r="H164" s="236"/>
      <c r="I164" s="236"/>
      <c r="J164" s="236"/>
      <c r="K164" s="236"/>
      <c r="L164" s="236"/>
      <c r="M164" s="236"/>
      <c r="N164" s="236"/>
      <c r="O164" s="482"/>
      <c r="P164" s="338"/>
      <c r="Q164" s="339"/>
      <c r="R164" s="236"/>
      <c r="S164" s="236"/>
      <c r="T164" s="340"/>
      <c r="U164" s="339"/>
      <c r="V164" s="339"/>
      <c r="W164" s="339"/>
      <c r="X164" s="121"/>
      <c r="Y164" s="118"/>
      <c r="Z164" s="104"/>
      <c r="AA164" s="55"/>
      <c r="AB164" s="55"/>
      <c r="AC164" s="55"/>
      <c r="AD164" s="55"/>
    </row>
    <row r="165" spans="1:30" x14ac:dyDescent="0.35">
      <c r="A165" s="236"/>
      <c r="B165" s="340"/>
      <c r="C165" s="236"/>
      <c r="D165" s="236"/>
      <c r="E165" s="236"/>
      <c r="F165" s="236"/>
      <c r="G165" s="340"/>
      <c r="H165" s="236"/>
      <c r="I165" s="236"/>
      <c r="J165" s="236"/>
      <c r="K165" s="236"/>
      <c r="L165" s="236"/>
      <c r="M165" s="236"/>
      <c r="N165" s="236"/>
      <c r="O165" s="236"/>
      <c r="P165" s="340"/>
      <c r="Q165" s="339"/>
      <c r="R165" s="236"/>
      <c r="S165" s="236"/>
      <c r="T165" s="340"/>
      <c r="U165" s="339"/>
      <c r="V165" s="339"/>
      <c r="W165" s="339"/>
      <c r="X165" s="121"/>
      <c r="Y165" s="118"/>
      <c r="Z165" s="104"/>
      <c r="AA165" s="55"/>
      <c r="AB165" s="55"/>
      <c r="AC165" s="55"/>
      <c r="AD165" s="55"/>
    </row>
    <row r="166" spans="1:30" x14ac:dyDescent="0.35">
      <c r="A166" s="236"/>
      <c r="B166" s="340"/>
      <c r="C166" s="236"/>
      <c r="D166" s="236"/>
      <c r="E166" s="236"/>
      <c r="F166" s="236"/>
      <c r="G166" s="340"/>
      <c r="H166" s="236"/>
      <c r="I166" s="236"/>
      <c r="J166" s="236"/>
      <c r="K166" s="236"/>
      <c r="L166" s="236"/>
      <c r="M166" s="236"/>
      <c r="N166" s="236"/>
      <c r="O166" s="236"/>
      <c r="P166" s="340"/>
      <c r="Q166" s="339"/>
      <c r="R166" s="236"/>
      <c r="S166" s="236"/>
      <c r="T166" s="340"/>
      <c r="U166" s="339"/>
      <c r="V166" s="339"/>
      <c r="W166" s="339"/>
      <c r="X166" s="121"/>
      <c r="Y166" s="118"/>
      <c r="Z166" s="104"/>
      <c r="AA166" s="55"/>
      <c r="AB166" s="55"/>
      <c r="AC166" s="55"/>
      <c r="AD166" s="55"/>
    </row>
    <row r="167" spans="1:30" x14ac:dyDescent="0.35">
      <c r="A167" s="236"/>
      <c r="B167" s="340"/>
      <c r="C167" s="236"/>
      <c r="D167" s="236"/>
      <c r="E167" s="236"/>
      <c r="F167" s="236"/>
      <c r="G167" s="340"/>
      <c r="H167" s="236"/>
      <c r="I167" s="236"/>
      <c r="J167" s="236"/>
      <c r="K167" s="236"/>
      <c r="L167" s="236"/>
      <c r="M167" s="236"/>
      <c r="N167" s="236"/>
      <c r="O167" s="236"/>
      <c r="P167" s="340"/>
      <c r="Q167" s="339"/>
      <c r="R167" s="236"/>
      <c r="S167" s="236"/>
      <c r="T167" s="340"/>
      <c r="U167" s="339"/>
      <c r="V167" s="339"/>
      <c r="W167" s="339"/>
      <c r="X167" s="121"/>
      <c r="Y167" s="118"/>
      <c r="Z167" s="104"/>
      <c r="AA167" s="55"/>
      <c r="AB167" s="55"/>
      <c r="AC167" s="55"/>
      <c r="AD167" s="55"/>
    </row>
    <row r="168" spans="1:30" x14ac:dyDescent="0.35">
      <c r="A168" s="236"/>
      <c r="B168" s="340"/>
      <c r="C168" s="236"/>
      <c r="D168" s="236"/>
      <c r="E168" s="236"/>
      <c r="F168" s="236"/>
      <c r="G168" s="340"/>
      <c r="H168" s="236"/>
      <c r="I168" s="236"/>
      <c r="J168" s="236"/>
      <c r="K168" s="236"/>
      <c r="L168" s="236"/>
      <c r="M168" s="236"/>
      <c r="N168" s="236"/>
      <c r="O168" s="236"/>
      <c r="P168" s="340"/>
      <c r="Q168" s="339"/>
      <c r="R168" s="236"/>
      <c r="S168" s="236"/>
      <c r="T168" s="340"/>
      <c r="U168" s="339"/>
      <c r="V168" s="339"/>
      <c r="W168" s="339"/>
      <c r="X168" s="121"/>
      <c r="Y168" s="118"/>
      <c r="Z168" s="104"/>
      <c r="AA168" s="55"/>
      <c r="AB168" s="55"/>
      <c r="AC168" s="55"/>
      <c r="AD168" s="55"/>
    </row>
    <row r="169" spans="1:30" x14ac:dyDescent="0.35">
      <c r="A169" s="236"/>
      <c r="B169" s="340"/>
      <c r="C169" s="236"/>
      <c r="D169" s="236"/>
      <c r="E169" s="236"/>
      <c r="F169" s="236"/>
      <c r="G169" s="340"/>
      <c r="H169" s="236"/>
      <c r="I169" s="236"/>
      <c r="J169" s="236"/>
      <c r="K169" s="236"/>
      <c r="L169" s="236"/>
      <c r="M169" s="236"/>
      <c r="N169" s="236"/>
      <c r="O169" s="236"/>
      <c r="P169" s="340"/>
      <c r="Q169" s="339"/>
      <c r="R169" s="236"/>
      <c r="S169" s="236"/>
      <c r="T169" s="340"/>
      <c r="U169" s="339"/>
      <c r="V169" s="339"/>
      <c r="W169" s="339"/>
      <c r="X169" s="121"/>
      <c r="Y169" s="118"/>
      <c r="Z169" s="104"/>
      <c r="AA169" s="55"/>
      <c r="AB169" s="55"/>
      <c r="AC169" s="55"/>
      <c r="AD169" s="55"/>
    </row>
    <row r="170" spans="1:30" x14ac:dyDescent="0.35">
      <c r="A170" s="236"/>
      <c r="B170" s="340"/>
      <c r="C170" s="236"/>
      <c r="D170" s="236"/>
      <c r="E170" s="236"/>
      <c r="F170" s="236"/>
      <c r="G170" s="340"/>
      <c r="H170" s="236"/>
      <c r="I170" s="236"/>
      <c r="J170" s="236"/>
      <c r="K170" s="236"/>
      <c r="L170" s="236"/>
      <c r="M170" s="236"/>
      <c r="N170" s="236"/>
      <c r="O170" s="236"/>
      <c r="P170" s="340"/>
      <c r="Q170" s="339"/>
      <c r="R170" s="236"/>
      <c r="S170" s="236"/>
      <c r="T170" s="340"/>
      <c r="U170" s="339"/>
      <c r="V170" s="339"/>
      <c r="W170" s="339"/>
      <c r="X170" s="121"/>
      <c r="Y170" s="118"/>
      <c r="Z170" s="104"/>
      <c r="AA170" s="55"/>
      <c r="AB170" s="55"/>
      <c r="AC170" s="55"/>
      <c r="AD170" s="55"/>
    </row>
    <row r="171" spans="1:30" x14ac:dyDescent="0.35">
      <c r="A171" s="236"/>
      <c r="B171" s="340"/>
      <c r="C171" s="236"/>
      <c r="D171" s="236"/>
      <c r="E171" s="236"/>
      <c r="F171" s="236"/>
      <c r="G171" s="340"/>
      <c r="H171" s="236"/>
      <c r="I171" s="236"/>
      <c r="J171" s="236"/>
      <c r="K171" s="236"/>
      <c r="L171" s="236"/>
      <c r="M171" s="236"/>
      <c r="N171" s="236"/>
      <c r="O171" s="236"/>
      <c r="P171" s="340"/>
      <c r="Q171" s="339"/>
      <c r="R171" s="236"/>
      <c r="S171" s="236"/>
      <c r="T171" s="340"/>
      <c r="U171" s="339"/>
      <c r="V171" s="339"/>
      <c r="W171" s="339"/>
      <c r="X171" s="121"/>
      <c r="Y171" s="118"/>
      <c r="Z171" s="104"/>
      <c r="AA171" s="55"/>
      <c r="AB171" s="55"/>
      <c r="AC171" s="55"/>
      <c r="AD171" s="55"/>
    </row>
    <row r="172" spans="1:30" x14ac:dyDescent="0.35">
      <c r="A172" s="236"/>
      <c r="B172" s="340"/>
      <c r="C172" s="236"/>
      <c r="D172" s="236"/>
      <c r="E172" s="236"/>
      <c r="F172" s="236"/>
      <c r="G172" s="340"/>
      <c r="H172" s="236"/>
      <c r="I172" s="236"/>
      <c r="J172" s="236"/>
      <c r="K172" s="236"/>
      <c r="L172" s="236"/>
      <c r="M172" s="236"/>
      <c r="N172" s="236"/>
      <c r="O172" s="236"/>
      <c r="P172" s="340"/>
      <c r="Q172" s="339"/>
      <c r="R172" s="236"/>
      <c r="S172" s="236"/>
      <c r="T172" s="340"/>
      <c r="U172" s="339"/>
      <c r="V172" s="339"/>
      <c r="W172" s="339"/>
      <c r="X172" s="121"/>
      <c r="Y172" s="118"/>
      <c r="Z172" s="104"/>
      <c r="AA172" s="55"/>
      <c r="AB172" s="55"/>
      <c r="AC172" s="55"/>
      <c r="AD172" s="55"/>
    </row>
    <row r="173" spans="1:30" x14ac:dyDescent="0.35">
      <c r="A173" s="236"/>
      <c r="B173" s="340"/>
      <c r="C173" s="236"/>
      <c r="D173" s="236"/>
      <c r="E173" s="236"/>
      <c r="F173" s="236"/>
      <c r="G173" s="340"/>
      <c r="H173" s="236"/>
      <c r="I173" s="236"/>
      <c r="J173" s="236"/>
      <c r="K173" s="236"/>
      <c r="L173" s="236"/>
      <c r="M173" s="236"/>
      <c r="N173" s="236"/>
      <c r="O173" s="236"/>
      <c r="P173" s="340"/>
      <c r="Q173" s="339"/>
      <c r="R173" s="236"/>
      <c r="S173" s="236"/>
      <c r="T173" s="340"/>
      <c r="U173" s="339"/>
      <c r="V173" s="339"/>
      <c r="W173" s="339"/>
      <c r="X173" s="121"/>
      <c r="Y173" s="118"/>
      <c r="Z173" s="104"/>
      <c r="AA173" s="55"/>
      <c r="AB173" s="55"/>
      <c r="AC173" s="55"/>
      <c r="AD173" s="55"/>
    </row>
    <row r="174" spans="1:30" x14ac:dyDescent="0.35">
      <c r="A174" s="236"/>
      <c r="B174" s="340"/>
      <c r="C174" s="236"/>
      <c r="D174" s="236"/>
      <c r="E174" s="236"/>
      <c r="F174" s="236"/>
      <c r="G174" s="340"/>
      <c r="H174" s="236"/>
      <c r="I174" s="236"/>
      <c r="J174" s="236"/>
      <c r="K174" s="236"/>
      <c r="L174" s="236"/>
      <c r="M174" s="236"/>
      <c r="N174" s="236"/>
      <c r="O174" s="236"/>
      <c r="P174" s="340"/>
      <c r="Q174" s="339"/>
      <c r="R174" s="236"/>
      <c r="S174" s="236"/>
      <c r="T174" s="340"/>
      <c r="U174" s="339"/>
      <c r="V174" s="339"/>
      <c r="W174" s="339"/>
      <c r="X174" s="121"/>
      <c r="Y174" s="118"/>
      <c r="Z174" s="104"/>
      <c r="AA174" s="55"/>
      <c r="AB174" s="55"/>
      <c r="AC174" s="55"/>
      <c r="AD174" s="55"/>
    </row>
    <row r="175" spans="1:30" x14ac:dyDescent="0.35">
      <c r="A175" s="236"/>
      <c r="B175" s="340"/>
      <c r="C175" s="236"/>
      <c r="D175" s="236"/>
      <c r="E175" s="236"/>
      <c r="F175" s="236"/>
      <c r="G175" s="340"/>
      <c r="H175" s="236"/>
      <c r="I175" s="236"/>
      <c r="J175" s="236"/>
      <c r="K175" s="236"/>
      <c r="L175" s="236"/>
      <c r="M175" s="236"/>
      <c r="N175" s="236"/>
      <c r="O175" s="236"/>
      <c r="P175" s="340"/>
      <c r="Q175" s="339"/>
      <c r="R175" s="236"/>
      <c r="S175" s="236"/>
      <c r="T175" s="340"/>
      <c r="U175" s="339"/>
      <c r="V175" s="339"/>
      <c r="W175" s="339"/>
      <c r="X175" s="121"/>
      <c r="Y175" s="118"/>
      <c r="Z175" s="104"/>
      <c r="AA175" s="55"/>
      <c r="AB175" s="55"/>
      <c r="AC175" s="55"/>
      <c r="AD175" s="55"/>
    </row>
    <row r="176" spans="1:30" x14ac:dyDescent="0.35">
      <c r="A176" s="356"/>
      <c r="B176" s="356"/>
      <c r="C176" s="356"/>
      <c r="D176" s="356"/>
      <c r="E176" s="356"/>
      <c r="F176" s="356"/>
      <c r="G176" s="356"/>
      <c r="H176" s="356"/>
      <c r="I176" s="356"/>
      <c r="J176" s="483"/>
      <c r="K176" s="379"/>
      <c r="L176" s="379"/>
      <c r="M176" s="379"/>
      <c r="N176" s="483"/>
      <c r="O176" s="483"/>
      <c r="P176" s="483"/>
      <c r="Q176" s="483"/>
      <c r="R176" s="483"/>
      <c r="S176" s="483"/>
      <c r="T176" s="483"/>
      <c r="U176" s="483"/>
      <c r="V176" s="483"/>
      <c r="W176" s="483"/>
      <c r="X176" s="55"/>
      <c r="Y176" s="104"/>
      <c r="Z176" s="104"/>
    </row>
    <row r="177" spans="1:26" x14ac:dyDescent="0.35">
      <c r="A177" s="356"/>
      <c r="B177" s="356"/>
      <c r="C177" s="356"/>
      <c r="D177" s="356"/>
      <c r="E177" s="356"/>
      <c r="F177" s="356"/>
      <c r="G177" s="356"/>
      <c r="H177" s="356"/>
      <c r="I177" s="356"/>
      <c r="J177" s="483"/>
      <c r="K177" s="379"/>
      <c r="L177" s="379"/>
      <c r="M177" s="379"/>
      <c r="N177" s="483"/>
      <c r="O177" s="483"/>
      <c r="P177" s="483"/>
      <c r="Q177" s="483"/>
      <c r="R177" s="483"/>
      <c r="S177" s="483"/>
      <c r="T177" s="483"/>
      <c r="U177" s="483"/>
      <c r="V177" s="483"/>
      <c r="W177" s="483"/>
      <c r="X177" s="55"/>
      <c r="Y177" s="104"/>
      <c r="Z177" s="104"/>
    </row>
    <row r="178" spans="1:26" x14ac:dyDescent="0.35">
      <c r="A178" s="356"/>
      <c r="B178" s="356"/>
      <c r="C178" s="356"/>
      <c r="D178" s="356"/>
      <c r="E178" s="356"/>
      <c r="F178" s="356"/>
      <c r="G178" s="356"/>
      <c r="H178" s="356"/>
      <c r="I178" s="356"/>
      <c r="J178" s="483"/>
      <c r="K178" s="379"/>
      <c r="L178" s="379"/>
      <c r="M178" s="379"/>
      <c r="N178" s="483"/>
      <c r="O178" s="483"/>
      <c r="P178" s="483"/>
      <c r="Q178" s="483"/>
      <c r="R178" s="483"/>
      <c r="S178" s="483"/>
      <c r="T178" s="483"/>
      <c r="U178" s="483"/>
      <c r="V178" s="483"/>
      <c r="W178" s="483"/>
      <c r="X178" s="55"/>
      <c r="Y178" s="104"/>
      <c r="Z178" s="104"/>
    </row>
    <row r="179" spans="1:26" x14ac:dyDescent="0.35">
      <c r="J179" s="55"/>
      <c r="K179" s="104"/>
      <c r="L179" s="104"/>
      <c r="M179" s="104"/>
      <c r="N179" s="55"/>
      <c r="O179" s="55"/>
      <c r="P179" s="55"/>
      <c r="Q179" s="55"/>
      <c r="R179" s="55"/>
      <c r="S179" s="55"/>
      <c r="T179" s="55"/>
      <c r="U179" s="55"/>
      <c r="V179" s="55"/>
      <c r="W179" s="55"/>
      <c r="X179" s="55"/>
      <c r="Y179" s="104"/>
      <c r="Z179" s="104"/>
    </row>
    <row r="180" spans="1:26" x14ac:dyDescent="0.35">
      <c r="J180" s="55"/>
      <c r="K180" s="104"/>
      <c r="L180" s="104"/>
      <c r="M180" s="104"/>
      <c r="N180" s="55"/>
      <c r="O180" s="55"/>
      <c r="P180" s="55"/>
      <c r="Q180" s="55"/>
      <c r="R180" s="55"/>
      <c r="S180" s="55"/>
      <c r="T180" s="55"/>
      <c r="U180" s="55"/>
      <c r="V180" s="55"/>
      <c r="W180" s="55"/>
      <c r="X180" s="55"/>
      <c r="Y180" s="104"/>
      <c r="Z180" s="104"/>
    </row>
    <row r="181" spans="1:26" x14ac:dyDescent="0.35">
      <c r="J181" s="55"/>
      <c r="K181" s="104"/>
      <c r="L181" s="104"/>
      <c r="M181" s="104"/>
      <c r="N181" s="55"/>
      <c r="O181" s="55"/>
      <c r="P181" s="55"/>
      <c r="Q181" s="55"/>
      <c r="R181" s="55"/>
      <c r="S181" s="55"/>
      <c r="T181" s="55"/>
      <c r="U181" s="55"/>
      <c r="V181" s="55"/>
      <c r="W181" s="55"/>
      <c r="X181" s="55"/>
      <c r="Y181" s="104"/>
      <c r="Z181" s="104"/>
    </row>
    <row r="182" spans="1:26" x14ac:dyDescent="0.35">
      <c r="J182" s="55"/>
      <c r="K182" s="104"/>
      <c r="L182" s="104"/>
      <c r="M182" s="104"/>
      <c r="N182" s="55"/>
      <c r="O182" s="55"/>
      <c r="P182" s="55"/>
      <c r="Q182" s="55"/>
      <c r="R182" s="55"/>
      <c r="S182" s="55"/>
      <c r="T182" s="55"/>
      <c r="U182" s="55"/>
      <c r="V182" s="55"/>
      <c r="W182" s="55"/>
      <c r="X182" s="55"/>
      <c r="Y182" s="104"/>
      <c r="Z182" s="104"/>
    </row>
    <row r="183" spans="1:26" x14ac:dyDescent="0.35">
      <c r="J183" s="55"/>
      <c r="K183" s="104"/>
      <c r="L183" s="104"/>
      <c r="M183" s="104"/>
      <c r="N183" s="55"/>
      <c r="O183" s="55"/>
      <c r="P183" s="55"/>
      <c r="Q183" s="55"/>
      <c r="R183" s="55"/>
      <c r="S183" s="55"/>
      <c r="T183" s="55"/>
      <c r="U183" s="55"/>
      <c r="V183" s="55"/>
      <c r="W183" s="55"/>
      <c r="X183" s="55"/>
      <c r="Y183" s="104"/>
      <c r="Z183" s="104"/>
    </row>
    <row r="184" spans="1:26" x14ac:dyDescent="0.35">
      <c r="J184" s="55"/>
      <c r="K184" s="104"/>
      <c r="L184" s="104"/>
      <c r="M184" s="104"/>
      <c r="N184" s="55"/>
      <c r="O184" s="55"/>
      <c r="P184" s="55"/>
      <c r="Q184" s="55"/>
      <c r="R184" s="55"/>
      <c r="S184" s="55"/>
      <c r="T184" s="55"/>
      <c r="U184" s="55"/>
      <c r="V184" s="55"/>
      <c r="W184" s="55"/>
      <c r="X184" s="55"/>
      <c r="Y184" s="104"/>
      <c r="Z184" s="104"/>
    </row>
    <row r="185" spans="1:26" x14ac:dyDescent="0.35">
      <c r="J185" s="55"/>
      <c r="K185" s="104"/>
      <c r="L185" s="104"/>
      <c r="M185" s="104"/>
      <c r="N185" s="55"/>
      <c r="O185" s="55"/>
      <c r="P185" s="55"/>
      <c r="Q185" s="55"/>
      <c r="R185" s="55"/>
      <c r="S185" s="55"/>
      <c r="T185" s="55"/>
      <c r="U185" s="55"/>
      <c r="V185" s="55"/>
      <c r="W185" s="55"/>
      <c r="X185" s="55"/>
      <c r="Y185" s="104"/>
      <c r="Z185" s="104"/>
    </row>
    <row r="186" spans="1:26" x14ac:dyDescent="0.35">
      <c r="J186" s="55"/>
      <c r="K186" s="104"/>
      <c r="L186" s="104"/>
      <c r="M186" s="104"/>
      <c r="N186" s="55"/>
      <c r="O186" s="55"/>
      <c r="P186" s="55"/>
      <c r="Q186" s="55"/>
      <c r="R186" s="55"/>
      <c r="S186" s="55"/>
      <c r="T186" s="55"/>
      <c r="U186" s="55"/>
      <c r="V186" s="55"/>
      <c r="W186" s="55"/>
      <c r="X186" s="55"/>
      <c r="Y186" s="104"/>
      <c r="Z186" s="104"/>
    </row>
    <row r="187" spans="1:26" x14ac:dyDescent="0.35">
      <c r="J187" s="55"/>
      <c r="K187" s="104"/>
      <c r="L187" s="104"/>
      <c r="M187" s="104"/>
      <c r="N187" s="55"/>
      <c r="O187" s="55"/>
      <c r="P187" s="55"/>
      <c r="Q187" s="55"/>
      <c r="R187" s="55"/>
      <c r="S187" s="55"/>
      <c r="T187" s="55"/>
      <c r="U187" s="55"/>
      <c r="V187" s="55"/>
      <c r="W187" s="55"/>
      <c r="X187" s="55"/>
      <c r="Y187" s="104"/>
      <c r="Z187" s="104"/>
    </row>
    <row r="188" spans="1:26" x14ac:dyDescent="0.35">
      <c r="J188" s="55"/>
      <c r="K188" s="104"/>
      <c r="L188" s="104"/>
      <c r="M188" s="104"/>
      <c r="N188" s="55"/>
      <c r="O188" s="55"/>
      <c r="P188" s="55"/>
      <c r="Q188" s="55"/>
      <c r="R188" s="55"/>
      <c r="S188" s="55"/>
      <c r="T188" s="55"/>
      <c r="U188" s="55"/>
      <c r="V188" s="55"/>
      <c r="W188" s="55"/>
      <c r="X188" s="55"/>
      <c r="Y188" s="104"/>
      <c r="Z188" s="104"/>
    </row>
    <row r="189" spans="1:26" x14ac:dyDescent="0.35">
      <c r="J189" s="55"/>
      <c r="K189" s="104"/>
      <c r="L189" s="104"/>
      <c r="M189" s="104"/>
      <c r="N189" s="55"/>
      <c r="O189" s="55"/>
      <c r="P189" s="55"/>
      <c r="Q189" s="55"/>
      <c r="R189" s="55"/>
      <c r="S189" s="55"/>
      <c r="T189" s="55"/>
      <c r="U189" s="55"/>
      <c r="V189" s="55"/>
      <c r="W189" s="55"/>
      <c r="X189" s="55"/>
      <c r="Y189" s="104"/>
      <c r="Z189" s="104"/>
    </row>
    <row r="190" spans="1:26" x14ac:dyDescent="0.35">
      <c r="J190" s="55"/>
      <c r="K190" s="104"/>
      <c r="L190" s="104"/>
      <c r="M190" s="104"/>
      <c r="N190" s="55"/>
      <c r="O190" s="55"/>
      <c r="P190" s="55"/>
      <c r="Q190" s="55"/>
      <c r="R190" s="55"/>
      <c r="S190" s="55"/>
      <c r="T190" s="55"/>
      <c r="U190" s="55"/>
      <c r="V190" s="55"/>
      <c r="W190" s="55"/>
      <c r="X190" s="55"/>
      <c r="Y190" s="104"/>
      <c r="Z190" s="104"/>
    </row>
    <row r="191" spans="1:26" x14ac:dyDescent="0.35">
      <c r="J191" s="55"/>
      <c r="K191" s="104"/>
      <c r="L191" s="104"/>
      <c r="M191" s="104"/>
      <c r="N191" s="55"/>
      <c r="O191" s="55"/>
      <c r="P191" s="55"/>
      <c r="Q191" s="55"/>
      <c r="R191" s="55"/>
      <c r="S191" s="55"/>
      <c r="T191" s="55"/>
      <c r="U191" s="55"/>
      <c r="V191" s="55"/>
      <c r="W191" s="55"/>
      <c r="X191" s="55"/>
      <c r="Y191" s="104"/>
      <c r="Z191" s="104"/>
    </row>
    <row r="192" spans="1:26" x14ac:dyDescent="0.35">
      <c r="K192" s="2"/>
      <c r="X192" s="55"/>
      <c r="Y192" s="104"/>
      <c r="Z192" s="104"/>
    </row>
    <row r="193" spans="11:11" customFormat="1" x14ac:dyDescent="0.35">
      <c r="K193" s="2"/>
    </row>
    <row r="194" spans="11:11" customFormat="1" x14ac:dyDescent="0.35">
      <c r="K194" s="2"/>
    </row>
    <row r="195" spans="11:11" customFormat="1" x14ac:dyDescent="0.35">
      <c r="K195" s="2"/>
    </row>
    <row r="196" spans="11:11" customFormat="1" x14ac:dyDescent="0.35">
      <c r="K196" s="2"/>
    </row>
    <row r="197" spans="11:11" customFormat="1" x14ac:dyDescent="0.35">
      <c r="K197" s="2"/>
    </row>
    <row r="198" spans="11:11" customFormat="1" x14ac:dyDescent="0.35">
      <c r="K198" s="2"/>
    </row>
    <row r="199" spans="11:11" customFormat="1" x14ac:dyDescent="0.35">
      <c r="K199" s="2"/>
    </row>
    <row r="200" spans="11:11" customFormat="1" x14ac:dyDescent="0.35">
      <c r="K200" s="2"/>
    </row>
    <row r="201" spans="11:11" customFormat="1" x14ac:dyDescent="0.35">
      <c r="K201" s="2"/>
    </row>
    <row r="202" spans="11:11" customFormat="1" x14ac:dyDescent="0.35">
      <c r="K202" s="2"/>
    </row>
    <row r="203" spans="11:11" customFormat="1" x14ac:dyDescent="0.35">
      <c r="K203" s="2"/>
    </row>
    <row r="204" spans="11:11" customFormat="1" x14ac:dyDescent="0.35">
      <c r="K204" s="2"/>
    </row>
    <row r="205" spans="11:11" customFormat="1" x14ac:dyDescent="0.35">
      <c r="K205" s="2"/>
    </row>
    <row r="206" spans="11:11" customFormat="1" x14ac:dyDescent="0.35">
      <c r="K206" s="2"/>
    </row>
    <row r="207" spans="11:11" customFormat="1" x14ac:dyDescent="0.35">
      <c r="K207" s="2"/>
    </row>
    <row r="208" spans="11:11" customFormat="1" x14ac:dyDescent="0.35">
      <c r="K208" s="2"/>
    </row>
    <row r="209" spans="11:11" customFormat="1" x14ac:dyDescent="0.35">
      <c r="K209" s="2"/>
    </row>
    <row r="210" spans="11:11" customFormat="1" x14ac:dyDescent="0.35">
      <c r="K210" s="2"/>
    </row>
    <row r="211" spans="11:11" customFormat="1" x14ac:dyDescent="0.35">
      <c r="K211" s="2"/>
    </row>
    <row r="212" spans="11:11" customFormat="1" x14ac:dyDescent="0.35">
      <c r="K212" s="2"/>
    </row>
    <row r="213" spans="11:11" customFormat="1" x14ac:dyDescent="0.35">
      <c r="K213" s="2"/>
    </row>
    <row r="214" spans="11:11" customFormat="1" x14ac:dyDescent="0.35">
      <c r="K214" s="2"/>
    </row>
    <row r="215" spans="11:11" customFormat="1" x14ac:dyDescent="0.35">
      <c r="K215" s="2"/>
    </row>
    <row r="216" spans="11:11" customFormat="1" x14ac:dyDescent="0.35">
      <c r="K216" s="2"/>
    </row>
    <row r="217" spans="11:11" customFormat="1" x14ac:dyDescent="0.35">
      <c r="K217" s="2"/>
    </row>
    <row r="218" spans="11:11" customFormat="1" x14ac:dyDescent="0.35">
      <c r="K218" s="2"/>
    </row>
    <row r="219" spans="11:11" customFormat="1" x14ac:dyDescent="0.35">
      <c r="K219" s="2"/>
    </row>
    <row r="220" spans="11:11" customFormat="1" x14ac:dyDescent="0.35">
      <c r="K220" s="2"/>
    </row>
    <row r="221" spans="11:11" customFormat="1" x14ac:dyDescent="0.35">
      <c r="K221" s="2"/>
    </row>
    <row r="222" spans="11:11" customFormat="1" x14ac:dyDescent="0.35">
      <c r="K222" s="2"/>
    </row>
    <row r="223" spans="11:11" customFormat="1" x14ac:dyDescent="0.35">
      <c r="K223" s="2"/>
    </row>
    <row r="224" spans="11:11" customFormat="1" x14ac:dyDescent="0.35">
      <c r="K224" s="2"/>
    </row>
    <row r="225" spans="11:11" customFormat="1" x14ac:dyDescent="0.35">
      <c r="K225" s="2"/>
    </row>
    <row r="226" spans="11:11" customFormat="1" x14ac:dyDescent="0.35">
      <c r="K226" s="2"/>
    </row>
  </sheetData>
  <mergeCells count="19">
    <mergeCell ref="P11:P12"/>
    <mergeCell ref="AD12:AD17"/>
    <mergeCell ref="AF19:AJ19"/>
    <mergeCell ref="O6:R6"/>
    <mergeCell ref="S6:V9"/>
    <mergeCell ref="O7:R7"/>
    <mergeCell ref="O8:R8"/>
    <mergeCell ref="O9:R9"/>
    <mergeCell ref="A10:X10"/>
    <mergeCell ref="A6:A9"/>
    <mergeCell ref="B6:I9"/>
    <mergeCell ref="J6:J9"/>
    <mergeCell ref="K6:L9"/>
    <mergeCell ref="M6:N9"/>
    <mergeCell ref="A3:X3"/>
    <mergeCell ref="B4:I4"/>
    <mergeCell ref="K4:N4"/>
    <mergeCell ref="O4:T4"/>
    <mergeCell ref="A5:X5"/>
  </mergeCells>
  <conditionalFormatting sqref="P13">
    <cfRule type="cellIs" dxfId="130" priority="9" operator="equal">
      <formula>"I"</formula>
    </cfRule>
    <cfRule type="cellIs" dxfId="129" priority="10" operator="equal">
      <formula>"II"</formula>
    </cfRule>
    <cfRule type="cellIs" dxfId="128" priority="11" operator="equal">
      <formula>"III"</formula>
    </cfRule>
    <cfRule type="cellIs" dxfId="127" priority="12" operator="equal">
      <formula>"IV"</formula>
    </cfRule>
  </conditionalFormatting>
  <conditionalFormatting sqref="P14:P46 P51:P175">
    <cfRule type="cellIs" dxfId="126" priority="5" operator="equal">
      <formula>"I"</formula>
    </cfRule>
    <cfRule type="cellIs" dxfId="125" priority="6" operator="equal">
      <formula>"II"</formula>
    </cfRule>
    <cfRule type="cellIs" dxfId="124" priority="7" operator="equal">
      <formula>"III"</formula>
    </cfRule>
    <cfRule type="cellIs" dxfId="123" priority="8" operator="equal">
      <formula>"IV"</formula>
    </cfRule>
  </conditionalFormatting>
  <conditionalFormatting sqref="P47:P50">
    <cfRule type="cellIs" dxfId="122" priority="1" operator="equal">
      <formula>"I"</formula>
    </cfRule>
    <cfRule type="cellIs" dxfId="121" priority="2" operator="equal">
      <formula>"II"</formula>
    </cfRule>
    <cfRule type="cellIs" dxfId="120" priority="3" operator="equal">
      <formula>"III"</formula>
    </cfRule>
    <cfRule type="cellIs" dxfId="119" priority="4" operator="equal">
      <formula>"IV"</formula>
    </cfRule>
  </conditionalFormatting>
  <dataValidations xWindow="223" yWindow="536" count="11">
    <dataValidation type="list" allowBlank="1" showErrorMessage="1" promptTitle="Risk control effectiveness" prompt="_x000a_" sqref="Q13:Q32 Q35:Q37 Q40:Q175">
      <formula1>$AQ$6:$AQ$9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3:P175">
      <formula1>$AR$6:$AR$9</formula1>
    </dataValidation>
    <dataValidation type="list" allowBlank="1" showInputMessage="1" showErrorMessage="1" promptTitle="Likelihood criteria" prompt="Please use criteria attached in th Likelihood criteria tab of this workbook" sqref="O13:O175 N47:N49">
      <formula1>$AP$6:$AP$10</formula1>
    </dataValidation>
    <dataValidation type="list" allowBlank="1" showInputMessage="1" showErrorMessage="1" promptTitle="Consequence criteria" prompt="Please use the criteia attached on the consequence criteria tab in this Workbook" sqref="N13:N46 N50:N175">
      <formula1>$AO$6:$AO$11</formula1>
    </dataValidation>
    <dataValidation type="list" allowBlank="1" showInputMessage="1" showErrorMessage="1" promptTitle="Risk type" prompt="Select the risk catergory whether the risk has Safety or Health effects " sqref="G13:G175">
      <formula1>$AN$6:$AN$7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T18:T175">
      <formula1>$AR$6:$AR$8</formula1>
    </dataValidation>
    <dataValidation type="list" allowBlank="1" showInputMessage="1" showErrorMessage="1" promptTitle="Risk control effectiveness" prompt="F= Fully effective_x000a_P=Partially effective_x000a_I=Ineffective_x000a_Ti=Totally ineffectve_x000a_N=None_x000a_" sqref="U18:U175 V51:W175">
      <formula1>$AQ$6:$AQ$9</formula1>
    </dataValidation>
    <dataValidation type="list" allowBlank="1" showInputMessage="1" showErrorMessage="1" promptTitle="Likelihood criteria" prompt="Please use criteria attached in th Likelihood criteria tab of this workbook" sqref="S18:S21 S24:S27 S29:S46 S51:S175">
      <formula1>$AP$6:$AP$9</formula1>
    </dataValidation>
    <dataValidation type="list" allowBlank="1" showInputMessage="1" showErrorMessage="1" promptTitle="Consequence criteria" prompt="Please use the criteia attached on the consequence criteria tab in this Workbook" sqref="R147:R175 R21 R33:R34 R38:R46 R51:R145">
      <formula1>$AO$6:$AO$10</formula1>
    </dataValidation>
    <dataValidation type="list" allowBlank="1" showInputMessage="1" showErrorMessage="1" sqref="B13:B175">
      <formula1>$AM$6:$AM$7</formula1>
    </dataValidation>
    <dataValidation type="list" allowBlank="1" showInputMessage="1" showErrorMessage="1" promptTitle="Risk type" prompt="Select the risk catergory whether the risk has Safety or Health effects " sqref="M18:M23 M25:M46 M51:M54">
      <formula1>"Safety"</formula1>
    </dataValidation>
  </dataValidation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96"/>
  <sheetViews>
    <sheetView topLeftCell="A14" zoomScale="75" zoomScaleNormal="75" workbookViewId="0">
      <selection activeCell="F14" sqref="F14"/>
    </sheetView>
  </sheetViews>
  <sheetFormatPr defaultRowHeight="14.5" x14ac:dyDescent="0.35"/>
  <cols>
    <col min="1" max="1" width="29.7265625" customWidth="1"/>
    <col min="2" max="2" width="32" customWidth="1"/>
    <col min="3" max="3" width="32.54296875" customWidth="1"/>
    <col min="4" max="4" width="9.1796875" customWidth="1"/>
    <col min="5" max="5" width="26" style="2" customWidth="1"/>
    <col min="6" max="6" width="41" style="2" customWidth="1"/>
    <col min="7" max="7" width="9.453125" customWidth="1"/>
    <col min="8" max="8" width="8.26953125" customWidth="1"/>
    <col min="9" max="9" width="8.7265625" customWidth="1"/>
    <col min="10" max="10" width="12.453125" customWidth="1"/>
    <col min="11" max="11" width="21.7265625" customWidth="1"/>
    <col min="12" max="12" width="17" bestFit="1" customWidth="1"/>
    <col min="13" max="13" width="15" customWidth="1"/>
    <col min="31" max="31" width="17.1796875" customWidth="1"/>
  </cols>
  <sheetData>
    <row r="1" spans="1:32" ht="15.75" customHeight="1" x14ac:dyDescent="0.35"/>
    <row r="2" spans="1:32" ht="15.75" customHeight="1" x14ac:dyDescent="0.35"/>
    <row r="3" spans="1:32" ht="18.5" x14ac:dyDescent="0.45">
      <c r="A3" s="628" t="s">
        <v>57</v>
      </c>
      <c r="B3" s="629"/>
      <c r="C3" s="629"/>
      <c r="D3" s="629"/>
      <c r="E3" s="629"/>
      <c r="F3" s="629"/>
      <c r="G3" s="629"/>
      <c r="H3" s="629"/>
      <c r="I3" s="629"/>
      <c r="J3" s="629"/>
      <c r="K3" s="629"/>
      <c r="L3" s="629"/>
      <c r="M3" s="29"/>
    </row>
    <row r="4" spans="1:32" ht="63.75" customHeight="1" x14ac:dyDescent="0.35">
      <c r="A4" s="89" t="s">
        <v>66</v>
      </c>
      <c r="B4" s="671"/>
      <c r="C4" s="671"/>
      <c r="D4" s="671"/>
      <c r="E4" s="672"/>
      <c r="F4" s="672"/>
      <c r="G4" s="673"/>
      <c r="H4" s="113"/>
      <c r="I4" s="114"/>
      <c r="J4" s="114"/>
      <c r="K4" s="90" t="s">
        <v>74</v>
      </c>
      <c r="L4" s="592" t="s">
        <v>124</v>
      </c>
      <c r="M4" s="29"/>
      <c r="N4" s="2"/>
      <c r="O4" s="2"/>
      <c r="P4" s="2"/>
    </row>
    <row r="5" spans="1:32" ht="9.75" customHeight="1" x14ac:dyDescent="0.35">
      <c r="A5" s="656"/>
      <c r="B5" s="656"/>
      <c r="C5" s="656"/>
      <c r="D5" s="656"/>
      <c r="E5" s="656"/>
      <c r="F5" s="656"/>
      <c r="G5" s="656"/>
      <c r="H5" s="656"/>
      <c r="I5" s="656"/>
      <c r="J5" s="656"/>
      <c r="K5" s="656"/>
      <c r="L5" s="674"/>
      <c r="M5" s="29"/>
      <c r="N5" s="2"/>
      <c r="O5" s="2"/>
      <c r="P5" s="2"/>
    </row>
    <row r="6" spans="1:32" ht="30" customHeight="1" thickBot="1" x14ac:dyDescent="0.4">
      <c r="A6" s="675" t="s">
        <v>1</v>
      </c>
      <c r="B6" s="678"/>
      <c r="C6" s="678"/>
      <c r="D6" s="678"/>
      <c r="E6" s="668"/>
      <c r="F6" s="681" t="s">
        <v>58</v>
      </c>
      <c r="G6" s="682"/>
      <c r="H6" s="668" t="s">
        <v>141</v>
      </c>
      <c r="I6" s="668"/>
      <c r="J6" s="668"/>
      <c r="K6" s="88" t="s">
        <v>68</v>
      </c>
      <c r="L6" s="593"/>
      <c r="M6" s="29"/>
      <c r="N6" s="2"/>
      <c r="O6" s="2"/>
      <c r="P6" s="2"/>
      <c r="AA6" s="95" t="s">
        <v>118</v>
      </c>
      <c r="AB6" s="95" t="s">
        <v>55</v>
      </c>
      <c r="AC6" s="95">
        <v>1</v>
      </c>
      <c r="AD6" s="95" t="s">
        <v>82</v>
      </c>
      <c r="AE6" s="95" t="s">
        <v>48</v>
      </c>
      <c r="AF6" s="28" t="s">
        <v>19</v>
      </c>
    </row>
    <row r="7" spans="1:32" ht="30.75" customHeight="1" thickBot="1" x14ac:dyDescent="0.4">
      <c r="A7" s="676"/>
      <c r="B7" s="679"/>
      <c r="C7" s="679"/>
      <c r="D7" s="679"/>
      <c r="E7" s="668"/>
      <c r="F7" s="683"/>
      <c r="G7" s="684"/>
      <c r="H7" s="668" t="s">
        <v>127</v>
      </c>
      <c r="I7" s="668"/>
      <c r="J7" s="668"/>
      <c r="K7" s="88" t="s">
        <v>125</v>
      </c>
      <c r="L7" s="593" t="s">
        <v>1238</v>
      </c>
      <c r="M7" s="29"/>
      <c r="N7" s="2"/>
      <c r="O7" s="2"/>
      <c r="P7" s="2"/>
      <c r="AA7" s="95" t="s">
        <v>24</v>
      </c>
      <c r="AB7" s="95" t="s">
        <v>56</v>
      </c>
      <c r="AC7" s="95">
        <v>2</v>
      </c>
      <c r="AD7" s="95" t="s">
        <v>83</v>
      </c>
      <c r="AE7" s="95" t="s">
        <v>77</v>
      </c>
      <c r="AF7" s="26" t="s">
        <v>21</v>
      </c>
    </row>
    <row r="8" spans="1:32" ht="30.75" customHeight="1" thickBot="1" x14ac:dyDescent="0.4">
      <c r="A8" s="676"/>
      <c r="B8" s="679"/>
      <c r="C8" s="679"/>
      <c r="D8" s="679"/>
      <c r="E8" s="668"/>
      <c r="F8" s="683"/>
      <c r="G8" s="684"/>
      <c r="H8" s="668" t="s">
        <v>128</v>
      </c>
      <c r="I8" s="668"/>
      <c r="J8" s="668"/>
      <c r="K8" s="88" t="s">
        <v>126</v>
      </c>
      <c r="L8" s="594">
        <v>45200</v>
      </c>
      <c r="M8" s="29"/>
      <c r="N8" s="2"/>
      <c r="O8" s="2"/>
      <c r="P8" s="2"/>
      <c r="AA8" s="96"/>
      <c r="AB8" s="96"/>
      <c r="AC8" s="96">
        <v>3</v>
      </c>
      <c r="AD8" s="96" t="s">
        <v>84</v>
      </c>
      <c r="AE8" s="95" t="s">
        <v>79</v>
      </c>
      <c r="AF8" s="5" t="s">
        <v>22</v>
      </c>
    </row>
    <row r="9" spans="1:32" ht="27.75" customHeight="1" x14ac:dyDescent="0.35">
      <c r="A9" s="677"/>
      <c r="B9" s="680"/>
      <c r="C9" s="680"/>
      <c r="D9" s="680"/>
      <c r="E9" s="668"/>
      <c r="F9" s="685"/>
      <c r="G9" s="686"/>
      <c r="H9" s="668" t="s">
        <v>129</v>
      </c>
      <c r="I9" s="668"/>
      <c r="J9" s="668"/>
      <c r="K9" s="88"/>
      <c r="L9" s="595"/>
      <c r="M9" s="29"/>
      <c r="N9" s="2"/>
      <c r="O9" s="2"/>
      <c r="P9" s="2"/>
      <c r="AA9" s="99"/>
      <c r="AB9" s="99"/>
      <c r="AC9" s="99">
        <v>4</v>
      </c>
      <c r="AD9" s="99" t="s">
        <v>85</v>
      </c>
      <c r="AE9" s="99" t="s">
        <v>49</v>
      </c>
      <c r="AF9" s="100" t="s">
        <v>23</v>
      </c>
    </row>
    <row r="10" spans="1:32" ht="15.75" customHeight="1" thickBot="1" x14ac:dyDescent="0.4">
      <c r="A10" s="669" t="s">
        <v>54</v>
      </c>
      <c r="B10" s="670"/>
      <c r="C10" s="670"/>
      <c r="D10" s="670"/>
      <c r="E10" s="670"/>
      <c r="F10" s="670"/>
      <c r="G10" s="670"/>
      <c r="H10" s="670"/>
      <c r="I10" s="670"/>
      <c r="J10" s="670"/>
      <c r="K10" s="670"/>
      <c r="L10" s="670"/>
      <c r="M10" s="29"/>
      <c r="N10" s="2"/>
      <c r="O10" s="2"/>
      <c r="P10" s="2"/>
      <c r="AA10" s="95"/>
      <c r="AB10" s="95"/>
      <c r="AC10" s="95">
        <v>5</v>
      </c>
      <c r="AD10" s="95" t="s">
        <v>86</v>
      </c>
      <c r="AE10" s="95"/>
      <c r="AF10" s="95"/>
    </row>
    <row r="11" spans="1:32" ht="78" customHeight="1" thickBot="1" x14ac:dyDescent="0.4">
      <c r="A11" s="502" t="s">
        <v>131</v>
      </c>
      <c r="B11" s="503" t="s">
        <v>142</v>
      </c>
      <c r="C11" s="503" t="s">
        <v>143</v>
      </c>
      <c r="D11" s="503" t="s">
        <v>135</v>
      </c>
      <c r="E11" s="504" t="s">
        <v>140</v>
      </c>
      <c r="F11" s="505" t="s">
        <v>3</v>
      </c>
      <c r="G11" s="506" t="s">
        <v>0</v>
      </c>
      <c r="H11" s="507"/>
      <c r="I11" s="666" t="s">
        <v>4</v>
      </c>
      <c r="J11" s="508"/>
      <c r="K11" s="509" t="s">
        <v>6</v>
      </c>
      <c r="L11" s="596" t="s">
        <v>7</v>
      </c>
      <c r="M11" s="355" t="s">
        <v>8</v>
      </c>
      <c r="N11" s="2"/>
      <c r="O11" s="2"/>
      <c r="P11" s="2"/>
      <c r="AA11" s="29"/>
      <c r="AB11" s="29"/>
      <c r="AC11" s="101">
        <v>6</v>
      </c>
      <c r="AD11" s="29"/>
      <c r="AE11" s="29"/>
      <c r="AF11" s="29"/>
    </row>
    <row r="12" spans="1:32" s="23" customFormat="1" ht="156" customHeight="1" thickBot="1" x14ac:dyDescent="0.3">
      <c r="A12" s="510" t="s">
        <v>50</v>
      </c>
      <c r="B12" s="511" t="s">
        <v>1689</v>
      </c>
      <c r="C12" s="512" t="s">
        <v>69</v>
      </c>
      <c r="D12" s="512" t="s">
        <v>18</v>
      </c>
      <c r="E12" s="513" t="s">
        <v>72</v>
      </c>
      <c r="F12" s="514" t="s">
        <v>1690</v>
      </c>
      <c r="G12" s="515" t="s">
        <v>20</v>
      </c>
      <c r="H12" s="516" t="s">
        <v>12</v>
      </c>
      <c r="I12" s="667"/>
      <c r="J12" s="517" t="s">
        <v>1691</v>
      </c>
      <c r="K12" s="518" t="s">
        <v>52</v>
      </c>
      <c r="L12" s="597" t="s">
        <v>13</v>
      </c>
      <c r="M12" s="42" t="s">
        <v>15</v>
      </c>
      <c r="N12" s="22"/>
      <c r="O12" s="22"/>
      <c r="P12" s="22"/>
      <c r="R12" s="607" t="s">
        <v>25</v>
      </c>
      <c r="S12" s="24">
        <v>6</v>
      </c>
      <c r="T12" s="25" t="s">
        <v>22</v>
      </c>
      <c r="U12" s="26" t="s">
        <v>21</v>
      </c>
      <c r="V12" s="27" t="s">
        <v>19</v>
      </c>
      <c r="W12" s="27" t="s">
        <v>19</v>
      </c>
      <c r="X12" s="27" t="s">
        <v>19</v>
      </c>
    </row>
    <row r="13" spans="1:32" ht="409.6" thickBot="1" x14ac:dyDescent="0.4">
      <c r="A13" s="519" t="str">
        <f>IF('HV Plant BRA'!A13="","",'HV Plant BRA'!A13)</f>
        <v>Driving
National road
Public road
Terrain / servitudes</v>
      </c>
      <c r="B13" s="519" t="str">
        <f>IF('HV Plant BRA'!A13="","",'HV Plant BRA'!D13)</f>
        <v>Sub standard Vehicles</v>
      </c>
      <c r="C13" s="519" t="str">
        <f>IF('HV Plant BRA'!A13="","",'HV Plant BRA'!F13)</f>
        <v xml:space="preserve">Unroadworthy vehicles - Motor vehicle accident </v>
      </c>
      <c r="D13" s="519" t="str">
        <f>IF('HV Plant BRA'!A13="","",'HV Plant BRA'!G13)</f>
        <v>Safety</v>
      </c>
      <c r="E13" s="519" t="str">
        <f>IF('HV Plant BRA'!A13="","",'HV Plant BRA'!L13)</f>
        <v>Vehicle breakdown</v>
      </c>
      <c r="F13" s="519" t="str">
        <f>IF('HV Plant BRA'!A13="","",'HV Plant BRA'!M13)</f>
        <v xml:space="preserve">- Pre –trip inspections is done to ensure that the vehicle is in good condition before driving.
- Regular maintenance as per the manufature's specification is maintained.
                            </v>
      </c>
      <c r="G13" s="519">
        <f>IF('HV Plant BRA'!A13="","",'HV Plant BRA'!N13)</f>
        <v>2</v>
      </c>
      <c r="H13" s="519" t="str">
        <f>IF('HV Plant BRA'!A13="","",'HV Plant BRA'!O13)</f>
        <v>B</v>
      </c>
      <c r="I13" s="520" t="s">
        <v>23</v>
      </c>
      <c r="J13" s="519" t="str">
        <f>IF('HV Plant BRA'!A13="","",'HV Plant BRA'!Q13)</f>
        <v>F</v>
      </c>
      <c r="K13" s="519" t="str">
        <f>IF('HV Plant BRA'!A13="","",'HV Plant BRA'!T13)</f>
        <v>HV Plant Supervisors and Technical Supervisor, Contractor site Supervisor</v>
      </c>
      <c r="L13" s="527" t="str">
        <f>IF('HV Plant BRA'!A13="","",'HV Plant BRA'!U13)</f>
        <v>- Occupational Health and Safety Act, 1993  (Act No. 85 of 1993)                                                          - General Safety Regulations, 1986                                                                                     - General Administrative Regulations, 2003           - National Road Traffic Act, 1996 (Act No. 93 of 1996)                                           - 32-846 Operating Regulations for High Voltage System                                                                                      - 240-43848327 Right to Refuse to Work in an unsafe condition procedure                                                                             - 32-477 Safety Health and Environment Training and Development                                     - 240-75567900 Manual for Internal QualityAssurance Management of the Eskom Occupational Hygiene
Approved Inspection Authority                                       - 240-44175132 Eskom Personal Protective Equipment                                               - 32-285 Medical surveillance                   - 32-95 Environmental, Occupational Health and Safety Incident Management Procedure  
-240-52456757Contract specification for vegetation management services on Eskom Networks                                        - EP Plan R28</v>
      </c>
      <c r="M13" s="217" t="s">
        <v>1697</v>
      </c>
      <c r="N13" s="104"/>
      <c r="O13" s="2"/>
      <c r="P13" s="2"/>
      <c r="R13" s="608"/>
      <c r="S13" s="4">
        <v>5</v>
      </c>
      <c r="T13" s="5" t="s">
        <v>22</v>
      </c>
      <c r="U13" s="6" t="s">
        <v>21</v>
      </c>
      <c r="V13" s="6" t="s">
        <v>21</v>
      </c>
      <c r="W13" s="7" t="s">
        <v>19</v>
      </c>
      <c r="X13" s="7" t="s">
        <v>19</v>
      </c>
    </row>
    <row r="14" spans="1:32" ht="409.6" thickBot="1" x14ac:dyDescent="0.4">
      <c r="A14" s="519" t="str">
        <f>IF('HV Plant BRA'!A42="","",'HV Plant BRA'!A42)</f>
        <v xml:space="preserve">Circuit Breaker Maintenance (Gas and oil breakers)
- Major overhaul maintenance  task (MOT)
</v>
      </c>
      <c r="B14" s="519" t="str">
        <f>IF('HV Plant BRA'!A42="","",'HV Plant BRA'!D42)</f>
        <v xml:space="preserve">Substandard condition Circuit breaker with SF6 (Sulphur Hexaflouride) gas. </v>
      </c>
      <c r="C14" s="519" t="str">
        <f>IF('HV Plant BRA'!A42="","",'HV Plant BRA'!F42)</f>
        <v>Electrocution</v>
      </c>
      <c r="D14" s="519" t="str">
        <f>IF('HV Plant BRA'!A42="","",'HV Plant BRA'!G42)</f>
        <v>Health</v>
      </c>
      <c r="E14" s="519" t="str">
        <f>IF('HV Plant BRA'!A42="","",'HV Plant BRA'!L42)</f>
        <v>Electric shock                                                                Psychological damage    
  Physical burns Neurological damage Ventricular fibrillation resulting in fatality</v>
      </c>
      <c r="F14" s="519" t="str">
        <f>IF('HV Plant BRA'!A42="","",'HV Plant BRA'!M42)</f>
        <v>- MSDS for the oil is available and employees are trained on MSDS and control measures in case of contact incident</v>
      </c>
      <c r="G14" s="519">
        <f>IF('HV Plant BRA'!A42="","",'HV Plant BRA'!N42)</f>
        <v>5</v>
      </c>
      <c r="H14" s="519" t="str">
        <f>IF('HV Plant BRA'!A42="","",'HV Plant BRA'!O42)</f>
        <v>D</v>
      </c>
      <c r="I14" s="521" t="s">
        <v>19</v>
      </c>
      <c r="J14" s="519" t="str">
        <f>IF('HV Plant BRA'!A42="","",'HV Plant BRA'!Q42)</f>
        <v>F</v>
      </c>
      <c r="K14" s="519" t="str">
        <f>IF('HV Plant BRA'!A42="","",'HV Plant BRA'!T42)</f>
        <v>HV Plant Supervisors and Technical Supervisor, Contractor site Supervisor</v>
      </c>
      <c r="L14" s="527" t="str">
        <f>IF('HV Plant BRA'!A42="","",'HV Plant BRA'!U42)</f>
        <v xml:space="preserve">- Occupational Health and Safety Act, Act 85 of 1993 (OHS Act)
- Compensation for Occupational Injuries and Diseases Act, Act 130 of 1993 (COID)
- General Safety Regulations, 1986                                                                                   -  General Administrative Regulations, 2003- 32-846 Operating Regulations for High Voltage System                                                                                      - 240-43848327 Right to Refuse to Work in an unsafe condition procedure                                                                             - 32-477 Safety Health and Environment Training and Development                                     - 240-75567900 Manual for Internal QualityAssurance Management of the Eskom Occupational Hygiene
Approved Inspection Authority                                       - 240-44175132 Eskom Personal Protective Equipment                                               - 32-285 Medical surveillance                   - 32-95 Environmental, Occupational Health and Safety Incident Management Procedure  
-240-52456757Contract specification for vegetation management services on Eskom Networks                                        - EP Plan  </v>
      </c>
      <c r="M14" s="217" t="s">
        <v>1697</v>
      </c>
      <c r="N14" s="104"/>
      <c r="O14" s="2"/>
      <c r="P14" s="2"/>
    </row>
    <row r="15" spans="1:32" ht="409.6" thickBot="1" x14ac:dyDescent="0.4">
      <c r="A15" s="519" t="str">
        <f>IF('HV Plant BRA'!A61="","",'HV Plant BRA'!A61)</f>
        <v xml:space="preserve">Isolator Maintenance
</v>
      </c>
      <c r="B15" s="519" t="str">
        <f>IF('HV Plant BRA'!A61="","",'HV Plant BRA'!D61)</f>
        <v>Substandard condition Isolator</v>
      </c>
      <c r="C15" s="519" t="str">
        <f>IF('HV Plant BRA'!A61="","",'HV Plant BRA'!F61)</f>
        <v xml:space="preserve">AC/DC Volt electrocution on motorised isolators
</v>
      </c>
      <c r="D15" s="519" t="str">
        <f>IF('HV Plant BRA'!A61="","",'HV Plant BRA'!G61)</f>
        <v>Safety</v>
      </c>
      <c r="E15" s="519" t="str">
        <f>IF('HV Plant BRA'!A61="","",'HV Plant BRA'!L61)</f>
        <v>Electric shock                                                                Psychological damage    
  Physical burns Neurological damage Ventricular fibrillation resulting in fatality</v>
      </c>
      <c r="F15" s="519" t="str">
        <f>IF('HV Plant BRA'!A61="","",'HV Plant BRA'!M61)</f>
        <v>- Technicians always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 - Test Equipment.- Use updated drawings.</v>
      </c>
      <c r="G15" s="519">
        <f>IF('HV Plant BRA'!A61="","",'HV Plant BRA'!N61)</f>
        <v>5</v>
      </c>
      <c r="H15" s="519" t="str">
        <f>IF('HV Plant BRA'!A61="","",'HV Plant BRA'!O61)</f>
        <v>C</v>
      </c>
      <c r="I15" s="201" t="s">
        <v>21</v>
      </c>
      <c r="J15" s="519" t="str">
        <f>IF('HV Plant BRA'!A61="","",'HV Plant BRA'!Q61)</f>
        <v>F</v>
      </c>
      <c r="K15" s="519" t="str">
        <f>IF('HV Plant BRA'!A61="","",'HV Plant BRA'!T61)</f>
        <v>HV Plant Supervisors and Technical Supervisor, Contractor site Supervisor</v>
      </c>
      <c r="L15" s="527" t="str">
        <f>IF('HV Plant BRA'!A61="","",'HV Plant BRA'!U61)</f>
        <v>- Occupational Health and Safety Act, Act 85 of 1993 (OHS Act)
- Compensation for Occupational Injuries and Diseases Act, Act 130 of 1993 (COID)
- General Safety Regulations, 1986                                                                                   -  General Administrative Regulations, 2003- TPC 41-203 Topping up procedure
- TST 41-42 Circuit breaker maintenance standard
- TST41-1114 (outdoor breaker) scope of work and work report 
- 32-846 Operating Regulations for High Voltage System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-East Grid EP Plan</v>
      </c>
      <c r="M15" s="217" t="s">
        <v>1697</v>
      </c>
      <c r="N15" s="104"/>
    </row>
    <row r="16" spans="1:32" ht="409.6" thickBot="1" x14ac:dyDescent="0.4">
      <c r="A16" s="519" t="str">
        <f>IF('HV Plant BRA'!A65="","",'HV Plant BRA'!A65)</f>
        <v>Earth Switch Maintenance</v>
      </c>
      <c r="B16" s="519" t="str">
        <f>IF('HV Plant BRA'!A65="","",'HV Plant BRA'!D65)</f>
        <v>Substandard Condition Earth Switch</v>
      </c>
      <c r="C16" s="519" t="str">
        <f>IF('HV Plant BRA'!A65="","",'HV Plant BRA'!F65)</f>
        <v>Electrocution</v>
      </c>
      <c r="D16" s="519" t="str">
        <f>IF('HV Plant BRA'!A65="","",'HV Plant BRA'!G65)</f>
        <v>Safety</v>
      </c>
      <c r="E16" s="519" t="str">
        <f>IF('HV Plant BRA'!A65="","",'HV Plant BRA'!L65)</f>
        <v>Electric shock                                                                Psychological damage    
  Physical burns Neurological damage Ventricular fibrillation resulting in fatality</v>
      </c>
      <c r="F16" s="519" t="str">
        <f>IF('HV Plant BRA'!A65="","",'HV Plant BRA'!M65)</f>
        <v>- Technicians always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 - Test Equipment.- Use updated drawings.</v>
      </c>
      <c r="G16" s="519">
        <f>IF('HV Plant BRA'!A65="","",'HV Plant BRA'!N65)</f>
        <v>4</v>
      </c>
      <c r="H16" s="519" t="str">
        <f>IF('HV Plant BRA'!A65="","",'HV Plant BRA'!O65)</f>
        <v>B</v>
      </c>
      <c r="I16" s="522" t="s">
        <v>22</v>
      </c>
      <c r="J16" s="519" t="str">
        <f>IF('HV Plant BRA'!A65="","",'HV Plant BRA'!Q65)</f>
        <v>F</v>
      </c>
      <c r="K16" s="519" t="str">
        <f>IF('HV Plant BRA'!A65="","",'HV Plant BRA'!T65)</f>
        <v>HV Plant Supervisors and Technical Supervisor, Contractor site Supervisor</v>
      </c>
      <c r="L16" s="527" t="str">
        <f>IF('HV Plant BRA'!A65="","",'HV Plant BRA'!U65)</f>
        <v xml:space="preserve">=V20
- General Safety Regulations, 1986                                                                                   -  General Administrative Regulations, 2003- TPC 41-203 Topping up procedure
- TST 41-42 Circuit breaker maintenance standard
- TST41-1114 (outdoor breaker) scope of work and work report 
- 32-846 Operating Regulations for High Voltage System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Procedure
-East Grid EP Plan
</v>
      </c>
      <c r="M16" s="217" t="s">
        <v>1697</v>
      </c>
      <c r="N16" s="104"/>
    </row>
    <row r="17" spans="1:14" ht="409.6" thickBot="1" x14ac:dyDescent="0.4">
      <c r="A17" s="519" t="str">
        <f>IF('HV Plant BRA'!A70="","",'HV Plant BRA'!A70)</f>
        <v>Transformer and Reactor Maintenance</v>
      </c>
      <c r="B17" s="519" t="str">
        <f>IF('HV Plant BRA'!A70="","",'HV Plant BRA'!D70)</f>
        <v xml:space="preserve">Substandard condition Transformer, Reactor, Auxillary, NEC and NER </v>
      </c>
      <c r="C17" s="519" t="str">
        <f>IF('HV Plant BRA'!A70="","",'HV Plant BRA'!F70)</f>
        <v xml:space="preserve">Fall from working at heights using a ladder
</v>
      </c>
      <c r="D17" s="519" t="str">
        <f>IF('HV Plant BRA'!A70="","",'HV Plant BRA'!G70)</f>
        <v>Safety</v>
      </c>
      <c r="E17" s="519" t="str">
        <f>IF('HV Plant BRA'!A70="","",'HV Plant BRA'!L70)</f>
        <v>Lost Time Injury
Medical Incident
First Aid Incident</v>
      </c>
      <c r="F17" s="519" t="str">
        <f>IF('HV Plant BRA'!A70="","",'HV Plant BRA'!M70)</f>
        <v>-  The use of ladder for light work of short duration is arranged.
- All access equipment suitable for purpose checked before use and maintained in good condition.
- Frequent documented checks on ladder are ensured safe working condition 
- Reporting procedure in place for identified defective items with prompt removal /remedial action
- User trained in use of ladders for minor inspection / maintenance tasks.
- Access equipment restricted to those trained and competent in use.
- Maximum working height not exceeded.
- Ensure correct angle of ladder 
- Secure ladder 
- No lone working when using ladders is practiced
- Staff do re-position ladder rather than overstretch.
- Floor surfaces are suitable to use (firm and even surface)
- Persons using access equipment to wear appropriate footwear
- Laddres are securely stored when not in use to avoid unauthorised use.
- Consideration given to environmental conditions prior to starting work. No work is undertaken in adverse weather conditions (wind, rain, snow etc.)
- Ensure rungs are clear of slippery substances, ice, mud etc. 
- Emergency preparedness plan is reviewed and discussed before any work commences</v>
      </c>
      <c r="G17" s="519">
        <f>IF('HV Plant BRA'!A70="","",'HV Plant BRA'!N70)</f>
        <v>4</v>
      </c>
      <c r="H17" s="519" t="str">
        <f>IF('HV Plant BRA'!A70="","",'HV Plant BRA'!O70)</f>
        <v>C</v>
      </c>
      <c r="I17" s="201" t="s">
        <v>21</v>
      </c>
      <c r="J17" s="519" t="str">
        <f>IF('HV Plant BRA'!A70="","",'HV Plant BRA'!Q70)</f>
        <v>F</v>
      </c>
      <c r="K17" s="519" t="str">
        <f>IF('HV Plant BRA'!A70="","",'HV Plant BRA'!T70)</f>
        <v>HV Plant Supervisors and Technical Supervisor, Contractor site Supervisor</v>
      </c>
      <c r="L17" s="527" t="str">
        <f>IF('HV Plant BRA'!A70="","",'HV Plant BRA'!U70)</f>
        <v xml:space="preserve">- Occupational Health and Safety Act, 1993  (Act No. 85 of 1993)                                      - General Safety Regulations, 1986                                                                                   -  General Administrative Regulations, 2003                   - Compensation for Occupational Injuries and Diseases Act, Act 130 of 1993 (COID)      - East Grid fall protection plan                                                                           -  240-62196227 Eskom life saving rules procedure                                                                         -  240-43848327 Right to Refuse to Work in an unsafe condition procedure                                                                 -  32-477 Safety Health and Environment Training and Development  R92                                                                    -  240-44175132 Eskom Personal Protective Equipment                                                                             -  32-285 Medical surveillance                        - 32-95 Environmental, Occupational Health and Safety Incident Management Procedure
 EP Plan    </v>
      </c>
      <c r="M17" s="217" t="s">
        <v>1697</v>
      </c>
      <c r="N17" s="104"/>
    </row>
    <row r="18" spans="1:14" ht="112.5" thickBot="1" x14ac:dyDescent="0.4">
      <c r="A18" s="519" t="str">
        <f>IF('HV Plant BRA'!A73="","",'HV Plant BRA'!A73)</f>
        <v>Working inside transformers, or otherwise confined spaces.</v>
      </c>
      <c r="B18" s="519" t="str">
        <f>IF('HV Plant BRA'!A73="","",'HV Plant BRA'!D73)</f>
        <v>Working in enclosed areas/confined spaces/excavations Lack of oxygen, being overcome by fumes/gases/irritants, fear of confined spaces.</v>
      </c>
      <c r="C18" s="519" t="str">
        <f>IF('HV Plant BRA'!A73="","",'HV Plant BRA'!F73)</f>
        <v>Asphyxiation, death
- Injuries
- Side collapse</v>
      </c>
      <c r="D18" s="519" t="str">
        <f>IF('HV Plant BRA'!A73="","",'HV Plant BRA'!G73)</f>
        <v>Health</v>
      </c>
      <c r="E18" s="519" t="str">
        <f>IF('HV Plant BRA'!A73="","",'HV Plant BRA'!L73)</f>
        <v>Adverse Health/Hygiene/Physical effect</v>
      </c>
      <c r="F18" s="519" t="str">
        <f>IF('HV Plant BRA'!A73="","",'HV Plant BRA'!M73)</f>
        <v>No person is allowed to work in a confined space as per definition in the GSR 5 (1) of the OHSAct unless all precautions as per the regulation has been taken and the necessary permit has been issued by the client.</v>
      </c>
      <c r="G18" s="519">
        <f>IF('HV Plant BRA'!A73="","",'HV Plant BRA'!N73)</f>
        <v>4</v>
      </c>
      <c r="H18" s="519" t="str">
        <f>IF('HV Plant BRA'!A73="","",'HV Plant BRA'!O73)</f>
        <v>C</v>
      </c>
      <c r="I18" s="201" t="s">
        <v>21</v>
      </c>
      <c r="J18" s="519" t="str">
        <f>IF('HV Plant BRA'!A73="","",'HV Plant BRA'!Q73)</f>
        <v>P</v>
      </c>
      <c r="K18" s="519" t="str">
        <f>IF('HV Plant BRA'!A73="","",'HV Plant BRA'!T73)</f>
        <v>HV Plant Supervisors and Technical Supervisor, Contractor site Supervisor</v>
      </c>
      <c r="L18" s="527" t="str">
        <f>IF('HV Plant BRA'!A73="","",'HV Plant BRA'!U73)</f>
        <v xml:space="preserve">•  Occupational Health and Safety Act, 1993  (Act No. 85 of 1993)                                      •  General Safety Regulations, 1986                                                                                   -Construction regulations           </v>
      </c>
      <c r="M18" s="217" t="s">
        <v>1697</v>
      </c>
      <c r="N18" s="104"/>
    </row>
    <row r="19" spans="1:14" ht="409.6" thickBot="1" x14ac:dyDescent="0.4">
      <c r="A19" s="519" t="str">
        <f>IF('HV Plant BRA'!A84="","",'HV Plant BRA'!A84)</f>
        <v xml:space="preserve">Tap-Changer Maintenance
</v>
      </c>
      <c r="B19" s="519" t="str">
        <f>IF('HV Plant BRA'!A84="","",'HV Plant BRA'!D84)</f>
        <v xml:space="preserve">Substandard Tap-Changer </v>
      </c>
      <c r="C19" s="519" t="str">
        <f>IF('HV Plant BRA'!A84="","",'HV Plant BRA'!F84)</f>
        <v>Exposure to adverse weather condition</v>
      </c>
      <c r="D19" s="519" t="str">
        <f>IF('HV Plant BRA'!A84="","",'HV Plant BRA'!G84)</f>
        <v>Health</v>
      </c>
      <c r="E19" s="519" t="str">
        <f>IF('HV Plant BRA'!A84="","",'HV Plant BRA'!L84)</f>
        <v xml:space="preserve">Heat rashes
Heat stroke                Heat edema
Heat exhaustion               Heat syncope
Heat cramps                     Heat cramps                            Hypothermia                    </v>
      </c>
      <c r="F19" s="519" t="str">
        <f>IF('HV Plant BRA'!A84="","",'HV Plant BRA'!M84)</f>
        <v>- Drinking lot of fluids to prevent dehydration. do help our employees.                                                      - Work-rest Regime:Employees are allways encouraged to take resting period or stop an activity when there are warnings of extreme weather condition.                                                                                     - Employees reduces duration of exposure. If exposure occurs, it occurs over short durations.
- Employees are subjected to training and education (induction), which includes heat exposure, cold exposure and PPE including control measures.
- Employees are acclimatised on working in these weather condition particular hot environment.
- Natural ventilation: work is performed outdoors under adequate natural ventilation conditions.  The effectiveness of the ventilation condition is mainly determined by weather conditions.                                                       - Mechanical ventilation: air conditioning units are installed in the control room in order to regulate indoor temperatures.
- Wearing of correct PPE:safety shoes; hard hats; safety overalls / long pants  and warm clothing (jackets).</v>
      </c>
      <c r="G19" s="519">
        <f>IF('HV Plant BRA'!A84="","",'HV Plant BRA'!N84)</f>
        <v>3</v>
      </c>
      <c r="H19" s="519" t="str">
        <f>IF('HV Plant BRA'!A84="","",'HV Plant BRA'!O84)</f>
        <v>B</v>
      </c>
      <c r="I19" s="522" t="s">
        <v>22</v>
      </c>
      <c r="J19" s="519" t="str">
        <f>IF('HV Plant BRA'!A84="","",'HV Plant BRA'!Q84)</f>
        <v>F</v>
      </c>
      <c r="K19" s="519" t="str">
        <f>IF('HV Plant BRA'!A84="","",'HV Plant BRA'!T84)</f>
        <v>HV Plant Supervisors and Technical Supervisor, Contractor site Supervisor</v>
      </c>
      <c r="L19" s="527" t="str">
        <f>IF('HV Plant BRA'!A84="","",'HV Plant BRA'!U84)</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19" s="217" t="s">
        <v>1697</v>
      </c>
      <c r="N19" s="104"/>
    </row>
    <row r="20" spans="1:14" ht="409.6" thickBot="1" x14ac:dyDescent="0.4">
      <c r="A20" s="519" t="str">
        <f>IF('HV Plant BRA'!A86="","",'HV Plant BRA'!A86)</f>
        <v>Battery Room Maintenance
- Battery first line maintenance
- Conduct measurements on batteries</v>
      </c>
      <c r="B20" s="519" t="str">
        <f>IF('HV Plant BRA'!A86="","",'HV Plant BRA'!D86)</f>
        <v>Batteries</v>
      </c>
      <c r="C20" s="519" t="str">
        <f>IF('HV Plant BRA'!A86="","",'HV Plant BRA'!F86)</f>
        <v xml:space="preserve"> Battery acids
</v>
      </c>
      <c r="D20" s="519" t="str">
        <f>IF('HV Plant BRA'!A86="","",'HV Plant BRA'!G86)</f>
        <v>Health</v>
      </c>
      <c r="E20" s="519" t="str">
        <f>IF('HV Plant BRA'!A86="","",'HV Plant BRA'!L86)</f>
        <v>Lost Time Injury                                                        Medical Incident                                                        Occupational diseases</v>
      </c>
      <c r="F20" s="519" t="str">
        <f>IF('HV Plant BRA'!A86="","",'HV Plant BRA'!M86)</f>
        <v xml:space="preserve">• Employees are trained on the SOPs of all activities of the battery room, safety aspects and emergency measures.
• Emergency shower and eyewash fountain is provided.
• Safety goggles; battery room overalls; suitable gloves to operators are provided
• Lead acid with alkaline batteries and vice versa are not stored.
• Acid equipment on alkaline cells or vice versa is not allowed. The different electrolytes will nuetralise each other.
</v>
      </c>
      <c r="G20" s="519">
        <f>IF('HV Plant BRA'!A86="","",'HV Plant BRA'!N86)</f>
        <v>4</v>
      </c>
      <c r="H20" s="519" t="str">
        <f>IF('HV Plant BRA'!A86="","",'HV Plant BRA'!O86)</f>
        <v>C</v>
      </c>
      <c r="I20" s="201" t="s">
        <v>21</v>
      </c>
      <c r="J20" s="519" t="str">
        <f>IF('HV Plant BRA'!A86="","",'HV Plant BRA'!Q86)</f>
        <v>F</v>
      </c>
      <c r="K20" s="519" t="str">
        <f>IF('HV Plant BRA'!A86="","",'HV Plant BRA'!T86)</f>
        <v>HV Plant Supervisors and Technical Supervisor, Contractor site Supervisor</v>
      </c>
      <c r="L20" s="527" t="str">
        <f>IF('HV Plant BRA'!A86="","",'HV Plant BRA'!U86)</f>
        <v xml:space="preserve">  • Occupational Health and Safety Act, 1993  (Act No. 85 of 1993)                                                             • General Safety Regulations, 1986                                                                                                                   • SANS 433 for skin protection against acids, alkalis, Standard 240-56364501•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v>
      </c>
      <c r="M20" s="217" t="s">
        <v>1697</v>
      </c>
      <c r="N20" s="104"/>
    </row>
    <row r="21" spans="1:14" ht="252.5" thickBot="1" x14ac:dyDescent="0.4">
      <c r="A21" s="519" t="str">
        <f>IF('HV Plant BRA'!A92="","",'HV Plant BRA'!A92)</f>
        <v>Bay Equipment Maintenance
- Lighting inspection / maintenance
- Label inspection / maintenance
- Security fence inspection and maintaining access gate</v>
      </c>
      <c r="B21" s="519" t="str">
        <f>IF('HV Plant BRA'!A92="","",'HV Plant BRA'!D92)</f>
        <v xml:space="preserve">Substandard condition Substation label </v>
      </c>
      <c r="C21" s="519" t="str">
        <f>IF('HV Plant BRA'!A92="","",'HV Plant BRA'!F92)</f>
        <v>Hand injuries when changing safety signs along the substation fence.</v>
      </c>
      <c r="D21" s="519" t="str">
        <f>IF('HV Plant BRA'!A92="","",'HV Plant BRA'!G92)</f>
        <v>Safety</v>
      </c>
      <c r="E21" s="519" t="str">
        <f>IF('HV Plant BRA'!A92="","",'HV Plant BRA'!L92)</f>
        <v xml:space="preserve">Lost Time Injury                                                  Medical Incident                       </v>
      </c>
      <c r="F21" s="519" t="str">
        <f>IF('HV Plant BRA'!A92="","",'HV Plant BRA'!M92)</f>
        <v>- PPE, checks, control, training
- Enforce use of PPE-</v>
      </c>
      <c r="G21" s="519">
        <f>IF('HV Plant BRA'!A92="","",'HV Plant BRA'!N92)</f>
        <v>4</v>
      </c>
      <c r="H21" s="519" t="str">
        <f>IF('HV Plant BRA'!A92="","",'HV Plant BRA'!O92)</f>
        <v>C</v>
      </c>
      <c r="I21" s="201" t="s">
        <v>21</v>
      </c>
      <c r="J21" s="519" t="str">
        <f>IF('HV Plant BRA'!A92="","",'HV Plant BRA'!Q92)</f>
        <v>F</v>
      </c>
      <c r="K21" s="519" t="str">
        <f>IF('HV Plant BRA'!A92="","",'HV Plant BRA'!T92)</f>
        <v>HV Plant Supervisors and Technical Supervisor, Contractor site Supervisor</v>
      </c>
      <c r="L21" s="527" t="str">
        <f>IF('HV Plant BRA'!A92="","",'HV Plant BRA'!U92)</f>
        <v>- Occupational Health and Safety Act, Act 85 of 1993 (OHS Act)
- Compensation for Occupational Injuries and Diseases Act, Act 130 of 1993 (COID)
- Environmental Regulations for Workplaces, 1987                          - General Safety Regulations, 1986                                                                                   -  General Administrative Regulations, 2003</v>
      </c>
      <c r="M21" s="217" t="s">
        <v>1697</v>
      </c>
      <c r="N21" s="104"/>
    </row>
    <row r="22" spans="1:14" ht="409.6" thickBot="1" x14ac:dyDescent="0.4">
      <c r="A22" s="519" t="str">
        <f>IF('HV Plant BRA'!A95="","",'HV Plant BRA'!A95)</f>
        <v>Static Variation Compensator (SVC)
preventative maintenance</v>
      </c>
      <c r="B22" s="519" t="str">
        <f>IF('HV Plant BRA'!A95="","",'HV Plant BRA'!D95)</f>
        <v>Substandard Condition Static Variation Compensator</v>
      </c>
      <c r="C22" s="519" t="str">
        <f>IF('HV Plant BRA'!A95="","",'HV Plant BRA'!F95)</f>
        <v xml:space="preserve">Exposure to Noise sources                                                                                                                                                                                                                                                                                                                           </v>
      </c>
      <c r="D22" s="519" t="str">
        <f>IF('HV Plant BRA'!A95="","",'HV Plant BRA'!G95)</f>
        <v>Health</v>
      </c>
      <c r="E22" s="519" t="str">
        <f>IF('HV Plant BRA'!A95="","",'HV Plant BRA'!L95)</f>
        <v xml:space="preserve"> Lost Time Injury                                                  Medical Incident                       </v>
      </c>
      <c r="F22" s="519" t="str">
        <f>IF('HV Plant BRA'!A95="","",'HV Plant BRA'!M95)</f>
        <v>Tools that emitts soft noise has been procured.</v>
      </c>
      <c r="G22" s="519">
        <f>IF('HV Plant BRA'!A95="","",'HV Plant BRA'!N95)</f>
        <v>4</v>
      </c>
      <c r="H22" s="519" t="str">
        <f>IF('HV Plant BRA'!A95="","",'HV Plant BRA'!O95)</f>
        <v>C</v>
      </c>
      <c r="I22" s="201" t="s">
        <v>21</v>
      </c>
      <c r="J22" s="519" t="str">
        <f>IF('HV Plant BRA'!A95="","",'HV Plant BRA'!Q95)</f>
        <v>F</v>
      </c>
      <c r="K22" s="519" t="str">
        <f>IF('HV Plant BRA'!A95="","",'HV Plant BRA'!T95)</f>
        <v>HV Plant Supervisors and Technical Supervisor, Contractor site Supervisor</v>
      </c>
      <c r="L22" s="527" t="str">
        <f>IF('HV Plant BRA'!A95="","",'HV Plant BRA'!U95)</f>
        <v xml:space="preserve">• Occupational Health and Safety Act, 1993  (Act No. 85 of 1993)                                                               • SANS 433 for skin protection against acids, alkalis, oils, and solvents.                                                        • Regualtion for Hazardous Chemical Substance (1995)                                                                       • Noise-induced Hearing Loss Regulations (2003)                                                     • General Safety Regulations, 1986                     • General Administrative Regulations, 2003• 240-43848327 Right to Refuse to Work in an unsafe condition procedure                                                                • 32-477 Safety Health and Environment Training and Development                                                                    • 240-44175132 Eskom Personal Protective Equipment                       • 32-285 Medical surveillance                 • TSP41-220 Prepare metal surfaces for painting                                • 32-95 Environmental, Occupational Health and Safety Incident Management Procedure </v>
      </c>
      <c r="M22" s="217" t="s">
        <v>1697</v>
      </c>
      <c r="N22" s="104"/>
    </row>
    <row r="23" spans="1:14" ht="409.6" thickBot="1" x14ac:dyDescent="0.4">
      <c r="A23" s="519" t="str">
        <f>IF('HV Plant BRA'!A98="","",'HV Plant BRA'!A98)</f>
        <v>Operating</v>
      </c>
      <c r="B23" s="519" t="str">
        <f>IF('HV Plant BRA'!A98="","",'HV Plant BRA'!D98)</f>
        <v>Substandard condition Plant Machinery</v>
      </c>
      <c r="C23" s="519" t="str">
        <f>IF('HV Plant BRA'!A98="","",'HV Plant BRA'!F98)</f>
        <v xml:space="preserve">Electrocution                                                                                                                      </v>
      </c>
      <c r="D23" s="519" t="str">
        <f>IF('HV Plant BRA'!A98="","",'HV Plant BRA'!G98)</f>
        <v>Safety</v>
      </c>
      <c r="E23" s="519" t="str">
        <f>IF('HV Plant BRA'!A98="","",'HV Plant BRA'!L98)</f>
        <v>Electric shock                                                                Psychological damage    
  Physical burns Neurological damage Ventricular fibrillation resulting in fatality</v>
      </c>
      <c r="F23" s="519" t="str">
        <f>IF('HV Plant BRA'!A98="","",'HV Plant BRA'!M98)</f>
        <v>- Technicians always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 - Test Equipment.- Use updated drawings.</v>
      </c>
      <c r="G23" s="519">
        <f>IF('HV Plant BRA'!A98="","",'HV Plant BRA'!N98)</f>
        <v>5</v>
      </c>
      <c r="H23" s="519" t="str">
        <f>IF('HV Plant BRA'!A98="","",'HV Plant BRA'!O98)</f>
        <v>D</v>
      </c>
      <c r="I23" s="521" t="s">
        <v>19</v>
      </c>
      <c r="J23" s="519" t="str">
        <f>IF('HV Plant BRA'!A98="","",'HV Plant BRA'!Q98)</f>
        <v>F</v>
      </c>
      <c r="K23" s="519" t="str">
        <f>IF('HV Plant BRA'!A98="","",'HV Plant BRA'!T98)</f>
        <v>HV Plant Supervisors and Technical Supervisor, Contractor site Supervisor</v>
      </c>
      <c r="L23" s="527" t="str">
        <f>IF('HV Plant BRA'!A98="","",'HV Plant BRA'!U98)</f>
        <v xml:space="preserve">- Occupational Health and Safety Act, Act 85 of 1993 (OHS Act)
- Compensation for Occupational Injuries and Diseases Act, Act 130 of 1993 (COID)
- General Safety Regulations, 1986                                                                                   -  General Administrative Regulations, 2003- TPC 41-203 Topping up procedure
- TST 41-42 Circuit breaker maintenance standard
- TST41-1114 (outdoor breaker) scope of work and work report 
- 32-846 Operating Regulations for High Voltage System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- 240 - 72092948 East Grid EP Plan
</v>
      </c>
      <c r="M23" s="217" t="s">
        <v>1697</v>
      </c>
      <c r="N23" s="104"/>
    </row>
    <row r="24" spans="1:14" ht="126.5" thickBot="1" x14ac:dyDescent="0.4">
      <c r="A24" s="519" t="str">
        <f>IF('HV Plant BRA'!A103="","",'HV Plant BRA'!A103)</f>
        <v>Substation General Maintenance
- Substation monthly routine inspection
- Substation safety inspection (by safety representatives)
- Substation fire extinguisher maintenance
- Substation building and facility maintenance</v>
      </c>
      <c r="B24" s="519" t="str">
        <f>IF('HV Plant BRA'!A103="","",'HV Plant BRA'!D103)</f>
        <v>Substandard Substation Yard Environment</v>
      </c>
      <c r="C24" s="519" t="str">
        <f>IF('HV Plant BRA'!A103="","",'HV Plant BRA'!F103)</f>
        <v xml:space="preserve">Poor housekeeping
</v>
      </c>
      <c r="D24" s="519" t="str">
        <f>IF('HV Plant BRA'!A103="","",'HV Plant BRA'!G103)</f>
        <v>Safety</v>
      </c>
      <c r="E24" s="519" t="str">
        <f>IF('HV Plant BRA'!A103="","",'HV Plant BRA'!L103)</f>
        <v>Injury, disease, Lost Time Injury.</v>
      </c>
      <c r="F24" s="519" t="str">
        <f>IF('HV Plant BRA'!A103="","",'HV Plant BRA'!M103)</f>
        <v>- Engineering Assistants do ensure that sites and worklaces are inspected and kept in good order</v>
      </c>
      <c r="G24" s="519">
        <f>IF('HV Plant BRA'!A103="","",'HV Plant BRA'!N103)</f>
        <v>4</v>
      </c>
      <c r="H24" s="519" t="str">
        <f>IF('HV Plant BRA'!A103="","",'HV Plant BRA'!O103)</f>
        <v>C</v>
      </c>
      <c r="I24" s="201" t="s">
        <v>21</v>
      </c>
      <c r="J24" s="519" t="str">
        <f>IF('HV Plant BRA'!A103="","",'HV Plant BRA'!Q103)</f>
        <v>F</v>
      </c>
      <c r="K24" s="519" t="str">
        <f>IF('HV Plant BRA'!A103="","",'HV Plant BRA'!T103)</f>
        <v>HV Plant Supervisors and Technical Supervisor, Contractor site Supervisor</v>
      </c>
      <c r="L24" s="527" t="str">
        <f>IF('HV Plant BRA'!A103="","",'HV Plant BRA'!U103)</f>
        <v>OHS Act Sections 8 &amp; 14; ERW 6; CRs; FRs</v>
      </c>
      <c r="M24" s="217" t="s">
        <v>1697</v>
      </c>
      <c r="N24" s="104"/>
    </row>
    <row r="25" spans="1:14" ht="409.6" thickBot="1" x14ac:dyDescent="0.4">
      <c r="A25" s="519" t="str">
        <f>IF('HV Plant BRA'!A121="","",'HV Plant BRA'!A121)</f>
        <v>Hoisting, Rigging and Lifting Operation</v>
      </c>
      <c r="B25" s="519" t="str">
        <f>IF('HV Plant BRA'!A121="","",'HV Plant BRA'!D121)</f>
        <v>Hoisting, rigging and lifting operation</v>
      </c>
      <c r="C25" s="519" t="str">
        <f>IF('HV Plant BRA'!A121="","",'HV Plant BRA'!F121)</f>
        <v>• Non-competent staff can incorrectly sling loads, or relay incorrect lifting instructions resulting in injury to personnel or damage to plant.
• People injured by falling
Objects
• Defective equipment causes injury to persons and damage to plant
• The initial danger when lifting a load is limbs being caught in nip points when tension is applied to the lifting device.
• Should a load become adrift while hoisted, injury to persons or damage to plant can occur.
• Inadequate inspection of lifting equipment
• Unsafe use of lifting equipment.                                                                                        • Unauthorised person doing rigging / lifting operations
• Defective slings and attachments used
• Unsafe attachments onto load to be lifted
• Unsafe securing of lifting equipment for lifting purpose 
• Unsafe lifting operation done 
• Crane truck unstable for lifting purposes
• Other equipment or bystanders in area during lifting operations 
• Inadequate warnings posted
• No rigging study done. 
• No guide ropes used can cause unauthorised entrance at lifting zone. 
• Too many persons given signals can confuse crane operators. 
• No warning when given when lifting took place can lead to persons walking and working under suspended load. 
• Crane not set up according to load chart can lead crane to tumble over and load to fall. 
• Crane not inspected and approved by client can lead to serious accidents (substandard Crane) 
Incorrect sling chain used for specific load task.</v>
      </c>
      <c r="D25" s="519" t="str">
        <f>IF('HV Plant BRA'!A121="","",'HV Plant BRA'!G121)</f>
        <v>Safety</v>
      </c>
      <c r="E25" s="519" t="str">
        <f>IF('HV Plant BRA'!A121="","",'HV Plant BRA'!L121)</f>
        <v>Fatalities                                                            Lost Time Injury                                                  Medical Incident</v>
      </c>
      <c r="F25" s="519" t="str">
        <f>IF('HV Plant BRA'!A121="","",'HV Plant BRA'!M121)</f>
        <v>• Responsible person to ensure that:
- only people competent in rigging activities are involved in the activity;
- The scope of work is discussed with all parties involved, highlighting the possibility of accidents /incidents.
- One person is identified to perform duty as communicator. This person shall not be involved in operating lifting equipment whilst monitoring the load being lifted, and checking the routing of the winch cable (where applicable). The communicator shall relay mmmmmmm
- lifting instructions from the load area, to the person operating the lifting equipment.
- All persons working on the activity shall personally be responsible to use the correct protective equipment. This includes safety harness as required.
• Ensure that all employees involved in hoisting and rigging activities are trained.
• The hoist slings, including shackles, have load test certificates by an accredited company.                                                                                 • Use correct PPE issued and sunscreen
• Use safety nets or barricading or barricading tape to enclose work area. Suspended loads must be guided with a guide rope that is attached to the load. No one is to touch a suspended load or place any body parts under a load.
• Ensure equipment to be used is suitable for the job - the correct. No non approved equipment to be used.
• Conduct visual inspection of all equipment to be used. Pay specific attention to the condition of slings, hoist cables and check Crosby clamps to be secure. Certificates must be inspected of each sling before it can be used. No certificate no use.
• Lifting tackle shall each have a unique permanent number for identification. 
• Stand clear of area where hoisting is being conducted.
• Hoisting motion to be in control at all times. The load must be prevented from violent swinging by attaching guide ropes to it.
• Any person, who notices a potential hazard during the hoisting motion, shall notify the operator of the lifting device immediately and activity must be stopped until hazards can be mitigated effectively.
• Truck mounted-cranes are tested for load, the slings are load tested and inspected.
• Mobile Crane to be set up, level and in safe manner for lifting purposes. 
• Mobile Crane inspected and load tested.
• All lifting equipment is to be inspected, identified and logged in the appropriate inspection
• Rigging study to be compiled by rigger depending on weight and difficulty of hood. 
• Guide ropes to be used when lifting operation takes place to guide lead. 
• Area where lifting operations took place to be barricaded. 
• Signals only to be given by rigger to crane operator. 
• Adequate warning by means of blowing whistle to be given when lifting takes place to warn 
• Rigger to make sure to use correct sling/chain for specific load task. 
• Emergency preparedness plan is reviewed and discussed before any work commences</v>
      </c>
      <c r="G25" s="519">
        <f>IF('HV Plant BRA'!A121="","",'HV Plant BRA'!N121)</f>
        <v>5</v>
      </c>
      <c r="H25" s="519" t="str">
        <f>IF('HV Plant BRA'!A121="","",'HV Plant BRA'!O121)</f>
        <v>C</v>
      </c>
      <c r="I25" s="201" t="s">
        <v>21</v>
      </c>
      <c r="J25" s="519" t="str">
        <f>IF('HV Plant BRA'!A121="","",'HV Plant BRA'!Q121)</f>
        <v>F</v>
      </c>
      <c r="K25" s="519" t="str">
        <f>IF('HV Plant BRA'!A121="","",'HV Plant BRA'!T121)</f>
        <v>HV Plant Supervisors and Technical Supervisor, Contractor site Supervisor</v>
      </c>
      <c r="L25" s="527" t="str">
        <f>IF('HV Plant BRA'!A121="","",'HV Plant BRA'!U121)</f>
        <v>-  Occupational Health and Safety Act, 1993  (Act No. 85 of 1993)                                      -  General Safety Regulations, 1986                                                                                   -  General Administrative Regulations, 2003               - Driven Machinery Regulations, 1988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v>
      </c>
      <c r="M25" s="217" t="s">
        <v>1697</v>
      </c>
      <c r="N25" s="104"/>
    </row>
    <row r="26" spans="1:14" ht="409.6" thickBot="1" x14ac:dyDescent="0.4">
      <c r="A26" s="519" t="str">
        <f>IF('HV Plant BRA'!A122="","",'HV Plant BRA'!A122)</f>
        <v>Use of noise-emitting machinery (Compressors, generators, proximity to engines, Power tools , etc.)</v>
      </c>
      <c r="B26" s="519">
        <f>IF('HV Plant BRA'!A122="","",'HV Plant BRA'!D122)</f>
        <v>0</v>
      </c>
      <c r="C26" s="519" t="str">
        <f>IF('HV Plant BRA'!A122="","",'HV Plant BRA'!F122)</f>
        <v>Exposure to Noise sources: NIHL, Discomfort, Stress, Max 85d(b)A</v>
      </c>
      <c r="D26" s="519">
        <f>IF('HV Plant BRA'!A122="","",'HV Plant BRA'!G122)</f>
        <v>0</v>
      </c>
      <c r="E26" s="519" t="str">
        <f>IF('HV Plant BRA'!A122="","",'HV Plant BRA'!L122)</f>
        <v>Adverse Health/Hygiene/Physical effect</v>
      </c>
      <c r="F26" s="519" t="str">
        <f>IF('HV Plant BRA'!A122="","",'HV Plant BRA'!M122)</f>
        <v>- PPE
- Noise inhibitors
- Training
- Enforcing</v>
      </c>
      <c r="G26" s="519">
        <f>IF('HV Plant BRA'!A122="","",'HV Plant BRA'!N122)</f>
        <v>3</v>
      </c>
      <c r="H26" s="519" t="str">
        <f>IF('HV Plant BRA'!A122="","",'HV Plant BRA'!O122)</f>
        <v>B</v>
      </c>
      <c r="I26" s="522" t="s">
        <v>22</v>
      </c>
      <c r="J26" s="519" t="str">
        <f>IF('HV Plant BRA'!A122="","",'HV Plant BRA'!Q122)</f>
        <v>F</v>
      </c>
      <c r="K26" s="519" t="str">
        <f>IF('HV Plant BRA'!A122="","",'HV Plant BRA'!T122)</f>
        <v>HV Plant Supervisors and Technical Supervisor, Contractor site Supervisor</v>
      </c>
      <c r="L26" s="527" t="str">
        <f>IF('HV Plant BRA'!A122="","",'HV Plant BRA'!U122)</f>
        <v>-  Occupational Health and Safety Act, 1993  (Act No. 85 of 1993)                                      -  General Safety Regulations, 1986                                                                                   -  General Administrative Regulations, 2003               - Driven Machinery Regulations, 1988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v>
      </c>
      <c r="M26" s="217" t="s">
        <v>1697</v>
      </c>
      <c r="N26" s="104"/>
    </row>
    <row r="27" spans="1:14" ht="409.6" thickBot="1" x14ac:dyDescent="0.4">
      <c r="A27" s="519" t="str">
        <f>IF('HV Plant BRA'!A123="","",'HV Plant BRA'!A123)</f>
        <v>Use of hydrocarbon-based petroleum products. (petrol, diesel, paraffin, thinners, isopropanol/solvent, GIS/oil etc.)</v>
      </c>
      <c r="B27" s="519" t="str">
        <f>IF('HV Plant BRA'!A123="","",'HV Plant BRA'!D123)</f>
        <v>Exposure to Hydrocarbons: Skin,eyes, inhalation, contamination, fire &amp; spill.</v>
      </c>
      <c r="C27" s="519" t="str">
        <f>IF('HV Plant BRA'!A123="","",'HV Plant BRA'!F123)</f>
        <v>- Any disease or pathological
- Manifestations</v>
      </c>
      <c r="D27" s="519" t="str">
        <f>IF('HV Plant BRA'!A123="","",'HV Plant BRA'!G123)</f>
        <v>Safety</v>
      </c>
      <c r="E27" s="519" t="str">
        <f>IF('HV Plant BRA'!A123="","",'HV Plant BRA'!L123)</f>
        <v>Adverse Health/Hygiene/Physical effect</v>
      </c>
      <c r="F27" s="519" t="str">
        <f>IF('HV Plant BRA'!A123="","",'HV Plant BRA'!M123)</f>
        <v>Identify HCS’s, list, contents, get MSDS from supplier, and train users in correct/safe use, issue appropriate PPE ant train to use. Monitor continuously during use. Each substation to have spill kits and have it nearby when working mmmm</v>
      </c>
      <c r="G27" s="519">
        <f>IF('HV Plant BRA'!A123="","",'HV Plant BRA'!N123)</f>
        <v>3</v>
      </c>
      <c r="H27" s="519" t="str">
        <f>IF('HV Plant BRA'!A123="","",'HV Plant BRA'!O123)</f>
        <v>B</v>
      </c>
      <c r="I27" s="522" t="s">
        <v>22</v>
      </c>
      <c r="J27" s="519" t="str">
        <f>IF('HV Plant BRA'!A123="","",'HV Plant BRA'!Q123)</f>
        <v>F</v>
      </c>
      <c r="K27" s="519" t="str">
        <f>IF('HV Plant BRA'!A123="","",'HV Plant BRA'!T123)</f>
        <v>HV Plant Supervisors and Technical Supervisor, Contractor site Supervisor</v>
      </c>
      <c r="L27" s="527" t="str">
        <f>IF('HV Plant BRA'!A123="","",'HV Plant BRA'!U123)</f>
        <v>-  Occupational Health and Safety Act, 1993  (Act No. 85 of 1993)                                      -  General Safety Regulations, 1986                                                                                   -  General Administrative Regulations, 2003               - Driven Machinery Regulations, 1988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v>
      </c>
      <c r="M27" s="217" t="s">
        <v>1697</v>
      </c>
      <c r="N27" s="104"/>
    </row>
    <row r="28" spans="1:14" ht="238.5" thickBot="1" x14ac:dyDescent="0.4">
      <c r="A28" s="519" t="str">
        <f>IF('HV Plant BRA'!A124="","",'HV Plant BRA'!A124)</f>
        <v>Physical environment</v>
      </c>
      <c r="B28" s="519" t="str">
        <f>IF('HV Plant BRA'!A124="","",'HV Plant BRA'!D124)</f>
        <v>Asbestos fibres and dust</v>
      </c>
      <c r="C28" s="519" t="str">
        <f>IF('HV Plant BRA'!A124="","",'HV Plant BRA'!F124)</f>
        <v>- Lung function impairment
- Mesothelomia of pleura
- Malignancy of lungs
- Pleural thickening</v>
      </c>
      <c r="D28" s="519" t="str">
        <f>IF('HV Plant BRA'!A124="","",'HV Plant BRA'!G124)</f>
        <v>Health</v>
      </c>
      <c r="E28" s="519" t="str">
        <f>IF('HV Plant BRA'!A124="","",'HV Plant BRA'!L124)</f>
        <v>Adverse Health/Hygiene/Physical effect</v>
      </c>
      <c r="F28" s="519" t="str">
        <f>IF('HV Plant BRA'!A124="","",'HV Plant BRA'!M124)</f>
        <v>- Only trained employees to work with asbestos (removal). Air Monitoring &amp; Medical Surveillance must be done as per provisions of Asbestos Regulations
- PPE to be used as required per AR
- Training records in hazard on File
- Good housekeeping and adherence to AR requirements
- Method statements and work plan – Project Specific on File</v>
      </c>
      <c r="G28" s="519">
        <f>IF('HV Plant BRA'!A124="","",'HV Plant BRA'!N124)</f>
        <v>5</v>
      </c>
      <c r="H28" s="519" t="str">
        <f>IF('HV Plant BRA'!A124="","",'HV Plant BRA'!O124)</f>
        <v>C</v>
      </c>
      <c r="I28" s="201" t="s">
        <v>21</v>
      </c>
      <c r="J28" s="519" t="str">
        <f>IF('HV Plant BRA'!A124="","",'HV Plant BRA'!Q124)</f>
        <v>F</v>
      </c>
      <c r="K28" s="519" t="str">
        <f>IF('HV Plant BRA'!A124="","",'HV Plant BRA'!T124)</f>
        <v>HV Plant Supervisors and Technical Supervisor, Contractor site Supervisor</v>
      </c>
      <c r="L28" s="527" t="str">
        <f>IF('HV Plant BRA'!A124="","",'HV Plant BRA'!U124)</f>
        <v>- Regulation for Hazardous Chemical Substance (1995)                                              - Occupational Health and Safety Act, 1993  (Act No. 85 of 1993)                                                - General Safety Regulations, 1986                              - General Administrative Regulations, 2003               - Eskom Asbestos Management Procedure 32-303</v>
      </c>
      <c r="M28" s="217" t="s">
        <v>1697</v>
      </c>
      <c r="N28" s="104"/>
    </row>
    <row r="29" spans="1:14" ht="409.6" thickBot="1" x14ac:dyDescent="0.4">
      <c r="A29" s="519" t="str">
        <f>IF('HV Plant BRA'!A125="","",'HV Plant BRA'!A125)</f>
        <v>Workers performing tasks that necessitate leaving ground level.</v>
      </c>
      <c r="B29" s="519" t="str">
        <f>IF('HV Plant BRA'!A125="","",'HV Plant BRA'!D125)</f>
        <v>Working at heights: falls to same and lower level.</v>
      </c>
      <c r="C29" s="519" t="str">
        <f>IF('HV Plant BRA'!A125="","",'HV Plant BRA'!F125)</f>
        <v>Slip and Fall                                                                                                                                                                                                                                                                                                                                                            Fall from height</v>
      </c>
      <c r="D29" s="519" t="str">
        <f>IF('HV Plant BRA'!A125="","",'HV Plant BRA'!G125)</f>
        <v xml:space="preserve">Safety </v>
      </c>
      <c r="E29" s="519" t="str">
        <f>IF('HV Plant BRA'!A125="","",'HV Plant BRA'!L125)</f>
        <v>Fatalities                                                                Lost Time Injury                                                                     Medical Incident/Adverse Health/Hygiene/Physical effect</v>
      </c>
      <c r="F29" s="519" t="str">
        <f>IF('HV Plant BRA'!A125="","",'HV Plant BRA'!M125)</f>
        <v>- Training, PPE (harness usage), Fall Protection Risk Assessment
- Comply to Eskom Life Saving Rules/ Cardinal Rules: Hook up at heights
- Task Specific Fall Protection Plan, Medicals in place
- Supervision</v>
      </c>
      <c r="G29" s="519">
        <f>IF('HV Plant BRA'!A125="","",'HV Plant BRA'!N125)</f>
        <v>6</v>
      </c>
      <c r="H29" s="519" t="str">
        <f>IF('HV Plant BRA'!A125="","",'HV Plant BRA'!O125)</f>
        <v>C</v>
      </c>
      <c r="I29" s="521" t="s">
        <v>19</v>
      </c>
      <c r="J29" s="519" t="str">
        <f>IF('HV Plant BRA'!A125="","",'HV Plant BRA'!Q125)</f>
        <v>P</v>
      </c>
      <c r="K29" s="519" t="str">
        <f>IF('HV Plant BRA'!A125="","",'HV Plant BRA'!T125)</f>
        <v>HV Plant Supervisors and Technical Supervisor, Contractor site Supervisor</v>
      </c>
      <c r="L29" s="527" t="str">
        <f>IF('HV Plant BRA'!A125="","",'HV Plant BRA'!U125)</f>
        <v xml:space="preserve">- Occupational Health and Safety Act, 1993  (Act No. 85 of 1993)                                      - General Safety Regulations, 1986                                                                                   -  General Administrative Regulations, 2003                   - Compensation for Occupational Injuries and Diseases Act, Act 130 of 1993 (COID)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   </v>
      </c>
      <c r="M29" s="217" t="s">
        <v>1697</v>
      </c>
      <c r="N29" s="104"/>
    </row>
    <row r="30" spans="1:14" ht="409.6" thickBot="1" x14ac:dyDescent="0.4">
      <c r="A30" s="519" t="str">
        <f>IF('HV Plant BRA'!A126="","",'HV Plant BRA'!A126)</f>
        <v>Ground level workers exposed to overhead hazards</v>
      </c>
      <c r="B30" s="519" t="str">
        <f>IF('HV Plant BRA'!A126="","",'HV Plant BRA'!D126)</f>
        <v>Falling objects, liquids, head bump obstructions.</v>
      </c>
      <c r="C30" s="519" t="str">
        <f>IF('HV Plant BRA'!A126="","",'HV Plant BRA'!F126)</f>
        <v>- Injuries to others
- Equipment/tools damage</v>
      </c>
      <c r="D30" s="519" t="str">
        <f>IF('HV Plant BRA'!A126="","",'HV Plant BRA'!G126)</f>
        <v>Safety</v>
      </c>
      <c r="E30" s="519" t="str">
        <f>IF('HV Plant BRA'!A126="","",'HV Plant BRA'!L126)</f>
        <v>Adverse Health/Hygiene/Physical effect, Lost Time injury,</v>
      </c>
      <c r="F30" s="519" t="str">
        <f>IF('HV Plant BRA'!A126="","",'HV Plant BRA'!M126)</f>
        <v>- Training, Barricade under area
- Lanyards to tools and equipment
- Toe-boards and no openings in platforms
- Correct handling of heavy objects</v>
      </c>
      <c r="G30" s="519">
        <f>IF('HV Plant BRA'!A126="","",'HV Plant BRA'!N126)</f>
        <v>4</v>
      </c>
      <c r="H30" s="519" t="str">
        <f>IF('HV Plant BRA'!A126="","",'HV Plant BRA'!O126)</f>
        <v>D</v>
      </c>
      <c r="I30" s="521" t="s">
        <v>19</v>
      </c>
      <c r="J30" s="519" t="str">
        <f>IF('HV Plant BRA'!A126="","",'HV Plant BRA'!Q126)</f>
        <v>F</v>
      </c>
      <c r="K30" s="519" t="str">
        <f>IF('HV Plant BRA'!A126="","",'HV Plant BRA'!T126)</f>
        <v>HV Plant Supervisors and Technical Supervisor, Contractor site Supervisor</v>
      </c>
      <c r="L30" s="527" t="str">
        <f>IF('HV Plant BRA'!A126="","",'HV Plant BRA'!U126)</f>
        <v>-  Occupational Health and Safety Act, 1993  (Act No. 85 of 1993)                                      -  General Safety Regulations, 1986                                                                                   -  General Administrative Regulations, 2003               - Driven Machinery Regulations, 1988      East Grid fall protection plan                                                                       - 240-62196227 Eskom life saving rules procedure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-East Grid EP Plan</v>
      </c>
      <c r="M30" s="217" t="s">
        <v>1697</v>
      </c>
      <c r="N30" s="104"/>
    </row>
    <row r="31" spans="1:14" ht="409.6" thickBot="1" x14ac:dyDescent="0.4">
      <c r="A31" s="519" t="str">
        <f>IF('HV Plant BRA'!A127="","",'HV Plant BRA'!A127)</f>
        <v>Occupational Hygiene exposures</v>
      </c>
      <c r="B31" s="519" t="str">
        <f>IF('HV Plant BRA'!A127="","",'HV Plant BRA'!D127)</f>
        <v>Handling hazardous chemical substances</v>
      </c>
      <c r="C31" s="519" t="str">
        <f>IF('HV Plant BRA'!A127="","",'HV Plant BRA'!F127)</f>
        <v>- Over exposure
- Health risk
- Fire
- Pollution</v>
      </c>
      <c r="D31" s="519" t="str">
        <f>IF('HV Plant BRA'!A127="","",'HV Plant BRA'!G127)</f>
        <v>Health and Safety</v>
      </c>
      <c r="E31" s="519" t="str">
        <f>IF('HV Plant BRA'!A127="","",'HV Plant BRA'!L127)</f>
        <v>Adverse Health/Hygiene/Physical effect, Lost Time injury,</v>
      </c>
      <c r="F31" s="519" t="str">
        <f>IF('HV Plant BRA'!A127="","",'HV Plant BRA'!M127)</f>
        <v>- PPE, training, MSDS availability and adherence
- Correct storage and handling
- Correct waste disposal</v>
      </c>
      <c r="G31" s="519">
        <f>IF('HV Plant BRA'!A127="","",'HV Plant BRA'!N127)</f>
        <v>4</v>
      </c>
      <c r="H31" s="519" t="str">
        <f>IF('HV Plant BRA'!A127="","",'HV Plant BRA'!O127)</f>
        <v>C</v>
      </c>
      <c r="I31" s="201" t="s">
        <v>21</v>
      </c>
      <c r="J31" s="519" t="str">
        <f>IF('HV Plant BRA'!A127="","",'HV Plant BRA'!Q127)</f>
        <v>F</v>
      </c>
      <c r="K31" s="519" t="str">
        <f>IF('HV Plant BRA'!A127="","",'HV Plant BRA'!T127)</f>
        <v>HV Plant Supervisors and Technical Supervisor, Contractor site Supervisor</v>
      </c>
      <c r="L31" s="527" t="str">
        <f>IF('HV Plant BRA'!A127="","",'HV Plant BRA'!U127)</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31" s="217" t="s">
        <v>1697</v>
      </c>
      <c r="N31" s="104"/>
    </row>
    <row r="32" spans="1:14" ht="409.6" thickBot="1" x14ac:dyDescent="0.4">
      <c r="A32" s="519" t="str">
        <f>IF('HV Plant BRA'!A128="","",'HV Plant BRA'!A128)</f>
        <v xml:space="preserve">Physical labour performed using Electrical power tools with the capability to cause electrical shock, (or to cut, crush, bruise, pinch, burn.) </v>
      </c>
      <c r="B32" s="519" t="str">
        <f>IF('HV Plant BRA'!A128="","",'HV Plant BRA'!D128)</f>
        <v>Electrical power tools (Faulty/ Incorrect use)</v>
      </c>
      <c r="C32" s="519" t="str">
        <f>IF('HV Plant BRA'!A128="","",'HV Plant BRA'!F128)</f>
        <v>- Electrical shock
- Injuries
- Bad workmanship
- Low productivity</v>
      </c>
      <c r="D32" s="519" t="str">
        <f>IF('HV Plant BRA'!A128="","",'HV Plant BRA'!G128)</f>
        <v xml:space="preserve">Safety </v>
      </c>
      <c r="E32" s="519" t="str">
        <f>IF('HV Plant BRA'!A128="","",'HV Plant BRA'!L128)</f>
        <v>Adverse Health/Hygiene/Physical effect, Lost Time injury,</v>
      </c>
      <c r="F32" s="519" t="str">
        <f>IF('HV Plant BRA'!A128="","",'HV Plant BRA'!M128)</f>
        <v>- Implementation of the requirements of the ORHVS Regulation i.e. ORHVS training and authorisation, access management, conduct pre-task risk assessment, complete workers register, work permit in place and, barricading the work environment.
- Engineering Assistants to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Ensure that the permit is issued before commencement of the testing activities.
- PPE issued:(encompassing non-slip safety boots, electrical shock-resistant boots, long sleeve and long pants),and restriction on wearing of jewellery, long brim safety hat.                                                           
- Emergency preparedness plan is reviewed and discussed before any work commences          - All portable to be inspected and always in good condition mmmm</v>
      </c>
      <c r="G32" s="519">
        <f>IF('HV Plant BRA'!A128="","",'HV Plant BRA'!N128)</f>
        <v>4</v>
      </c>
      <c r="H32" s="519" t="str">
        <f>IF('HV Plant BRA'!A128="","",'HV Plant BRA'!O128)</f>
        <v>B</v>
      </c>
      <c r="I32" s="522" t="s">
        <v>22</v>
      </c>
      <c r="J32" s="519" t="str">
        <f>IF('HV Plant BRA'!A128="","",'HV Plant BRA'!Q128)</f>
        <v>F</v>
      </c>
      <c r="K32" s="519" t="str">
        <f>IF('HV Plant BRA'!A128="","",'HV Plant BRA'!T128)</f>
        <v>HV Plant Supervisors and Technical Supervisor, Contractor site Supervisor</v>
      </c>
      <c r="L32" s="527" t="str">
        <f>IF('HV Plant BRA'!A128="","",'HV Plant BRA'!U128)</f>
        <v>- Occupational Health and Safety Act, Act 85 of 1993 (OHS Act)
- Compensation for Occupational Injuries and Diseases Act, Act 130 of 1993 (COID)
- General Safety Regulations, 1986                                                                                   -  General Administrative Regulations, 2003- TPC 41-203 Topping up procedure
- TST 41-42 Circuit breaker maintenance standard
- TST41-1114 (outdoor breaker) scope of work and work report 
- 32-846 Operating Regulations for High Voltage System                                                                                                     - 240-43848327 Right to Refuse to Work in an unsafe condition procedure                                                                                              - 32-477 Safety Health and Environment Training and Development                                                                           - 240-44175132 Eskom Personal Protective Equipment                       - 32-285 Medical surveillance                      - 32-95 Environmental, Occupational Health and Safety Incident Management Procedure
- 32-520 Occupational Health &amp; Safety Risk Assessment Procedure
- 240 - 72092948 East Grid EP Plan</v>
      </c>
      <c r="M32" s="217" t="s">
        <v>1697</v>
      </c>
      <c r="N32" s="104"/>
    </row>
    <row r="33" spans="1:14" ht="409.6" thickBot="1" x14ac:dyDescent="0.4">
      <c r="A33" s="519" t="str">
        <f>IF('HV Plant BRA'!A129="","",'HV Plant BRA'!A129)</f>
        <v>Physical labour performed using hand tools with the capability to cut, crush, bruise, pinch, burn. (and conduct electricty.)</v>
      </c>
      <c r="B33" s="519" t="str">
        <f>IF('HV Plant BRA'!A129="","",'HV Plant BRA'!D129)</f>
        <v>Use of Handtools (Faulty/ Incorrect use)</v>
      </c>
      <c r="C33" s="519" t="str">
        <f>IF('HV Plant BRA'!A129="","",'HV Plant BRA'!F129)</f>
        <v>- Injuries, damage
- Raynauds phenomenon
- Any disease</v>
      </c>
      <c r="D33" s="519" t="str">
        <f>IF('HV Plant BRA'!A129="","",'HV Plant BRA'!G129)</f>
        <v>Safety</v>
      </c>
      <c r="E33" s="519" t="str">
        <f>IF('HV Plant BRA'!A129="","",'HV Plant BRA'!L129)</f>
        <v>Adverse Health/Hygiene/Physical effect, Lost Time injury,</v>
      </c>
      <c r="F33" s="519" t="str">
        <f>IF('HV Plant BRA'!A129="","",'HV Plant BRA'!M129)</f>
        <v>Permits are issued to control,maintain tools &amp; equipment.</v>
      </c>
      <c r="G33" s="519">
        <f>IF('HV Plant BRA'!A129="","",'HV Plant BRA'!N129)</f>
        <v>4</v>
      </c>
      <c r="H33" s="519" t="str">
        <f>IF('HV Plant BRA'!A129="","",'HV Plant BRA'!O129)</f>
        <v>B</v>
      </c>
      <c r="I33" s="522" t="s">
        <v>22</v>
      </c>
      <c r="J33" s="519" t="str">
        <f>IF('HV Plant BRA'!A129="","",'HV Plant BRA'!Q129)</f>
        <v>F</v>
      </c>
      <c r="K33" s="519" t="str">
        <f>IF('HV Plant BRA'!A129="","",'HV Plant BRA'!T129)</f>
        <v>HV Plant Supervisors and Technical Supervisor, Contractor site Supervisor</v>
      </c>
      <c r="L33" s="527" t="str">
        <f>IF('HV Plant BRA'!A129="","",'HV Plant BRA'!U129)</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33" s="217" t="s">
        <v>1697</v>
      </c>
      <c r="N33" s="104"/>
    </row>
    <row r="34" spans="1:14" ht="409.6" thickBot="1" x14ac:dyDescent="0.4">
      <c r="A34" s="519" t="str">
        <f>IF('HV Plant BRA'!A130="","",'HV Plant BRA'!A130)</f>
        <v>Ergonomics, Physical</v>
      </c>
      <c r="B34" s="519" t="str">
        <f>IF('HV Plant BRA'!A130="","",'HV Plant BRA'!D130)</f>
        <v>Lifting equipment and gear including cranes &amp; skyjacks, cherry pickers, etc</v>
      </c>
      <c r="C34" s="519" t="str">
        <f>IF('HV Plant BRA'!A130="","",'HV Plant BRA'!F130)</f>
        <v>- Injuries, damage, production loss</v>
      </c>
      <c r="D34" s="519" t="str">
        <f>IF('HV Plant BRA'!A130="","",'HV Plant BRA'!G130)</f>
        <v>Safety</v>
      </c>
      <c r="E34" s="519" t="str">
        <f>IF('HV Plant BRA'!A130="","",'HV Plant BRA'!L130)</f>
        <v>Adverse Health/Hygiene/Physical effect</v>
      </c>
      <c r="F34" s="519" t="str">
        <f>IF('HV Plant BRA'!A130="","",'HV Plant BRA'!M130)</f>
        <v>- Legal testing and checks, register
- Control by identification
- Replace defective equipment</v>
      </c>
      <c r="G34" s="519">
        <f>IF('HV Plant BRA'!A130="","",'HV Plant BRA'!N130)</f>
        <v>3</v>
      </c>
      <c r="H34" s="519" t="str">
        <f>IF('HV Plant BRA'!A130="","",'HV Plant BRA'!O130)</f>
        <v>B</v>
      </c>
      <c r="I34" s="522" t="s">
        <v>22</v>
      </c>
      <c r="J34" s="519" t="str">
        <f>IF('HV Plant BRA'!A130="","",'HV Plant BRA'!Q130)</f>
        <v>F</v>
      </c>
      <c r="K34" s="519" t="str">
        <f>IF('HV Plant BRA'!A130="","",'HV Plant BRA'!T130)</f>
        <v>HV Plant Supervisors and Technical Supervisor, Contractor site Supervisor</v>
      </c>
      <c r="L34" s="527" t="str">
        <f>IF('HV Plant BRA'!A130="","",'HV Plant BRA'!U130)</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34" s="217" t="s">
        <v>1697</v>
      </c>
      <c r="N34" s="104"/>
    </row>
    <row r="35" spans="1:14" ht="409.6" thickBot="1" x14ac:dyDescent="0.4">
      <c r="A35" s="519" t="str">
        <f>IF('HV Plant BRA'!A131="","",'HV Plant BRA'!A131)</f>
        <v>Gas cutting and welding operations with oxygen and acetylene.</v>
      </c>
      <c r="B35" s="519" t="str">
        <f>IF('HV Plant BRA'!A131="","",'HV Plant BRA'!D131)</f>
        <v>Gas Welding/Cutting (Faulty/ Incorrect use, fires, physical injury)</v>
      </c>
      <c r="C35" s="519" t="str">
        <f>IF('HV Plant BRA'!A131="","",'HV Plant BRA'!F131)</f>
        <v>Occupational asthma
- Fire, explosion</v>
      </c>
      <c r="D35" s="519" t="str">
        <f>IF('HV Plant BRA'!A131="","",'HV Plant BRA'!G131)</f>
        <v>Safety and health</v>
      </c>
      <c r="E35" s="519" t="str">
        <f>IF('HV Plant BRA'!A131="","",'HV Plant BRA'!L131)</f>
        <v>Adverse Health/Hygiene/Physical effect</v>
      </c>
      <c r="F35" s="519" t="str">
        <f>IF('HV Plant BRA'!A131="","",'HV Plant BRA'!M131)</f>
        <v>Permits are issued to control,maintain tools &amp; equipment.</v>
      </c>
      <c r="G35" s="519">
        <f>IF('HV Plant BRA'!A131="","",'HV Plant BRA'!N131)</f>
        <v>4</v>
      </c>
      <c r="H35" s="519" t="str">
        <f>IF('HV Plant BRA'!A131="","",'HV Plant BRA'!O131)</f>
        <v>B</v>
      </c>
      <c r="I35" s="522" t="s">
        <v>22</v>
      </c>
      <c r="J35" s="519" t="str">
        <f>IF('HV Plant BRA'!A131="","",'HV Plant BRA'!Q131)</f>
        <v>F</v>
      </c>
      <c r="K35" s="519" t="str">
        <f>IF('HV Plant BRA'!A131="","",'HV Plant BRA'!T131)</f>
        <v>HV Plant Supervisors and Technical Supervisor, Contractor site Supervisor</v>
      </c>
      <c r="L35" s="527" t="str">
        <f>IF('HV Plant BRA'!A131="","",'HV Plant BRA'!U131)</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35" s="217" t="s">
        <v>1697</v>
      </c>
      <c r="N35" s="104"/>
    </row>
    <row r="36" spans="1:14" ht="409.6" thickBot="1" x14ac:dyDescent="0.4">
      <c r="A36" s="519" t="str">
        <f>IF('HV Plant BRA'!A132="","",'HV Plant BRA'!A132)</f>
        <v xml:space="preserve">Electrical arc welding operations performed. </v>
      </c>
      <c r="B36" s="519" t="str">
        <f>IF('HV Plant BRA'!A132="","",'HV Plant BRA'!D132)</f>
        <v>Electrical welding (Faulty/ Incorrect use fires, physical injury) Fumes released in enclosued areas</v>
      </c>
      <c r="C36" s="519" t="str">
        <f>IF('HV Plant BRA'!A132="","",'HV Plant BRA'!F132)</f>
        <v>- Occupational asthma
- Fire, electrical shocks
- Sparks
- Flashes, non-iodizing radiation</v>
      </c>
      <c r="D36" s="519" t="str">
        <f>IF('HV Plant BRA'!A132="","",'HV Plant BRA'!G132)</f>
        <v>Safety and health</v>
      </c>
      <c r="E36" s="519" t="str">
        <f>IF('HV Plant BRA'!A132="","",'HV Plant BRA'!L132)</f>
        <v>Adverse Health/Hygiene/Physical effect</v>
      </c>
      <c r="F36" s="519" t="str">
        <f>IF('HV Plant BRA'!A132="","",'HV Plant BRA'!M132)</f>
        <v>Permits are issued to control,maintain tools &amp; equipment.</v>
      </c>
      <c r="G36" s="519">
        <f>IF('HV Plant BRA'!A132="","",'HV Plant BRA'!N132)</f>
        <v>3</v>
      </c>
      <c r="H36" s="519" t="str">
        <f>IF('HV Plant BRA'!A132="","",'HV Plant BRA'!O132)</f>
        <v>B</v>
      </c>
      <c r="I36" s="522" t="s">
        <v>22</v>
      </c>
      <c r="J36" s="519" t="str">
        <f>IF('HV Plant BRA'!A132="","",'HV Plant BRA'!Q132)</f>
        <v>F</v>
      </c>
      <c r="K36" s="519" t="str">
        <f>IF('HV Plant BRA'!A132="","",'HV Plant BRA'!T132)</f>
        <v>HV Plant Supervisors and Technical Supervisor, Contractor site Supervisor</v>
      </c>
      <c r="L36" s="527" t="str">
        <f>IF('HV Plant BRA'!A132="","",'HV Plant BRA'!U132)</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36" s="217" t="s">
        <v>1697</v>
      </c>
      <c r="N36" s="104"/>
    </row>
    <row r="37" spans="1:14" ht="409.6" thickBot="1" x14ac:dyDescent="0.4">
      <c r="A37" s="519" t="str">
        <f>IF('HV Plant BRA'!A133="","",'HV Plant BRA'!A133)</f>
        <v>Ergonomics, Physical</v>
      </c>
      <c r="B37" s="519" t="str">
        <f>IF('HV Plant BRA'!A133="","",'HV Plant BRA'!D133)</f>
        <v>Work on substandard condition ladders and/or scaffolding</v>
      </c>
      <c r="C37" s="519" t="str">
        <f>IF('HV Plant BRA'!A133="","",'HV Plant BRA'!F133)</f>
        <v>- Falls, injuries
- Damage
- Time delays</v>
      </c>
      <c r="D37" s="519" t="str">
        <f>IF('HV Plant BRA'!A133="","",'HV Plant BRA'!G133)</f>
        <v xml:space="preserve">Safety </v>
      </c>
      <c r="E37" s="519" t="str">
        <f>IF('HV Plant BRA'!A133="","",'HV Plant BRA'!L133)</f>
        <v>Adverse Health/Hygiene/Physical effect</v>
      </c>
      <c r="F37" s="519" t="str">
        <f>IF('HV Plant BRA'!A133="","",'HV Plant BRA'!M133)</f>
        <v>- Checks, identification of hazards, defects, register
- No unauthorized modification to scaffolding
- Training/appoint scaffold inspector
- Tag scaffolds safe for use/not safe foe use</v>
      </c>
      <c r="G37" s="519">
        <f>IF('HV Plant BRA'!A133="","",'HV Plant BRA'!N133)</f>
        <v>3</v>
      </c>
      <c r="H37" s="519" t="str">
        <f>IF('HV Plant BRA'!A133="","",'HV Plant BRA'!O133)</f>
        <v>B</v>
      </c>
      <c r="I37" s="522" t="s">
        <v>22</v>
      </c>
      <c r="J37" s="519" t="str">
        <f>IF('HV Plant BRA'!A133="","",'HV Plant BRA'!Q133)</f>
        <v>F</v>
      </c>
      <c r="K37" s="519" t="str">
        <f>IF('HV Plant BRA'!A133="","",'HV Plant BRA'!T133)</f>
        <v>HV Plant Supervisors and Technical Supervisor, Contractor site Supervisor</v>
      </c>
      <c r="L37" s="527" t="str">
        <f>IF('HV Plant BRA'!A133="","",'HV Plant BRA'!U133)</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37" s="217" t="s">
        <v>1697</v>
      </c>
      <c r="N37" s="104"/>
    </row>
    <row r="38" spans="1:14" ht="409.6" thickBot="1" x14ac:dyDescent="0.4">
      <c r="A38" s="519" t="str">
        <f>IF('HV Plant BRA'!A134="","",'HV Plant BRA'!A134)</f>
        <v>Any work/task/activity that gives rise to the generation of heat sources that may get out of hand (angle grinder, drilling, filing, battery contact flash overs, etc.)</v>
      </c>
      <c r="B38" s="519" t="str">
        <f>IF('HV Plant BRA'!A134="","",'HV Plant BRA'!D134)</f>
        <v>Fire /Heat</v>
      </c>
      <c r="C38" s="519" t="str">
        <f>IF('HV Plant BRA'!A134="","",'HV Plant BRA'!F134)</f>
        <v>- Damage, time loss
- Costs
- Injuries</v>
      </c>
      <c r="D38" s="519" t="str">
        <f>IF('HV Plant BRA'!A134="","",'HV Plant BRA'!G134)</f>
        <v xml:space="preserve">Safety </v>
      </c>
      <c r="E38" s="519" t="str">
        <f>IF('HV Plant BRA'!A134="","",'HV Plant BRA'!L134)</f>
        <v>Adverse Health/Hygiene/Physical effect</v>
      </c>
      <c r="F38" s="519" t="str">
        <f>IF('HV Plant BRA'!A134="","",'HV Plant BRA'!M134)</f>
        <v>- Permits. Storage control, NO OPEN FIRES ON SITE!
- Good housekeeping
- Training
- No fires allowed</v>
      </c>
      <c r="G38" s="519">
        <f>IF('HV Plant BRA'!A134="","",'HV Plant BRA'!N134)</f>
        <v>3</v>
      </c>
      <c r="H38" s="519" t="str">
        <f>IF('HV Plant BRA'!A134="","",'HV Plant BRA'!O134)</f>
        <v>C</v>
      </c>
      <c r="I38" s="201" t="s">
        <v>21</v>
      </c>
      <c r="J38" s="519" t="str">
        <f>IF('HV Plant BRA'!A134="","",'HV Plant BRA'!Q134)</f>
        <v>F</v>
      </c>
      <c r="K38" s="519" t="str">
        <f>IF('HV Plant BRA'!A134="","",'HV Plant BRA'!T134)</f>
        <v>HV Plant Supervisors and Technical Supervisor, Contractor site Supervisor</v>
      </c>
      <c r="L38" s="527" t="str">
        <f>IF('HV Plant BRA'!A134="","",'HV Plant BRA'!U134)</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38" s="217" t="s">
        <v>1697</v>
      </c>
      <c r="N38" s="104"/>
    </row>
    <row r="39" spans="1:14" ht="409.6" thickBot="1" x14ac:dyDescent="0.4">
      <c r="A39" s="519" t="str">
        <f>IF('HV Plant BRA'!A135="","",'HV Plant BRA'!A135)</f>
        <v>Physical environment</v>
      </c>
      <c r="B39" s="519" t="str">
        <f>IF('HV Plant BRA'!A135="","",'HV Plant BRA'!D135)</f>
        <v>Environmental pollution</v>
      </c>
      <c r="C39" s="519" t="str">
        <f>IF('HV Plant BRA'!A135="","",'HV Plant BRA'!F135)</f>
        <v>- Air, ground and water pollution
- Workplace pollution
- Snakes, spiders, scorpions, ticks commonly found in this environment (it’s in the veld) nearest town 50 km away!!</v>
      </c>
      <c r="D39" s="519" t="str">
        <f>IF('HV Plant BRA'!A135="","",'HV Plant BRA'!G135)</f>
        <v>Safety and health</v>
      </c>
      <c r="E39" s="519" t="str">
        <f>IF('HV Plant BRA'!A135="","",'HV Plant BRA'!L135)</f>
        <v>Adverse Health/Hygiene/Physical effect</v>
      </c>
      <c r="F39" s="519" t="str">
        <f>IF('HV Plant BRA'!A135="","",'HV Plant BRA'!M135)</f>
        <v>- Site and company legal requirements
- Audits
- Good housekeeping at all times at work areas and laydown areas
- Emergency Preparedness Plan site specific, Risk Assessments, Contractor Induction to employees</v>
      </c>
      <c r="G39" s="519">
        <f>IF('HV Plant BRA'!A135="","",'HV Plant BRA'!N135)</f>
        <v>4</v>
      </c>
      <c r="H39" s="519" t="str">
        <f>IF('HV Plant BRA'!A135="","",'HV Plant BRA'!O135)</f>
        <v>B</v>
      </c>
      <c r="I39" s="522" t="s">
        <v>22</v>
      </c>
      <c r="J39" s="519" t="str">
        <f>IF('HV Plant BRA'!A135="","",'HV Plant BRA'!Q135)</f>
        <v>F</v>
      </c>
      <c r="K39" s="519" t="str">
        <f>IF('HV Plant BRA'!A135="","",'HV Plant BRA'!T135)</f>
        <v>HV Plant Supervisors and Technical Supervisor, Contractor site Supervisor</v>
      </c>
      <c r="L39" s="527" t="str">
        <f>IF('HV Plant BRA'!A135="","",'HV Plant BRA'!U135)</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39" s="217" t="s">
        <v>1697</v>
      </c>
      <c r="N39" s="104"/>
    </row>
    <row r="40" spans="1:14" ht="409.6" thickBot="1" x14ac:dyDescent="0.4">
      <c r="A40" s="519" t="str">
        <f>IF('HV Plant BRA'!A136="","",'HV Plant BRA'!A136)</f>
        <v>Handling &amp; use of all makes of gas cylinders.</v>
      </c>
      <c r="B40" s="519" t="str">
        <f>IF('HV Plant BRA'!A136="","",'HV Plant BRA'!D136)</f>
        <v>Exertion, explosion, falling over, fire, obstruction, chemical/gas release,</v>
      </c>
      <c r="C40" s="519" t="str">
        <f>IF('HV Plant BRA'!A136="","",'HV Plant BRA'!F136)</f>
        <v>- Explosion, fire, damage, injury</v>
      </c>
      <c r="D40" s="519" t="str">
        <f>IF('HV Plant BRA'!A136="","",'HV Plant BRA'!G136)</f>
        <v>Safety and health</v>
      </c>
      <c r="E40" s="519" t="str">
        <f>IF('HV Plant BRA'!A136="","",'HV Plant BRA'!L136)</f>
        <v>Adverse Health/Hygiene/Physical effect</v>
      </c>
      <c r="F40" s="519" t="str">
        <f>IF('HV Plant BRA'!A136="","",'HV Plant BRA'!M136)</f>
        <v>- Training, Safe storage, correct handling
- Correct use of tools
- PPE
- Site safety requirements</v>
      </c>
      <c r="G40" s="519">
        <f>IF('HV Plant BRA'!A136="","",'HV Plant BRA'!N136)</f>
        <v>3</v>
      </c>
      <c r="H40" s="519" t="str">
        <f>IF('HV Plant BRA'!A136="","",'HV Plant BRA'!O136)</f>
        <v>C</v>
      </c>
      <c r="I40" s="201" t="s">
        <v>21</v>
      </c>
      <c r="J40" s="519" t="str">
        <f>IF('HV Plant BRA'!A136="","",'HV Plant BRA'!Q136)</f>
        <v>F</v>
      </c>
      <c r="K40" s="519" t="str">
        <f>IF('HV Plant BRA'!A136="","",'HV Plant BRA'!T136)</f>
        <v>HV Plant Supervisors and Technical Supervisor, Contractor site Supervisor</v>
      </c>
      <c r="L40" s="527" t="str">
        <f>IF('HV Plant BRA'!A136="","",'HV Plant BRA'!U136)</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40" s="217" t="s">
        <v>1697</v>
      </c>
      <c r="N40" s="104"/>
    </row>
    <row r="41" spans="1:14" ht="409.6" thickBot="1" x14ac:dyDescent="0.4">
      <c r="A41" s="519" t="str">
        <f>IF('HV Plant BRA'!A137="","",'HV Plant BRA'!A137)</f>
        <v>Digging/opening of excavations</v>
      </c>
      <c r="B41" s="519" t="str">
        <f>IF('HV Plant BRA'!A137="","",'HV Plant BRA'!D137)</f>
        <v xml:space="preserve">Death &amp; serious injury from: engulfment, asphyxiation, crushing, confinement, </v>
      </c>
      <c r="C41" s="519" t="str">
        <f>IF('HV Plant BRA'!A137="","",'HV Plant BRA'!F137)</f>
        <v>Man-made trench, pit, cavity, digging work, scooping</v>
      </c>
      <c r="D41" s="519" t="str">
        <f>IF('HV Plant BRA'!A137="","",'HV Plant BRA'!G137)</f>
        <v>Safety and health</v>
      </c>
      <c r="E41" s="519" t="str">
        <f>IF('HV Plant BRA'!A137="","",'HV Plant BRA'!L137)</f>
        <v>Adverse Health/Hygiene/Physical effect, Lost Time injury,Fatality.</v>
      </c>
      <c r="F41" s="519" t="str">
        <f>IF('HV Plant BRA'!A137="","",'HV Plant BRA'!M137)</f>
        <v>- Supervision
- Awareness. Competent person in control, Shoring, sloping, bracing, collapsing, supports, make stable. Inspect.</v>
      </c>
      <c r="G41" s="519">
        <f>IF('HV Plant BRA'!A137="","",'HV Plant BRA'!N137)</f>
        <v>6</v>
      </c>
      <c r="H41" s="519" t="str">
        <f>IF('HV Plant BRA'!A137="","",'HV Plant BRA'!O137)</f>
        <v>C</v>
      </c>
      <c r="I41" s="521" t="s">
        <v>19</v>
      </c>
      <c r="J41" s="519" t="str">
        <f>IF('HV Plant BRA'!A137="","",'HV Plant BRA'!Q137)</f>
        <v>F</v>
      </c>
      <c r="K41" s="519" t="str">
        <f>IF('HV Plant BRA'!A137="","",'HV Plant BRA'!T137)</f>
        <v>HV Plant Supervisors and Technical Supervisor, Contractor site Supervisor</v>
      </c>
      <c r="L41" s="527" t="str">
        <f>IF('HV Plant BRA'!A137="","",'HV Plant BRA'!U137)</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41" s="217" t="s">
        <v>1697</v>
      </c>
      <c r="N41" s="104"/>
    </row>
    <row r="42" spans="1:14" ht="409.6" thickBot="1" x14ac:dyDescent="0.4">
      <c r="A42" s="519" t="str">
        <f>IF('HV Plant BRA'!A138="","",'HV Plant BRA'!A138)</f>
        <v>Consider EP Contingencies: All scenarios covered?</v>
      </c>
      <c r="B42" s="519" t="str">
        <f>IF('HV Plant BRA'!A138="","",'HV Plant BRA'!D138)</f>
        <v xml:space="preserve">Risk of Fire, Explosion, Bering overcome by chemicals, Labour unrest, extrnal incidents, Weather, </v>
      </c>
      <c r="C42" s="519" t="str">
        <f>IF('HV Plant BRA'!A138="","",'HV Plant BRA'!F138)</f>
        <v>Explosives, Burns, damage</v>
      </c>
      <c r="D42" s="519" t="str">
        <f>IF('HV Plant BRA'!A138="","",'HV Plant BRA'!G138)</f>
        <v>Safety and health</v>
      </c>
      <c r="E42" s="519" t="str">
        <f>IF('HV Plant BRA'!A138="","",'HV Plant BRA'!L138)</f>
        <v>Adverse Health/Hygiene/Physical effect, Fatalities,</v>
      </c>
      <c r="F42" s="519" t="str">
        <f>IF('HV Plant BRA'!A138="","",'HV Plant BRA'!M138)</f>
        <v>Chemical and brush cutter are used to keep grass short.</v>
      </c>
      <c r="G42" s="519">
        <f>IF('HV Plant BRA'!A138="","",'HV Plant BRA'!N138)</f>
        <v>6</v>
      </c>
      <c r="H42" s="519" t="str">
        <f>IF('HV Plant BRA'!A138="","",'HV Plant BRA'!O138)</f>
        <v>C</v>
      </c>
      <c r="I42" s="521" t="s">
        <v>19</v>
      </c>
      <c r="J42" s="519" t="str">
        <f>IF('HV Plant BRA'!A138="","",'HV Plant BRA'!Q138)</f>
        <v>P</v>
      </c>
      <c r="K42" s="519" t="str">
        <f>IF('HV Plant BRA'!A138="","",'HV Plant BRA'!T138)</f>
        <v>HV Plant Supervisors and Technical Supervisor, Contractor site Supervisor</v>
      </c>
      <c r="L42" s="527" t="str">
        <f>IF('HV Plant BRA'!A138="","",'HV Plant BRA'!U138)</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42" s="217" t="s">
        <v>1697</v>
      </c>
      <c r="N42" s="104"/>
    </row>
    <row r="43" spans="1:14" ht="409.6" thickBot="1" x14ac:dyDescent="0.4">
      <c r="A43" s="519" t="str">
        <f>IF('HV Plant BRA'!A139="","",'HV Plant BRA'!A139)</f>
        <v>Condition of access roads</v>
      </c>
      <c r="B43" s="519" t="str">
        <f>IF('HV Plant BRA'!A139="","",'HV Plant BRA'!D139)</f>
        <v>Damage; accidents, flooding, unrest, wear and tear, roadworks, animals, fuel shortage, illness, breakdown</v>
      </c>
      <c r="C43" s="519" t="str">
        <f>IF('HV Plant BRA'!A139="","",'HV Plant BRA'!F139)</f>
        <v>Check before you commit</v>
      </c>
      <c r="D43" s="519" t="str">
        <f>IF('HV Plant BRA'!A139="","",'HV Plant BRA'!G139)</f>
        <v xml:space="preserve">Safety </v>
      </c>
      <c r="E43" s="519" t="str">
        <f>IF('HV Plant BRA'!A139="","",'HV Plant BRA'!L139)</f>
        <v>Adverse Health/Hygiene/Physical effect</v>
      </c>
      <c r="F43" s="519" t="str">
        <f>IF('HV Plant BRA'!A139="","",'HV Plant BRA'!M139)</f>
        <v>Communications Media like radio, TV are considered for more hazards on the road or on Community in general.</v>
      </c>
      <c r="G43" s="519">
        <f>IF('HV Plant BRA'!A139="","",'HV Plant BRA'!N139)</f>
        <v>3</v>
      </c>
      <c r="H43" s="519" t="str">
        <f>IF('HV Plant BRA'!A139="","",'HV Plant BRA'!O139)</f>
        <v>C</v>
      </c>
      <c r="I43" s="201" t="s">
        <v>21</v>
      </c>
      <c r="J43" s="519" t="str">
        <f>IF('HV Plant BRA'!A139="","",'HV Plant BRA'!Q139)</f>
        <v>F</v>
      </c>
      <c r="K43" s="519" t="str">
        <f>IF('HV Plant BRA'!A139="","",'HV Plant BRA'!T139)</f>
        <v>HV Plant Supervisors and Technical Supervisor, Contractor site Supervisor</v>
      </c>
      <c r="L43" s="527" t="str">
        <f>IF('HV Plant BRA'!A139="","",'HV Plant BRA'!U139)</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43" s="217" t="s">
        <v>1697</v>
      </c>
      <c r="N43" s="104"/>
    </row>
    <row r="44" spans="1:14" ht="409.6" thickBot="1" x14ac:dyDescent="0.4">
      <c r="A44" s="519" t="str">
        <f>IF('HV Plant BRA'!A140="","",'HV Plant BRA'!A140)</f>
        <v>Physical environment in which persons work</v>
      </c>
      <c r="B44" s="519" t="str">
        <f>IF('HV Plant BRA'!A140="","",'HV Plant BRA'!D140)</f>
        <v>Water environments: Damage; accidents, flooding, drowning, slip, trip &amp; fall, delays, getting stuck</v>
      </c>
      <c r="C44" s="519" t="str">
        <f>IF('HV Plant BRA'!A140="","",'HV Plant BRA'!F140)</f>
        <v>- Falling into water/similar
- Drowning in water/similar
- Lifejacket and/or or measures</v>
      </c>
      <c r="D44" s="519" t="str">
        <f>IF('HV Plant BRA'!A140="","",'HV Plant BRA'!G140)</f>
        <v>Safety and health</v>
      </c>
      <c r="E44" s="519" t="str">
        <f>IF('HV Plant BRA'!A140="","",'HV Plant BRA'!L140)</f>
        <v>Adverse Health/Hygiene/Physical effect, Fatality.</v>
      </c>
      <c r="F44" s="519" t="str">
        <f>IF('HV Plant BRA'!A140="","",'HV Plant BRA'!M140)</f>
        <v>- Supervision
- Awareness</v>
      </c>
      <c r="G44" s="519">
        <f>IF('HV Plant BRA'!A140="","",'HV Plant BRA'!N140)</f>
        <v>5</v>
      </c>
      <c r="H44" s="519" t="str">
        <f>IF('HV Plant BRA'!A140="","",'HV Plant BRA'!O140)</f>
        <v>C</v>
      </c>
      <c r="I44" s="201" t="s">
        <v>21</v>
      </c>
      <c r="J44" s="519" t="str">
        <f>IF('HV Plant BRA'!A140="","",'HV Plant BRA'!Q140)</f>
        <v>F</v>
      </c>
      <c r="K44" s="519" t="str">
        <f>IF('HV Plant BRA'!A140="","",'HV Plant BRA'!T140)</f>
        <v>HV Plant Supervisors and Technical Supervisor, Contractor site Supervisor</v>
      </c>
      <c r="L44" s="527" t="str">
        <f>IF('HV Plant BRA'!A140="","",'HV Plant BRA'!U140)</f>
        <v>- Occupational Health and Safety Act, Act 85 of 1993 (OHS Act)
- Compensation for Occupational Injuries and Diseases Act, Act 130 of 1993 (COID)
- Environmental Regulations for Workplaces, 1987                          - General Safety Regulations, 1986                                                                                   -  General Administrative Regulations, 2003- 240 - 75567900 Manual for Internal Quality Assurance Management of the Eskom Occupational Hygiene
Approved Inspection Authority                            - 32-520 Occupational Health &amp; Safety Risk Assessment Procedure             
- 32-477 Safety Health and Environment Training and Development                                                                                                 - 240-44175132 Eskom Personal Protective Equipment                                                                      - 32-285 Medical surveillance                    - 32-95 Environmental, Occupational Health and Safety Incident Management Procedure</v>
      </c>
      <c r="M44" s="217" t="s">
        <v>1697</v>
      </c>
      <c r="N44" s="104"/>
    </row>
    <row r="45" spans="1:14" x14ac:dyDescent="0.35">
      <c r="A45" s="519" t="str">
        <f>IF('HV Plant BRA'!A25="","",'HV Plant BRA'!A25)</f>
        <v/>
      </c>
      <c r="B45" s="519" t="str">
        <f>IF('HV Plant BRA'!A25="","",'HV Plant BRA'!D25)</f>
        <v/>
      </c>
      <c r="C45" s="519" t="str">
        <f>IF('HV Plant BRA'!A25="","",'HV Plant BRA'!F25)</f>
        <v/>
      </c>
      <c r="D45" s="519" t="str">
        <f>IF('HV Plant BRA'!A25="","",'HV Plant BRA'!G25)</f>
        <v/>
      </c>
      <c r="E45" s="519" t="str">
        <f>IF('HV Plant BRA'!A25="","",'HV Plant BRA'!L25)</f>
        <v/>
      </c>
      <c r="F45" s="519" t="str">
        <f>IF('HV Plant BRA'!A25="","",'HV Plant BRA'!M25)</f>
        <v/>
      </c>
      <c r="G45" s="519" t="str">
        <f>IF('HV Plant BRA'!A25="","",'HV Plant BRA'!N25)</f>
        <v/>
      </c>
      <c r="H45" s="519" t="str">
        <f>IF('HV Plant BRA'!A25="","",'HV Plant BRA'!O25)</f>
        <v/>
      </c>
      <c r="I45" s="519" t="str">
        <f>IF('HV Plant BRA'!A25="","",'HV Plant BRA'!P25)</f>
        <v/>
      </c>
      <c r="J45" s="519" t="str">
        <f>IF('HV Plant BRA'!A25="","",'HV Plant BRA'!Q25)</f>
        <v/>
      </c>
      <c r="K45" s="519" t="str">
        <f>IF('HV Plant BRA'!A25="","",'HV Plant BRA'!T25)</f>
        <v/>
      </c>
      <c r="L45" s="527" t="str">
        <f>IF('HV Plant BRA'!A25="","",'HV Plant BRA'!U25)</f>
        <v/>
      </c>
      <c r="M45" s="598"/>
      <c r="N45" s="104"/>
    </row>
    <row r="46" spans="1:14" x14ac:dyDescent="0.35">
      <c r="A46" s="519" t="str">
        <f>IF('HV Plant BRA'!A26="","",'HV Plant BRA'!A26)</f>
        <v/>
      </c>
      <c r="B46" s="519" t="str">
        <f>IF('HV Plant BRA'!A26="","",'HV Plant BRA'!D26)</f>
        <v/>
      </c>
      <c r="C46" s="519" t="str">
        <f>IF('HV Plant BRA'!A26="","",'HV Plant BRA'!F26)</f>
        <v/>
      </c>
      <c r="D46" s="519" t="str">
        <f>IF('HV Plant BRA'!A26="","",'HV Plant BRA'!G26)</f>
        <v/>
      </c>
      <c r="E46" s="519" t="str">
        <f>IF('HV Plant BRA'!A26="","",'HV Plant BRA'!L26)</f>
        <v/>
      </c>
      <c r="F46" s="519" t="str">
        <f>IF('HV Plant BRA'!A26="","",'HV Plant BRA'!M26)</f>
        <v/>
      </c>
      <c r="G46" s="519" t="str">
        <f>IF('HV Plant BRA'!A26="","",'HV Plant BRA'!N26)</f>
        <v/>
      </c>
      <c r="H46" s="519" t="str">
        <f>IF('HV Plant BRA'!A26="","",'HV Plant BRA'!O26)</f>
        <v/>
      </c>
      <c r="I46" s="519" t="str">
        <f>IF('HV Plant BRA'!A26="","",'HV Plant BRA'!P26)</f>
        <v/>
      </c>
      <c r="J46" s="519" t="str">
        <f>IF('HV Plant BRA'!A26="","",'HV Plant BRA'!Q26)</f>
        <v/>
      </c>
      <c r="K46" s="519" t="str">
        <f>IF('HV Plant BRA'!A26="","",'HV Plant BRA'!T26)</f>
        <v/>
      </c>
      <c r="L46" s="527" t="str">
        <f>IF('HV Plant BRA'!A26="","",'HV Plant BRA'!U26)</f>
        <v/>
      </c>
      <c r="M46" s="598"/>
      <c r="N46" s="104"/>
    </row>
    <row r="47" spans="1:14" x14ac:dyDescent="0.35">
      <c r="A47" s="519" t="str">
        <f>IF('HV Plant BRA'!A27="","",'HV Plant BRA'!A27)</f>
        <v/>
      </c>
      <c r="B47" s="519" t="str">
        <f>IF('HV Plant BRA'!A27="","",'HV Plant BRA'!D27)</f>
        <v/>
      </c>
      <c r="C47" s="519" t="str">
        <f>IF('HV Plant BRA'!A27="","",'HV Plant BRA'!F27)</f>
        <v/>
      </c>
      <c r="D47" s="519" t="str">
        <f>IF('HV Plant BRA'!A27="","",'HV Plant BRA'!G27)</f>
        <v/>
      </c>
      <c r="E47" s="519" t="str">
        <f>IF('HV Plant BRA'!A27="","",'HV Plant BRA'!L27)</f>
        <v/>
      </c>
      <c r="F47" s="519" t="str">
        <f>IF('HV Plant BRA'!A27="","",'HV Plant BRA'!M27)</f>
        <v/>
      </c>
      <c r="G47" s="519" t="str">
        <f>IF('HV Plant BRA'!A27="","",'HV Plant BRA'!N27)</f>
        <v/>
      </c>
      <c r="H47" s="519" t="str">
        <f>IF('HV Plant BRA'!A27="","",'HV Plant BRA'!O27)</f>
        <v/>
      </c>
      <c r="I47" s="519" t="str">
        <f>IF('HV Plant BRA'!A27="","",'HV Plant BRA'!P27)</f>
        <v/>
      </c>
      <c r="J47" s="519" t="str">
        <f>IF('HV Plant BRA'!A27="","",'HV Plant BRA'!Q27)</f>
        <v/>
      </c>
      <c r="K47" s="519" t="str">
        <f>IF('HV Plant BRA'!A27="","",'HV Plant BRA'!T27)</f>
        <v/>
      </c>
      <c r="L47" s="519" t="str">
        <f>IF('HV Plant BRA'!A27="","",'HV Plant BRA'!U27)</f>
        <v/>
      </c>
      <c r="M47" s="107"/>
      <c r="N47" s="104"/>
    </row>
    <row r="48" spans="1:14" x14ac:dyDescent="0.35">
      <c r="A48" s="3" t="str">
        <f>IF('HV Plant BRA'!A28="","",'HV Plant BRA'!A28)</f>
        <v/>
      </c>
      <c r="B48" s="3" t="str">
        <f>IF('HV Plant BRA'!A28="","",'HV Plant BRA'!D28)</f>
        <v/>
      </c>
      <c r="C48" s="3" t="str">
        <f>IF('HV Plant BRA'!A28="","",'HV Plant BRA'!F28)</f>
        <v/>
      </c>
      <c r="D48" s="3" t="str">
        <f>IF('HV Plant BRA'!A28="","",'HV Plant BRA'!G28)</f>
        <v/>
      </c>
      <c r="E48" s="3" t="str">
        <f>IF('HV Plant BRA'!A28="","",'HV Plant BRA'!L28)</f>
        <v/>
      </c>
      <c r="F48" s="3" t="str">
        <f>IF('HV Plant BRA'!A28="","",'HV Plant BRA'!M28)</f>
        <v/>
      </c>
      <c r="G48" s="3" t="str">
        <f>IF('HV Plant BRA'!A28="","",'HV Plant BRA'!N28)</f>
        <v/>
      </c>
      <c r="H48" s="3" t="str">
        <f>IF('HV Plant BRA'!A28="","",'HV Plant BRA'!O28)</f>
        <v/>
      </c>
      <c r="I48" s="3" t="str">
        <f>IF('HV Plant BRA'!A28="","",'HV Plant BRA'!P28)</f>
        <v/>
      </c>
      <c r="J48" s="3" t="str">
        <f>IF('HV Plant BRA'!A28="","",'HV Plant BRA'!Q28)</f>
        <v/>
      </c>
      <c r="K48" s="3" t="str">
        <f>IF('HV Plant BRA'!A28="","",'HV Plant BRA'!T28)</f>
        <v/>
      </c>
      <c r="L48" s="3" t="str">
        <f>IF('HV Plant BRA'!A28="","",'HV Plant BRA'!U28)</f>
        <v/>
      </c>
      <c r="M48" s="107"/>
      <c r="N48" s="104"/>
    </row>
    <row r="49" spans="1:14" x14ac:dyDescent="0.35">
      <c r="A49" s="3" t="str">
        <f>IF('HV Plant BRA'!A145="","",'HV Plant BRA'!A145)</f>
        <v/>
      </c>
      <c r="B49" s="3" t="str">
        <f>IF('HV Plant BRA'!A145="","",'HV Plant BRA'!D145)</f>
        <v/>
      </c>
      <c r="C49" s="3" t="str">
        <f>IF('HV Plant BRA'!A145="","",'HV Plant BRA'!F145)</f>
        <v/>
      </c>
      <c r="D49" s="3" t="str">
        <f>IF('HV Plant BRA'!A145="","",'HV Plant BRA'!G145)</f>
        <v/>
      </c>
      <c r="E49" s="3" t="str">
        <f>IF('HV Plant BRA'!A145="","",'HV Plant BRA'!L145)</f>
        <v/>
      </c>
      <c r="F49" s="3" t="str">
        <f>IF('HV Plant BRA'!A145="","",'HV Plant BRA'!M145)</f>
        <v/>
      </c>
      <c r="G49" s="3" t="str">
        <f>IF('HV Plant BRA'!A145="","",'HV Plant BRA'!N145)</f>
        <v/>
      </c>
      <c r="H49" s="3" t="str">
        <f>IF('HV Plant BRA'!A145="","",'HV Plant BRA'!O145)</f>
        <v/>
      </c>
      <c r="I49" s="3" t="str">
        <f>IF('HV Plant BRA'!A145="","",'HV Plant BRA'!P145)</f>
        <v/>
      </c>
      <c r="J49" s="3" t="str">
        <f>IF('HV Plant BRA'!A145="","",'HV Plant BRA'!Q145)</f>
        <v/>
      </c>
      <c r="K49" s="3" t="str">
        <f>IF('HV Plant BRA'!A145="","",'HV Plant BRA'!T145)</f>
        <v/>
      </c>
      <c r="L49" s="3" t="str">
        <f>IF('HV Plant BRA'!A145="","",'HV Plant BRA'!U145)</f>
        <v/>
      </c>
      <c r="M49" s="107"/>
      <c r="N49" s="104"/>
    </row>
    <row r="50" spans="1:14" x14ac:dyDescent="0.35">
      <c r="A50" s="3" t="str">
        <f>IF('HV Plant BRA'!A146="","",'HV Plant BRA'!A146)</f>
        <v/>
      </c>
      <c r="B50" s="3" t="str">
        <f>IF('HV Plant BRA'!A146="","",'HV Plant BRA'!D146)</f>
        <v/>
      </c>
      <c r="C50" s="3" t="str">
        <f>IF('HV Plant BRA'!A146="","",'HV Plant BRA'!F146)</f>
        <v/>
      </c>
      <c r="D50" s="3" t="str">
        <f>IF('HV Plant BRA'!A146="","",'HV Plant BRA'!G146)</f>
        <v/>
      </c>
      <c r="E50" s="3" t="str">
        <f>IF('HV Plant BRA'!A146="","",'HV Plant BRA'!L146)</f>
        <v/>
      </c>
      <c r="F50" s="3" t="str">
        <f>IF('HV Plant BRA'!A146="","",'HV Plant BRA'!M146)</f>
        <v/>
      </c>
      <c r="G50" s="3" t="str">
        <f>IF('HV Plant BRA'!A146="","",'HV Plant BRA'!N146)</f>
        <v/>
      </c>
      <c r="H50" s="3" t="str">
        <f>IF('HV Plant BRA'!A146="","",'HV Plant BRA'!O146)</f>
        <v/>
      </c>
      <c r="I50" s="3" t="str">
        <f>IF('HV Plant BRA'!A146="","",'HV Plant BRA'!P146)</f>
        <v/>
      </c>
      <c r="J50" s="3" t="str">
        <f>IF('HV Plant BRA'!A146="","",'HV Plant BRA'!Q146)</f>
        <v/>
      </c>
      <c r="K50" s="3" t="str">
        <f>IF('HV Plant BRA'!A146="","",'HV Plant BRA'!T146)</f>
        <v/>
      </c>
      <c r="L50" s="3" t="str">
        <f>IF('HV Plant BRA'!A146="","",'HV Plant BRA'!U146)</f>
        <v/>
      </c>
      <c r="M50" s="107"/>
      <c r="N50" s="104"/>
    </row>
    <row r="51" spans="1:14" x14ac:dyDescent="0.35">
      <c r="A51" s="3" t="str">
        <f>IF('HV Plant BRA'!A147="","",'HV Plant BRA'!A147)</f>
        <v/>
      </c>
      <c r="B51" s="3" t="str">
        <f>IF('HV Plant BRA'!A147="","",'HV Plant BRA'!D147)</f>
        <v/>
      </c>
      <c r="C51" s="3" t="str">
        <f>IF('HV Plant BRA'!A147="","",'HV Plant BRA'!F147)</f>
        <v/>
      </c>
      <c r="D51" s="3" t="str">
        <f>IF('HV Plant BRA'!A147="","",'HV Plant BRA'!G147)</f>
        <v/>
      </c>
      <c r="E51" s="3" t="str">
        <f>IF('HV Plant BRA'!A147="","",'HV Plant BRA'!L147)</f>
        <v/>
      </c>
      <c r="F51" s="3" t="str">
        <f>IF('HV Plant BRA'!A147="","",'HV Plant BRA'!M147)</f>
        <v/>
      </c>
      <c r="G51" s="3" t="str">
        <f>IF('HV Plant BRA'!A147="","",'HV Plant BRA'!N147)</f>
        <v/>
      </c>
      <c r="H51" s="3" t="str">
        <f>IF('HV Plant BRA'!A147="","",'HV Plant BRA'!O147)</f>
        <v/>
      </c>
      <c r="I51" s="3" t="str">
        <f>IF('HV Plant BRA'!A147="","",'HV Plant BRA'!P147)</f>
        <v/>
      </c>
      <c r="J51" s="3" t="str">
        <f>IF('HV Plant BRA'!A147="","",'HV Plant BRA'!Q147)</f>
        <v/>
      </c>
      <c r="K51" s="3" t="str">
        <f>IF('HV Plant BRA'!A147="","",'HV Plant BRA'!T147)</f>
        <v/>
      </c>
      <c r="L51" s="3" t="str">
        <f>IF('HV Plant BRA'!A147="","",'HV Plant BRA'!U147)</f>
        <v/>
      </c>
      <c r="M51" s="107"/>
      <c r="N51" s="104"/>
    </row>
    <row r="52" spans="1:14" x14ac:dyDescent="0.35">
      <c r="A52" s="3" t="str">
        <f>IF('HV Plant BRA'!A148="","",'HV Plant BRA'!A148)</f>
        <v/>
      </c>
      <c r="B52" s="3" t="str">
        <f>IF('HV Plant BRA'!A148="","",'HV Plant BRA'!D148)</f>
        <v/>
      </c>
      <c r="C52" s="3" t="str">
        <f>IF('HV Plant BRA'!A148="","",'HV Plant BRA'!F148)</f>
        <v/>
      </c>
      <c r="D52" s="3" t="str">
        <f>IF('HV Plant BRA'!A148="","",'HV Plant BRA'!G148)</f>
        <v/>
      </c>
      <c r="E52" s="3" t="str">
        <f>IF('HV Plant BRA'!A148="","",'HV Plant BRA'!L148)</f>
        <v/>
      </c>
      <c r="F52" s="3" t="str">
        <f>IF('HV Plant BRA'!A148="","",'HV Plant BRA'!M148)</f>
        <v/>
      </c>
      <c r="G52" s="3" t="str">
        <f>IF('HV Plant BRA'!A148="","",'HV Plant BRA'!N148)</f>
        <v/>
      </c>
      <c r="H52" s="3" t="str">
        <f>IF('HV Plant BRA'!A148="","",'HV Plant BRA'!O148)</f>
        <v/>
      </c>
      <c r="I52" s="3" t="str">
        <f>IF('HV Plant BRA'!A148="","",'HV Plant BRA'!P148)</f>
        <v/>
      </c>
      <c r="J52" s="3" t="str">
        <f>IF('HV Plant BRA'!A148="","",'HV Plant BRA'!Q148)</f>
        <v/>
      </c>
      <c r="K52" s="3" t="str">
        <f>IF('HV Plant BRA'!A148="","",'HV Plant BRA'!T148)</f>
        <v/>
      </c>
      <c r="L52" s="3" t="str">
        <f>IF('HV Plant BRA'!A148="","",'HV Plant BRA'!U148)</f>
        <v/>
      </c>
      <c r="M52" s="107"/>
      <c r="N52" s="104"/>
    </row>
    <row r="53" spans="1:14" x14ac:dyDescent="0.35">
      <c r="A53" s="3" t="str">
        <f>IF('HV Plant BRA'!A149="","",'HV Plant BRA'!A149)</f>
        <v/>
      </c>
      <c r="B53" s="3" t="str">
        <f>IF('HV Plant BRA'!A149="","",'HV Plant BRA'!D149)</f>
        <v/>
      </c>
      <c r="C53" s="3" t="str">
        <f>IF('HV Plant BRA'!A149="","",'HV Plant BRA'!F149)</f>
        <v/>
      </c>
      <c r="D53" s="3" t="str">
        <f>IF('HV Plant BRA'!A149="","",'HV Plant BRA'!G149)</f>
        <v/>
      </c>
      <c r="E53" s="3" t="str">
        <f>IF('HV Plant BRA'!A149="","",'HV Plant BRA'!L149)</f>
        <v/>
      </c>
      <c r="F53" s="3" t="str">
        <f>IF('HV Plant BRA'!A149="","",'HV Plant BRA'!M149)</f>
        <v/>
      </c>
      <c r="G53" s="3" t="str">
        <f>IF('HV Plant BRA'!A149="","",'HV Plant BRA'!N149)</f>
        <v/>
      </c>
      <c r="H53" s="3" t="str">
        <f>IF('HV Plant BRA'!A149="","",'HV Plant BRA'!O149)</f>
        <v/>
      </c>
      <c r="I53" s="3" t="str">
        <f>IF('HV Plant BRA'!A149="","",'HV Plant BRA'!P149)</f>
        <v/>
      </c>
      <c r="J53" s="3" t="str">
        <f>IF('HV Plant BRA'!A149="","",'HV Plant BRA'!Q149)</f>
        <v/>
      </c>
      <c r="K53" s="3" t="str">
        <f>IF('HV Plant BRA'!A149="","",'HV Plant BRA'!T149)</f>
        <v/>
      </c>
      <c r="L53" s="3" t="str">
        <f>IF('HV Plant BRA'!A149="","",'HV Plant BRA'!U149)</f>
        <v/>
      </c>
      <c r="M53" s="107"/>
      <c r="N53" s="104"/>
    </row>
    <row r="54" spans="1:14" x14ac:dyDescent="0.35">
      <c r="A54" s="3" t="str">
        <f>IF('HV Plant BRA'!A150="","",'HV Plant BRA'!A150)</f>
        <v/>
      </c>
      <c r="B54" s="3" t="str">
        <f>IF('HV Plant BRA'!A150="","",'HV Plant BRA'!D150)</f>
        <v/>
      </c>
      <c r="C54" s="3" t="str">
        <f>IF('HV Plant BRA'!A150="","",'HV Plant BRA'!F150)</f>
        <v/>
      </c>
      <c r="D54" s="3" t="str">
        <f>IF('HV Plant BRA'!A150="","",'HV Plant BRA'!G150)</f>
        <v/>
      </c>
      <c r="E54" s="3" t="str">
        <f>IF('HV Plant BRA'!A150="","",'HV Plant BRA'!L150)</f>
        <v/>
      </c>
      <c r="F54" s="3" t="str">
        <f>IF('HV Plant BRA'!A150="","",'HV Plant BRA'!M150)</f>
        <v/>
      </c>
      <c r="G54" s="3" t="str">
        <f>IF('HV Plant BRA'!A150="","",'HV Plant BRA'!N150)</f>
        <v/>
      </c>
      <c r="H54" s="3" t="str">
        <f>IF('HV Plant BRA'!A150="","",'HV Plant BRA'!O150)</f>
        <v/>
      </c>
      <c r="I54" s="3" t="str">
        <f>IF('HV Plant BRA'!A150="","",'HV Plant BRA'!P150)</f>
        <v/>
      </c>
      <c r="J54" s="3" t="str">
        <f>IF('HV Plant BRA'!A150="","",'HV Plant BRA'!Q150)</f>
        <v/>
      </c>
      <c r="K54" s="3" t="str">
        <f>IF('HV Plant BRA'!A150="","",'HV Plant BRA'!T150)</f>
        <v/>
      </c>
      <c r="L54" s="3" t="str">
        <f>IF('HV Plant BRA'!A150="","",'HV Plant BRA'!U150)</f>
        <v/>
      </c>
      <c r="M54" s="107"/>
      <c r="N54" s="104"/>
    </row>
    <row r="55" spans="1:14" x14ac:dyDescent="0.35">
      <c r="A55" s="3" t="str">
        <f>IF('HV Plant BRA'!A151="","",'HV Plant BRA'!A151)</f>
        <v/>
      </c>
      <c r="B55" s="3" t="str">
        <f>IF('HV Plant BRA'!A151="","",'HV Plant BRA'!D151)</f>
        <v/>
      </c>
      <c r="C55" s="3" t="str">
        <f>IF('HV Plant BRA'!A151="","",'HV Plant BRA'!F151)</f>
        <v/>
      </c>
      <c r="D55" s="3" t="str">
        <f>IF('HV Plant BRA'!A151="","",'HV Plant BRA'!G151)</f>
        <v/>
      </c>
      <c r="E55" s="3" t="str">
        <f>IF('HV Plant BRA'!A151="","",'HV Plant BRA'!L151)</f>
        <v/>
      </c>
      <c r="F55" s="3" t="str">
        <f>IF('HV Plant BRA'!A151="","",'HV Plant BRA'!M151)</f>
        <v/>
      </c>
      <c r="G55" s="3" t="str">
        <f>IF('HV Plant BRA'!A151="","",'HV Plant BRA'!N151)</f>
        <v/>
      </c>
      <c r="H55" s="3" t="str">
        <f>IF('HV Plant BRA'!A151="","",'HV Plant BRA'!O151)</f>
        <v/>
      </c>
      <c r="I55" s="3" t="str">
        <f>IF('HV Plant BRA'!A151="","",'HV Plant BRA'!P151)</f>
        <v/>
      </c>
      <c r="J55" s="3" t="str">
        <f>IF('HV Plant BRA'!A151="","",'HV Plant BRA'!Q151)</f>
        <v/>
      </c>
      <c r="K55" s="3" t="str">
        <f>IF('HV Plant BRA'!A151="","",'HV Plant BRA'!T151)</f>
        <v/>
      </c>
      <c r="L55" s="3" t="str">
        <f>IF('HV Plant BRA'!A151="","",'HV Plant BRA'!U151)</f>
        <v/>
      </c>
      <c r="M55" s="107"/>
      <c r="N55" s="104"/>
    </row>
    <row r="56" spans="1:14" x14ac:dyDescent="0.35">
      <c r="A56" s="3" t="str">
        <f>IF('HV Plant BRA'!A152="","",'HV Plant BRA'!A152)</f>
        <v/>
      </c>
      <c r="B56" s="3" t="str">
        <f>IF('HV Plant BRA'!A152="","",'HV Plant BRA'!D152)</f>
        <v/>
      </c>
      <c r="C56" s="3" t="str">
        <f>IF('HV Plant BRA'!A152="","",'HV Plant BRA'!F152)</f>
        <v/>
      </c>
      <c r="D56" s="3" t="str">
        <f>IF('HV Plant BRA'!A152="","",'HV Plant BRA'!G152)</f>
        <v/>
      </c>
      <c r="E56" s="3" t="str">
        <f>IF('HV Plant BRA'!A152="","",'HV Plant BRA'!L152)</f>
        <v/>
      </c>
      <c r="F56" s="3" t="str">
        <f>IF('HV Plant BRA'!A152="","",'HV Plant BRA'!M152)</f>
        <v/>
      </c>
      <c r="G56" s="3" t="str">
        <f>IF('HV Plant BRA'!A152="","",'HV Plant BRA'!N152)</f>
        <v/>
      </c>
      <c r="H56" s="3" t="str">
        <f>IF('HV Plant BRA'!A152="","",'HV Plant BRA'!O152)</f>
        <v/>
      </c>
      <c r="I56" s="3" t="str">
        <f>IF('HV Plant BRA'!A152="","",'HV Plant BRA'!P152)</f>
        <v/>
      </c>
      <c r="J56" s="3" t="str">
        <f>IF('HV Plant BRA'!A152="","",'HV Plant BRA'!Q152)</f>
        <v/>
      </c>
      <c r="K56" s="3" t="str">
        <f>IF('HV Plant BRA'!A152="","",'HV Plant BRA'!T152)</f>
        <v/>
      </c>
      <c r="L56" s="3" t="str">
        <f>IF('HV Plant BRA'!A152="","",'HV Plant BRA'!U152)</f>
        <v/>
      </c>
      <c r="M56" s="107"/>
      <c r="N56" s="104"/>
    </row>
    <row r="57" spans="1:14" x14ac:dyDescent="0.35">
      <c r="A57" s="3" t="str">
        <f>IF('HV Plant BRA'!A153="","",'HV Plant BRA'!A153)</f>
        <v/>
      </c>
      <c r="B57" s="3" t="str">
        <f>IF('HV Plant BRA'!A153="","",'HV Plant BRA'!D153)</f>
        <v/>
      </c>
      <c r="C57" s="3" t="str">
        <f>IF('HV Plant BRA'!A153="","",'HV Plant BRA'!F153)</f>
        <v/>
      </c>
      <c r="D57" s="3" t="str">
        <f>IF('HV Plant BRA'!A153="","",'HV Plant BRA'!G153)</f>
        <v/>
      </c>
      <c r="E57" s="3" t="str">
        <f>IF('HV Plant BRA'!A153="","",'HV Plant BRA'!L153)</f>
        <v/>
      </c>
      <c r="F57" s="3" t="str">
        <f>IF('HV Plant BRA'!A153="","",'HV Plant BRA'!M153)</f>
        <v/>
      </c>
      <c r="G57" s="3" t="str">
        <f>IF('HV Plant BRA'!A153="","",'HV Plant BRA'!N153)</f>
        <v/>
      </c>
      <c r="H57" s="3" t="str">
        <f>IF('HV Plant BRA'!A153="","",'HV Plant BRA'!O153)</f>
        <v/>
      </c>
      <c r="I57" s="3" t="str">
        <f>IF('HV Plant BRA'!A153="","",'HV Plant BRA'!P153)</f>
        <v/>
      </c>
      <c r="J57" s="3" t="str">
        <f>IF('HV Plant BRA'!A153="","",'HV Plant BRA'!Q153)</f>
        <v/>
      </c>
      <c r="K57" s="3" t="str">
        <f>IF('HV Plant BRA'!A153="","",'HV Plant BRA'!T153)</f>
        <v/>
      </c>
      <c r="L57" s="3" t="str">
        <f>IF('HV Plant BRA'!A153="","",'HV Plant BRA'!U153)</f>
        <v/>
      </c>
      <c r="M57" s="107"/>
      <c r="N57" s="104"/>
    </row>
    <row r="58" spans="1:14" x14ac:dyDescent="0.35">
      <c r="A58" s="3" t="str">
        <f>IF('HV Plant BRA'!A154="","",'HV Plant BRA'!A154)</f>
        <v/>
      </c>
      <c r="B58" s="3" t="str">
        <f>IF('HV Plant BRA'!A154="","",'HV Plant BRA'!D154)</f>
        <v/>
      </c>
      <c r="C58" s="3" t="str">
        <f>IF('HV Plant BRA'!A154="","",'HV Plant BRA'!F154)</f>
        <v/>
      </c>
      <c r="D58" s="3" t="str">
        <f>IF('HV Plant BRA'!A154="","",'HV Plant BRA'!G154)</f>
        <v/>
      </c>
      <c r="E58" s="3" t="str">
        <f>IF('HV Plant BRA'!A154="","",'HV Plant BRA'!L154)</f>
        <v/>
      </c>
      <c r="F58" s="3" t="str">
        <f>IF('HV Plant BRA'!A154="","",'HV Plant BRA'!M154)</f>
        <v/>
      </c>
      <c r="G58" s="3" t="str">
        <f>IF('HV Plant BRA'!A154="","",'HV Plant BRA'!N154)</f>
        <v/>
      </c>
      <c r="H58" s="3" t="str">
        <f>IF('HV Plant BRA'!A154="","",'HV Plant BRA'!O154)</f>
        <v/>
      </c>
      <c r="I58" s="3" t="str">
        <f>IF('HV Plant BRA'!A154="","",'HV Plant BRA'!P154)</f>
        <v/>
      </c>
      <c r="J58" s="3" t="str">
        <f>IF('HV Plant BRA'!A154="","",'HV Plant BRA'!Q154)</f>
        <v/>
      </c>
      <c r="K58" s="3" t="str">
        <f>IF('HV Plant BRA'!A154="","",'HV Plant BRA'!T154)</f>
        <v/>
      </c>
      <c r="L58" s="3" t="str">
        <f>IF('HV Plant BRA'!A154="","",'HV Plant BRA'!U154)</f>
        <v/>
      </c>
      <c r="M58" s="107"/>
      <c r="N58" s="104"/>
    </row>
    <row r="59" spans="1:14" x14ac:dyDescent="0.35">
      <c r="A59" s="3" t="str">
        <f>IF('HV Plant BRA'!A155="","",'HV Plant BRA'!A155)</f>
        <v/>
      </c>
      <c r="B59" s="3" t="str">
        <f>IF('HV Plant BRA'!A155="","",'HV Plant BRA'!D155)</f>
        <v/>
      </c>
      <c r="C59" s="3" t="str">
        <f>IF('HV Plant BRA'!A155="","",'HV Plant BRA'!F155)</f>
        <v/>
      </c>
      <c r="D59" s="3" t="str">
        <f>IF('HV Plant BRA'!A155="","",'HV Plant BRA'!G155)</f>
        <v/>
      </c>
      <c r="E59" s="3" t="str">
        <f>IF('HV Plant BRA'!A155="","",'HV Plant BRA'!L155)</f>
        <v/>
      </c>
      <c r="F59" s="3" t="str">
        <f>IF('HV Plant BRA'!A155="","",'HV Plant BRA'!M155)</f>
        <v/>
      </c>
      <c r="G59" s="3" t="str">
        <f>IF('HV Plant BRA'!A155="","",'HV Plant BRA'!N155)</f>
        <v/>
      </c>
      <c r="H59" s="3" t="str">
        <f>IF('HV Plant BRA'!A155="","",'HV Plant BRA'!O155)</f>
        <v/>
      </c>
      <c r="I59" s="3" t="str">
        <f>IF('HV Plant BRA'!A155="","",'HV Plant BRA'!P155)</f>
        <v/>
      </c>
      <c r="J59" s="3" t="str">
        <f>IF('HV Plant BRA'!A155="","",'HV Plant BRA'!Q155)</f>
        <v/>
      </c>
      <c r="K59" s="3" t="str">
        <f>IF('HV Plant BRA'!A155="","",'HV Plant BRA'!T155)</f>
        <v/>
      </c>
      <c r="L59" s="3" t="str">
        <f>IF('HV Plant BRA'!A155="","",'HV Plant BRA'!U155)</f>
        <v/>
      </c>
      <c r="M59" s="107"/>
      <c r="N59" s="104"/>
    </row>
    <row r="60" spans="1:14" x14ac:dyDescent="0.35">
      <c r="A60" s="3" t="str">
        <f>IF('HV Plant BRA'!A156="","",'HV Plant BRA'!A156)</f>
        <v/>
      </c>
      <c r="B60" s="3" t="str">
        <f>IF('HV Plant BRA'!A156="","",'HV Plant BRA'!D156)</f>
        <v/>
      </c>
      <c r="C60" s="3" t="str">
        <f>IF('HV Plant BRA'!A156="","",'HV Plant BRA'!F156)</f>
        <v/>
      </c>
      <c r="D60" s="3" t="str">
        <f>IF('HV Plant BRA'!A156="","",'HV Plant BRA'!G156)</f>
        <v/>
      </c>
      <c r="E60" s="3" t="str">
        <f>IF('HV Plant BRA'!A156="","",'HV Plant BRA'!L156)</f>
        <v/>
      </c>
      <c r="F60" s="3" t="str">
        <f>IF('HV Plant BRA'!A156="","",'HV Plant BRA'!M156)</f>
        <v/>
      </c>
      <c r="G60" s="3" t="str">
        <f>IF('HV Plant BRA'!A156="","",'HV Plant BRA'!N156)</f>
        <v/>
      </c>
      <c r="H60" s="3" t="str">
        <f>IF('HV Plant BRA'!A156="","",'HV Plant BRA'!O156)</f>
        <v/>
      </c>
      <c r="I60" s="3" t="str">
        <f>IF('HV Plant BRA'!A156="","",'HV Plant BRA'!P156)</f>
        <v/>
      </c>
      <c r="J60" s="3" t="str">
        <f>IF('HV Plant BRA'!A156="","",'HV Plant BRA'!Q156)</f>
        <v/>
      </c>
      <c r="K60" s="3" t="str">
        <f>IF('HV Plant BRA'!A156="","",'HV Plant BRA'!T156)</f>
        <v/>
      </c>
      <c r="L60" s="3" t="str">
        <f>IF('HV Plant BRA'!A156="","",'HV Plant BRA'!U156)</f>
        <v/>
      </c>
      <c r="M60" s="107"/>
      <c r="N60" s="104"/>
    </row>
    <row r="61" spans="1:14" x14ac:dyDescent="0.35">
      <c r="A61" s="3" t="str">
        <f>IF('HV Plant BRA'!A157="","",'HV Plant BRA'!A157)</f>
        <v/>
      </c>
      <c r="B61" s="3" t="str">
        <f>IF('HV Plant BRA'!A157="","",'HV Plant BRA'!D157)</f>
        <v/>
      </c>
      <c r="C61" s="3" t="str">
        <f>IF('HV Plant BRA'!A157="","",'HV Plant BRA'!F157)</f>
        <v/>
      </c>
      <c r="D61" s="3" t="str">
        <f>IF('HV Plant BRA'!A157="","",'HV Plant BRA'!G157)</f>
        <v/>
      </c>
      <c r="E61" s="3" t="str">
        <f>IF('HV Plant BRA'!A157="","",'HV Plant BRA'!L157)</f>
        <v/>
      </c>
      <c r="F61" s="3" t="str">
        <f>IF('HV Plant BRA'!A157="","",'HV Plant BRA'!M157)</f>
        <v/>
      </c>
      <c r="G61" s="3" t="str">
        <f>IF('HV Plant BRA'!A157="","",'HV Plant BRA'!N157)</f>
        <v/>
      </c>
      <c r="H61" s="3" t="str">
        <f>IF('HV Plant BRA'!A157="","",'HV Plant BRA'!O157)</f>
        <v/>
      </c>
      <c r="I61" s="3" t="str">
        <f>IF('HV Plant BRA'!A157="","",'HV Plant BRA'!P157)</f>
        <v/>
      </c>
      <c r="J61" s="3" t="str">
        <f>IF('HV Plant BRA'!A157="","",'HV Plant BRA'!Q157)</f>
        <v/>
      </c>
      <c r="K61" s="3" t="str">
        <f>IF('HV Plant BRA'!A157="","",'HV Plant BRA'!T157)</f>
        <v/>
      </c>
      <c r="L61" s="3" t="str">
        <f>IF('HV Plant BRA'!A157="","",'HV Plant BRA'!U157)</f>
        <v/>
      </c>
      <c r="M61" s="107"/>
      <c r="N61" s="104"/>
    </row>
    <row r="62" spans="1:14" x14ac:dyDescent="0.35">
      <c r="A62" s="3" t="str">
        <f>IF('HV Plant BRA'!A158="","",'HV Plant BRA'!A158)</f>
        <v/>
      </c>
      <c r="B62" s="3" t="str">
        <f>IF('HV Plant BRA'!A158="","",'HV Plant BRA'!D158)</f>
        <v/>
      </c>
      <c r="C62" s="3" t="str">
        <f>IF('HV Plant BRA'!A158="","",'HV Plant BRA'!F158)</f>
        <v/>
      </c>
      <c r="D62" s="3" t="str">
        <f>IF('HV Plant BRA'!A158="","",'HV Plant BRA'!G158)</f>
        <v/>
      </c>
      <c r="E62" s="3" t="str">
        <f>IF('HV Plant BRA'!A158="","",'HV Plant BRA'!L158)</f>
        <v/>
      </c>
      <c r="F62" s="3" t="str">
        <f>IF('HV Plant BRA'!A158="","",'HV Plant BRA'!M158)</f>
        <v/>
      </c>
      <c r="G62" s="3" t="str">
        <f>IF('HV Plant BRA'!A158="","",'HV Plant BRA'!N158)</f>
        <v/>
      </c>
      <c r="H62" s="3" t="str">
        <f>IF('HV Plant BRA'!A158="","",'HV Plant BRA'!O158)</f>
        <v/>
      </c>
      <c r="I62" s="3" t="str">
        <f>IF('HV Plant BRA'!A158="","",'HV Plant BRA'!P158)</f>
        <v/>
      </c>
      <c r="J62" s="3" t="str">
        <f>IF('HV Plant BRA'!A158="","",'HV Plant BRA'!Q158)</f>
        <v/>
      </c>
      <c r="K62" s="3" t="str">
        <f>IF('HV Plant BRA'!A158="","",'HV Plant BRA'!T158)</f>
        <v/>
      </c>
      <c r="L62" s="3" t="str">
        <f>IF('HV Plant BRA'!A158="","",'HV Plant BRA'!U158)</f>
        <v/>
      </c>
      <c r="M62" s="107"/>
      <c r="N62" s="104"/>
    </row>
    <row r="63" spans="1:14" x14ac:dyDescent="0.35">
      <c r="A63" s="3" t="str">
        <f>IF('HV Plant BRA'!A159="","",'HV Plant BRA'!A159)</f>
        <v/>
      </c>
      <c r="B63" s="3" t="str">
        <f>IF('HV Plant BRA'!A159="","",'HV Plant BRA'!D159)</f>
        <v/>
      </c>
      <c r="C63" s="3" t="str">
        <f>IF('HV Plant BRA'!A159="","",'HV Plant BRA'!F159)</f>
        <v/>
      </c>
      <c r="D63" s="3" t="str">
        <f>IF('HV Plant BRA'!A159="","",'HV Plant BRA'!G159)</f>
        <v/>
      </c>
      <c r="E63" s="3" t="str">
        <f>IF('HV Plant BRA'!A159="","",'HV Plant BRA'!L159)</f>
        <v/>
      </c>
      <c r="F63" s="3" t="str">
        <f>IF('HV Plant BRA'!A159="","",'HV Plant BRA'!M159)</f>
        <v/>
      </c>
      <c r="G63" s="3" t="str">
        <f>IF('HV Plant BRA'!A159="","",'HV Plant BRA'!N159)</f>
        <v/>
      </c>
      <c r="H63" s="3" t="str">
        <f>IF('HV Plant BRA'!A159="","",'HV Plant BRA'!O159)</f>
        <v/>
      </c>
      <c r="I63" s="3" t="str">
        <f>IF('HV Plant BRA'!A159="","",'HV Plant BRA'!P159)</f>
        <v/>
      </c>
      <c r="J63" s="3" t="str">
        <f>IF('HV Plant BRA'!A159="","",'HV Plant BRA'!Q159)</f>
        <v/>
      </c>
      <c r="K63" s="3" t="str">
        <f>IF('HV Plant BRA'!A159="","",'HV Plant BRA'!T159)</f>
        <v/>
      </c>
      <c r="L63" s="3" t="str">
        <f>IF('HV Plant BRA'!A159="","",'HV Plant BRA'!U159)</f>
        <v/>
      </c>
      <c r="M63" s="107"/>
      <c r="N63" s="104"/>
    </row>
    <row r="64" spans="1:14" x14ac:dyDescent="0.35">
      <c r="A64" s="3" t="str">
        <f>IF('HV Plant BRA'!A160="","",'HV Plant BRA'!A160)</f>
        <v/>
      </c>
      <c r="B64" s="3" t="str">
        <f>IF('HV Plant BRA'!A160="","",'HV Plant BRA'!D160)</f>
        <v/>
      </c>
      <c r="C64" s="3" t="str">
        <f>IF('HV Plant BRA'!A160="","",'HV Plant BRA'!F160)</f>
        <v/>
      </c>
      <c r="D64" s="3" t="str">
        <f>IF('HV Plant BRA'!A160="","",'HV Plant BRA'!G160)</f>
        <v/>
      </c>
      <c r="E64" s="3" t="str">
        <f>IF('HV Plant BRA'!A160="","",'HV Plant BRA'!L160)</f>
        <v/>
      </c>
      <c r="F64" s="3" t="str">
        <f>IF('HV Plant BRA'!A160="","",'HV Plant BRA'!M160)</f>
        <v/>
      </c>
      <c r="G64" s="3" t="str">
        <f>IF('HV Plant BRA'!A160="","",'HV Plant BRA'!N160)</f>
        <v/>
      </c>
      <c r="H64" s="3" t="str">
        <f>IF('HV Plant BRA'!A160="","",'HV Plant BRA'!O160)</f>
        <v/>
      </c>
      <c r="I64" s="3" t="str">
        <f>IF('HV Plant BRA'!A160="","",'HV Plant BRA'!P160)</f>
        <v/>
      </c>
      <c r="J64" s="3" t="str">
        <f>IF('HV Plant BRA'!A160="","",'HV Plant BRA'!Q160)</f>
        <v/>
      </c>
      <c r="K64" s="3" t="str">
        <f>IF('HV Plant BRA'!A160="","",'HV Plant BRA'!T160)</f>
        <v/>
      </c>
      <c r="L64" s="3" t="str">
        <f>IF('HV Plant BRA'!A160="","",'HV Plant BRA'!U160)</f>
        <v/>
      </c>
      <c r="M64" s="107"/>
      <c r="N64" s="104"/>
    </row>
    <row r="65" spans="1:14" x14ac:dyDescent="0.35">
      <c r="A65" s="3" t="str">
        <f>IF('HV Plant BRA'!A161="","",'HV Plant BRA'!A161)</f>
        <v/>
      </c>
      <c r="B65" s="3" t="str">
        <f>IF('HV Plant BRA'!A161="","",'HV Plant BRA'!D161)</f>
        <v/>
      </c>
      <c r="C65" s="3" t="str">
        <f>IF('HV Plant BRA'!A161="","",'HV Plant BRA'!F161)</f>
        <v/>
      </c>
      <c r="D65" s="3" t="str">
        <f>IF('HV Plant BRA'!A161="","",'HV Plant BRA'!G161)</f>
        <v/>
      </c>
      <c r="E65" s="3" t="str">
        <f>IF('HV Plant BRA'!A161="","",'HV Plant BRA'!L161)</f>
        <v/>
      </c>
      <c r="F65" s="3" t="str">
        <f>IF('HV Plant BRA'!A161="","",'HV Plant BRA'!M161)</f>
        <v/>
      </c>
      <c r="G65" s="3" t="str">
        <f>IF('HV Plant BRA'!A161="","",'HV Plant BRA'!N161)</f>
        <v/>
      </c>
      <c r="H65" s="3" t="str">
        <f>IF('HV Plant BRA'!A161="","",'HV Plant BRA'!O161)</f>
        <v/>
      </c>
      <c r="I65" s="3" t="str">
        <f>IF('HV Plant BRA'!A161="","",'HV Plant BRA'!P161)</f>
        <v/>
      </c>
      <c r="J65" s="3" t="str">
        <f>IF('HV Plant BRA'!A161="","",'HV Plant BRA'!Q161)</f>
        <v/>
      </c>
      <c r="K65" s="3" t="str">
        <f>IF('HV Plant BRA'!A161="","",'HV Plant BRA'!T161)</f>
        <v/>
      </c>
      <c r="L65" s="3" t="str">
        <f>IF('HV Plant BRA'!A161="","",'HV Plant BRA'!U161)</f>
        <v/>
      </c>
      <c r="M65" s="107"/>
      <c r="N65" s="104"/>
    </row>
    <row r="66" spans="1:14" x14ac:dyDescent="0.35">
      <c r="A66" s="3" t="str">
        <f>IF('HV Plant BRA'!A162="","",'HV Plant BRA'!A162)</f>
        <v/>
      </c>
      <c r="B66" s="3" t="str">
        <f>IF('HV Plant BRA'!A162="","",'HV Plant BRA'!D162)</f>
        <v/>
      </c>
      <c r="C66" s="3" t="str">
        <f>IF('HV Plant BRA'!A162="","",'HV Plant BRA'!F162)</f>
        <v/>
      </c>
      <c r="D66" s="3" t="str">
        <f>IF('HV Plant BRA'!A162="","",'HV Plant BRA'!G162)</f>
        <v/>
      </c>
      <c r="E66" s="3" t="str">
        <f>IF('HV Plant BRA'!A162="","",'HV Plant BRA'!L162)</f>
        <v/>
      </c>
      <c r="F66" s="3" t="str">
        <f>IF('HV Plant BRA'!A162="","",'HV Plant BRA'!M162)</f>
        <v/>
      </c>
      <c r="G66" s="3" t="str">
        <f>IF('HV Plant BRA'!A162="","",'HV Plant BRA'!N162)</f>
        <v/>
      </c>
      <c r="H66" s="3" t="str">
        <f>IF('HV Plant BRA'!A162="","",'HV Plant BRA'!O162)</f>
        <v/>
      </c>
      <c r="I66" s="3" t="str">
        <f>IF('HV Plant BRA'!A162="","",'HV Plant BRA'!P162)</f>
        <v/>
      </c>
      <c r="J66" s="3" t="str">
        <f>IF('HV Plant BRA'!A162="","",'HV Plant BRA'!Q162)</f>
        <v/>
      </c>
      <c r="K66" s="3" t="str">
        <f>IF('HV Plant BRA'!A162="","",'HV Plant BRA'!T162)</f>
        <v/>
      </c>
      <c r="L66" s="3" t="str">
        <f>IF('HV Plant BRA'!A162="","",'HV Plant BRA'!U162)</f>
        <v/>
      </c>
      <c r="M66" s="107"/>
      <c r="N66" s="104"/>
    </row>
    <row r="67" spans="1:14" x14ac:dyDescent="0.35">
      <c r="A67" s="3" t="str">
        <f>IF('HV Plant BRA'!A163="","",'HV Plant BRA'!A163)</f>
        <v/>
      </c>
      <c r="B67" s="3" t="str">
        <f>IF('HV Plant BRA'!A163="","",'HV Plant BRA'!D163)</f>
        <v/>
      </c>
      <c r="C67" s="3" t="str">
        <f>IF('HV Plant BRA'!A163="","",'HV Plant BRA'!F163)</f>
        <v/>
      </c>
      <c r="D67" s="3" t="str">
        <f>IF('HV Plant BRA'!A163="","",'HV Plant BRA'!G163)</f>
        <v/>
      </c>
      <c r="E67" s="3" t="str">
        <f>IF('HV Plant BRA'!A163="","",'HV Plant BRA'!L163)</f>
        <v/>
      </c>
      <c r="F67" s="3" t="str">
        <f>IF('HV Plant BRA'!A163="","",'HV Plant BRA'!M163)</f>
        <v/>
      </c>
      <c r="G67" s="3" t="str">
        <f>IF('HV Plant BRA'!A163="","",'HV Plant BRA'!N163)</f>
        <v/>
      </c>
      <c r="H67" s="3" t="str">
        <f>IF('HV Plant BRA'!A163="","",'HV Plant BRA'!O163)</f>
        <v/>
      </c>
      <c r="I67" s="3" t="str">
        <f>IF('HV Plant BRA'!A163="","",'HV Plant BRA'!P163)</f>
        <v/>
      </c>
      <c r="J67" s="3" t="str">
        <f>IF('HV Plant BRA'!A163="","",'HV Plant BRA'!Q163)</f>
        <v/>
      </c>
      <c r="K67" s="3" t="str">
        <f>IF('HV Plant BRA'!A163="","",'HV Plant BRA'!T163)</f>
        <v/>
      </c>
      <c r="L67" s="3" t="str">
        <f>IF('HV Plant BRA'!A163="","",'HV Plant BRA'!U163)</f>
        <v/>
      </c>
      <c r="M67" s="107"/>
      <c r="N67" s="104"/>
    </row>
    <row r="68" spans="1:14" x14ac:dyDescent="0.35">
      <c r="A68" s="3" t="str">
        <f>IF('HV Plant BRA'!A164="","",'HV Plant BRA'!A164)</f>
        <v/>
      </c>
      <c r="B68" s="3" t="str">
        <f>IF('HV Plant BRA'!A164="","",'HV Plant BRA'!D164)</f>
        <v/>
      </c>
      <c r="C68" s="3" t="str">
        <f>IF('HV Plant BRA'!A164="","",'HV Plant BRA'!F164)</f>
        <v/>
      </c>
      <c r="D68" s="3" t="str">
        <f>IF('HV Plant BRA'!A164="","",'HV Plant BRA'!G164)</f>
        <v/>
      </c>
      <c r="E68" s="3" t="str">
        <f>IF('HV Plant BRA'!A164="","",'HV Plant BRA'!L164)</f>
        <v/>
      </c>
      <c r="F68" s="3" t="str">
        <f>IF('HV Plant BRA'!A164="","",'HV Plant BRA'!M164)</f>
        <v/>
      </c>
      <c r="G68" s="3" t="str">
        <f>IF('HV Plant BRA'!A164="","",'HV Plant BRA'!N164)</f>
        <v/>
      </c>
      <c r="H68" s="3" t="str">
        <f>IF('HV Plant BRA'!A164="","",'HV Plant BRA'!O164)</f>
        <v/>
      </c>
      <c r="I68" s="3" t="str">
        <f>IF('HV Plant BRA'!A164="","",'HV Plant BRA'!P164)</f>
        <v/>
      </c>
      <c r="J68" s="3" t="str">
        <f>IF('HV Plant BRA'!A164="","",'HV Plant BRA'!Q164)</f>
        <v/>
      </c>
      <c r="K68" s="3" t="str">
        <f>IF('HV Plant BRA'!A164="","",'HV Plant BRA'!T164)</f>
        <v/>
      </c>
      <c r="L68" s="3" t="str">
        <f>IF('HV Plant BRA'!A164="","",'HV Plant BRA'!U164)</f>
        <v/>
      </c>
      <c r="M68" s="107"/>
      <c r="N68" s="104"/>
    </row>
    <row r="69" spans="1:14" x14ac:dyDescent="0.35">
      <c r="A69" s="3" t="str">
        <f>IF('HV Plant BRA'!A165="","",'HV Plant BRA'!A165)</f>
        <v/>
      </c>
      <c r="B69" s="3" t="str">
        <f>IF('HV Plant BRA'!A165="","",'HV Plant BRA'!D165)</f>
        <v/>
      </c>
      <c r="C69" s="3" t="str">
        <f>IF('HV Plant BRA'!A165="","",'HV Plant BRA'!F165)</f>
        <v/>
      </c>
      <c r="D69" s="3" t="str">
        <f>IF('HV Plant BRA'!A165="","",'HV Plant BRA'!G165)</f>
        <v/>
      </c>
      <c r="E69" s="3" t="str">
        <f>IF('HV Plant BRA'!A165="","",'HV Plant BRA'!L165)</f>
        <v/>
      </c>
      <c r="F69" s="3" t="str">
        <f>IF('HV Plant BRA'!A165="","",'HV Plant BRA'!M165)</f>
        <v/>
      </c>
      <c r="G69" s="3" t="str">
        <f>IF('HV Plant BRA'!A165="","",'HV Plant BRA'!N165)</f>
        <v/>
      </c>
      <c r="H69" s="3" t="str">
        <f>IF('HV Plant BRA'!A165="","",'HV Plant BRA'!O165)</f>
        <v/>
      </c>
      <c r="I69" s="3" t="str">
        <f>IF('HV Plant BRA'!A165="","",'HV Plant BRA'!P165)</f>
        <v/>
      </c>
      <c r="J69" s="3" t="str">
        <f>IF('HV Plant BRA'!A165="","",'HV Plant BRA'!Q165)</f>
        <v/>
      </c>
      <c r="K69" s="3" t="str">
        <f>IF('HV Plant BRA'!A165="","",'HV Plant BRA'!T165)</f>
        <v/>
      </c>
      <c r="L69" s="3" t="str">
        <f>IF('HV Plant BRA'!A165="","",'HV Plant BRA'!U165)</f>
        <v/>
      </c>
      <c r="M69" s="107"/>
      <c r="N69" s="104"/>
    </row>
    <row r="70" spans="1:14" x14ac:dyDescent="0.35">
      <c r="A70" s="3" t="str">
        <f>IF('HV Plant BRA'!A166="","",'HV Plant BRA'!A166)</f>
        <v/>
      </c>
      <c r="B70" s="3" t="str">
        <f>IF('HV Plant BRA'!A166="","",'HV Plant BRA'!D166)</f>
        <v/>
      </c>
      <c r="C70" s="3" t="str">
        <f>IF('HV Plant BRA'!A166="","",'HV Plant BRA'!F166)</f>
        <v/>
      </c>
      <c r="D70" s="3" t="str">
        <f>IF('HV Plant BRA'!A166="","",'HV Plant BRA'!G166)</f>
        <v/>
      </c>
      <c r="E70" s="3" t="str">
        <f>IF('HV Plant BRA'!A166="","",'HV Plant BRA'!L166)</f>
        <v/>
      </c>
      <c r="F70" s="3" t="str">
        <f>IF('HV Plant BRA'!A166="","",'HV Plant BRA'!M166)</f>
        <v/>
      </c>
      <c r="G70" s="3" t="str">
        <f>IF('HV Plant BRA'!A166="","",'HV Plant BRA'!N166)</f>
        <v/>
      </c>
      <c r="H70" s="3" t="str">
        <f>IF('HV Plant BRA'!A166="","",'HV Plant BRA'!O166)</f>
        <v/>
      </c>
      <c r="I70" s="3" t="str">
        <f>IF('HV Plant BRA'!A166="","",'HV Plant BRA'!P166)</f>
        <v/>
      </c>
      <c r="J70" s="3" t="str">
        <f>IF('HV Plant BRA'!A166="","",'HV Plant BRA'!Q166)</f>
        <v/>
      </c>
      <c r="K70" s="3" t="str">
        <f>IF('HV Plant BRA'!A166="","",'HV Plant BRA'!T166)</f>
        <v/>
      </c>
      <c r="L70" s="3" t="str">
        <f>IF('HV Plant BRA'!A166="","",'HV Plant BRA'!U166)</f>
        <v/>
      </c>
      <c r="M70" s="107"/>
      <c r="N70" s="104"/>
    </row>
    <row r="71" spans="1:14" x14ac:dyDescent="0.35">
      <c r="A71" s="3" t="str">
        <f>IF('HV Plant BRA'!A167="","",'HV Plant BRA'!A167)</f>
        <v/>
      </c>
      <c r="B71" s="3" t="str">
        <f>IF('HV Plant BRA'!A167="","",'HV Plant BRA'!D167)</f>
        <v/>
      </c>
      <c r="C71" s="3" t="str">
        <f>IF('HV Plant BRA'!A167="","",'HV Plant BRA'!F167)</f>
        <v/>
      </c>
      <c r="D71" s="3" t="str">
        <f>IF('HV Plant BRA'!A167="","",'HV Plant BRA'!G167)</f>
        <v/>
      </c>
      <c r="E71" s="3" t="str">
        <f>IF('HV Plant BRA'!A167="","",'HV Plant BRA'!L167)</f>
        <v/>
      </c>
      <c r="F71" s="3" t="str">
        <f>IF('HV Plant BRA'!A167="","",'HV Plant BRA'!M167)</f>
        <v/>
      </c>
      <c r="G71" s="3" t="str">
        <f>IF('HV Plant BRA'!A167="","",'HV Plant BRA'!N167)</f>
        <v/>
      </c>
      <c r="H71" s="3" t="str">
        <f>IF('HV Plant BRA'!A167="","",'HV Plant BRA'!O167)</f>
        <v/>
      </c>
      <c r="I71" s="3" t="str">
        <f>IF('HV Plant BRA'!A167="","",'HV Plant BRA'!P167)</f>
        <v/>
      </c>
      <c r="J71" s="3" t="str">
        <f>IF('HV Plant BRA'!A167="","",'HV Plant BRA'!Q167)</f>
        <v/>
      </c>
      <c r="K71" s="3" t="str">
        <f>IF('HV Plant BRA'!A167="","",'HV Plant BRA'!T167)</f>
        <v/>
      </c>
      <c r="L71" s="3" t="str">
        <f>IF('HV Plant BRA'!A167="","",'HV Plant BRA'!U167)</f>
        <v/>
      </c>
      <c r="M71" s="107"/>
      <c r="N71" s="104"/>
    </row>
    <row r="72" spans="1:14" x14ac:dyDescent="0.35">
      <c r="A72" s="3" t="str">
        <f>IF('HV Plant BRA'!A168="","",'HV Plant BRA'!A168)</f>
        <v/>
      </c>
      <c r="B72" s="3" t="str">
        <f>IF('HV Plant BRA'!A168="","",'HV Plant BRA'!D168)</f>
        <v/>
      </c>
      <c r="C72" s="3" t="str">
        <f>IF('HV Plant BRA'!A168="","",'HV Plant BRA'!F168)</f>
        <v/>
      </c>
      <c r="D72" s="3" t="str">
        <f>IF('HV Plant BRA'!A168="","",'HV Plant BRA'!G168)</f>
        <v/>
      </c>
      <c r="E72" s="3" t="str">
        <f>IF('HV Plant BRA'!A168="","",'HV Plant BRA'!L168)</f>
        <v/>
      </c>
      <c r="F72" s="3" t="str">
        <f>IF('HV Plant BRA'!A168="","",'HV Plant BRA'!M168)</f>
        <v/>
      </c>
      <c r="G72" s="3" t="str">
        <f>IF('HV Plant BRA'!A168="","",'HV Plant BRA'!N168)</f>
        <v/>
      </c>
      <c r="H72" s="3" t="str">
        <f>IF('HV Plant BRA'!A168="","",'HV Plant BRA'!O168)</f>
        <v/>
      </c>
      <c r="I72" s="3" t="str">
        <f>IF('HV Plant BRA'!A168="","",'HV Plant BRA'!P168)</f>
        <v/>
      </c>
      <c r="J72" s="3" t="str">
        <f>IF('HV Plant BRA'!A168="","",'HV Plant BRA'!Q168)</f>
        <v/>
      </c>
      <c r="K72" s="3" t="str">
        <f>IF('HV Plant BRA'!A168="","",'HV Plant BRA'!T168)</f>
        <v/>
      </c>
      <c r="L72" s="3" t="str">
        <f>IF('HV Plant BRA'!A168="","",'HV Plant BRA'!U168)</f>
        <v/>
      </c>
      <c r="M72" s="107"/>
      <c r="N72" s="104"/>
    </row>
    <row r="73" spans="1:14" x14ac:dyDescent="0.35">
      <c r="A73" s="3" t="str">
        <f>IF('HV Plant BRA'!A169="","",'HV Plant BRA'!A169)</f>
        <v/>
      </c>
      <c r="B73" s="3" t="str">
        <f>IF('HV Plant BRA'!A169="","",'HV Plant BRA'!D169)</f>
        <v/>
      </c>
      <c r="C73" s="3" t="str">
        <f>IF('HV Plant BRA'!A169="","",'HV Plant BRA'!F169)</f>
        <v/>
      </c>
      <c r="D73" s="3" t="str">
        <f>IF('HV Plant BRA'!A169="","",'HV Plant BRA'!G169)</f>
        <v/>
      </c>
      <c r="E73" s="3" t="str">
        <f>IF('HV Plant BRA'!A169="","",'HV Plant BRA'!L169)</f>
        <v/>
      </c>
      <c r="F73" s="3" t="str">
        <f>IF('HV Plant BRA'!A169="","",'HV Plant BRA'!M169)</f>
        <v/>
      </c>
      <c r="G73" s="3" t="str">
        <f>IF('HV Plant BRA'!A169="","",'HV Plant BRA'!N169)</f>
        <v/>
      </c>
      <c r="H73" s="3" t="str">
        <f>IF('HV Plant BRA'!A169="","",'HV Plant BRA'!O169)</f>
        <v/>
      </c>
      <c r="I73" s="3" t="str">
        <f>IF('HV Plant BRA'!A169="","",'HV Plant BRA'!P169)</f>
        <v/>
      </c>
      <c r="J73" s="3" t="str">
        <f>IF('HV Plant BRA'!A169="","",'HV Plant BRA'!Q169)</f>
        <v/>
      </c>
      <c r="K73" s="3" t="str">
        <f>IF('HV Plant BRA'!A169="","",'HV Plant BRA'!T169)</f>
        <v/>
      </c>
      <c r="L73" s="3" t="str">
        <f>IF('HV Plant BRA'!A169="","",'HV Plant BRA'!U169)</f>
        <v/>
      </c>
      <c r="M73" s="107"/>
      <c r="N73" s="104"/>
    </row>
    <row r="74" spans="1:14" x14ac:dyDescent="0.35">
      <c r="A74" s="3" t="str">
        <f>IF('HV Plant BRA'!A170="","",'HV Plant BRA'!A170)</f>
        <v/>
      </c>
      <c r="B74" s="3" t="str">
        <f>IF('HV Plant BRA'!A170="","",'HV Plant BRA'!D170)</f>
        <v/>
      </c>
      <c r="C74" s="3" t="str">
        <f>IF('HV Plant BRA'!A170="","",'HV Plant BRA'!F170)</f>
        <v/>
      </c>
      <c r="D74" s="3" t="str">
        <f>IF('HV Plant BRA'!A170="","",'HV Plant BRA'!G170)</f>
        <v/>
      </c>
      <c r="E74" s="3" t="str">
        <f>IF('HV Plant BRA'!A170="","",'HV Plant BRA'!L170)</f>
        <v/>
      </c>
      <c r="F74" s="3" t="str">
        <f>IF('HV Plant BRA'!A170="","",'HV Plant BRA'!M170)</f>
        <v/>
      </c>
      <c r="G74" s="3" t="str">
        <f>IF('HV Plant BRA'!A170="","",'HV Plant BRA'!N170)</f>
        <v/>
      </c>
      <c r="H74" s="3" t="str">
        <f>IF('HV Plant BRA'!A170="","",'HV Plant BRA'!O170)</f>
        <v/>
      </c>
      <c r="I74" s="3" t="str">
        <f>IF('HV Plant BRA'!A170="","",'HV Plant BRA'!P170)</f>
        <v/>
      </c>
      <c r="J74" s="3" t="str">
        <f>IF('HV Plant BRA'!A170="","",'HV Plant BRA'!Q170)</f>
        <v/>
      </c>
      <c r="K74" s="3" t="str">
        <f>IF('HV Plant BRA'!A170="","",'HV Plant BRA'!T170)</f>
        <v/>
      </c>
      <c r="L74" s="3" t="str">
        <f>IF('HV Plant BRA'!A170="","",'HV Plant BRA'!U170)</f>
        <v/>
      </c>
      <c r="M74" s="107"/>
      <c r="N74" s="104"/>
    </row>
    <row r="75" spans="1:14" x14ac:dyDescent="0.35">
      <c r="A75" s="3" t="str">
        <f>IF('HV Plant BRA'!A171="","",'HV Plant BRA'!A171)</f>
        <v/>
      </c>
      <c r="B75" s="3" t="str">
        <f>IF('HV Plant BRA'!A171="","",'HV Plant BRA'!D171)</f>
        <v/>
      </c>
      <c r="C75" s="3" t="str">
        <f>IF('HV Plant BRA'!A171="","",'HV Plant BRA'!F171)</f>
        <v/>
      </c>
      <c r="D75" s="3" t="str">
        <f>IF('HV Plant BRA'!A171="","",'HV Plant BRA'!G171)</f>
        <v/>
      </c>
      <c r="E75" s="3" t="str">
        <f>IF('HV Plant BRA'!A171="","",'HV Plant BRA'!L171)</f>
        <v/>
      </c>
      <c r="F75" s="3" t="str">
        <f>IF('HV Plant BRA'!A171="","",'HV Plant BRA'!M171)</f>
        <v/>
      </c>
      <c r="G75" s="3" t="str">
        <f>IF('HV Plant BRA'!A171="","",'HV Plant BRA'!N171)</f>
        <v/>
      </c>
      <c r="H75" s="3" t="str">
        <f>IF('HV Plant BRA'!A171="","",'HV Plant BRA'!O171)</f>
        <v/>
      </c>
      <c r="I75" s="3" t="str">
        <f>IF('HV Plant BRA'!A171="","",'HV Plant BRA'!P171)</f>
        <v/>
      </c>
      <c r="J75" s="3" t="str">
        <f>IF('HV Plant BRA'!A171="","",'HV Plant BRA'!Q171)</f>
        <v/>
      </c>
      <c r="K75" s="3" t="str">
        <f>IF('HV Plant BRA'!A171="","",'HV Plant BRA'!T171)</f>
        <v/>
      </c>
      <c r="L75" s="3" t="str">
        <f>IF('HV Plant BRA'!A171="","",'HV Plant BRA'!U171)</f>
        <v/>
      </c>
      <c r="M75" s="107"/>
      <c r="N75" s="104"/>
    </row>
    <row r="76" spans="1:14" x14ac:dyDescent="0.35">
      <c r="A76" s="3" t="str">
        <f>IF('HV Plant BRA'!A172="","",'HV Plant BRA'!A172)</f>
        <v/>
      </c>
      <c r="B76" s="3" t="str">
        <f>IF('HV Plant BRA'!A172="","",'HV Plant BRA'!D172)</f>
        <v/>
      </c>
      <c r="C76" s="3" t="str">
        <f>IF('HV Plant BRA'!A172="","",'HV Plant BRA'!F172)</f>
        <v/>
      </c>
      <c r="D76" s="3" t="str">
        <f>IF('HV Plant BRA'!A172="","",'HV Plant BRA'!G172)</f>
        <v/>
      </c>
      <c r="E76" s="3" t="str">
        <f>IF('HV Plant BRA'!A172="","",'HV Plant BRA'!L172)</f>
        <v/>
      </c>
      <c r="F76" s="3" t="str">
        <f>IF('HV Plant BRA'!A172="","",'HV Plant BRA'!M172)</f>
        <v/>
      </c>
      <c r="G76" s="3" t="str">
        <f>IF('HV Plant BRA'!A172="","",'HV Plant BRA'!N172)</f>
        <v/>
      </c>
      <c r="H76" s="3" t="str">
        <f>IF('HV Plant BRA'!A172="","",'HV Plant BRA'!O172)</f>
        <v/>
      </c>
      <c r="I76" s="3" t="str">
        <f>IF('HV Plant BRA'!A172="","",'HV Plant BRA'!P172)</f>
        <v/>
      </c>
      <c r="J76" s="3" t="str">
        <f>IF('HV Plant BRA'!A172="","",'HV Plant BRA'!Q172)</f>
        <v/>
      </c>
      <c r="K76" s="3" t="str">
        <f>IF('HV Plant BRA'!A172="","",'HV Plant BRA'!T172)</f>
        <v/>
      </c>
      <c r="L76" s="3" t="str">
        <f>IF('HV Plant BRA'!A172="","",'HV Plant BRA'!U172)</f>
        <v/>
      </c>
      <c r="M76" s="107"/>
      <c r="N76" s="104"/>
    </row>
    <row r="77" spans="1:14" x14ac:dyDescent="0.35">
      <c r="A77" s="3" t="str">
        <f>IF('HV Plant BRA'!A173="","",'HV Plant BRA'!A173)</f>
        <v/>
      </c>
      <c r="B77" s="3" t="str">
        <f>IF('HV Plant BRA'!A173="","",'HV Plant BRA'!D173)</f>
        <v/>
      </c>
      <c r="C77" s="3" t="str">
        <f>IF('HV Plant BRA'!A173="","",'HV Plant BRA'!F173)</f>
        <v/>
      </c>
      <c r="D77" s="3" t="str">
        <f>IF('HV Plant BRA'!A173="","",'HV Plant BRA'!G173)</f>
        <v/>
      </c>
      <c r="E77" s="3" t="str">
        <f>IF('HV Plant BRA'!A173="","",'HV Plant BRA'!L173)</f>
        <v/>
      </c>
      <c r="F77" s="3" t="str">
        <f>IF('HV Plant BRA'!A173="","",'HV Plant BRA'!M173)</f>
        <v/>
      </c>
      <c r="G77" s="3" t="str">
        <f>IF('HV Plant BRA'!A173="","",'HV Plant BRA'!N173)</f>
        <v/>
      </c>
      <c r="H77" s="3" t="str">
        <f>IF('HV Plant BRA'!A173="","",'HV Plant BRA'!O173)</f>
        <v/>
      </c>
      <c r="I77" s="3" t="str">
        <f>IF('HV Plant BRA'!A173="","",'HV Plant BRA'!P173)</f>
        <v/>
      </c>
      <c r="J77" s="3" t="str">
        <f>IF('HV Plant BRA'!A173="","",'HV Plant BRA'!Q173)</f>
        <v/>
      </c>
      <c r="K77" s="3" t="str">
        <f>IF('HV Plant BRA'!A173="","",'HV Plant BRA'!T173)</f>
        <v/>
      </c>
      <c r="L77" s="3" t="str">
        <f>IF('HV Plant BRA'!A173="","",'HV Plant BRA'!U173)</f>
        <v/>
      </c>
      <c r="M77" s="107"/>
      <c r="N77" s="104"/>
    </row>
    <row r="78" spans="1:14" x14ac:dyDescent="0.35">
      <c r="A78" s="3" t="str">
        <f>IF('HV Plant BRA'!A174="","",'HV Plant BRA'!A174)</f>
        <v/>
      </c>
      <c r="B78" s="3" t="str">
        <f>IF('HV Plant BRA'!A174="","",'HV Plant BRA'!D174)</f>
        <v/>
      </c>
      <c r="C78" s="3" t="str">
        <f>IF('HV Plant BRA'!A174="","",'HV Plant BRA'!F174)</f>
        <v/>
      </c>
      <c r="D78" s="3" t="str">
        <f>IF('HV Plant BRA'!A174="","",'HV Plant BRA'!G174)</f>
        <v/>
      </c>
      <c r="E78" s="3" t="str">
        <f>IF('HV Plant BRA'!A174="","",'HV Plant BRA'!L174)</f>
        <v/>
      </c>
      <c r="F78" s="3" t="str">
        <f>IF('HV Plant BRA'!A174="","",'HV Plant BRA'!M174)</f>
        <v/>
      </c>
      <c r="G78" s="3" t="str">
        <f>IF('HV Plant BRA'!A174="","",'HV Plant BRA'!N174)</f>
        <v/>
      </c>
      <c r="H78" s="3" t="str">
        <f>IF('HV Plant BRA'!A174="","",'HV Plant BRA'!O174)</f>
        <v/>
      </c>
      <c r="I78" s="3" t="str">
        <f>IF('HV Plant BRA'!A174="","",'HV Plant BRA'!P174)</f>
        <v/>
      </c>
      <c r="J78" s="3" t="str">
        <f>IF('HV Plant BRA'!A174="","",'HV Plant BRA'!Q174)</f>
        <v/>
      </c>
      <c r="K78" s="3" t="str">
        <f>IF('HV Plant BRA'!A174="","",'HV Plant BRA'!T174)</f>
        <v/>
      </c>
      <c r="L78" s="3" t="str">
        <f>IF('HV Plant BRA'!A174="","",'HV Plant BRA'!U174)</f>
        <v/>
      </c>
      <c r="M78" s="107"/>
      <c r="N78" s="104"/>
    </row>
    <row r="79" spans="1:14" x14ac:dyDescent="0.35">
      <c r="A79" s="3" t="str">
        <f>IF('HV Plant BRA'!A175="","",'HV Plant BRA'!A175)</f>
        <v/>
      </c>
      <c r="B79" s="3" t="str">
        <f>IF('HV Plant BRA'!A175="","",'HV Plant BRA'!D175)</f>
        <v/>
      </c>
      <c r="C79" s="3" t="str">
        <f>IF('HV Plant BRA'!A175="","",'HV Plant BRA'!F175)</f>
        <v/>
      </c>
      <c r="D79" s="3" t="str">
        <f>IF('HV Plant BRA'!A175="","",'HV Plant BRA'!G175)</f>
        <v/>
      </c>
      <c r="E79" s="3" t="str">
        <f>IF('HV Plant BRA'!A175="","",'HV Plant BRA'!L175)</f>
        <v/>
      </c>
      <c r="F79" s="3" t="str">
        <f>IF('HV Plant BRA'!A175="","",'HV Plant BRA'!M175)</f>
        <v/>
      </c>
      <c r="G79" s="3" t="str">
        <f>IF('HV Plant BRA'!A175="","",'HV Plant BRA'!N175)</f>
        <v/>
      </c>
      <c r="H79" s="3" t="str">
        <f>IF('HV Plant BRA'!A175="","",'HV Plant BRA'!O175)</f>
        <v/>
      </c>
      <c r="I79" s="3" t="str">
        <f>IF('HV Plant BRA'!A175="","",'HV Plant BRA'!P175)</f>
        <v/>
      </c>
      <c r="J79" s="3" t="str">
        <f>IF('HV Plant BRA'!A175="","",'HV Plant BRA'!Q175)</f>
        <v/>
      </c>
      <c r="K79" s="3" t="str">
        <f>IF('HV Plant BRA'!A175="","",'HV Plant BRA'!T175)</f>
        <v/>
      </c>
      <c r="L79" s="3" t="str">
        <f>IF('HV Plant BRA'!A175="","",'HV Plant BRA'!U175)</f>
        <v/>
      </c>
      <c r="M79" s="107"/>
      <c r="N79" s="104"/>
    </row>
    <row r="80" spans="1:14" x14ac:dyDescent="0.35">
      <c r="M80" s="108"/>
      <c r="N80" s="104"/>
    </row>
    <row r="81" spans="13:14" x14ac:dyDescent="0.35">
      <c r="M81" s="104"/>
      <c r="N81" s="104"/>
    </row>
    <row r="82" spans="13:14" x14ac:dyDescent="0.35">
      <c r="M82" s="104"/>
      <c r="N82" s="104"/>
    </row>
    <row r="83" spans="13:14" x14ac:dyDescent="0.35">
      <c r="M83" s="104"/>
      <c r="N83" s="104"/>
    </row>
    <row r="84" spans="13:14" x14ac:dyDescent="0.35">
      <c r="M84" s="104"/>
      <c r="N84" s="104"/>
    </row>
    <row r="85" spans="13:14" x14ac:dyDescent="0.35">
      <c r="M85" s="104"/>
      <c r="N85" s="104"/>
    </row>
    <row r="86" spans="13:14" x14ac:dyDescent="0.35">
      <c r="M86" s="104"/>
      <c r="N86" s="104"/>
    </row>
    <row r="87" spans="13:14" x14ac:dyDescent="0.35">
      <c r="M87" s="104"/>
      <c r="N87" s="104"/>
    </row>
    <row r="88" spans="13:14" x14ac:dyDescent="0.35">
      <c r="M88" s="104"/>
      <c r="N88" s="104"/>
    </row>
    <row r="89" spans="13:14" x14ac:dyDescent="0.35">
      <c r="M89" s="104"/>
      <c r="N89" s="104"/>
    </row>
    <row r="90" spans="13:14" x14ac:dyDescent="0.35">
      <c r="M90" s="104"/>
      <c r="N90" s="104"/>
    </row>
    <row r="91" spans="13:14" x14ac:dyDescent="0.35">
      <c r="M91" s="104"/>
      <c r="N91" s="104"/>
    </row>
    <row r="92" spans="13:14" x14ac:dyDescent="0.35">
      <c r="M92" s="104"/>
      <c r="N92" s="104"/>
    </row>
    <row r="93" spans="13:14" x14ac:dyDescent="0.35">
      <c r="M93" s="104"/>
      <c r="N93" s="104"/>
    </row>
    <row r="94" spans="13:14" x14ac:dyDescent="0.35">
      <c r="M94" s="104"/>
      <c r="N94" s="104"/>
    </row>
    <row r="95" spans="13:14" x14ac:dyDescent="0.35">
      <c r="M95" s="104"/>
      <c r="N95" s="104"/>
    </row>
    <row r="96" spans="13:14" x14ac:dyDescent="0.35">
      <c r="M96" s="104"/>
      <c r="N96" s="104"/>
    </row>
  </sheetData>
  <mergeCells count="15">
    <mergeCell ref="A3:L3"/>
    <mergeCell ref="B4:D4"/>
    <mergeCell ref="E4:G4"/>
    <mergeCell ref="A5:L5"/>
    <mergeCell ref="A6:A9"/>
    <mergeCell ref="B6:D9"/>
    <mergeCell ref="E6:E9"/>
    <mergeCell ref="F6:G9"/>
    <mergeCell ref="I11:I12"/>
    <mergeCell ref="R12:R13"/>
    <mergeCell ref="H6:J6"/>
    <mergeCell ref="H7:J7"/>
    <mergeCell ref="H8:J8"/>
    <mergeCell ref="H9:J9"/>
    <mergeCell ref="A10:L10"/>
  </mergeCells>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6"/>
  <sheetViews>
    <sheetView view="pageLayout" topLeftCell="A4" zoomScale="50" zoomScalePageLayoutView="50" workbookViewId="0">
      <selection activeCell="F6" sqref="F6"/>
    </sheetView>
  </sheetViews>
  <sheetFormatPr defaultRowHeight="14.5" x14ac:dyDescent="0.35"/>
  <cols>
    <col min="1" max="1" width="16.54296875" customWidth="1"/>
    <col min="2" max="2" width="15.54296875" customWidth="1"/>
    <col min="3" max="3" width="13.81640625" customWidth="1"/>
    <col min="4" max="4" width="17.453125" customWidth="1"/>
    <col min="5" max="5" width="10.453125" customWidth="1"/>
    <col min="6" max="6" width="15.453125" customWidth="1"/>
    <col min="7" max="7" width="17.26953125" customWidth="1"/>
  </cols>
  <sheetData>
    <row r="2" spans="1:9" ht="23.5" x14ac:dyDescent="0.55000000000000004">
      <c r="A2" s="140" t="s">
        <v>1233</v>
      </c>
      <c r="B2" s="140" t="s">
        <v>1232</v>
      </c>
      <c r="C2" s="140" t="s">
        <v>1234</v>
      </c>
      <c r="D2" s="140" t="s">
        <v>1235</v>
      </c>
      <c r="E2" s="140" t="s">
        <v>1236</v>
      </c>
      <c r="F2" s="140" t="s">
        <v>1684</v>
      </c>
      <c r="G2" s="140" t="s">
        <v>1680</v>
      </c>
      <c r="H2" s="141"/>
      <c r="I2" s="55"/>
    </row>
    <row r="3" spans="1:9" ht="23.5" x14ac:dyDescent="0.55000000000000004">
      <c r="A3" s="29" t="s">
        <v>1670</v>
      </c>
      <c r="B3" s="29" t="s">
        <v>1237</v>
      </c>
      <c r="C3" s="29" t="s">
        <v>1677</v>
      </c>
      <c r="D3" s="29" t="s">
        <v>1678</v>
      </c>
      <c r="E3" s="29" t="s">
        <v>1585</v>
      </c>
      <c r="F3" s="485"/>
      <c r="G3" s="486" t="s">
        <v>1679</v>
      </c>
      <c r="H3" s="141"/>
      <c r="I3" s="55"/>
    </row>
    <row r="4" spans="1:9" ht="60" x14ac:dyDescent="0.55000000000000004">
      <c r="A4" s="29" t="s">
        <v>1670</v>
      </c>
      <c r="B4" s="29" t="s">
        <v>1237</v>
      </c>
      <c r="C4" s="29" t="s">
        <v>1687</v>
      </c>
      <c r="D4" s="29" t="s">
        <v>1686</v>
      </c>
      <c r="E4" s="29" t="s">
        <v>1676</v>
      </c>
      <c r="F4" s="485"/>
      <c r="G4" s="486" t="s">
        <v>1685</v>
      </c>
      <c r="H4" s="141"/>
      <c r="I4" s="55"/>
    </row>
    <row r="5" spans="1:9" ht="31" x14ac:dyDescent="0.55000000000000004">
      <c r="A5" s="29" t="s">
        <v>1670</v>
      </c>
      <c r="B5" s="29" t="s">
        <v>1237</v>
      </c>
      <c r="C5" s="29" t="s">
        <v>1682</v>
      </c>
      <c r="D5" s="29" t="s">
        <v>1688</v>
      </c>
      <c r="E5" s="29" t="s">
        <v>1239</v>
      </c>
      <c r="F5" s="485"/>
      <c r="G5" s="486" t="s">
        <v>1683</v>
      </c>
      <c r="H5" s="141"/>
      <c r="I5" s="55"/>
    </row>
    <row r="6" spans="1:9" ht="31" x14ac:dyDescent="0.55000000000000004">
      <c r="A6" s="29" t="s">
        <v>1670</v>
      </c>
      <c r="B6" s="29" t="s">
        <v>1237</v>
      </c>
      <c r="C6" s="29" t="s">
        <v>1671</v>
      </c>
      <c r="D6" s="29" t="s">
        <v>1672</v>
      </c>
      <c r="E6" s="29" t="s">
        <v>1238</v>
      </c>
      <c r="F6" s="29"/>
      <c r="G6" s="486" t="s">
        <v>1681</v>
      </c>
      <c r="H6" s="141"/>
      <c r="I6" s="55"/>
    </row>
  </sheetData>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226"/>
  <sheetViews>
    <sheetView topLeftCell="A12" workbookViewId="0">
      <selection activeCell="H12" sqref="H12"/>
    </sheetView>
  </sheetViews>
  <sheetFormatPr defaultRowHeight="14.5" x14ac:dyDescent="0.35"/>
  <cols>
    <col min="1" max="1" width="29.7265625" customWidth="1"/>
    <col min="2" max="2" width="26.7265625" hidden="1" customWidth="1"/>
    <col min="3" max="3" width="8.26953125" hidden="1" customWidth="1"/>
    <col min="4" max="4" width="32" hidden="1" customWidth="1"/>
    <col min="5" max="5" width="7.453125" customWidth="1"/>
    <col min="6" max="6" width="32.54296875" hidden="1" customWidth="1"/>
    <col min="7" max="7" width="9.1796875" hidden="1" customWidth="1"/>
    <col min="8" max="8" width="31.453125" customWidth="1"/>
    <col min="9" max="9" width="21.54296875" customWidth="1"/>
    <col min="10" max="10" width="22.7265625" hidden="1" customWidth="1"/>
    <col min="11" max="11" width="28.26953125" style="1" hidden="1" customWidth="1"/>
    <col min="12" max="12" width="26" style="2" customWidth="1"/>
    <col min="13" max="13" width="41" style="2" customWidth="1"/>
    <col min="14" max="14" width="9.453125" customWidth="1"/>
    <col min="15" max="15" width="8.26953125" customWidth="1"/>
    <col min="16" max="16" width="8.7265625" customWidth="1"/>
    <col min="17" max="17" width="12.453125" hidden="1" customWidth="1"/>
    <col min="18" max="18" width="41.453125" customWidth="1"/>
    <col min="19" max="19" width="22.1796875" hidden="1" customWidth="1"/>
    <col min="20" max="20" width="21.7265625" customWidth="1"/>
    <col min="21" max="23" width="17" hidden="1" customWidth="1"/>
    <col min="24" max="24" width="25.7265625" hidden="1" customWidth="1"/>
    <col min="25" max="25" width="15" customWidth="1"/>
    <col min="43" max="43" width="17.1796875" customWidth="1"/>
  </cols>
  <sheetData>
    <row r="1" spans="1:44" ht="15.75" customHeight="1" x14ac:dyDescent="0.35">
      <c r="K1" s="2"/>
    </row>
    <row r="2" spans="1:44" ht="15.75" customHeight="1" x14ac:dyDescent="0.35">
      <c r="K2" s="2"/>
    </row>
    <row r="3" spans="1:44" ht="18.5" x14ac:dyDescent="0.45">
      <c r="A3" s="628" t="s">
        <v>57</v>
      </c>
      <c r="B3" s="629"/>
      <c r="C3" s="629"/>
      <c r="D3" s="629"/>
      <c r="E3" s="629"/>
      <c r="F3" s="629"/>
      <c r="G3" s="629"/>
      <c r="H3" s="629"/>
      <c r="I3" s="629"/>
      <c r="J3" s="629"/>
      <c r="K3" s="629"/>
      <c r="L3" s="629"/>
      <c r="M3" s="629"/>
      <c r="N3" s="629"/>
      <c r="O3" s="629"/>
      <c r="P3" s="629"/>
      <c r="Q3" s="629"/>
      <c r="R3" s="629"/>
      <c r="S3" s="629"/>
      <c r="T3" s="629"/>
      <c r="U3" s="629"/>
      <c r="V3" s="629"/>
      <c r="W3" s="629"/>
      <c r="X3" s="630"/>
    </row>
    <row r="4" spans="1:44" ht="63.75" customHeight="1" x14ac:dyDescent="0.35">
      <c r="A4" s="89" t="s">
        <v>66</v>
      </c>
      <c r="B4" s="687"/>
      <c r="C4" s="671"/>
      <c r="D4" s="671"/>
      <c r="E4" s="671"/>
      <c r="F4" s="671"/>
      <c r="G4" s="671"/>
      <c r="H4" s="671"/>
      <c r="I4" s="688"/>
      <c r="J4" s="87" t="s">
        <v>67</v>
      </c>
      <c r="K4" s="689"/>
      <c r="L4" s="672"/>
      <c r="M4" s="672"/>
      <c r="N4" s="673"/>
      <c r="O4" s="655"/>
      <c r="P4" s="655"/>
      <c r="Q4" s="655"/>
      <c r="R4" s="655"/>
      <c r="S4" s="655"/>
      <c r="T4" s="655"/>
      <c r="U4" s="90" t="s">
        <v>74</v>
      </c>
      <c r="V4" s="90"/>
      <c r="W4" s="91" t="s">
        <v>124</v>
      </c>
      <c r="X4" s="110" t="s">
        <v>123</v>
      </c>
      <c r="Z4" s="2"/>
      <c r="AA4" s="2"/>
      <c r="AB4" s="2"/>
    </row>
    <row r="5" spans="1:44" ht="9.75" customHeight="1" x14ac:dyDescent="0.35">
      <c r="A5" s="656"/>
      <c r="B5" s="656"/>
      <c r="C5" s="656"/>
      <c r="D5" s="656"/>
      <c r="E5" s="656"/>
      <c r="F5" s="656"/>
      <c r="G5" s="656"/>
      <c r="H5" s="656"/>
      <c r="I5" s="656"/>
      <c r="J5" s="656"/>
      <c r="K5" s="656"/>
      <c r="L5" s="656"/>
      <c r="M5" s="656"/>
      <c r="N5" s="656"/>
      <c r="O5" s="656"/>
      <c r="P5" s="656"/>
      <c r="Q5" s="656"/>
      <c r="R5" s="656"/>
      <c r="S5" s="656"/>
      <c r="T5" s="656"/>
      <c r="U5" s="656"/>
      <c r="V5" s="656"/>
      <c r="W5" s="656"/>
      <c r="X5" s="656"/>
      <c r="Z5" s="2"/>
      <c r="AA5" s="2"/>
      <c r="AB5" s="2"/>
    </row>
    <row r="6" spans="1:44" ht="30" customHeight="1" thickBot="1" x14ac:dyDescent="0.4">
      <c r="A6" s="640" t="s">
        <v>1</v>
      </c>
      <c r="B6" s="692"/>
      <c r="C6" s="644"/>
      <c r="D6" s="644"/>
      <c r="E6" s="644"/>
      <c r="F6" s="644"/>
      <c r="G6" s="644"/>
      <c r="H6" s="644"/>
      <c r="I6" s="645"/>
      <c r="J6" s="637" t="s">
        <v>2</v>
      </c>
      <c r="K6" s="615"/>
      <c r="L6" s="615"/>
      <c r="M6" s="631" t="s">
        <v>58</v>
      </c>
      <c r="N6" s="632"/>
      <c r="O6" s="691" t="s">
        <v>141</v>
      </c>
      <c r="P6" s="691"/>
      <c r="Q6" s="691"/>
      <c r="R6" s="691"/>
      <c r="S6" s="617"/>
      <c r="T6" s="618"/>
      <c r="U6" s="618"/>
      <c r="V6" s="619"/>
      <c r="W6" s="88" t="s">
        <v>68</v>
      </c>
      <c r="X6" s="111"/>
      <c r="Z6" s="2"/>
      <c r="AA6" s="2"/>
      <c r="AB6" s="2"/>
      <c r="AM6" s="95" t="s">
        <v>118</v>
      </c>
      <c r="AN6" s="95" t="s">
        <v>55</v>
      </c>
      <c r="AO6" s="95">
        <v>1</v>
      </c>
      <c r="AP6" s="95" t="s">
        <v>82</v>
      </c>
      <c r="AQ6" s="95" t="s">
        <v>48</v>
      </c>
      <c r="AR6" s="28" t="s">
        <v>19</v>
      </c>
    </row>
    <row r="7" spans="1:44" ht="30.75" customHeight="1" thickBot="1" x14ac:dyDescent="0.4">
      <c r="A7" s="641"/>
      <c r="B7" s="646"/>
      <c r="C7" s="647"/>
      <c r="D7" s="647"/>
      <c r="E7" s="647"/>
      <c r="F7" s="647"/>
      <c r="G7" s="647"/>
      <c r="H7" s="647"/>
      <c r="I7" s="648"/>
      <c r="J7" s="638"/>
      <c r="K7" s="615"/>
      <c r="L7" s="615"/>
      <c r="M7" s="633"/>
      <c r="N7" s="634"/>
      <c r="O7" s="691" t="s">
        <v>127</v>
      </c>
      <c r="P7" s="691"/>
      <c r="Q7" s="691"/>
      <c r="R7" s="691"/>
      <c r="S7" s="620"/>
      <c r="T7" s="621"/>
      <c r="U7" s="621"/>
      <c r="V7" s="622"/>
      <c r="W7" s="88" t="s">
        <v>125</v>
      </c>
      <c r="X7" s="111">
        <v>1</v>
      </c>
      <c r="Z7" s="2"/>
      <c r="AA7" s="2"/>
      <c r="AB7" s="2"/>
      <c r="AM7" s="95" t="s">
        <v>24</v>
      </c>
      <c r="AN7" s="95" t="s">
        <v>56</v>
      </c>
      <c r="AO7" s="95">
        <v>2</v>
      </c>
      <c r="AP7" s="95" t="s">
        <v>83</v>
      </c>
      <c r="AQ7" s="95" t="s">
        <v>77</v>
      </c>
      <c r="AR7" s="26" t="s">
        <v>21</v>
      </c>
    </row>
    <row r="8" spans="1:44" ht="30.75" customHeight="1" thickBot="1" x14ac:dyDescent="0.4">
      <c r="A8" s="641"/>
      <c r="B8" s="646"/>
      <c r="C8" s="647"/>
      <c r="D8" s="647"/>
      <c r="E8" s="647"/>
      <c r="F8" s="647"/>
      <c r="G8" s="647"/>
      <c r="H8" s="647"/>
      <c r="I8" s="648"/>
      <c r="J8" s="638"/>
      <c r="K8" s="615"/>
      <c r="L8" s="615"/>
      <c r="M8" s="633"/>
      <c r="N8" s="634"/>
      <c r="O8" s="691" t="s">
        <v>128</v>
      </c>
      <c r="P8" s="691"/>
      <c r="Q8" s="691"/>
      <c r="R8" s="691"/>
      <c r="S8" s="620"/>
      <c r="T8" s="621"/>
      <c r="U8" s="621"/>
      <c r="V8" s="622"/>
      <c r="W8" s="88" t="s">
        <v>126</v>
      </c>
      <c r="X8" s="112">
        <v>45443</v>
      </c>
      <c r="Z8" s="2"/>
      <c r="AA8" s="2"/>
      <c r="AB8" s="2"/>
      <c r="AM8" s="96"/>
      <c r="AN8" s="96"/>
      <c r="AO8" s="96">
        <v>3</v>
      </c>
      <c r="AP8" s="96" t="s">
        <v>84</v>
      </c>
      <c r="AQ8" s="95" t="s">
        <v>79</v>
      </c>
      <c r="AR8" s="5" t="s">
        <v>22</v>
      </c>
    </row>
    <row r="9" spans="1:44" ht="27.75" customHeight="1" x14ac:dyDescent="0.35">
      <c r="A9" s="642"/>
      <c r="B9" s="649"/>
      <c r="C9" s="650"/>
      <c r="D9" s="650"/>
      <c r="E9" s="650"/>
      <c r="F9" s="650"/>
      <c r="G9" s="650"/>
      <c r="H9" s="650"/>
      <c r="I9" s="651"/>
      <c r="J9" s="639"/>
      <c r="K9" s="615"/>
      <c r="L9" s="615"/>
      <c r="M9" s="635"/>
      <c r="N9" s="636"/>
      <c r="O9" s="691" t="s">
        <v>129</v>
      </c>
      <c r="P9" s="691"/>
      <c r="Q9" s="691"/>
      <c r="R9" s="691"/>
      <c r="S9" s="623"/>
      <c r="T9" s="624"/>
      <c r="U9" s="624"/>
      <c r="V9" s="625"/>
      <c r="W9" s="88"/>
      <c r="X9" s="92"/>
      <c r="Z9" s="2"/>
      <c r="AA9" s="2"/>
      <c r="AB9" s="2"/>
      <c r="AM9" s="99"/>
      <c r="AN9" s="99"/>
      <c r="AO9" s="99">
        <v>4</v>
      </c>
      <c r="AP9" s="99" t="s">
        <v>85</v>
      </c>
      <c r="AQ9" s="99" t="s">
        <v>49</v>
      </c>
      <c r="AR9" s="100" t="s">
        <v>23</v>
      </c>
    </row>
    <row r="10" spans="1:44" ht="15.75" customHeight="1" thickBot="1" x14ac:dyDescent="0.4">
      <c r="A10" s="626" t="s">
        <v>54</v>
      </c>
      <c r="B10" s="627"/>
      <c r="C10" s="627"/>
      <c r="D10" s="627"/>
      <c r="E10" s="627"/>
      <c r="F10" s="627"/>
      <c r="G10" s="627"/>
      <c r="H10" s="627"/>
      <c r="I10" s="627"/>
      <c r="J10" s="627"/>
      <c r="K10" s="627"/>
      <c r="L10" s="627"/>
      <c r="M10" s="627"/>
      <c r="N10" s="627"/>
      <c r="O10" s="627"/>
      <c r="P10" s="627"/>
      <c r="Q10" s="627"/>
      <c r="R10" s="627"/>
      <c r="S10" s="627"/>
      <c r="T10" s="627"/>
      <c r="U10" s="627"/>
      <c r="V10" s="627"/>
      <c r="W10" s="627"/>
      <c r="X10" s="627"/>
      <c r="Z10" s="2"/>
      <c r="AA10" s="2"/>
      <c r="AB10" s="2"/>
      <c r="AM10" s="95"/>
      <c r="AN10" s="95"/>
      <c r="AO10" s="95">
        <v>5</v>
      </c>
      <c r="AP10" s="95" t="s">
        <v>86</v>
      </c>
      <c r="AQ10" s="95"/>
      <c r="AR10" s="95"/>
    </row>
    <row r="11" spans="1:44" ht="78" customHeight="1" thickBot="1" x14ac:dyDescent="0.4">
      <c r="A11" s="45" t="s">
        <v>131</v>
      </c>
      <c r="B11" s="47" t="s">
        <v>132</v>
      </c>
      <c r="C11" s="47" t="s">
        <v>133</v>
      </c>
      <c r="D11" s="47" t="s">
        <v>142</v>
      </c>
      <c r="E11" s="47" t="s">
        <v>134</v>
      </c>
      <c r="F11" s="47" t="s">
        <v>143</v>
      </c>
      <c r="G11" s="47" t="s">
        <v>135</v>
      </c>
      <c r="H11" s="49" t="s">
        <v>137</v>
      </c>
      <c r="I11" s="46" t="s">
        <v>138</v>
      </c>
      <c r="J11" s="48" t="s">
        <v>16</v>
      </c>
      <c r="K11" s="48" t="s">
        <v>139</v>
      </c>
      <c r="L11" s="48" t="s">
        <v>140</v>
      </c>
      <c r="M11" s="56" t="s">
        <v>3</v>
      </c>
      <c r="N11" s="57" t="s">
        <v>0</v>
      </c>
      <c r="O11" s="58"/>
      <c r="P11" s="613" t="s">
        <v>4</v>
      </c>
      <c r="Q11" s="50"/>
      <c r="R11" s="93" t="s">
        <v>130</v>
      </c>
      <c r="S11" s="51" t="s">
        <v>5</v>
      </c>
      <c r="T11" s="52" t="s">
        <v>6</v>
      </c>
      <c r="U11" s="53" t="s">
        <v>7</v>
      </c>
      <c r="V11" s="54" t="s">
        <v>73</v>
      </c>
      <c r="W11" s="54" t="s">
        <v>8</v>
      </c>
      <c r="X11" s="53" t="s">
        <v>120</v>
      </c>
      <c r="Z11" s="2"/>
      <c r="AA11" s="2"/>
      <c r="AB11" s="2"/>
      <c r="AM11" s="29"/>
      <c r="AN11" s="29"/>
      <c r="AO11" s="101">
        <v>6</v>
      </c>
      <c r="AP11" s="29"/>
      <c r="AQ11" s="29"/>
      <c r="AR11" s="29"/>
    </row>
    <row r="12" spans="1:44" s="23" customFormat="1" ht="156" customHeight="1" thickBot="1" x14ac:dyDescent="0.3">
      <c r="A12" s="30" t="s">
        <v>50</v>
      </c>
      <c r="B12" s="94" t="s">
        <v>136</v>
      </c>
      <c r="C12" s="36" t="s">
        <v>9</v>
      </c>
      <c r="D12" s="36" t="s">
        <v>71</v>
      </c>
      <c r="E12" s="31" t="s">
        <v>9</v>
      </c>
      <c r="F12" s="35" t="s">
        <v>69</v>
      </c>
      <c r="G12" s="35" t="s">
        <v>18</v>
      </c>
      <c r="H12" s="36" t="s">
        <v>11</v>
      </c>
      <c r="I12" s="32" t="s">
        <v>70</v>
      </c>
      <c r="J12" s="33" t="s">
        <v>10</v>
      </c>
      <c r="K12" s="34" t="s">
        <v>17</v>
      </c>
      <c r="L12" s="109" t="s">
        <v>72</v>
      </c>
      <c r="M12" s="33" t="s">
        <v>122</v>
      </c>
      <c r="N12" s="44" t="s">
        <v>20</v>
      </c>
      <c r="O12" s="43" t="s">
        <v>12</v>
      </c>
      <c r="P12" s="690"/>
      <c r="Q12" s="37" t="s">
        <v>53</v>
      </c>
      <c r="R12" s="171" t="s">
        <v>121</v>
      </c>
      <c r="S12" s="39" t="s">
        <v>51</v>
      </c>
      <c r="T12" s="40" t="s">
        <v>52</v>
      </c>
      <c r="U12" s="41" t="s">
        <v>13</v>
      </c>
      <c r="V12" s="42" t="s">
        <v>14</v>
      </c>
      <c r="W12" s="42" t="s">
        <v>15</v>
      </c>
      <c r="X12" s="41" t="s">
        <v>119</v>
      </c>
      <c r="Z12" s="22"/>
      <c r="AA12" s="22"/>
      <c r="AB12" s="22"/>
      <c r="AD12" s="607" t="s">
        <v>25</v>
      </c>
      <c r="AE12" s="24">
        <v>6</v>
      </c>
      <c r="AF12" s="25" t="s">
        <v>22</v>
      </c>
      <c r="AG12" s="26" t="s">
        <v>21</v>
      </c>
      <c r="AH12" s="27" t="s">
        <v>19</v>
      </c>
      <c r="AI12" s="27" t="s">
        <v>19</v>
      </c>
      <c r="AJ12" s="27" t="s">
        <v>19</v>
      </c>
    </row>
    <row r="13" spans="1:44" ht="265" thickBot="1" x14ac:dyDescent="0.4">
      <c r="A13" s="172" t="s">
        <v>1472</v>
      </c>
      <c r="B13" s="173" t="s">
        <v>118</v>
      </c>
      <c r="C13" s="174"/>
      <c r="D13" s="175"/>
      <c r="E13" s="176">
        <v>1</v>
      </c>
      <c r="F13" s="175"/>
      <c r="G13" s="173"/>
      <c r="H13" s="177" t="s">
        <v>1473</v>
      </c>
      <c r="I13" s="178" t="s">
        <v>1474</v>
      </c>
      <c r="J13" s="173"/>
      <c r="K13" s="175"/>
      <c r="L13" s="179" t="s">
        <v>1475</v>
      </c>
      <c r="M13" s="180" t="s">
        <v>1476</v>
      </c>
      <c r="N13" s="181">
        <v>5</v>
      </c>
      <c r="O13" s="181" t="s">
        <v>86</v>
      </c>
      <c r="P13" s="182" t="s">
        <v>19</v>
      </c>
      <c r="Q13" s="174"/>
      <c r="R13" s="183" t="s">
        <v>1477</v>
      </c>
      <c r="S13" s="173"/>
      <c r="T13" s="178" t="s">
        <v>1478</v>
      </c>
      <c r="U13" s="173"/>
      <c r="V13" s="173"/>
      <c r="W13" s="173"/>
      <c r="X13" s="102"/>
      <c r="Y13" s="105"/>
      <c r="Z13" s="104"/>
      <c r="AA13" s="2"/>
      <c r="AB13" s="2"/>
      <c r="AD13" s="608"/>
      <c r="AE13" s="4">
        <v>5</v>
      </c>
      <c r="AF13" s="5" t="s">
        <v>22</v>
      </c>
      <c r="AG13" s="6" t="s">
        <v>21</v>
      </c>
      <c r="AH13" s="6" t="s">
        <v>21</v>
      </c>
      <c r="AI13" s="7" t="s">
        <v>19</v>
      </c>
      <c r="AJ13" s="7" t="s">
        <v>19</v>
      </c>
    </row>
    <row r="14" spans="1:44" ht="46.5" thickBot="1" x14ac:dyDescent="0.4">
      <c r="A14" s="172" t="s">
        <v>1479</v>
      </c>
      <c r="B14" s="173"/>
      <c r="C14" s="174"/>
      <c r="D14" s="175"/>
      <c r="E14" s="176">
        <v>2</v>
      </c>
      <c r="F14" s="175"/>
      <c r="G14" s="173"/>
      <c r="H14" s="177" t="s">
        <v>1480</v>
      </c>
      <c r="I14" s="178" t="s">
        <v>1481</v>
      </c>
      <c r="J14" s="173"/>
      <c r="K14" s="175"/>
      <c r="L14" s="179" t="s">
        <v>1482</v>
      </c>
      <c r="M14" s="179" t="s">
        <v>1483</v>
      </c>
      <c r="N14" s="184">
        <v>5</v>
      </c>
      <c r="O14" s="184" t="s">
        <v>85</v>
      </c>
      <c r="P14" s="185" t="s">
        <v>19</v>
      </c>
      <c r="Q14" s="174"/>
      <c r="R14" s="183" t="s">
        <v>1484</v>
      </c>
      <c r="S14" s="173"/>
      <c r="T14" s="186" t="s">
        <v>1478</v>
      </c>
      <c r="U14" s="173"/>
      <c r="V14" s="173"/>
      <c r="W14" s="173"/>
      <c r="X14" s="102"/>
      <c r="Y14" s="105"/>
      <c r="Z14" s="104"/>
      <c r="AA14" s="2"/>
      <c r="AB14" s="2"/>
      <c r="AD14" s="608"/>
      <c r="AE14" s="4"/>
      <c r="AF14" s="5"/>
      <c r="AG14" s="6"/>
      <c r="AH14" s="6"/>
      <c r="AI14" s="7"/>
      <c r="AJ14" s="7"/>
    </row>
    <row r="15" spans="1:44" ht="173" thickBot="1" x14ac:dyDescent="0.4">
      <c r="A15" s="172" t="s">
        <v>1485</v>
      </c>
      <c r="B15" s="173" t="s">
        <v>118</v>
      </c>
      <c r="C15" s="174"/>
      <c r="D15" s="175"/>
      <c r="E15" s="176">
        <v>3</v>
      </c>
      <c r="F15" s="173"/>
      <c r="G15" s="173"/>
      <c r="H15" s="177" t="s">
        <v>1486</v>
      </c>
      <c r="I15" s="178" t="s">
        <v>1481</v>
      </c>
      <c r="J15" s="173"/>
      <c r="K15" s="175"/>
      <c r="L15" s="187" t="s">
        <v>1487</v>
      </c>
      <c r="M15" s="179" t="s">
        <v>1488</v>
      </c>
      <c r="N15" s="184">
        <v>5</v>
      </c>
      <c r="O15" s="184" t="s">
        <v>85</v>
      </c>
      <c r="P15" s="185" t="s">
        <v>19</v>
      </c>
      <c r="Q15" s="174"/>
      <c r="R15" s="188" t="s">
        <v>1489</v>
      </c>
      <c r="S15" s="173"/>
      <c r="T15" s="186" t="s">
        <v>1478</v>
      </c>
      <c r="U15" s="173"/>
      <c r="V15" s="173"/>
      <c r="W15" s="173"/>
      <c r="X15" s="102"/>
      <c r="Y15" s="105"/>
      <c r="Z15" s="104"/>
      <c r="AA15" s="2"/>
      <c r="AB15" s="2"/>
      <c r="AD15" s="608"/>
      <c r="AE15" s="4">
        <v>4</v>
      </c>
      <c r="AF15" s="8" t="s">
        <v>23</v>
      </c>
      <c r="AG15" s="5" t="s">
        <v>22</v>
      </c>
      <c r="AH15" s="6" t="s">
        <v>21</v>
      </c>
      <c r="AI15" s="7" t="s">
        <v>19</v>
      </c>
      <c r="AJ15" s="7" t="s">
        <v>19</v>
      </c>
    </row>
    <row r="16" spans="1:44" ht="242" thickBot="1" x14ac:dyDescent="0.4">
      <c r="A16" s="172" t="s">
        <v>1490</v>
      </c>
      <c r="B16" s="173" t="s">
        <v>118</v>
      </c>
      <c r="C16" s="174"/>
      <c r="D16" s="171"/>
      <c r="E16" s="176">
        <v>4</v>
      </c>
      <c r="F16" s="189"/>
      <c r="G16" s="173"/>
      <c r="H16" s="177" t="s">
        <v>1491</v>
      </c>
      <c r="I16" s="178" t="s">
        <v>1492</v>
      </c>
      <c r="J16" s="173"/>
      <c r="K16" s="175"/>
      <c r="L16" s="179" t="s">
        <v>1493</v>
      </c>
      <c r="M16" s="179" t="s">
        <v>1494</v>
      </c>
      <c r="N16" s="184">
        <v>5</v>
      </c>
      <c r="O16" s="184" t="s">
        <v>85</v>
      </c>
      <c r="P16" s="185" t="s">
        <v>19</v>
      </c>
      <c r="Q16" s="174"/>
      <c r="R16" s="190" t="s">
        <v>1495</v>
      </c>
      <c r="S16" s="173"/>
      <c r="T16" s="178" t="s">
        <v>1478</v>
      </c>
      <c r="U16" s="173"/>
      <c r="V16" s="173"/>
      <c r="W16" s="173"/>
      <c r="X16" s="102"/>
      <c r="Y16" s="105"/>
      <c r="Z16" s="104"/>
      <c r="AA16" s="2"/>
      <c r="AB16" s="2"/>
      <c r="AD16" s="608"/>
      <c r="AE16" s="4">
        <v>3</v>
      </c>
      <c r="AF16" s="8" t="s">
        <v>23</v>
      </c>
      <c r="AG16" s="5" t="s">
        <v>22</v>
      </c>
      <c r="AH16" s="6" t="s">
        <v>21</v>
      </c>
      <c r="AI16" s="6" t="s">
        <v>21</v>
      </c>
      <c r="AJ16" s="7" t="s">
        <v>19</v>
      </c>
    </row>
    <row r="17" spans="1:36" ht="207.5" thickBot="1" x14ac:dyDescent="0.4">
      <c r="A17" s="172" t="s">
        <v>1496</v>
      </c>
      <c r="B17" s="173" t="s">
        <v>118</v>
      </c>
      <c r="C17" s="174"/>
      <c r="D17" s="173"/>
      <c r="E17" s="176">
        <v>5</v>
      </c>
      <c r="F17" s="189"/>
      <c r="G17" s="173"/>
      <c r="H17" s="177" t="s">
        <v>1497</v>
      </c>
      <c r="I17" s="178" t="s">
        <v>1498</v>
      </c>
      <c r="J17" s="173"/>
      <c r="K17" s="173"/>
      <c r="L17" s="179" t="s">
        <v>1499</v>
      </c>
      <c r="M17" s="179" t="s">
        <v>1500</v>
      </c>
      <c r="N17" s="184">
        <v>5</v>
      </c>
      <c r="O17" s="184" t="s">
        <v>85</v>
      </c>
      <c r="P17" s="185" t="s">
        <v>19</v>
      </c>
      <c r="Q17" s="174"/>
      <c r="R17" s="179" t="s">
        <v>1501</v>
      </c>
      <c r="S17" s="173"/>
      <c r="T17" s="178" t="s">
        <v>1478</v>
      </c>
      <c r="U17" s="173"/>
      <c r="V17" s="173"/>
      <c r="W17" s="173"/>
      <c r="X17" s="102"/>
      <c r="Y17" s="105"/>
      <c r="Z17" s="104"/>
      <c r="AA17" s="2"/>
      <c r="AB17" s="2"/>
      <c r="AD17" s="608"/>
      <c r="AE17" s="4">
        <v>2</v>
      </c>
      <c r="AF17" s="8" t="s">
        <v>23</v>
      </c>
      <c r="AG17" s="8" t="s">
        <v>23</v>
      </c>
      <c r="AH17" s="5" t="s">
        <v>22</v>
      </c>
      <c r="AI17" s="6" t="s">
        <v>21</v>
      </c>
      <c r="AJ17" s="6" t="s">
        <v>21</v>
      </c>
    </row>
    <row r="18" spans="1:36" ht="197.25" customHeight="1" thickBot="1" x14ac:dyDescent="0.4">
      <c r="A18" s="172" t="s">
        <v>1502</v>
      </c>
      <c r="B18" s="173" t="s">
        <v>118</v>
      </c>
      <c r="C18" s="174"/>
      <c r="D18" s="173"/>
      <c r="E18" s="176">
        <v>6</v>
      </c>
      <c r="F18" s="189"/>
      <c r="G18" s="173"/>
      <c r="H18" s="177" t="s">
        <v>1503</v>
      </c>
      <c r="I18" s="178" t="s">
        <v>1498</v>
      </c>
      <c r="J18" s="173"/>
      <c r="K18" s="173"/>
      <c r="L18" s="179" t="s">
        <v>1504</v>
      </c>
      <c r="M18" s="179" t="s">
        <v>1505</v>
      </c>
      <c r="N18" s="184">
        <v>5</v>
      </c>
      <c r="O18" s="184" t="s">
        <v>85</v>
      </c>
      <c r="P18" s="185" t="s">
        <v>19</v>
      </c>
      <c r="Q18" s="174"/>
      <c r="R18" s="179" t="s">
        <v>1506</v>
      </c>
      <c r="S18" s="173"/>
      <c r="T18" s="178" t="s">
        <v>1478</v>
      </c>
      <c r="U18" s="173"/>
      <c r="V18" s="173"/>
      <c r="W18" s="173"/>
      <c r="X18" s="102"/>
      <c r="Y18" s="105"/>
      <c r="Z18" s="104"/>
      <c r="AA18" s="2"/>
      <c r="AB18" s="2"/>
      <c r="AD18" s="609"/>
      <c r="AE18" s="4">
        <v>1</v>
      </c>
      <c r="AF18" s="8" t="s">
        <v>23</v>
      </c>
      <c r="AG18" s="8" t="s">
        <v>23</v>
      </c>
      <c r="AH18" s="5" t="s">
        <v>22</v>
      </c>
      <c r="AI18" s="5" t="s">
        <v>22</v>
      </c>
      <c r="AJ18" s="5" t="s">
        <v>22</v>
      </c>
    </row>
    <row r="19" spans="1:36" ht="138.5" thickBot="1" x14ac:dyDescent="0.4">
      <c r="A19" s="172" t="s">
        <v>1507</v>
      </c>
      <c r="B19" s="173" t="s">
        <v>118</v>
      </c>
      <c r="C19" s="174"/>
      <c r="D19" s="173"/>
      <c r="E19" s="176">
        <v>7</v>
      </c>
      <c r="F19" s="189"/>
      <c r="G19" s="173"/>
      <c r="H19" s="177" t="s">
        <v>1508</v>
      </c>
      <c r="I19" s="178" t="s">
        <v>1492</v>
      </c>
      <c r="J19" s="173"/>
      <c r="K19" s="173"/>
      <c r="L19" s="179" t="s">
        <v>1509</v>
      </c>
      <c r="M19" s="179" t="s">
        <v>1510</v>
      </c>
      <c r="N19" s="184">
        <v>5</v>
      </c>
      <c r="O19" s="184" t="s">
        <v>86</v>
      </c>
      <c r="P19" s="185" t="s">
        <v>19</v>
      </c>
      <c r="Q19" s="174"/>
      <c r="R19" s="179" t="s">
        <v>1511</v>
      </c>
      <c r="S19" s="173"/>
      <c r="T19" s="178" t="s">
        <v>1478</v>
      </c>
      <c r="U19" s="174"/>
      <c r="V19" s="174"/>
      <c r="W19" s="174"/>
      <c r="X19" s="102"/>
      <c r="Y19" s="106"/>
      <c r="Z19" s="104"/>
      <c r="AA19" s="2"/>
      <c r="AB19" s="2"/>
      <c r="AD19" s="9"/>
      <c r="AE19" s="10"/>
      <c r="AF19" s="11" t="s">
        <v>82</v>
      </c>
      <c r="AG19" s="11" t="s">
        <v>83</v>
      </c>
      <c r="AH19" s="11" t="s">
        <v>84</v>
      </c>
      <c r="AI19" s="11" t="s">
        <v>85</v>
      </c>
      <c r="AJ19" s="11" t="s">
        <v>86</v>
      </c>
    </row>
    <row r="20" spans="1:36" ht="81" thickBot="1" x14ac:dyDescent="0.4">
      <c r="A20" s="172" t="s">
        <v>1512</v>
      </c>
      <c r="B20" s="173"/>
      <c r="C20" s="174"/>
      <c r="D20" s="173"/>
      <c r="E20" s="176">
        <v>8</v>
      </c>
      <c r="F20" s="189"/>
      <c r="G20" s="173"/>
      <c r="H20" s="177" t="s">
        <v>1513</v>
      </c>
      <c r="I20" s="178" t="s">
        <v>1492</v>
      </c>
      <c r="J20" s="173"/>
      <c r="K20" s="173"/>
      <c r="L20" s="190" t="s">
        <v>1514</v>
      </c>
      <c r="M20" s="179" t="s">
        <v>1515</v>
      </c>
      <c r="N20" s="184">
        <v>5</v>
      </c>
      <c r="O20" s="184" t="s">
        <v>86</v>
      </c>
      <c r="P20" s="185" t="s">
        <v>19</v>
      </c>
      <c r="Q20" s="174"/>
      <c r="R20" s="179" t="s">
        <v>1516</v>
      </c>
      <c r="S20" s="173"/>
      <c r="T20" s="178" t="s">
        <v>1478</v>
      </c>
      <c r="U20" s="174"/>
      <c r="V20" s="174"/>
      <c r="W20" s="174"/>
      <c r="X20" s="102"/>
      <c r="Y20" s="106"/>
      <c r="Z20" s="104"/>
      <c r="AA20" s="2"/>
      <c r="AB20" s="2"/>
      <c r="AD20" s="9"/>
      <c r="AE20" s="10"/>
      <c r="AF20" s="610" t="s">
        <v>12</v>
      </c>
      <c r="AG20" s="611"/>
      <c r="AH20" s="611"/>
      <c r="AI20" s="611"/>
      <c r="AJ20" s="612"/>
    </row>
    <row r="21" spans="1:36" ht="149.25" customHeight="1" x14ac:dyDescent="0.35">
      <c r="A21" s="172" t="s">
        <v>1517</v>
      </c>
      <c r="B21" s="173"/>
      <c r="C21" s="174"/>
      <c r="D21" s="173"/>
      <c r="E21" s="176">
        <v>9</v>
      </c>
      <c r="F21" s="189"/>
      <c r="G21" s="173"/>
      <c r="H21" s="177" t="s">
        <v>1518</v>
      </c>
      <c r="I21" s="178" t="s">
        <v>1492</v>
      </c>
      <c r="J21" s="173"/>
      <c r="K21" s="173"/>
      <c r="L21" s="179" t="s">
        <v>1519</v>
      </c>
      <c r="M21" s="179" t="s">
        <v>1520</v>
      </c>
      <c r="N21" s="184">
        <v>5</v>
      </c>
      <c r="O21" s="184" t="s">
        <v>85</v>
      </c>
      <c r="P21" s="185" t="s">
        <v>19</v>
      </c>
      <c r="Q21" s="174"/>
      <c r="R21" s="179" t="s">
        <v>1521</v>
      </c>
      <c r="S21" s="173"/>
      <c r="T21" s="178" t="s">
        <v>1478</v>
      </c>
      <c r="U21" s="174"/>
      <c r="V21" s="174"/>
      <c r="W21" s="174"/>
      <c r="X21" s="102"/>
      <c r="Y21" s="106"/>
      <c r="Z21" s="104"/>
      <c r="AA21" s="2"/>
      <c r="AB21" s="2"/>
    </row>
    <row r="22" spans="1:36" ht="117" customHeight="1" x14ac:dyDescent="0.35">
      <c r="A22" s="172" t="s">
        <v>1522</v>
      </c>
      <c r="B22" s="173"/>
      <c r="C22" s="174"/>
      <c r="D22" s="175"/>
      <c r="E22" s="176">
        <v>10</v>
      </c>
      <c r="F22" s="189"/>
      <c r="G22" s="173"/>
      <c r="H22" s="177" t="s">
        <v>1523</v>
      </c>
      <c r="I22" s="178" t="s">
        <v>1524</v>
      </c>
      <c r="J22" s="173"/>
      <c r="K22" s="175"/>
      <c r="L22" s="179" t="s">
        <v>1525</v>
      </c>
      <c r="M22" s="179" t="s">
        <v>1526</v>
      </c>
      <c r="N22" s="184">
        <v>5</v>
      </c>
      <c r="O22" s="184" t="s">
        <v>85</v>
      </c>
      <c r="P22" s="185" t="s">
        <v>19</v>
      </c>
      <c r="Q22" s="174"/>
      <c r="R22" s="179" t="s">
        <v>1527</v>
      </c>
      <c r="S22" s="173"/>
      <c r="T22" s="178" t="s">
        <v>1478</v>
      </c>
      <c r="U22" s="174"/>
      <c r="V22" s="174"/>
      <c r="W22" s="174"/>
      <c r="X22" s="102"/>
      <c r="Y22" s="106"/>
      <c r="Z22" s="104"/>
      <c r="AA22" s="2"/>
      <c r="AB22" s="2"/>
    </row>
    <row r="23" spans="1:36" ht="103.5" x14ac:dyDescent="0.35">
      <c r="A23" s="172" t="s">
        <v>1528</v>
      </c>
      <c r="B23" s="173"/>
      <c r="C23" s="191"/>
      <c r="D23" s="191"/>
      <c r="E23" s="176">
        <v>11</v>
      </c>
      <c r="F23" s="191"/>
      <c r="G23" s="173"/>
      <c r="H23" s="177" t="s">
        <v>1529</v>
      </c>
      <c r="I23" s="178" t="s">
        <v>1530</v>
      </c>
      <c r="J23" s="191"/>
      <c r="K23" s="191"/>
      <c r="L23" s="179" t="s">
        <v>1531</v>
      </c>
      <c r="M23" s="179" t="s">
        <v>1532</v>
      </c>
      <c r="N23" s="184">
        <v>5</v>
      </c>
      <c r="O23" s="184" t="s">
        <v>85</v>
      </c>
      <c r="P23" s="185" t="s">
        <v>19</v>
      </c>
      <c r="Q23" s="174"/>
      <c r="R23" s="179" t="s">
        <v>1533</v>
      </c>
      <c r="S23" s="173"/>
      <c r="T23" s="178" t="s">
        <v>1478</v>
      </c>
      <c r="U23" s="174"/>
      <c r="V23" s="174"/>
      <c r="W23" s="174"/>
      <c r="X23" s="192"/>
      <c r="Y23" s="107"/>
      <c r="Z23" s="104"/>
      <c r="AA23" s="2"/>
      <c r="AB23" s="2"/>
    </row>
    <row r="24" spans="1:36" ht="126.5" x14ac:dyDescent="0.35">
      <c r="A24" s="172" t="s">
        <v>1534</v>
      </c>
      <c r="B24" s="173"/>
      <c r="C24" s="191"/>
      <c r="D24" s="191"/>
      <c r="E24" s="176">
        <v>12</v>
      </c>
      <c r="F24" s="191"/>
      <c r="G24" s="173"/>
      <c r="H24" s="177" t="s">
        <v>1535</v>
      </c>
      <c r="I24" s="178" t="s">
        <v>1536</v>
      </c>
      <c r="J24" s="191"/>
      <c r="K24" s="191"/>
      <c r="L24" s="179" t="s">
        <v>1537</v>
      </c>
      <c r="M24" s="179" t="s">
        <v>1538</v>
      </c>
      <c r="N24" s="184">
        <v>5</v>
      </c>
      <c r="O24" s="184" t="s">
        <v>85</v>
      </c>
      <c r="P24" s="185" t="s">
        <v>19</v>
      </c>
      <c r="Q24" s="174"/>
      <c r="R24" s="179" t="s">
        <v>1539</v>
      </c>
      <c r="S24" s="173"/>
      <c r="T24" s="178" t="s">
        <v>1478</v>
      </c>
      <c r="U24" s="174"/>
      <c r="V24" s="174"/>
      <c r="W24" s="174"/>
      <c r="X24" s="192"/>
      <c r="Y24" s="107"/>
      <c r="Z24" s="104"/>
      <c r="AA24" s="2"/>
      <c r="AB24" s="2"/>
    </row>
    <row r="25" spans="1:36" ht="46" x14ac:dyDescent="0.35">
      <c r="A25" s="172" t="s">
        <v>1540</v>
      </c>
      <c r="B25" s="173"/>
      <c r="C25" s="191"/>
      <c r="D25" s="191"/>
      <c r="E25" s="176">
        <v>13</v>
      </c>
      <c r="F25" s="191"/>
      <c r="G25" s="173"/>
      <c r="H25" s="177" t="s">
        <v>1541</v>
      </c>
      <c r="I25" s="178" t="s">
        <v>1542</v>
      </c>
      <c r="J25" s="191"/>
      <c r="K25" s="191"/>
      <c r="L25" s="179" t="s">
        <v>1543</v>
      </c>
      <c r="M25" s="179" t="s">
        <v>1544</v>
      </c>
      <c r="N25" s="184">
        <v>5</v>
      </c>
      <c r="O25" s="184" t="s">
        <v>85</v>
      </c>
      <c r="P25" s="185" t="s">
        <v>19</v>
      </c>
      <c r="Q25" s="174"/>
      <c r="R25" s="179" t="s">
        <v>1545</v>
      </c>
      <c r="S25" s="173"/>
      <c r="T25" s="178" t="s">
        <v>1478</v>
      </c>
      <c r="U25" s="174"/>
      <c r="V25" s="174"/>
      <c r="W25" s="174"/>
      <c r="X25" s="192"/>
      <c r="Y25" s="107"/>
      <c r="Z25" s="104"/>
      <c r="AA25" s="2"/>
      <c r="AB25" s="2"/>
    </row>
    <row r="26" spans="1:36" x14ac:dyDescent="0.35">
      <c r="A26" s="173"/>
      <c r="B26" s="173"/>
      <c r="C26" s="191"/>
      <c r="D26" s="191"/>
      <c r="E26" s="191"/>
      <c r="F26" s="191"/>
      <c r="G26" s="173"/>
      <c r="H26" s="191"/>
      <c r="I26" s="191"/>
      <c r="J26" s="191"/>
      <c r="K26" s="191"/>
      <c r="L26" s="191"/>
      <c r="M26" s="175"/>
      <c r="N26" s="173"/>
      <c r="O26" s="173"/>
      <c r="P26" s="173"/>
      <c r="Q26" s="174"/>
      <c r="R26" s="173"/>
      <c r="S26" s="173"/>
      <c r="T26" s="173"/>
      <c r="U26" s="174"/>
      <c r="V26" s="174"/>
      <c r="W26" s="174"/>
      <c r="X26" s="192"/>
      <c r="Y26" s="107"/>
      <c r="Z26" s="104"/>
      <c r="AA26" s="2"/>
      <c r="AB26" s="2"/>
    </row>
    <row r="27" spans="1:36" x14ac:dyDescent="0.35">
      <c r="A27" s="173"/>
      <c r="B27" s="173"/>
      <c r="C27" s="191"/>
      <c r="D27" s="191"/>
      <c r="E27" s="191"/>
      <c r="F27" s="191"/>
      <c r="G27" s="173"/>
      <c r="H27" s="191"/>
      <c r="I27" s="191"/>
      <c r="J27" s="191"/>
      <c r="K27" s="191"/>
      <c r="L27" s="191"/>
      <c r="M27" s="175"/>
      <c r="N27" s="173"/>
      <c r="O27" s="173"/>
      <c r="P27" s="173"/>
      <c r="Q27" s="174"/>
      <c r="R27" s="173"/>
      <c r="S27" s="173"/>
      <c r="T27" s="173"/>
      <c r="U27" s="174"/>
      <c r="V27" s="174"/>
      <c r="W27" s="174"/>
      <c r="X27" s="192"/>
      <c r="Y27" s="107"/>
      <c r="Z27" s="104"/>
      <c r="AA27" s="2"/>
      <c r="AB27" s="2"/>
    </row>
    <row r="28" spans="1:36" x14ac:dyDescent="0.35">
      <c r="A28" s="173"/>
      <c r="B28" s="173"/>
      <c r="C28" s="191"/>
      <c r="D28" s="191"/>
      <c r="E28" s="191"/>
      <c r="F28" s="191"/>
      <c r="G28" s="173"/>
      <c r="H28" s="191"/>
      <c r="I28" s="191"/>
      <c r="J28" s="191"/>
      <c r="K28" s="191"/>
      <c r="L28" s="191"/>
      <c r="M28" s="175"/>
      <c r="N28" s="173"/>
      <c r="O28" s="173"/>
      <c r="P28" s="173"/>
      <c r="Q28" s="174"/>
      <c r="R28" s="173"/>
      <c r="S28" s="173"/>
      <c r="T28" s="173"/>
      <c r="U28" s="174"/>
      <c r="V28" s="174"/>
      <c r="W28" s="174"/>
      <c r="X28" s="192"/>
      <c r="Y28" s="107"/>
      <c r="Z28" s="104"/>
      <c r="AA28" s="2"/>
      <c r="AB28" s="2"/>
    </row>
    <row r="29" spans="1:36" x14ac:dyDescent="0.35">
      <c r="A29" s="173"/>
      <c r="B29" s="173"/>
      <c r="C29" s="191"/>
      <c r="D29" s="191"/>
      <c r="E29" s="191"/>
      <c r="F29" s="191"/>
      <c r="G29" s="173"/>
      <c r="H29" s="191"/>
      <c r="I29" s="191"/>
      <c r="J29" s="191"/>
      <c r="K29" s="191"/>
      <c r="L29" s="191"/>
      <c r="M29" s="175"/>
      <c r="N29" s="173"/>
      <c r="O29" s="173"/>
      <c r="P29" s="173"/>
      <c r="Q29" s="174"/>
      <c r="R29" s="173"/>
      <c r="S29" s="173"/>
      <c r="T29" s="173"/>
      <c r="U29" s="174"/>
      <c r="V29" s="174"/>
      <c r="W29" s="174"/>
      <c r="X29" s="192"/>
      <c r="Y29" s="107"/>
      <c r="Z29" s="104"/>
      <c r="AA29" s="2"/>
      <c r="AB29" s="2"/>
    </row>
    <row r="30" spans="1:36" x14ac:dyDescent="0.35">
      <c r="A30" s="173"/>
      <c r="B30" s="173"/>
      <c r="C30" s="191"/>
      <c r="D30" s="191"/>
      <c r="E30" s="191"/>
      <c r="F30" s="191"/>
      <c r="G30" s="173"/>
      <c r="H30" s="191"/>
      <c r="I30" s="191"/>
      <c r="J30" s="191"/>
      <c r="K30" s="191"/>
      <c r="L30" s="191"/>
      <c r="M30" s="175"/>
      <c r="N30" s="173"/>
      <c r="O30" s="173"/>
      <c r="P30" s="173"/>
      <c r="Q30" s="174"/>
      <c r="R30" s="173"/>
      <c r="S30" s="173"/>
      <c r="T30" s="173"/>
      <c r="U30" s="174"/>
      <c r="V30" s="174"/>
      <c r="W30" s="174"/>
      <c r="X30" s="192"/>
      <c r="Y30" s="107"/>
      <c r="Z30" s="104"/>
      <c r="AA30" s="2"/>
      <c r="AB30" s="2"/>
    </row>
    <row r="31" spans="1:36" x14ac:dyDescent="0.35">
      <c r="A31" s="173"/>
      <c r="B31" s="173"/>
      <c r="C31" s="191"/>
      <c r="D31" s="191"/>
      <c r="E31" s="191"/>
      <c r="F31" s="191"/>
      <c r="G31" s="173"/>
      <c r="H31" s="191"/>
      <c r="I31" s="191"/>
      <c r="J31" s="191"/>
      <c r="K31" s="191"/>
      <c r="L31" s="191"/>
      <c r="M31" s="175"/>
      <c r="N31" s="173"/>
      <c r="O31" s="173"/>
      <c r="P31" s="173"/>
      <c r="Q31" s="174"/>
      <c r="R31" s="173"/>
      <c r="S31" s="173"/>
      <c r="T31" s="173"/>
      <c r="U31" s="174"/>
      <c r="V31" s="174"/>
      <c r="W31" s="174"/>
      <c r="X31" s="192"/>
      <c r="Y31" s="107"/>
      <c r="Z31" s="104"/>
      <c r="AA31" s="2"/>
      <c r="AB31" s="2"/>
    </row>
    <row r="32" spans="1:36" x14ac:dyDescent="0.35">
      <c r="A32" s="173"/>
      <c r="B32" s="173"/>
      <c r="C32" s="191"/>
      <c r="D32" s="191"/>
      <c r="E32" s="191"/>
      <c r="F32" s="191"/>
      <c r="G32" s="173"/>
      <c r="H32" s="191"/>
      <c r="I32" s="191"/>
      <c r="J32" s="191"/>
      <c r="K32" s="191"/>
      <c r="L32" s="191"/>
      <c r="M32" s="175"/>
      <c r="N32" s="173"/>
      <c r="O32" s="173"/>
      <c r="P32" s="173"/>
      <c r="Q32" s="174"/>
      <c r="R32" s="173"/>
      <c r="S32" s="173"/>
      <c r="T32" s="173"/>
      <c r="U32" s="174"/>
      <c r="V32" s="174"/>
      <c r="W32" s="174"/>
      <c r="X32" s="192"/>
      <c r="Y32" s="107"/>
      <c r="Z32" s="104"/>
      <c r="AA32" s="2"/>
      <c r="AB32" s="2"/>
    </row>
    <row r="33" spans="1:28" x14ac:dyDescent="0.35">
      <c r="A33" s="173"/>
      <c r="B33" s="173"/>
      <c r="C33" s="191"/>
      <c r="D33" s="191"/>
      <c r="E33" s="191"/>
      <c r="F33" s="191"/>
      <c r="G33" s="173"/>
      <c r="H33" s="191"/>
      <c r="I33" s="191"/>
      <c r="J33" s="191"/>
      <c r="K33" s="191"/>
      <c r="L33" s="191"/>
      <c r="M33" s="175"/>
      <c r="N33" s="173"/>
      <c r="O33" s="173"/>
      <c r="P33" s="173"/>
      <c r="Q33" s="174"/>
      <c r="R33" s="173"/>
      <c r="S33" s="173"/>
      <c r="T33" s="173"/>
      <c r="U33" s="174"/>
      <c r="V33" s="174"/>
      <c r="W33" s="174"/>
      <c r="X33" s="192"/>
      <c r="Y33" s="107"/>
      <c r="Z33" s="104"/>
      <c r="AA33" s="2"/>
      <c r="AB33" s="2"/>
    </row>
    <row r="34" spans="1:28" x14ac:dyDescent="0.35">
      <c r="A34" s="173"/>
      <c r="B34" s="173"/>
      <c r="C34" s="191"/>
      <c r="D34" s="191"/>
      <c r="E34" s="191"/>
      <c r="F34" s="191"/>
      <c r="G34" s="173"/>
      <c r="H34" s="191"/>
      <c r="I34" s="191"/>
      <c r="J34" s="191"/>
      <c r="K34" s="191"/>
      <c r="L34" s="191"/>
      <c r="M34" s="175"/>
      <c r="N34" s="173"/>
      <c r="O34" s="173"/>
      <c r="P34" s="173"/>
      <c r="Q34" s="174"/>
      <c r="R34" s="173"/>
      <c r="S34" s="173"/>
      <c r="T34" s="173"/>
      <c r="U34" s="174"/>
      <c r="V34" s="174"/>
      <c r="W34" s="174"/>
      <c r="X34" s="192"/>
      <c r="Y34" s="107"/>
      <c r="Z34" s="104"/>
      <c r="AA34" s="2"/>
      <c r="AB34" s="2"/>
    </row>
    <row r="35" spans="1:28" x14ac:dyDescent="0.35">
      <c r="A35" s="173"/>
      <c r="B35" s="173"/>
      <c r="C35" s="191"/>
      <c r="D35" s="191"/>
      <c r="E35" s="191"/>
      <c r="F35" s="191"/>
      <c r="G35" s="173"/>
      <c r="H35" s="191"/>
      <c r="I35" s="191"/>
      <c r="J35" s="191"/>
      <c r="K35" s="191"/>
      <c r="L35" s="191"/>
      <c r="M35" s="175"/>
      <c r="N35" s="173"/>
      <c r="O35" s="173"/>
      <c r="P35" s="173"/>
      <c r="Q35" s="174"/>
      <c r="R35" s="173"/>
      <c r="S35" s="173"/>
      <c r="T35" s="173"/>
      <c r="U35" s="174"/>
      <c r="V35" s="174"/>
      <c r="W35" s="174"/>
      <c r="X35" s="192"/>
      <c r="Y35" s="107"/>
      <c r="Z35" s="104"/>
      <c r="AA35" s="2"/>
      <c r="AB35" s="2"/>
    </row>
    <row r="36" spans="1:28" x14ac:dyDescent="0.35">
      <c r="A36" s="173"/>
      <c r="B36" s="173"/>
      <c r="C36" s="191"/>
      <c r="D36" s="191"/>
      <c r="E36" s="191"/>
      <c r="F36" s="191"/>
      <c r="G36" s="173"/>
      <c r="H36" s="191"/>
      <c r="I36" s="191"/>
      <c r="J36" s="191"/>
      <c r="K36" s="191"/>
      <c r="L36" s="191"/>
      <c r="M36" s="175"/>
      <c r="N36" s="173"/>
      <c r="O36" s="173"/>
      <c r="P36" s="173"/>
      <c r="Q36" s="174"/>
      <c r="R36" s="173"/>
      <c r="S36" s="173"/>
      <c r="T36" s="173"/>
      <c r="U36" s="174"/>
      <c r="V36" s="174"/>
      <c r="W36" s="174"/>
      <c r="X36" s="192"/>
      <c r="Y36" s="107"/>
      <c r="Z36" s="104"/>
      <c r="AA36" s="2"/>
      <c r="AB36" s="2"/>
    </row>
    <row r="37" spans="1:28" x14ac:dyDescent="0.35">
      <c r="A37" s="173"/>
      <c r="B37" s="173"/>
      <c r="C37" s="191"/>
      <c r="D37" s="191"/>
      <c r="E37" s="191"/>
      <c r="F37" s="191"/>
      <c r="G37" s="173"/>
      <c r="H37" s="191"/>
      <c r="I37" s="191"/>
      <c r="J37" s="191"/>
      <c r="K37" s="191"/>
      <c r="L37" s="191"/>
      <c r="M37" s="175"/>
      <c r="N37" s="173"/>
      <c r="O37" s="173"/>
      <c r="P37" s="173"/>
      <c r="Q37" s="174"/>
      <c r="R37" s="173"/>
      <c r="S37" s="173"/>
      <c r="T37" s="173"/>
      <c r="U37" s="174"/>
      <c r="V37" s="174"/>
      <c r="W37" s="174"/>
      <c r="X37" s="192"/>
      <c r="Y37" s="107"/>
      <c r="Z37" s="104"/>
      <c r="AA37" s="2"/>
      <c r="AB37" s="2"/>
    </row>
    <row r="38" spans="1:28" x14ac:dyDescent="0.35">
      <c r="A38" s="173"/>
      <c r="B38" s="173"/>
      <c r="C38" s="191"/>
      <c r="D38" s="191"/>
      <c r="E38" s="191"/>
      <c r="F38" s="191"/>
      <c r="G38" s="173"/>
      <c r="H38" s="191"/>
      <c r="I38" s="191"/>
      <c r="J38" s="191"/>
      <c r="K38" s="191"/>
      <c r="L38" s="191"/>
      <c r="M38" s="175"/>
      <c r="N38" s="173"/>
      <c r="O38" s="173"/>
      <c r="P38" s="173"/>
      <c r="Q38" s="174"/>
      <c r="R38" s="173"/>
      <c r="S38" s="173"/>
      <c r="T38" s="173"/>
      <c r="U38" s="174"/>
      <c r="V38" s="174"/>
      <c r="W38" s="174"/>
      <c r="X38" s="192"/>
      <c r="Y38" s="107"/>
      <c r="Z38" s="104"/>
      <c r="AA38" s="2"/>
      <c r="AB38" s="2"/>
    </row>
    <row r="39" spans="1:28" x14ac:dyDescent="0.35">
      <c r="A39" s="173"/>
      <c r="B39" s="173"/>
      <c r="C39" s="191"/>
      <c r="D39" s="191"/>
      <c r="E39" s="191"/>
      <c r="F39" s="191"/>
      <c r="G39" s="173"/>
      <c r="H39" s="191"/>
      <c r="I39" s="191"/>
      <c r="J39" s="191"/>
      <c r="K39" s="191"/>
      <c r="L39" s="191"/>
      <c r="M39" s="175"/>
      <c r="N39" s="173"/>
      <c r="O39" s="173"/>
      <c r="P39" s="173"/>
      <c r="Q39" s="174"/>
      <c r="R39" s="173"/>
      <c r="S39" s="173"/>
      <c r="T39" s="173"/>
      <c r="U39" s="174"/>
      <c r="V39" s="174"/>
      <c r="W39" s="174"/>
      <c r="X39" s="192"/>
      <c r="Y39" s="107"/>
      <c r="Z39" s="104"/>
      <c r="AA39" s="2"/>
      <c r="AB39" s="2"/>
    </row>
    <row r="40" spans="1:28" x14ac:dyDescent="0.35">
      <c r="A40" s="173"/>
      <c r="B40" s="173"/>
      <c r="C40" s="191"/>
      <c r="D40" s="191"/>
      <c r="E40" s="191"/>
      <c r="F40" s="191"/>
      <c r="G40" s="173"/>
      <c r="H40" s="191"/>
      <c r="I40" s="191"/>
      <c r="J40" s="191"/>
      <c r="K40" s="191"/>
      <c r="L40" s="191"/>
      <c r="M40" s="175"/>
      <c r="N40" s="173"/>
      <c r="O40" s="173"/>
      <c r="P40" s="173"/>
      <c r="Q40" s="174"/>
      <c r="R40" s="173"/>
      <c r="S40" s="173"/>
      <c r="T40" s="173"/>
      <c r="U40" s="174"/>
      <c r="V40" s="174"/>
      <c r="W40" s="174"/>
      <c r="X40" s="192"/>
      <c r="Y40" s="107"/>
      <c r="Z40" s="104"/>
      <c r="AA40" s="2"/>
      <c r="AB40" s="2"/>
    </row>
    <row r="41" spans="1:28" x14ac:dyDescent="0.35">
      <c r="A41" s="173"/>
      <c r="B41" s="173"/>
      <c r="C41" s="191"/>
      <c r="D41" s="191"/>
      <c r="E41" s="191"/>
      <c r="F41" s="191"/>
      <c r="G41" s="173"/>
      <c r="H41" s="191"/>
      <c r="I41" s="191"/>
      <c r="J41" s="191"/>
      <c r="K41" s="191"/>
      <c r="L41" s="191"/>
      <c r="M41" s="175"/>
      <c r="N41" s="173"/>
      <c r="O41" s="173"/>
      <c r="P41" s="173"/>
      <c r="Q41" s="174"/>
      <c r="R41" s="173"/>
      <c r="S41" s="173"/>
      <c r="T41" s="173"/>
      <c r="U41" s="174"/>
      <c r="V41" s="174"/>
      <c r="W41" s="174"/>
      <c r="X41" s="192"/>
      <c r="Y41" s="107"/>
      <c r="Z41" s="104"/>
      <c r="AA41" s="2"/>
      <c r="AB41" s="2"/>
    </row>
    <row r="42" spans="1:28" x14ac:dyDescent="0.35">
      <c r="A42" s="173"/>
      <c r="B42" s="173"/>
      <c r="C42" s="191"/>
      <c r="D42" s="191"/>
      <c r="E42" s="191"/>
      <c r="F42" s="191"/>
      <c r="G42" s="173"/>
      <c r="H42" s="191"/>
      <c r="I42" s="191"/>
      <c r="J42" s="191"/>
      <c r="K42" s="191"/>
      <c r="L42" s="191"/>
      <c r="M42" s="175"/>
      <c r="N42" s="173"/>
      <c r="O42" s="173"/>
      <c r="P42" s="173"/>
      <c r="Q42" s="174"/>
      <c r="R42" s="173"/>
      <c r="S42" s="173"/>
      <c r="T42" s="173"/>
      <c r="U42" s="174"/>
      <c r="V42" s="174"/>
      <c r="W42" s="174"/>
      <c r="X42" s="192"/>
      <c r="Y42" s="107"/>
      <c r="Z42" s="104"/>
      <c r="AA42" s="2"/>
      <c r="AB42" s="2"/>
    </row>
    <row r="43" spans="1:28" x14ac:dyDescent="0.35">
      <c r="A43" s="173"/>
      <c r="B43" s="173"/>
      <c r="C43" s="191"/>
      <c r="D43" s="191"/>
      <c r="E43" s="191"/>
      <c r="F43" s="191"/>
      <c r="G43" s="173"/>
      <c r="H43" s="191"/>
      <c r="I43" s="191"/>
      <c r="J43" s="191"/>
      <c r="K43" s="191"/>
      <c r="L43" s="191"/>
      <c r="M43" s="175"/>
      <c r="N43" s="173"/>
      <c r="O43" s="173"/>
      <c r="P43" s="173"/>
      <c r="Q43" s="174"/>
      <c r="R43" s="173"/>
      <c r="S43" s="173"/>
      <c r="T43" s="173"/>
      <c r="U43" s="174"/>
      <c r="V43" s="174"/>
      <c r="W43" s="174"/>
      <c r="X43" s="192"/>
      <c r="Y43" s="107"/>
      <c r="Z43" s="104"/>
      <c r="AA43" s="2"/>
      <c r="AB43" s="2"/>
    </row>
    <row r="44" spans="1:28" x14ac:dyDescent="0.35">
      <c r="A44" s="173"/>
      <c r="B44" s="173"/>
      <c r="C44" s="191"/>
      <c r="D44" s="191"/>
      <c r="E44" s="191"/>
      <c r="F44" s="191"/>
      <c r="G44" s="173"/>
      <c r="H44" s="191"/>
      <c r="I44" s="191"/>
      <c r="J44" s="191"/>
      <c r="K44" s="191"/>
      <c r="L44" s="191"/>
      <c r="M44" s="175"/>
      <c r="N44" s="173"/>
      <c r="O44" s="173"/>
      <c r="P44" s="173"/>
      <c r="Q44" s="174"/>
      <c r="R44" s="173"/>
      <c r="S44" s="173"/>
      <c r="T44" s="173"/>
      <c r="U44" s="174"/>
      <c r="V44" s="174"/>
      <c r="W44" s="174"/>
      <c r="X44" s="192"/>
      <c r="Y44" s="107"/>
      <c r="Z44" s="104"/>
      <c r="AA44" s="2"/>
      <c r="AB44" s="2"/>
    </row>
    <row r="45" spans="1:28" x14ac:dyDescent="0.35">
      <c r="A45" s="173"/>
      <c r="B45" s="173"/>
      <c r="C45" s="191"/>
      <c r="D45" s="191"/>
      <c r="E45" s="191"/>
      <c r="F45" s="191"/>
      <c r="G45" s="173"/>
      <c r="H45" s="191"/>
      <c r="I45" s="191"/>
      <c r="J45" s="191"/>
      <c r="K45" s="191"/>
      <c r="L45" s="191"/>
      <c r="M45" s="175"/>
      <c r="N45" s="173"/>
      <c r="O45" s="173"/>
      <c r="P45" s="173"/>
      <c r="Q45" s="174"/>
      <c r="R45" s="173"/>
      <c r="S45" s="173"/>
      <c r="T45" s="173"/>
      <c r="U45" s="174"/>
      <c r="V45" s="174"/>
      <c r="W45" s="174"/>
      <c r="X45" s="192"/>
      <c r="Y45" s="107"/>
      <c r="Z45" s="104"/>
      <c r="AA45" s="2"/>
      <c r="AB45" s="2"/>
    </row>
    <row r="46" spans="1:28" x14ac:dyDescent="0.35">
      <c r="A46" s="173"/>
      <c r="B46" s="173"/>
      <c r="C46" s="191"/>
      <c r="D46" s="191"/>
      <c r="E46" s="191"/>
      <c r="F46" s="191"/>
      <c r="G46" s="173"/>
      <c r="H46" s="191"/>
      <c r="I46" s="191"/>
      <c r="J46" s="191"/>
      <c r="K46" s="191"/>
      <c r="L46" s="191"/>
      <c r="M46" s="175"/>
      <c r="N46" s="173"/>
      <c r="O46" s="173"/>
      <c r="P46" s="173"/>
      <c r="Q46" s="174"/>
      <c r="R46" s="173"/>
      <c r="S46" s="173"/>
      <c r="T46" s="173"/>
      <c r="U46" s="174"/>
      <c r="V46" s="174"/>
      <c r="W46" s="174"/>
      <c r="X46" s="192"/>
      <c r="Y46" s="107"/>
      <c r="Z46" s="104"/>
      <c r="AA46" s="2"/>
      <c r="AB46" s="2"/>
    </row>
    <row r="47" spans="1:28" x14ac:dyDescent="0.35">
      <c r="A47" s="173"/>
      <c r="B47" s="173"/>
      <c r="C47" s="191"/>
      <c r="D47" s="191"/>
      <c r="E47" s="191"/>
      <c r="F47" s="191"/>
      <c r="G47" s="173"/>
      <c r="H47" s="191"/>
      <c r="I47" s="191"/>
      <c r="J47" s="191"/>
      <c r="K47" s="191"/>
      <c r="L47" s="191"/>
      <c r="M47" s="175"/>
      <c r="N47" s="173"/>
      <c r="O47" s="173"/>
      <c r="P47" s="173"/>
      <c r="Q47" s="174"/>
      <c r="R47" s="173"/>
      <c r="S47" s="173"/>
      <c r="T47" s="173"/>
      <c r="U47" s="174"/>
      <c r="V47" s="174"/>
      <c r="W47" s="174"/>
      <c r="X47" s="192"/>
      <c r="Y47" s="107"/>
      <c r="Z47" s="104"/>
    </row>
    <row r="48" spans="1:28" x14ac:dyDescent="0.35">
      <c r="A48" s="173"/>
      <c r="B48" s="173"/>
      <c r="C48" s="191"/>
      <c r="D48" s="191"/>
      <c r="E48" s="191"/>
      <c r="F48" s="191"/>
      <c r="G48" s="173"/>
      <c r="H48" s="191"/>
      <c r="I48" s="191"/>
      <c r="J48" s="191"/>
      <c r="K48" s="191"/>
      <c r="L48" s="191"/>
      <c r="M48" s="175"/>
      <c r="N48" s="173"/>
      <c r="O48" s="173"/>
      <c r="P48" s="173"/>
      <c r="Q48" s="174"/>
      <c r="R48" s="173"/>
      <c r="S48" s="173"/>
      <c r="T48" s="173"/>
      <c r="U48" s="174"/>
      <c r="V48" s="174"/>
      <c r="W48" s="174"/>
      <c r="X48" s="192"/>
      <c r="Y48" s="107"/>
      <c r="Z48" s="104"/>
    </row>
    <row r="49" spans="1:26" x14ac:dyDescent="0.35">
      <c r="A49" s="173"/>
      <c r="B49" s="173"/>
      <c r="C49" s="191"/>
      <c r="D49" s="191"/>
      <c r="E49" s="191"/>
      <c r="F49" s="191"/>
      <c r="G49" s="173"/>
      <c r="H49" s="191"/>
      <c r="I49" s="191"/>
      <c r="J49" s="191"/>
      <c r="K49" s="191"/>
      <c r="L49" s="191"/>
      <c r="M49" s="175"/>
      <c r="N49" s="173"/>
      <c r="O49" s="173"/>
      <c r="P49" s="173"/>
      <c r="Q49" s="174"/>
      <c r="R49" s="173"/>
      <c r="S49" s="173"/>
      <c r="T49" s="173"/>
      <c r="U49" s="174"/>
      <c r="V49" s="174"/>
      <c r="W49" s="174"/>
      <c r="X49" s="192"/>
      <c r="Y49" s="107"/>
      <c r="Z49" s="104"/>
    </row>
    <row r="50" spans="1:26" x14ac:dyDescent="0.35">
      <c r="A50" s="173"/>
      <c r="B50" s="173"/>
      <c r="C50" s="191"/>
      <c r="D50" s="191"/>
      <c r="E50" s="191"/>
      <c r="F50" s="191"/>
      <c r="G50" s="173"/>
      <c r="H50" s="191"/>
      <c r="I50" s="191"/>
      <c r="J50" s="191"/>
      <c r="K50" s="191"/>
      <c r="L50" s="191"/>
      <c r="M50" s="175"/>
      <c r="N50" s="173"/>
      <c r="O50" s="173"/>
      <c r="P50" s="173"/>
      <c r="Q50" s="174"/>
      <c r="R50" s="173"/>
      <c r="S50" s="173"/>
      <c r="T50" s="173"/>
      <c r="U50" s="174"/>
      <c r="V50" s="174"/>
      <c r="W50" s="174"/>
      <c r="X50" s="192"/>
      <c r="Y50" s="107"/>
      <c r="Z50" s="104"/>
    </row>
    <row r="51" spans="1:26" x14ac:dyDescent="0.35">
      <c r="A51" s="173"/>
      <c r="B51" s="173"/>
      <c r="C51" s="191"/>
      <c r="D51" s="191"/>
      <c r="E51" s="191"/>
      <c r="F51" s="191"/>
      <c r="G51" s="173"/>
      <c r="H51" s="191"/>
      <c r="I51" s="191"/>
      <c r="J51" s="191"/>
      <c r="K51" s="191"/>
      <c r="L51" s="191"/>
      <c r="M51" s="175"/>
      <c r="N51" s="173"/>
      <c r="O51" s="173"/>
      <c r="P51" s="173"/>
      <c r="Q51" s="174"/>
      <c r="R51" s="173"/>
      <c r="S51" s="173"/>
      <c r="T51" s="173"/>
      <c r="U51" s="174"/>
      <c r="V51" s="174"/>
      <c r="W51" s="174"/>
      <c r="X51" s="192"/>
      <c r="Y51" s="107"/>
      <c r="Z51" s="104"/>
    </row>
    <row r="52" spans="1:26" x14ac:dyDescent="0.35">
      <c r="A52" s="173"/>
      <c r="B52" s="173"/>
      <c r="C52" s="191"/>
      <c r="D52" s="191"/>
      <c r="E52" s="191"/>
      <c r="F52" s="191"/>
      <c r="G52" s="173"/>
      <c r="H52" s="191"/>
      <c r="I52" s="191"/>
      <c r="J52" s="191"/>
      <c r="K52" s="191"/>
      <c r="L52" s="191"/>
      <c r="M52" s="175"/>
      <c r="N52" s="173"/>
      <c r="O52" s="173"/>
      <c r="P52" s="173"/>
      <c r="Q52" s="174"/>
      <c r="R52" s="173"/>
      <c r="S52" s="173"/>
      <c r="T52" s="173"/>
      <c r="U52" s="174"/>
      <c r="V52" s="174"/>
      <c r="W52" s="174"/>
      <c r="X52" s="192"/>
      <c r="Y52" s="107"/>
      <c r="Z52" s="104"/>
    </row>
    <row r="53" spans="1:26" x14ac:dyDescent="0.35">
      <c r="A53" s="173"/>
      <c r="B53" s="173"/>
      <c r="C53" s="191"/>
      <c r="D53" s="191"/>
      <c r="E53" s="191"/>
      <c r="F53" s="191"/>
      <c r="G53" s="173"/>
      <c r="H53" s="191"/>
      <c r="I53" s="191"/>
      <c r="J53" s="191"/>
      <c r="K53" s="191"/>
      <c r="L53" s="191"/>
      <c r="M53" s="175"/>
      <c r="N53" s="173"/>
      <c r="O53" s="173"/>
      <c r="P53" s="173"/>
      <c r="Q53" s="174"/>
      <c r="R53" s="173"/>
      <c r="S53" s="173"/>
      <c r="T53" s="173"/>
      <c r="U53" s="174"/>
      <c r="V53" s="174"/>
      <c r="W53" s="174"/>
      <c r="X53" s="192"/>
      <c r="Y53" s="107"/>
      <c r="Z53" s="104"/>
    </row>
    <row r="54" spans="1:26" x14ac:dyDescent="0.35">
      <c r="A54" s="173"/>
      <c r="B54" s="173"/>
      <c r="C54" s="191"/>
      <c r="D54" s="191"/>
      <c r="E54" s="191"/>
      <c r="F54" s="191"/>
      <c r="G54" s="173"/>
      <c r="H54" s="191"/>
      <c r="I54" s="191"/>
      <c r="J54" s="191"/>
      <c r="K54" s="191"/>
      <c r="L54" s="191"/>
      <c r="M54" s="175"/>
      <c r="N54" s="173"/>
      <c r="O54" s="173"/>
      <c r="P54" s="173"/>
      <c r="Q54" s="174"/>
      <c r="R54" s="173"/>
      <c r="S54" s="173"/>
      <c r="T54" s="173"/>
      <c r="U54" s="174"/>
      <c r="V54" s="174"/>
      <c r="W54" s="174"/>
      <c r="X54" s="192"/>
      <c r="Y54" s="107"/>
      <c r="Z54" s="104"/>
    </row>
    <row r="55" spans="1:26" x14ac:dyDescent="0.35">
      <c r="A55" s="173"/>
      <c r="B55" s="173"/>
      <c r="C55" s="173"/>
      <c r="D55" s="173"/>
      <c r="E55" s="173"/>
      <c r="F55" s="173"/>
      <c r="G55" s="173"/>
      <c r="H55" s="173"/>
      <c r="I55" s="173"/>
      <c r="J55" s="173"/>
      <c r="K55" s="173"/>
      <c r="L55" s="173"/>
      <c r="M55" s="173"/>
      <c r="N55" s="173"/>
      <c r="O55" s="173"/>
      <c r="P55" s="173"/>
      <c r="Q55" s="174"/>
      <c r="R55" s="173"/>
      <c r="S55" s="173"/>
      <c r="T55" s="173"/>
      <c r="U55" s="174"/>
      <c r="V55" s="174"/>
      <c r="W55" s="174"/>
      <c r="X55" s="192"/>
      <c r="Y55" s="107"/>
      <c r="Z55" s="104"/>
    </row>
    <row r="56" spans="1:26" x14ac:dyDescent="0.35">
      <c r="A56" s="173"/>
      <c r="B56" s="173"/>
      <c r="C56" s="173"/>
      <c r="D56" s="173"/>
      <c r="E56" s="173"/>
      <c r="F56" s="173"/>
      <c r="G56" s="173"/>
      <c r="H56" s="173"/>
      <c r="I56" s="173"/>
      <c r="J56" s="173"/>
      <c r="K56" s="173"/>
      <c r="L56" s="173"/>
      <c r="M56" s="173"/>
      <c r="N56" s="173"/>
      <c r="O56" s="173"/>
      <c r="P56" s="173"/>
      <c r="Q56" s="174"/>
      <c r="R56" s="173"/>
      <c r="S56" s="173"/>
      <c r="T56" s="173"/>
      <c r="U56" s="174"/>
      <c r="V56" s="174"/>
      <c r="W56" s="174"/>
      <c r="X56" s="192"/>
      <c r="Y56" s="107"/>
      <c r="Z56" s="104"/>
    </row>
    <row r="57" spans="1:26" x14ac:dyDescent="0.35">
      <c r="A57" s="173"/>
      <c r="B57" s="173"/>
      <c r="C57" s="173"/>
      <c r="D57" s="173"/>
      <c r="E57" s="173"/>
      <c r="F57" s="173"/>
      <c r="G57" s="173"/>
      <c r="H57" s="173"/>
      <c r="I57" s="173"/>
      <c r="J57" s="173"/>
      <c r="K57" s="173"/>
      <c r="L57" s="173"/>
      <c r="M57" s="173"/>
      <c r="N57" s="173"/>
      <c r="O57" s="173"/>
      <c r="P57" s="173"/>
      <c r="Q57" s="174"/>
      <c r="R57" s="173"/>
      <c r="S57" s="173"/>
      <c r="T57" s="173"/>
      <c r="U57" s="174"/>
      <c r="V57" s="174"/>
      <c r="W57" s="174"/>
      <c r="X57" s="192"/>
      <c r="Y57" s="107"/>
      <c r="Z57" s="104"/>
    </row>
    <row r="58" spans="1:26" x14ac:dyDescent="0.35">
      <c r="A58" s="173"/>
      <c r="B58" s="173"/>
      <c r="C58" s="173"/>
      <c r="D58" s="173"/>
      <c r="E58" s="173"/>
      <c r="F58" s="173"/>
      <c r="G58" s="173"/>
      <c r="H58" s="173"/>
      <c r="I58" s="173"/>
      <c r="J58" s="173"/>
      <c r="K58" s="173"/>
      <c r="L58" s="173"/>
      <c r="M58" s="173"/>
      <c r="N58" s="173"/>
      <c r="O58" s="173"/>
      <c r="P58" s="173"/>
      <c r="Q58" s="174"/>
      <c r="R58" s="173"/>
      <c r="S58" s="173"/>
      <c r="T58" s="173"/>
      <c r="U58" s="174"/>
      <c r="V58" s="174"/>
      <c r="W58" s="174"/>
      <c r="X58" s="192"/>
      <c r="Y58" s="107"/>
      <c r="Z58" s="104"/>
    </row>
    <row r="59" spans="1:26" x14ac:dyDescent="0.35">
      <c r="A59" s="173"/>
      <c r="B59" s="173"/>
      <c r="C59" s="173"/>
      <c r="D59" s="173"/>
      <c r="E59" s="173"/>
      <c r="F59" s="173"/>
      <c r="G59" s="173"/>
      <c r="H59" s="173"/>
      <c r="I59" s="173"/>
      <c r="J59" s="173"/>
      <c r="K59" s="173"/>
      <c r="L59" s="173"/>
      <c r="M59" s="173"/>
      <c r="N59" s="173"/>
      <c r="O59" s="173"/>
      <c r="P59" s="173"/>
      <c r="Q59" s="174"/>
      <c r="R59" s="173"/>
      <c r="S59" s="173"/>
      <c r="T59" s="173"/>
      <c r="U59" s="174"/>
      <c r="V59" s="174"/>
      <c r="W59" s="174"/>
      <c r="X59" s="192"/>
      <c r="Y59" s="107"/>
      <c r="Z59" s="104"/>
    </row>
    <row r="60" spans="1:26" x14ac:dyDescent="0.35">
      <c r="A60" s="173"/>
      <c r="B60" s="173"/>
      <c r="C60" s="173"/>
      <c r="D60" s="173"/>
      <c r="E60" s="173"/>
      <c r="F60" s="173"/>
      <c r="G60" s="173"/>
      <c r="H60" s="173"/>
      <c r="I60" s="173"/>
      <c r="J60" s="173"/>
      <c r="K60" s="173"/>
      <c r="L60" s="173"/>
      <c r="M60" s="173"/>
      <c r="N60" s="173"/>
      <c r="O60" s="173"/>
      <c r="P60" s="173"/>
      <c r="Q60" s="174"/>
      <c r="R60" s="173"/>
      <c r="S60" s="173"/>
      <c r="T60" s="173"/>
      <c r="U60" s="174"/>
      <c r="V60" s="174"/>
      <c r="W60" s="174"/>
      <c r="X60" s="192"/>
      <c r="Y60" s="107"/>
      <c r="Z60" s="104"/>
    </row>
    <row r="61" spans="1:26" x14ac:dyDescent="0.35">
      <c r="A61" s="173"/>
      <c r="B61" s="173"/>
      <c r="C61" s="173"/>
      <c r="D61" s="173"/>
      <c r="E61" s="173"/>
      <c r="F61" s="173"/>
      <c r="G61" s="173"/>
      <c r="H61" s="173"/>
      <c r="I61" s="173"/>
      <c r="J61" s="173"/>
      <c r="K61" s="173"/>
      <c r="L61" s="173"/>
      <c r="M61" s="173"/>
      <c r="N61" s="173"/>
      <c r="O61" s="173"/>
      <c r="P61" s="173"/>
      <c r="Q61" s="174"/>
      <c r="R61" s="173"/>
      <c r="S61" s="173"/>
      <c r="T61" s="173"/>
      <c r="U61" s="174"/>
      <c r="V61" s="174"/>
      <c r="W61" s="174"/>
      <c r="X61" s="192"/>
      <c r="Y61" s="107"/>
      <c r="Z61" s="104"/>
    </row>
    <row r="62" spans="1:26" x14ac:dyDescent="0.35">
      <c r="A62" s="173"/>
      <c r="B62" s="173"/>
      <c r="C62" s="173"/>
      <c r="D62" s="173"/>
      <c r="E62" s="173"/>
      <c r="F62" s="173"/>
      <c r="G62" s="173"/>
      <c r="H62" s="173"/>
      <c r="I62" s="173"/>
      <c r="J62" s="173"/>
      <c r="K62" s="173"/>
      <c r="L62" s="173"/>
      <c r="M62" s="173"/>
      <c r="N62" s="173"/>
      <c r="O62" s="173"/>
      <c r="P62" s="173"/>
      <c r="Q62" s="174"/>
      <c r="R62" s="173"/>
      <c r="S62" s="173"/>
      <c r="T62" s="173"/>
      <c r="U62" s="174"/>
      <c r="V62" s="174"/>
      <c r="W62" s="174"/>
      <c r="X62" s="192"/>
      <c r="Y62" s="107"/>
      <c r="Z62" s="104"/>
    </row>
    <row r="63" spans="1:26" x14ac:dyDescent="0.35">
      <c r="A63" s="173"/>
      <c r="B63" s="173"/>
      <c r="C63" s="173"/>
      <c r="D63" s="173"/>
      <c r="E63" s="173"/>
      <c r="F63" s="173"/>
      <c r="G63" s="173"/>
      <c r="H63" s="173"/>
      <c r="I63" s="173"/>
      <c r="J63" s="173"/>
      <c r="K63" s="173"/>
      <c r="L63" s="173"/>
      <c r="M63" s="173"/>
      <c r="N63" s="173"/>
      <c r="O63" s="173"/>
      <c r="P63" s="173"/>
      <c r="Q63" s="174"/>
      <c r="R63" s="173"/>
      <c r="S63" s="173"/>
      <c r="T63" s="173"/>
      <c r="U63" s="174"/>
      <c r="V63" s="174"/>
      <c r="W63" s="174"/>
      <c r="X63" s="192"/>
      <c r="Y63" s="107"/>
      <c r="Z63" s="104"/>
    </row>
    <row r="64" spans="1:26" x14ac:dyDescent="0.35">
      <c r="A64" s="173"/>
      <c r="B64" s="173"/>
      <c r="C64" s="173"/>
      <c r="D64" s="173"/>
      <c r="E64" s="173"/>
      <c r="F64" s="173"/>
      <c r="G64" s="173"/>
      <c r="H64" s="173"/>
      <c r="I64" s="173"/>
      <c r="J64" s="173"/>
      <c r="K64" s="173"/>
      <c r="L64" s="173"/>
      <c r="M64" s="173"/>
      <c r="N64" s="173"/>
      <c r="O64" s="173"/>
      <c r="P64" s="173"/>
      <c r="Q64" s="174"/>
      <c r="R64" s="173"/>
      <c r="S64" s="173"/>
      <c r="T64" s="173"/>
      <c r="U64" s="174"/>
      <c r="V64" s="174"/>
      <c r="W64" s="174"/>
      <c r="X64" s="192"/>
      <c r="Y64" s="107"/>
      <c r="Z64" s="104"/>
    </row>
    <row r="65" spans="1:26" x14ac:dyDescent="0.35">
      <c r="A65" s="173"/>
      <c r="B65" s="173"/>
      <c r="C65" s="173"/>
      <c r="D65" s="173"/>
      <c r="E65" s="173"/>
      <c r="F65" s="173"/>
      <c r="G65" s="173"/>
      <c r="H65" s="173"/>
      <c r="I65" s="173"/>
      <c r="J65" s="173"/>
      <c r="K65" s="173"/>
      <c r="L65" s="173"/>
      <c r="M65" s="173"/>
      <c r="N65" s="173"/>
      <c r="O65" s="173"/>
      <c r="P65" s="173"/>
      <c r="Q65" s="174"/>
      <c r="R65" s="173"/>
      <c r="S65" s="173"/>
      <c r="T65" s="173"/>
      <c r="U65" s="174"/>
      <c r="V65" s="174"/>
      <c r="W65" s="174"/>
      <c r="X65" s="192"/>
      <c r="Y65" s="107"/>
      <c r="Z65" s="104"/>
    </row>
    <row r="66" spans="1:26" x14ac:dyDescent="0.35">
      <c r="A66" s="173"/>
      <c r="B66" s="173"/>
      <c r="C66" s="173"/>
      <c r="D66" s="173"/>
      <c r="E66" s="173"/>
      <c r="F66" s="173"/>
      <c r="G66" s="173"/>
      <c r="H66" s="173"/>
      <c r="I66" s="173"/>
      <c r="J66" s="173"/>
      <c r="K66" s="173"/>
      <c r="L66" s="173"/>
      <c r="M66" s="173"/>
      <c r="N66" s="173"/>
      <c r="O66" s="173"/>
      <c r="P66" s="173"/>
      <c r="Q66" s="174"/>
      <c r="R66" s="173"/>
      <c r="S66" s="173"/>
      <c r="T66" s="173"/>
      <c r="U66" s="174"/>
      <c r="V66" s="174"/>
      <c r="W66" s="174"/>
      <c r="X66" s="192"/>
      <c r="Y66" s="107"/>
      <c r="Z66" s="104"/>
    </row>
    <row r="67" spans="1:26" x14ac:dyDescent="0.35">
      <c r="A67" s="173"/>
      <c r="B67" s="173"/>
      <c r="C67" s="173"/>
      <c r="D67" s="173"/>
      <c r="E67" s="173"/>
      <c r="F67" s="173"/>
      <c r="G67" s="173"/>
      <c r="H67" s="173"/>
      <c r="I67" s="173"/>
      <c r="J67" s="173"/>
      <c r="K67" s="173"/>
      <c r="L67" s="173"/>
      <c r="M67" s="173"/>
      <c r="N67" s="173"/>
      <c r="O67" s="173"/>
      <c r="P67" s="173"/>
      <c r="Q67" s="174"/>
      <c r="R67" s="173"/>
      <c r="S67" s="173"/>
      <c r="T67" s="173"/>
      <c r="U67" s="174"/>
      <c r="V67" s="174"/>
      <c r="W67" s="174"/>
      <c r="X67" s="192"/>
      <c r="Y67" s="107"/>
      <c r="Z67" s="104"/>
    </row>
    <row r="68" spans="1:26" x14ac:dyDescent="0.35">
      <c r="A68" s="173"/>
      <c r="B68" s="173"/>
      <c r="C68" s="173"/>
      <c r="D68" s="173"/>
      <c r="E68" s="173"/>
      <c r="F68" s="173"/>
      <c r="G68" s="173"/>
      <c r="H68" s="173"/>
      <c r="I68" s="173"/>
      <c r="J68" s="173"/>
      <c r="K68" s="173"/>
      <c r="L68" s="173"/>
      <c r="M68" s="173"/>
      <c r="N68" s="173"/>
      <c r="O68" s="173"/>
      <c r="P68" s="173"/>
      <c r="Q68" s="174"/>
      <c r="R68" s="173"/>
      <c r="S68" s="173"/>
      <c r="T68" s="173"/>
      <c r="U68" s="174"/>
      <c r="V68" s="174"/>
      <c r="W68" s="174"/>
      <c r="X68" s="192"/>
      <c r="Y68" s="107"/>
      <c r="Z68" s="104"/>
    </row>
    <row r="69" spans="1:26" x14ac:dyDescent="0.35">
      <c r="A69" s="173"/>
      <c r="B69" s="173"/>
      <c r="C69" s="173"/>
      <c r="D69" s="173"/>
      <c r="E69" s="173"/>
      <c r="F69" s="173"/>
      <c r="G69" s="173"/>
      <c r="H69" s="173"/>
      <c r="I69" s="173"/>
      <c r="J69" s="173"/>
      <c r="K69" s="173"/>
      <c r="L69" s="173"/>
      <c r="M69" s="173"/>
      <c r="N69" s="173"/>
      <c r="O69" s="173"/>
      <c r="P69" s="173"/>
      <c r="Q69" s="174"/>
      <c r="R69" s="173"/>
      <c r="S69" s="173"/>
      <c r="T69" s="173"/>
      <c r="U69" s="174"/>
      <c r="V69" s="174"/>
      <c r="W69" s="174"/>
      <c r="X69" s="192"/>
      <c r="Y69" s="107"/>
      <c r="Z69" s="104"/>
    </row>
    <row r="70" spans="1:26" x14ac:dyDescent="0.35">
      <c r="A70" s="173"/>
      <c r="B70" s="173"/>
      <c r="C70" s="173"/>
      <c r="D70" s="173"/>
      <c r="E70" s="173"/>
      <c r="F70" s="173"/>
      <c r="G70" s="173"/>
      <c r="H70" s="173"/>
      <c r="I70" s="173"/>
      <c r="J70" s="173"/>
      <c r="K70" s="173"/>
      <c r="L70" s="173"/>
      <c r="M70" s="173"/>
      <c r="N70" s="173"/>
      <c r="O70" s="173"/>
      <c r="P70" s="173"/>
      <c r="Q70" s="174"/>
      <c r="R70" s="173"/>
      <c r="S70" s="173"/>
      <c r="T70" s="173"/>
      <c r="U70" s="174"/>
      <c r="V70" s="174"/>
      <c r="W70" s="174"/>
      <c r="X70" s="192"/>
      <c r="Y70" s="107"/>
      <c r="Z70" s="104"/>
    </row>
    <row r="71" spans="1:26" x14ac:dyDescent="0.35">
      <c r="A71" s="173"/>
      <c r="B71" s="173"/>
      <c r="C71" s="173"/>
      <c r="D71" s="173"/>
      <c r="E71" s="173"/>
      <c r="F71" s="173"/>
      <c r="G71" s="173"/>
      <c r="H71" s="173"/>
      <c r="I71" s="173"/>
      <c r="J71" s="173"/>
      <c r="K71" s="173"/>
      <c r="L71" s="173"/>
      <c r="M71" s="173"/>
      <c r="N71" s="173"/>
      <c r="O71" s="173"/>
      <c r="P71" s="173"/>
      <c r="Q71" s="174"/>
      <c r="R71" s="173"/>
      <c r="S71" s="173"/>
      <c r="T71" s="173"/>
      <c r="U71" s="174"/>
      <c r="V71" s="174"/>
      <c r="W71" s="174"/>
      <c r="X71" s="192"/>
      <c r="Y71" s="107"/>
      <c r="Z71" s="104"/>
    </row>
    <row r="72" spans="1:26" x14ac:dyDescent="0.35">
      <c r="A72" s="173"/>
      <c r="B72" s="173"/>
      <c r="C72" s="173"/>
      <c r="D72" s="173"/>
      <c r="E72" s="173"/>
      <c r="F72" s="173"/>
      <c r="G72" s="173"/>
      <c r="H72" s="173"/>
      <c r="I72" s="173"/>
      <c r="J72" s="173"/>
      <c r="K72" s="173"/>
      <c r="L72" s="173"/>
      <c r="M72" s="173"/>
      <c r="N72" s="173"/>
      <c r="O72" s="173"/>
      <c r="P72" s="173"/>
      <c r="Q72" s="174"/>
      <c r="R72" s="173"/>
      <c r="S72" s="173"/>
      <c r="T72" s="173"/>
      <c r="U72" s="174"/>
      <c r="V72" s="174"/>
      <c r="W72" s="174"/>
      <c r="X72" s="192"/>
      <c r="Y72" s="107"/>
      <c r="Z72" s="104"/>
    </row>
    <row r="73" spans="1:26" x14ac:dyDescent="0.35">
      <c r="A73" s="173"/>
      <c r="B73" s="173"/>
      <c r="C73" s="173"/>
      <c r="D73" s="173"/>
      <c r="E73" s="173"/>
      <c r="F73" s="173"/>
      <c r="G73" s="173"/>
      <c r="H73" s="173"/>
      <c r="I73" s="173"/>
      <c r="J73" s="173"/>
      <c r="K73" s="173"/>
      <c r="L73" s="173"/>
      <c r="M73" s="173"/>
      <c r="N73" s="173"/>
      <c r="O73" s="173"/>
      <c r="P73" s="173"/>
      <c r="Q73" s="174"/>
      <c r="R73" s="173"/>
      <c r="S73" s="173"/>
      <c r="T73" s="173"/>
      <c r="U73" s="174"/>
      <c r="V73" s="174"/>
      <c r="W73" s="174"/>
      <c r="X73" s="192"/>
      <c r="Y73" s="107"/>
      <c r="Z73" s="104"/>
    </row>
    <row r="74" spans="1:26" x14ac:dyDescent="0.35">
      <c r="A74" s="173"/>
      <c r="B74" s="173"/>
      <c r="C74" s="173"/>
      <c r="D74" s="173"/>
      <c r="E74" s="173"/>
      <c r="F74" s="173"/>
      <c r="G74" s="173"/>
      <c r="H74" s="173"/>
      <c r="I74" s="173"/>
      <c r="J74" s="173"/>
      <c r="K74" s="173"/>
      <c r="L74" s="173"/>
      <c r="M74" s="173"/>
      <c r="N74" s="173"/>
      <c r="O74" s="173"/>
      <c r="P74" s="173"/>
      <c r="Q74" s="174"/>
      <c r="R74" s="173"/>
      <c r="S74" s="173"/>
      <c r="T74" s="173"/>
      <c r="U74" s="174"/>
      <c r="V74" s="174"/>
      <c r="W74" s="174"/>
      <c r="X74" s="192"/>
      <c r="Y74" s="107"/>
      <c r="Z74" s="104"/>
    </row>
    <row r="75" spans="1:26" x14ac:dyDescent="0.35">
      <c r="A75" s="173"/>
      <c r="B75" s="173"/>
      <c r="C75" s="173"/>
      <c r="D75" s="173"/>
      <c r="E75" s="173"/>
      <c r="F75" s="173"/>
      <c r="G75" s="173"/>
      <c r="H75" s="173"/>
      <c r="I75" s="173"/>
      <c r="J75" s="173"/>
      <c r="K75" s="173"/>
      <c r="L75" s="173"/>
      <c r="M75" s="173"/>
      <c r="N75" s="173"/>
      <c r="O75" s="173"/>
      <c r="P75" s="173"/>
      <c r="Q75" s="174"/>
      <c r="R75" s="173"/>
      <c r="S75" s="173"/>
      <c r="T75" s="173"/>
      <c r="U75" s="174"/>
      <c r="V75" s="174"/>
      <c r="W75" s="174"/>
      <c r="X75" s="192"/>
      <c r="Y75" s="107"/>
      <c r="Z75" s="104"/>
    </row>
    <row r="76" spans="1:26" x14ac:dyDescent="0.35">
      <c r="A76" s="173"/>
      <c r="B76" s="173"/>
      <c r="C76" s="173"/>
      <c r="D76" s="173"/>
      <c r="E76" s="173"/>
      <c r="F76" s="173"/>
      <c r="G76" s="173"/>
      <c r="H76" s="173"/>
      <c r="I76" s="173"/>
      <c r="J76" s="173"/>
      <c r="K76" s="173"/>
      <c r="L76" s="173"/>
      <c r="M76" s="173"/>
      <c r="N76" s="173"/>
      <c r="O76" s="173"/>
      <c r="P76" s="173"/>
      <c r="Q76" s="174"/>
      <c r="R76" s="173"/>
      <c r="S76" s="173"/>
      <c r="T76" s="173"/>
      <c r="U76" s="174"/>
      <c r="V76" s="174"/>
      <c r="W76" s="174"/>
      <c r="X76" s="192"/>
      <c r="Y76" s="107"/>
      <c r="Z76" s="104"/>
    </row>
    <row r="77" spans="1:26" x14ac:dyDescent="0.35">
      <c r="A77" s="173"/>
      <c r="B77" s="173"/>
      <c r="C77" s="173"/>
      <c r="D77" s="173"/>
      <c r="E77" s="173"/>
      <c r="F77" s="173"/>
      <c r="G77" s="173"/>
      <c r="H77" s="173"/>
      <c r="I77" s="173"/>
      <c r="J77" s="173"/>
      <c r="K77" s="173"/>
      <c r="L77" s="173"/>
      <c r="M77" s="173"/>
      <c r="N77" s="173"/>
      <c r="O77" s="173"/>
      <c r="P77" s="173"/>
      <c r="Q77" s="174"/>
      <c r="R77" s="173"/>
      <c r="S77" s="173"/>
      <c r="T77" s="173"/>
      <c r="U77" s="174"/>
      <c r="V77" s="174"/>
      <c r="W77" s="174"/>
      <c r="X77" s="192"/>
      <c r="Y77" s="107"/>
      <c r="Z77" s="104"/>
    </row>
    <row r="78" spans="1:26" x14ac:dyDescent="0.35">
      <c r="A78" s="173"/>
      <c r="B78" s="173"/>
      <c r="C78" s="173"/>
      <c r="D78" s="173"/>
      <c r="E78" s="173"/>
      <c r="F78" s="173"/>
      <c r="G78" s="173"/>
      <c r="H78" s="173"/>
      <c r="I78" s="173"/>
      <c r="J78" s="173"/>
      <c r="K78" s="173"/>
      <c r="L78" s="173"/>
      <c r="M78" s="173"/>
      <c r="N78" s="173"/>
      <c r="O78" s="173"/>
      <c r="P78" s="173"/>
      <c r="Q78" s="174"/>
      <c r="R78" s="173"/>
      <c r="S78" s="173"/>
      <c r="T78" s="173"/>
      <c r="U78" s="174"/>
      <c r="V78" s="174"/>
      <c r="W78" s="174"/>
      <c r="X78" s="192"/>
      <c r="Y78" s="107"/>
      <c r="Z78" s="104"/>
    </row>
    <row r="79" spans="1:26" x14ac:dyDescent="0.35">
      <c r="A79" s="173"/>
      <c r="B79" s="173"/>
      <c r="C79" s="173"/>
      <c r="D79" s="173"/>
      <c r="E79" s="173"/>
      <c r="F79" s="173"/>
      <c r="G79" s="173"/>
      <c r="H79" s="173"/>
      <c r="I79" s="173"/>
      <c r="J79" s="173"/>
      <c r="K79" s="173"/>
      <c r="L79" s="173"/>
      <c r="M79" s="173"/>
      <c r="N79" s="173"/>
      <c r="O79" s="173"/>
      <c r="P79" s="173"/>
      <c r="Q79" s="174"/>
      <c r="R79" s="173"/>
      <c r="S79" s="173"/>
      <c r="T79" s="173"/>
      <c r="U79" s="174"/>
      <c r="V79" s="174"/>
      <c r="W79" s="174"/>
      <c r="X79" s="192"/>
      <c r="Y79" s="107"/>
      <c r="Z79" s="104"/>
    </row>
    <row r="80" spans="1:26" x14ac:dyDescent="0.35">
      <c r="A80" s="173"/>
      <c r="B80" s="173"/>
      <c r="C80" s="173"/>
      <c r="D80" s="173"/>
      <c r="E80" s="173"/>
      <c r="F80" s="173"/>
      <c r="G80" s="173"/>
      <c r="H80" s="173"/>
      <c r="I80" s="173"/>
      <c r="J80" s="173"/>
      <c r="K80" s="173"/>
      <c r="L80" s="173"/>
      <c r="M80" s="173"/>
      <c r="N80" s="173"/>
      <c r="O80" s="173"/>
      <c r="P80" s="173"/>
      <c r="Q80" s="174"/>
      <c r="R80" s="173"/>
      <c r="S80" s="173"/>
      <c r="T80" s="173"/>
      <c r="U80" s="174"/>
      <c r="V80" s="174"/>
      <c r="W80" s="174"/>
      <c r="X80" s="192"/>
      <c r="Y80" s="107"/>
      <c r="Z80" s="104"/>
    </row>
    <row r="81" spans="1:26" x14ac:dyDescent="0.35">
      <c r="A81" s="173"/>
      <c r="B81" s="173"/>
      <c r="C81" s="173"/>
      <c r="D81" s="173"/>
      <c r="E81" s="173"/>
      <c r="F81" s="173"/>
      <c r="G81" s="173"/>
      <c r="H81" s="173"/>
      <c r="I81" s="173"/>
      <c r="J81" s="173"/>
      <c r="K81" s="173"/>
      <c r="L81" s="173"/>
      <c r="M81" s="173"/>
      <c r="N81" s="173"/>
      <c r="O81" s="173"/>
      <c r="P81" s="173"/>
      <c r="Q81" s="174"/>
      <c r="R81" s="173"/>
      <c r="S81" s="173"/>
      <c r="T81" s="173"/>
      <c r="U81" s="174"/>
      <c r="V81" s="174"/>
      <c r="W81" s="174"/>
      <c r="X81" s="192"/>
      <c r="Y81" s="107"/>
      <c r="Z81" s="104"/>
    </row>
    <row r="82" spans="1:26" x14ac:dyDescent="0.35">
      <c r="A82" s="173"/>
      <c r="B82" s="173"/>
      <c r="C82" s="173"/>
      <c r="D82" s="173"/>
      <c r="E82" s="173"/>
      <c r="F82" s="173"/>
      <c r="G82" s="173"/>
      <c r="H82" s="173"/>
      <c r="I82" s="173"/>
      <c r="J82" s="173"/>
      <c r="K82" s="173"/>
      <c r="L82" s="173"/>
      <c r="M82" s="173"/>
      <c r="N82" s="173"/>
      <c r="O82" s="173"/>
      <c r="P82" s="173"/>
      <c r="Q82" s="174"/>
      <c r="R82" s="173"/>
      <c r="S82" s="173"/>
      <c r="T82" s="173"/>
      <c r="U82" s="174"/>
      <c r="V82" s="174"/>
      <c r="W82" s="174"/>
      <c r="X82" s="192"/>
      <c r="Y82" s="107"/>
      <c r="Z82" s="104"/>
    </row>
    <row r="83" spans="1:26" x14ac:dyDescent="0.35">
      <c r="A83" s="173"/>
      <c r="B83" s="173"/>
      <c r="C83" s="173"/>
      <c r="D83" s="173"/>
      <c r="E83" s="173"/>
      <c r="F83" s="173"/>
      <c r="G83" s="173"/>
      <c r="H83" s="173"/>
      <c r="I83" s="173"/>
      <c r="J83" s="173"/>
      <c r="K83" s="173"/>
      <c r="L83" s="173"/>
      <c r="M83" s="173"/>
      <c r="N83" s="173"/>
      <c r="O83" s="173"/>
      <c r="P83" s="173"/>
      <c r="Q83" s="174"/>
      <c r="R83" s="173"/>
      <c r="S83" s="173"/>
      <c r="T83" s="173"/>
      <c r="U83" s="174"/>
      <c r="V83" s="174"/>
      <c r="W83" s="174"/>
      <c r="X83" s="192"/>
      <c r="Y83" s="107"/>
      <c r="Z83" s="104"/>
    </row>
    <row r="84" spans="1:26" x14ac:dyDescent="0.35">
      <c r="A84" s="173"/>
      <c r="B84" s="173"/>
      <c r="C84" s="173"/>
      <c r="D84" s="173"/>
      <c r="E84" s="173"/>
      <c r="F84" s="173"/>
      <c r="G84" s="173"/>
      <c r="H84" s="173"/>
      <c r="I84" s="173"/>
      <c r="J84" s="173"/>
      <c r="K84" s="173"/>
      <c r="L84" s="173"/>
      <c r="M84" s="173"/>
      <c r="N84" s="173"/>
      <c r="O84" s="173"/>
      <c r="P84" s="173"/>
      <c r="Q84" s="174"/>
      <c r="R84" s="173"/>
      <c r="S84" s="173"/>
      <c r="T84" s="173"/>
      <c r="U84" s="174"/>
      <c r="V84" s="174"/>
      <c r="W84" s="174"/>
      <c r="X84" s="192"/>
      <c r="Y84" s="107"/>
      <c r="Z84" s="104"/>
    </row>
    <row r="85" spans="1:26" x14ac:dyDescent="0.35">
      <c r="A85" s="173"/>
      <c r="B85" s="173"/>
      <c r="C85" s="173"/>
      <c r="D85" s="173"/>
      <c r="E85" s="173"/>
      <c r="F85" s="173"/>
      <c r="G85" s="173"/>
      <c r="H85" s="173"/>
      <c r="I85" s="173"/>
      <c r="J85" s="173"/>
      <c r="K85" s="173"/>
      <c r="L85" s="173"/>
      <c r="M85" s="173"/>
      <c r="N85" s="173"/>
      <c r="O85" s="173"/>
      <c r="P85" s="173"/>
      <c r="Q85" s="174"/>
      <c r="R85" s="173"/>
      <c r="S85" s="173"/>
      <c r="T85" s="173"/>
      <c r="U85" s="174"/>
      <c r="V85" s="174"/>
      <c r="W85" s="174"/>
      <c r="X85" s="192"/>
      <c r="Y85" s="107"/>
      <c r="Z85" s="104"/>
    </row>
    <row r="86" spans="1:26" x14ac:dyDescent="0.35">
      <c r="A86" s="173"/>
      <c r="B86" s="173"/>
      <c r="C86" s="173"/>
      <c r="D86" s="173"/>
      <c r="E86" s="173"/>
      <c r="F86" s="173"/>
      <c r="G86" s="173"/>
      <c r="H86" s="173"/>
      <c r="I86" s="173"/>
      <c r="J86" s="173"/>
      <c r="K86" s="173"/>
      <c r="L86" s="173"/>
      <c r="M86" s="173"/>
      <c r="N86" s="173"/>
      <c r="O86" s="173"/>
      <c r="P86" s="173"/>
      <c r="Q86" s="174"/>
      <c r="R86" s="173"/>
      <c r="S86" s="173"/>
      <c r="T86" s="173"/>
      <c r="U86" s="174"/>
      <c r="V86" s="174"/>
      <c r="W86" s="174"/>
      <c r="X86" s="192"/>
      <c r="Y86" s="107"/>
      <c r="Z86" s="104"/>
    </row>
    <row r="87" spans="1:26" x14ac:dyDescent="0.35">
      <c r="A87" s="173"/>
      <c r="B87" s="173"/>
      <c r="C87" s="173"/>
      <c r="D87" s="173"/>
      <c r="E87" s="173"/>
      <c r="F87" s="173"/>
      <c r="G87" s="173"/>
      <c r="H87" s="173"/>
      <c r="I87" s="173"/>
      <c r="J87" s="173"/>
      <c r="K87" s="173"/>
      <c r="L87" s="173"/>
      <c r="M87" s="173"/>
      <c r="N87" s="173"/>
      <c r="O87" s="173"/>
      <c r="P87" s="173"/>
      <c r="Q87" s="174"/>
      <c r="R87" s="173"/>
      <c r="S87" s="173"/>
      <c r="T87" s="173"/>
      <c r="U87" s="174"/>
      <c r="V87" s="174"/>
      <c r="W87" s="174"/>
      <c r="X87" s="192"/>
      <c r="Y87" s="107"/>
      <c r="Z87" s="104"/>
    </row>
    <row r="88" spans="1:26" x14ac:dyDescent="0.35">
      <c r="A88" s="173"/>
      <c r="B88" s="173"/>
      <c r="C88" s="173"/>
      <c r="D88" s="173"/>
      <c r="E88" s="173"/>
      <c r="F88" s="173"/>
      <c r="G88" s="173"/>
      <c r="H88" s="173"/>
      <c r="I88" s="173"/>
      <c r="J88" s="173"/>
      <c r="K88" s="173"/>
      <c r="L88" s="173"/>
      <c r="M88" s="173"/>
      <c r="N88" s="173"/>
      <c r="O88" s="173"/>
      <c r="P88" s="173"/>
      <c r="Q88" s="174"/>
      <c r="R88" s="173"/>
      <c r="S88" s="173"/>
      <c r="T88" s="173"/>
      <c r="U88" s="174"/>
      <c r="V88" s="174"/>
      <c r="W88" s="174"/>
      <c r="X88" s="192"/>
      <c r="Y88" s="107"/>
      <c r="Z88" s="104"/>
    </row>
    <row r="89" spans="1:26" x14ac:dyDescent="0.35">
      <c r="A89" s="173"/>
      <c r="B89" s="173"/>
      <c r="C89" s="173"/>
      <c r="D89" s="173"/>
      <c r="E89" s="173"/>
      <c r="F89" s="173"/>
      <c r="G89" s="173"/>
      <c r="H89" s="173"/>
      <c r="I89" s="173"/>
      <c r="J89" s="173"/>
      <c r="K89" s="173"/>
      <c r="L89" s="173"/>
      <c r="M89" s="173"/>
      <c r="N89" s="173"/>
      <c r="O89" s="173"/>
      <c r="P89" s="173"/>
      <c r="Q89" s="174"/>
      <c r="R89" s="173"/>
      <c r="S89" s="173"/>
      <c r="T89" s="173"/>
      <c r="U89" s="174"/>
      <c r="V89" s="174"/>
      <c r="W89" s="174"/>
      <c r="X89" s="192"/>
      <c r="Y89" s="107"/>
      <c r="Z89" s="104"/>
    </row>
    <row r="90" spans="1:26" x14ac:dyDescent="0.35">
      <c r="A90" s="173"/>
      <c r="B90" s="173"/>
      <c r="C90" s="173"/>
      <c r="D90" s="173"/>
      <c r="E90" s="173"/>
      <c r="F90" s="173"/>
      <c r="G90" s="173"/>
      <c r="H90" s="173"/>
      <c r="I90" s="173"/>
      <c r="J90" s="173"/>
      <c r="K90" s="173"/>
      <c r="L90" s="173"/>
      <c r="M90" s="173"/>
      <c r="N90" s="173"/>
      <c r="O90" s="173"/>
      <c r="P90" s="173"/>
      <c r="Q90" s="174"/>
      <c r="R90" s="173"/>
      <c r="S90" s="173"/>
      <c r="T90" s="173"/>
      <c r="U90" s="174"/>
      <c r="V90" s="174"/>
      <c r="W90" s="174"/>
      <c r="X90" s="192"/>
      <c r="Y90" s="107"/>
      <c r="Z90" s="104"/>
    </row>
    <row r="91" spans="1:26" x14ac:dyDescent="0.35">
      <c r="A91" s="173"/>
      <c r="B91" s="173"/>
      <c r="C91" s="173"/>
      <c r="D91" s="173"/>
      <c r="E91" s="173"/>
      <c r="F91" s="173"/>
      <c r="G91" s="173"/>
      <c r="H91" s="173"/>
      <c r="I91" s="173"/>
      <c r="J91" s="173"/>
      <c r="K91" s="173"/>
      <c r="L91" s="173"/>
      <c r="M91" s="173"/>
      <c r="N91" s="173"/>
      <c r="O91" s="173"/>
      <c r="P91" s="173"/>
      <c r="Q91" s="174"/>
      <c r="R91" s="173"/>
      <c r="S91" s="173"/>
      <c r="T91" s="173"/>
      <c r="U91" s="174"/>
      <c r="V91" s="174"/>
      <c r="W91" s="174"/>
      <c r="X91" s="192"/>
      <c r="Y91" s="107"/>
      <c r="Z91" s="104"/>
    </row>
    <row r="92" spans="1:26" x14ac:dyDescent="0.35">
      <c r="A92" s="173"/>
      <c r="B92" s="173"/>
      <c r="C92" s="173"/>
      <c r="D92" s="173"/>
      <c r="E92" s="173"/>
      <c r="F92" s="173"/>
      <c r="G92" s="173"/>
      <c r="H92" s="173"/>
      <c r="I92" s="173"/>
      <c r="J92" s="173"/>
      <c r="K92" s="173"/>
      <c r="L92" s="173"/>
      <c r="M92" s="173"/>
      <c r="N92" s="173"/>
      <c r="O92" s="173"/>
      <c r="P92" s="173"/>
      <c r="Q92" s="174"/>
      <c r="R92" s="173"/>
      <c r="S92" s="173"/>
      <c r="T92" s="173"/>
      <c r="U92" s="174"/>
      <c r="V92" s="174"/>
      <c r="W92" s="174"/>
      <c r="X92" s="192"/>
      <c r="Y92" s="107"/>
      <c r="Z92" s="104"/>
    </row>
    <row r="93" spans="1:26" x14ac:dyDescent="0.35">
      <c r="A93" s="173"/>
      <c r="B93" s="173"/>
      <c r="C93" s="173"/>
      <c r="D93" s="173"/>
      <c r="E93" s="173"/>
      <c r="F93" s="173"/>
      <c r="G93" s="173"/>
      <c r="H93" s="173"/>
      <c r="I93" s="173"/>
      <c r="J93" s="173"/>
      <c r="K93" s="173"/>
      <c r="L93" s="173"/>
      <c r="M93" s="173"/>
      <c r="N93" s="173"/>
      <c r="O93" s="173"/>
      <c r="P93" s="173"/>
      <c r="Q93" s="174"/>
      <c r="R93" s="173"/>
      <c r="S93" s="173"/>
      <c r="T93" s="173"/>
      <c r="U93" s="174"/>
      <c r="V93" s="174"/>
      <c r="W93" s="174"/>
      <c r="X93" s="192"/>
      <c r="Y93" s="107"/>
      <c r="Z93" s="104"/>
    </row>
    <row r="94" spans="1:26" x14ac:dyDescent="0.35">
      <c r="A94" s="173"/>
      <c r="B94" s="173"/>
      <c r="C94" s="173"/>
      <c r="D94" s="173"/>
      <c r="E94" s="173"/>
      <c r="F94" s="173"/>
      <c r="G94" s="173"/>
      <c r="H94" s="173"/>
      <c r="I94" s="173"/>
      <c r="J94" s="173"/>
      <c r="K94" s="173"/>
      <c r="L94" s="173"/>
      <c r="M94" s="173"/>
      <c r="N94" s="173"/>
      <c r="O94" s="173"/>
      <c r="P94" s="173"/>
      <c r="Q94" s="174"/>
      <c r="R94" s="173"/>
      <c r="S94" s="173"/>
      <c r="T94" s="173"/>
      <c r="U94" s="174"/>
      <c r="V94" s="174"/>
      <c r="W94" s="174"/>
      <c r="X94" s="192"/>
      <c r="Y94" s="107"/>
      <c r="Z94" s="104"/>
    </row>
    <row r="95" spans="1:26" x14ac:dyDescent="0.35">
      <c r="A95" s="173"/>
      <c r="B95" s="173"/>
      <c r="C95" s="173"/>
      <c r="D95" s="173"/>
      <c r="E95" s="173"/>
      <c r="F95" s="173"/>
      <c r="G95" s="173"/>
      <c r="H95" s="173"/>
      <c r="I95" s="173"/>
      <c r="J95" s="173"/>
      <c r="K95" s="173"/>
      <c r="L95" s="173"/>
      <c r="M95" s="173"/>
      <c r="N95" s="173"/>
      <c r="O95" s="173"/>
      <c r="P95" s="173"/>
      <c r="Q95" s="174"/>
      <c r="R95" s="173"/>
      <c r="S95" s="173"/>
      <c r="T95" s="173"/>
      <c r="U95" s="174"/>
      <c r="V95" s="174"/>
      <c r="W95" s="174"/>
      <c r="X95" s="192"/>
      <c r="Y95" s="107"/>
      <c r="Z95" s="104"/>
    </row>
    <row r="96" spans="1:26" x14ac:dyDescent="0.35">
      <c r="A96" s="173"/>
      <c r="B96" s="173"/>
      <c r="C96" s="173"/>
      <c r="D96" s="173"/>
      <c r="E96" s="173"/>
      <c r="F96" s="173"/>
      <c r="G96" s="173"/>
      <c r="H96" s="173"/>
      <c r="I96" s="173"/>
      <c r="J96" s="173"/>
      <c r="K96" s="173"/>
      <c r="L96" s="173"/>
      <c r="M96" s="173"/>
      <c r="N96" s="173"/>
      <c r="O96" s="173"/>
      <c r="P96" s="173"/>
      <c r="Q96" s="174"/>
      <c r="R96" s="173"/>
      <c r="S96" s="173"/>
      <c r="T96" s="173"/>
      <c r="U96" s="174"/>
      <c r="V96" s="174"/>
      <c r="W96" s="174"/>
      <c r="X96" s="192"/>
      <c r="Y96" s="107"/>
      <c r="Z96" s="104"/>
    </row>
    <row r="97" spans="1:26" x14ac:dyDescent="0.35">
      <c r="A97" s="173"/>
      <c r="B97" s="173"/>
      <c r="C97" s="173"/>
      <c r="D97" s="173"/>
      <c r="E97" s="173"/>
      <c r="F97" s="173"/>
      <c r="G97" s="173"/>
      <c r="H97" s="173"/>
      <c r="I97" s="173"/>
      <c r="J97" s="173"/>
      <c r="K97" s="173"/>
      <c r="L97" s="173"/>
      <c r="M97" s="173"/>
      <c r="N97" s="173"/>
      <c r="O97" s="173"/>
      <c r="P97" s="173"/>
      <c r="Q97" s="174"/>
      <c r="R97" s="173"/>
      <c r="S97" s="173"/>
      <c r="T97" s="173"/>
      <c r="U97" s="174"/>
      <c r="V97" s="174"/>
      <c r="W97" s="174"/>
      <c r="X97" s="192"/>
      <c r="Y97" s="107"/>
      <c r="Z97" s="104"/>
    </row>
    <row r="98" spans="1:26" x14ac:dyDescent="0.35">
      <c r="A98" s="173"/>
      <c r="B98" s="173"/>
      <c r="C98" s="173"/>
      <c r="D98" s="173"/>
      <c r="E98" s="173"/>
      <c r="F98" s="173"/>
      <c r="G98" s="173"/>
      <c r="H98" s="173"/>
      <c r="I98" s="173"/>
      <c r="J98" s="173"/>
      <c r="K98" s="173"/>
      <c r="L98" s="173"/>
      <c r="M98" s="173"/>
      <c r="N98" s="173"/>
      <c r="O98" s="173"/>
      <c r="P98" s="173"/>
      <c r="Q98" s="174"/>
      <c r="R98" s="173"/>
      <c r="S98" s="173"/>
      <c r="T98" s="173"/>
      <c r="U98" s="174"/>
      <c r="V98" s="174"/>
      <c r="W98" s="174"/>
      <c r="X98" s="192"/>
      <c r="Y98" s="107"/>
      <c r="Z98" s="104"/>
    </row>
    <row r="99" spans="1:26" x14ac:dyDescent="0.35">
      <c r="A99" s="173"/>
      <c r="B99" s="173"/>
      <c r="C99" s="173"/>
      <c r="D99" s="173"/>
      <c r="E99" s="173"/>
      <c r="F99" s="173"/>
      <c r="G99" s="173"/>
      <c r="H99" s="173"/>
      <c r="I99" s="173"/>
      <c r="J99" s="173"/>
      <c r="K99" s="173"/>
      <c r="L99" s="173"/>
      <c r="M99" s="173"/>
      <c r="N99" s="173"/>
      <c r="O99" s="173"/>
      <c r="P99" s="173"/>
      <c r="Q99" s="174"/>
      <c r="R99" s="173"/>
      <c r="S99" s="173"/>
      <c r="T99" s="173"/>
      <c r="U99" s="174"/>
      <c r="V99" s="174"/>
      <c r="W99" s="174"/>
      <c r="X99" s="192"/>
      <c r="Y99" s="107"/>
      <c r="Z99" s="104"/>
    </row>
    <row r="100" spans="1:26" x14ac:dyDescent="0.35">
      <c r="A100" s="173"/>
      <c r="B100" s="173"/>
      <c r="C100" s="173"/>
      <c r="D100" s="173"/>
      <c r="E100" s="173"/>
      <c r="F100" s="173"/>
      <c r="G100" s="173"/>
      <c r="H100" s="173"/>
      <c r="I100" s="173"/>
      <c r="J100" s="173"/>
      <c r="K100" s="173"/>
      <c r="L100" s="173"/>
      <c r="M100" s="173"/>
      <c r="N100" s="173"/>
      <c r="O100" s="173"/>
      <c r="P100" s="173"/>
      <c r="Q100" s="174"/>
      <c r="R100" s="173"/>
      <c r="S100" s="173"/>
      <c r="T100" s="173"/>
      <c r="U100" s="174"/>
      <c r="V100" s="174"/>
      <c r="W100" s="174"/>
      <c r="X100" s="192"/>
      <c r="Y100" s="107"/>
      <c r="Z100" s="104"/>
    </row>
    <row r="101" spans="1:26" x14ac:dyDescent="0.35">
      <c r="A101" s="173"/>
      <c r="B101" s="173"/>
      <c r="C101" s="173"/>
      <c r="D101" s="173"/>
      <c r="E101" s="173"/>
      <c r="F101" s="173"/>
      <c r="G101" s="173"/>
      <c r="H101" s="173"/>
      <c r="I101" s="173"/>
      <c r="J101" s="173"/>
      <c r="K101" s="173"/>
      <c r="L101" s="173"/>
      <c r="M101" s="173"/>
      <c r="N101" s="173"/>
      <c r="O101" s="173"/>
      <c r="P101" s="173"/>
      <c r="Q101" s="174"/>
      <c r="R101" s="173"/>
      <c r="S101" s="173"/>
      <c r="T101" s="173"/>
      <c r="U101" s="174"/>
      <c r="V101" s="174"/>
      <c r="W101" s="174"/>
      <c r="X101" s="192"/>
      <c r="Y101" s="107"/>
      <c r="Z101" s="104"/>
    </row>
    <row r="102" spans="1:26" x14ac:dyDescent="0.35">
      <c r="A102" s="173"/>
      <c r="B102" s="173"/>
      <c r="C102" s="173"/>
      <c r="D102" s="173"/>
      <c r="E102" s="173"/>
      <c r="F102" s="173"/>
      <c r="G102" s="173"/>
      <c r="H102" s="173"/>
      <c r="I102" s="173"/>
      <c r="J102" s="173"/>
      <c r="K102" s="173"/>
      <c r="L102" s="173"/>
      <c r="M102" s="173"/>
      <c r="N102" s="173"/>
      <c r="O102" s="173"/>
      <c r="P102" s="173"/>
      <c r="Q102" s="174"/>
      <c r="R102" s="173"/>
      <c r="S102" s="173"/>
      <c r="T102" s="173"/>
      <c r="U102" s="174"/>
      <c r="V102" s="174"/>
      <c r="W102" s="174"/>
      <c r="X102" s="192"/>
      <c r="Y102" s="107"/>
      <c r="Z102" s="104"/>
    </row>
    <row r="103" spans="1:26" x14ac:dyDescent="0.35">
      <c r="A103" s="173"/>
      <c r="B103" s="173"/>
      <c r="C103" s="173"/>
      <c r="D103" s="173"/>
      <c r="E103" s="173"/>
      <c r="F103" s="173"/>
      <c r="G103" s="173"/>
      <c r="H103" s="173"/>
      <c r="I103" s="173"/>
      <c r="J103" s="173"/>
      <c r="K103" s="173"/>
      <c r="L103" s="173"/>
      <c r="M103" s="173"/>
      <c r="N103" s="173"/>
      <c r="O103" s="173"/>
      <c r="P103" s="173"/>
      <c r="Q103" s="174"/>
      <c r="R103" s="173"/>
      <c r="S103" s="173"/>
      <c r="T103" s="173"/>
      <c r="U103" s="174"/>
      <c r="V103" s="174"/>
      <c r="W103" s="174"/>
      <c r="X103" s="192"/>
      <c r="Y103" s="107"/>
      <c r="Z103" s="104"/>
    </row>
    <row r="104" spans="1:26" x14ac:dyDescent="0.35">
      <c r="A104" s="173"/>
      <c r="B104" s="173"/>
      <c r="C104" s="173"/>
      <c r="D104" s="173"/>
      <c r="E104" s="173"/>
      <c r="F104" s="173"/>
      <c r="G104" s="173"/>
      <c r="H104" s="173"/>
      <c r="I104" s="173"/>
      <c r="J104" s="173"/>
      <c r="K104" s="173"/>
      <c r="L104" s="173"/>
      <c r="M104" s="173"/>
      <c r="N104" s="173"/>
      <c r="O104" s="173"/>
      <c r="P104" s="173"/>
      <c r="Q104" s="174"/>
      <c r="R104" s="173"/>
      <c r="S104" s="173"/>
      <c r="T104" s="173"/>
      <c r="U104" s="174"/>
      <c r="V104" s="174"/>
      <c r="W104" s="174"/>
      <c r="X104" s="192"/>
      <c r="Y104" s="107"/>
      <c r="Z104" s="104"/>
    </row>
    <row r="105" spans="1:26" x14ac:dyDescent="0.35">
      <c r="A105" s="173"/>
      <c r="B105" s="173"/>
      <c r="C105" s="173"/>
      <c r="D105" s="173"/>
      <c r="E105" s="173"/>
      <c r="F105" s="173"/>
      <c r="G105" s="173"/>
      <c r="H105" s="173"/>
      <c r="I105" s="173"/>
      <c r="J105" s="173"/>
      <c r="K105" s="173"/>
      <c r="L105" s="173"/>
      <c r="M105" s="173"/>
      <c r="N105" s="173"/>
      <c r="O105" s="173"/>
      <c r="P105" s="173"/>
      <c r="Q105" s="174"/>
      <c r="R105" s="173"/>
      <c r="S105" s="173"/>
      <c r="T105" s="173"/>
      <c r="U105" s="174"/>
      <c r="V105" s="174"/>
      <c r="W105" s="174"/>
      <c r="X105" s="192"/>
      <c r="Y105" s="107"/>
      <c r="Z105" s="104"/>
    </row>
    <row r="106" spans="1:26" x14ac:dyDescent="0.35">
      <c r="A106" s="173"/>
      <c r="B106" s="173"/>
      <c r="C106" s="173"/>
      <c r="D106" s="173"/>
      <c r="E106" s="173"/>
      <c r="F106" s="173"/>
      <c r="G106" s="173"/>
      <c r="H106" s="173"/>
      <c r="I106" s="173"/>
      <c r="J106" s="173"/>
      <c r="K106" s="173"/>
      <c r="L106" s="173"/>
      <c r="M106" s="173"/>
      <c r="N106" s="173"/>
      <c r="O106" s="173"/>
      <c r="P106" s="173"/>
      <c r="Q106" s="174"/>
      <c r="R106" s="173"/>
      <c r="S106" s="173"/>
      <c r="T106" s="173"/>
      <c r="U106" s="174"/>
      <c r="V106" s="174"/>
      <c r="W106" s="174"/>
      <c r="X106" s="192"/>
      <c r="Y106" s="107"/>
      <c r="Z106" s="104"/>
    </row>
    <row r="107" spans="1:26" x14ac:dyDescent="0.35">
      <c r="A107" s="173"/>
      <c r="B107" s="173"/>
      <c r="C107" s="173"/>
      <c r="D107" s="173"/>
      <c r="E107" s="173"/>
      <c r="F107" s="173"/>
      <c r="G107" s="173"/>
      <c r="H107" s="173"/>
      <c r="I107" s="173"/>
      <c r="J107" s="173"/>
      <c r="K107" s="173"/>
      <c r="L107" s="173"/>
      <c r="M107" s="173"/>
      <c r="N107" s="173"/>
      <c r="O107" s="173"/>
      <c r="P107" s="173"/>
      <c r="Q107" s="174"/>
      <c r="R107" s="173"/>
      <c r="S107" s="173"/>
      <c r="T107" s="173"/>
      <c r="U107" s="174"/>
      <c r="V107" s="174"/>
      <c r="W107" s="174"/>
      <c r="X107" s="192"/>
      <c r="Y107" s="107"/>
      <c r="Z107" s="104"/>
    </row>
    <row r="108" spans="1:26" x14ac:dyDescent="0.35">
      <c r="A108" s="173"/>
      <c r="B108" s="173"/>
      <c r="C108" s="173"/>
      <c r="D108" s="173"/>
      <c r="E108" s="173"/>
      <c r="F108" s="173"/>
      <c r="G108" s="173"/>
      <c r="H108" s="173"/>
      <c r="I108" s="173"/>
      <c r="J108" s="173"/>
      <c r="K108" s="173"/>
      <c r="L108" s="173"/>
      <c r="M108" s="173"/>
      <c r="N108" s="173"/>
      <c r="O108" s="173"/>
      <c r="P108" s="173"/>
      <c r="Q108" s="174"/>
      <c r="R108" s="173"/>
      <c r="S108" s="173"/>
      <c r="T108" s="173"/>
      <c r="U108" s="174"/>
      <c r="V108" s="174"/>
      <c r="W108" s="174"/>
      <c r="X108" s="192"/>
      <c r="Y108" s="107"/>
      <c r="Z108" s="104"/>
    </row>
    <row r="109" spans="1:26" x14ac:dyDescent="0.35">
      <c r="A109" s="173"/>
      <c r="B109" s="173"/>
      <c r="C109" s="173"/>
      <c r="D109" s="173"/>
      <c r="E109" s="173"/>
      <c r="F109" s="173"/>
      <c r="G109" s="173"/>
      <c r="H109" s="173"/>
      <c r="I109" s="173"/>
      <c r="J109" s="173"/>
      <c r="K109" s="173"/>
      <c r="L109" s="173"/>
      <c r="M109" s="173"/>
      <c r="N109" s="173"/>
      <c r="O109" s="173"/>
      <c r="P109" s="173"/>
      <c r="Q109" s="174"/>
      <c r="R109" s="173"/>
      <c r="S109" s="173"/>
      <c r="T109" s="173"/>
      <c r="U109" s="174"/>
      <c r="V109" s="174"/>
      <c r="W109" s="174"/>
      <c r="X109" s="192"/>
      <c r="Y109" s="107"/>
      <c r="Z109" s="104"/>
    </row>
    <row r="110" spans="1:26" x14ac:dyDescent="0.35">
      <c r="A110" s="173"/>
      <c r="B110" s="173"/>
      <c r="C110" s="173"/>
      <c r="D110" s="173"/>
      <c r="E110" s="173"/>
      <c r="F110" s="173"/>
      <c r="G110" s="173"/>
      <c r="H110" s="173"/>
      <c r="I110" s="173"/>
      <c r="J110" s="173"/>
      <c r="K110" s="173"/>
      <c r="L110" s="173"/>
      <c r="M110" s="173"/>
      <c r="N110" s="173"/>
      <c r="O110" s="173"/>
      <c r="P110" s="173"/>
      <c r="Q110" s="174"/>
      <c r="R110" s="173"/>
      <c r="S110" s="173"/>
      <c r="T110" s="173"/>
      <c r="U110" s="174"/>
      <c r="V110" s="174"/>
      <c r="W110" s="174"/>
      <c r="X110" s="192"/>
      <c r="Y110" s="107"/>
      <c r="Z110" s="104"/>
    </row>
    <row r="111" spans="1:26" x14ac:dyDescent="0.35">
      <c r="A111" s="173"/>
      <c r="B111" s="173"/>
      <c r="C111" s="173"/>
      <c r="D111" s="173"/>
      <c r="E111" s="173"/>
      <c r="F111" s="173"/>
      <c r="G111" s="173"/>
      <c r="H111" s="173"/>
      <c r="I111" s="173"/>
      <c r="J111" s="173"/>
      <c r="K111" s="173"/>
      <c r="L111" s="173"/>
      <c r="M111" s="173"/>
      <c r="N111" s="173"/>
      <c r="O111" s="173"/>
      <c r="P111" s="173"/>
      <c r="Q111" s="174"/>
      <c r="R111" s="173"/>
      <c r="S111" s="173"/>
      <c r="T111" s="173"/>
      <c r="U111" s="174"/>
      <c r="V111" s="174"/>
      <c r="W111" s="174"/>
      <c r="X111" s="192"/>
      <c r="Y111" s="107"/>
      <c r="Z111" s="104"/>
    </row>
    <row r="112" spans="1:26" x14ac:dyDescent="0.35">
      <c r="A112" s="173"/>
      <c r="B112" s="173"/>
      <c r="C112" s="173"/>
      <c r="D112" s="173"/>
      <c r="E112" s="173"/>
      <c r="F112" s="173"/>
      <c r="G112" s="173"/>
      <c r="H112" s="173"/>
      <c r="I112" s="173"/>
      <c r="J112" s="173"/>
      <c r="K112" s="173"/>
      <c r="L112" s="173"/>
      <c r="M112" s="173"/>
      <c r="N112" s="173"/>
      <c r="O112" s="173"/>
      <c r="P112" s="173"/>
      <c r="Q112" s="174"/>
      <c r="R112" s="173"/>
      <c r="S112" s="173"/>
      <c r="T112" s="173"/>
      <c r="U112" s="174"/>
      <c r="V112" s="174"/>
      <c r="W112" s="174"/>
      <c r="X112" s="192"/>
      <c r="Y112" s="107"/>
      <c r="Z112" s="104"/>
    </row>
    <row r="113" spans="1:26" x14ac:dyDescent="0.35">
      <c r="A113" s="173"/>
      <c r="B113" s="173"/>
      <c r="C113" s="173"/>
      <c r="D113" s="173"/>
      <c r="E113" s="173"/>
      <c r="F113" s="173"/>
      <c r="G113" s="173"/>
      <c r="H113" s="173"/>
      <c r="I113" s="173"/>
      <c r="J113" s="173"/>
      <c r="K113" s="173"/>
      <c r="L113" s="173"/>
      <c r="M113" s="173"/>
      <c r="N113" s="173"/>
      <c r="O113" s="173"/>
      <c r="P113" s="173"/>
      <c r="Q113" s="174"/>
      <c r="R113" s="173"/>
      <c r="S113" s="173"/>
      <c r="T113" s="173"/>
      <c r="U113" s="174"/>
      <c r="V113" s="174"/>
      <c r="W113" s="174"/>
      <c r="X113" s="192"/>
      <c r="Y113" s="107"/>
      <c r="Z113" s="104"/>
    </row>
    <row r="114" spans="1:26" x14ac:dyDescent="0.35">
      <c r="A114" s="173"/>
      <c r="B114" s="173"/>
      <c r="C114" s="173"/>
      <c r="D114" s="173"/>
      <c r="E114" s="173"/>
      <c r="F114" s="173"/>
      <c r="G114" s="173"/>
      <c r="H114" s="173"/>
      <c r="I114" s="173"/>
      <c r="J114" s="173"/>
      <c r="K114" s="173"/>
      <c r="L114" s="173"/>
      <c r="M114" s="173"/>
      <c r="N114" s="173"/>
      <c r="O114" s="173"/>
      <c r="P114" s="173"/>
      <c r="Q114" s="174"/>
      <c r="R114" s="173"/>
      <c r="S114" s="173"/>
      <c r="T114" s="173"/>
      <c r="U114" s="174"/>
      <c r="V114" s="174"/>
      <c r="W114" s="174"/>
      <c r="X114" s="192"/>
      <c r="Y114" s="107"/>
      <c r="Z114" s="104"/>
    </row>
    <row r="115" spans="1:26" x14ac:dyDescent="0.35">
      <c r="A115" s="173"/>
      <c r="B115" s="173"/>
      <c r="C115" s="173"/>
      <c r="D115" s="173"/>
      <c r="E115" s="173"/>
      <c r="F115" s="173"/>
      <c r="G115" s="173"/>
      <c r="H115" s="173"/>
      <c r="I115" s="173"/>
      <c r="J115" s="173"/>
      <c r="K115" s="173"/>
      <c r="L115" s="173"/>
      <c r="M115" s="173"/>
      <c r="N115" s="173"/>
      <c r="O115" s="173"/>
      <c r="P115" s="173"/>
      <c r="Q115" s="174"/>
      <c r="R115" s="173"/>
      <c r="S115" s="173"/>
      <c r="T115" s="173"/>
      <c r="U115" s="174"/>
      <c r="V115" s="174"/>
      <c r="W115" s="174"/>
      <c r="X115" s="192"/>
      <c r="Y115" s="107"/>
      <c r="Z115" s="104"/>
    </row>
    <row r="116" spans="1:26" x14ac:dyDescent="0.35">
      <c r="A116" s="173"/>
      <c r="B116" s="173"/>
      <c r="C116" s="173"/>
      <c r="D116" s="173"/>
      <c r="E116" s="173"/>
      <c r="F116" s="173"/>
      <c r="G116" s="173"/>
      <c r="H116" s="173"/>
      <c r="I116" s="173"/>
      <c r="J116" s="173"/>
      <c r="K116" s="173"/>
      <c r="L116" s="173"/>
      <c r="M116" s="173"/>
      <c r="N116" s="173"/>
      <c r="O116" s="173"/>
      <c r="P116" s="173"/>
      <c r="Q116" s="174"/>
      <c r="R116" s="173"/>
      <c r="S116" s="173"/>
      <c r="T116" s="173"/>
      <c r="U116" s="174"/>
      <c r="V116" s="174"/>
      <c r="W116" s="174"/>
      <c r="X116" s="192"/>
      <c r="Y116" s="107"/>
      <c r="Z116" s="104"/>
    </row>
    <row r="117" spans="1:26" x14ac:dyDescent="0.35">
      <c r="A117" s="173"/>
      <c r="B117" s="173"/>
      <c r="C117" s="173"/>
      <c r="D117" s="173"/>
      <c r="E117" s="173"/>
      <c r="F117" s="173"/>
      <c r="G117" s="173"/>
      <c r="H117" s="173"/>
      <c r="I117" s="173"/>
      <c r="J117" s="173"/>
      <c r="K117" s="173"/>
      <c r="L117" s="173"/>
      <c r="M117" s="173"/>
      <c r="N117" s="173"/>
      <c r="O117" s="173"/>
      <c r="P117" s="173"/>
      <c r="Q117" s="174"/>
      <c r="R117" s="173"/>
      <c r="S117" s="173"/>
      <c r="T117" s="173"/>
      <c r="U117" s="174"/>
      <c r="V117" s="174"/>
      <c r="W117" s="174"/>
      <c r="X117" s="192"/>
      <c r="Y117" s="107"/>
      <c r="Z117" s="104"/>
    </row>
    <row r="118" spans="1:26" x14ac:dyDescent="0.35">
      <c r="A118" s="173"/>
      <c r="B118" s="173"/>
      <c r="C118" s="173"/>
      <c r="D118" s="173"/>
      <c r="E118" s="173"/>
      <c r="F118" s="173"/>
      <c r="G118" s="173"/>
      <c r="H118" s="173"/>
      <c r="I118" s="173"/>
      <c r="J118" s="173"/>
      <c r="K118" s="173"/>
      <c r="L118" s="173"/>
      <c r="M118" s="173"/>
      <c r="N118" s="173"/>
      <c r="O118" s="173"/>
      <c r="P118" s="173"/>
      <c r="Q118" s="174"/>
      <c r="R118" s="173"/>
      <c r="S118" s="173"/>
      <c r="T118" s="173"/>
      <c r="U118" s="174"/>
      <c r="V118" s="174"/>
      <c r="W118" s="174"/>
      <c r="X118" s="192"/>
      <c r="Y118" s="107"/>
      <c r="Z118" s="104"/>
    </row>
    <row r="119" spans="1:26" x14ac:dyDescent="0.35">
      <c r="A119" s="173"/>
      <c r="B119" s="173"/>
      <c r="C119" s="173"/>
      <c r="D119" s="173"/>
      <c r="E119" s="173"/>
      <c r="F119" s="173"/>
      <c r="G119" s="173"/>
      <c r="H119" s="173"/>
      <c r="I119" s="173"/>
      <c r="J119" s="173"/>
      <c r="K119" s="173"/>
      <c r="L119" s="173"/>
      <c r="M119" s="173"/>
      <c r="N119" s="173"/>
      <c r="O119" s="173"/>
      <c r="P119" s="173"/>
      <c r="Q119" s="174"/>
      <c r="R119" s="173"/>
      <c r="S119" s="173"/>
      <c r="T119" s="173"/>
      <c r="U119" s="174"/>
      <c r="V119" s="174"/>
      <c r="W119" s="174"/>
      <c r="X119" s="192"/>
      <c r="Y119" s="107"/>
      <c r="Z119" s="104"/>
    </row>
    <row r="120" spans="1:26" x14ac:dyDescent="0.35">
      <c r="A120" s="173"/>
      <c r="B120" s="173"/>
      <c r="C120" s="173"/>
      <c r="D120" s="173"/>
      <c r="E120" s="173"/>
      <c r="F120" s="173"/>
      <c r="G120" s="173"/>
      <c r="H120" s="173"/>
      <c r="I120" s="173"/>
      <c r="J120" s="173"/>
      <c r="K120" s="173"/>
      <c r="L120" s="173"/>
      <c r="M120" s="173"/>
      <c r="N120" s="173"/>
      <c r="O120" s="173"/>
      <c r="P120" s="173"/>
      <c r="Q120" s="174"/>
      <c r="R120" s="173"/>
      <c r="S120" s="173"/>
      <c r="T120" s="173"/>
      <c r="U120" s="174"/>
      <c r="V120" s="174"/>
      <c r="W120" s="174"/>
      <c r="X120" s="192"/>
      <c r="Y120" s="107"/>
      <c r="Z120" s="104"/>
    </row>
    <row r="121" spans="1:26" x14ac:dyDescent="0.35">
      <c r="A121" s="173"/>
      <c r="B121" s="173"/>
      <c r="C121" s="173"/>
      <c r="D121" s="173"/>
      <c r="E121" s="173"/>
      <c r="F121" s="173"/>
      <c r="G121" s="173"/>
      <c r="H121" s="173"/>
      <c r="I121" s="173"/>
      <c r="J121" s="173"/>
      <c r="K121" s="173"/>
      <c r="L121" s="173"/>
      <c r="M121" s="173"/>
      <c r="N121" s="173"/>
      <c r="O121" s="173"/>
      <c r="P121" s="173"/>
      <c r="Q121" s="174"/>
      <c r="R121" s="173"/>
      <c r="S121" s="173"/>
      <c r="T121" s="173"/>
      <c r="U121" s="174"/>
      <c r="V121" s="174"/>
      <c r="W121" s="174"/>
      <c r="X121" s="192"/>
      <c r="Y121" s="107"/>
      <c r="Z121" s="104"/>
    </row>
    <row r="122" spans="1:26" x14ac:dyDescent="0.35">
      <c r="A122" s="173"/>
      <c r="B122" s="173"/>
      <c r="C122" s="173"/>
      <c r="D122" s="173"/>
      <c r="E122" s="173"/>
      <c r="F122" s="173"/>
      <c r="G122" s="173"/>
      <c r="H122" s="173"/>
      <c r="I122" s="173"/>
      <c r="J122" s="173"/>
      <c r="K122" s="173"/>
      <c r="L122" s="173"/>
      <c r="M122" s="173"/>
      <c r="N122" s="173"/>
      <c r="O122" s="173"/>
      <c r="P122" s="173"/>
      <c r="Q122" s="174"/>
      <c r="R122" s="173"/>
      <c r="S122" s="173"/>
      <c r="T122" s="173"/>
      <c r="U122" s="174"/>
      <c r="V122" s="174"/>
      <c r="W122" s="174"/>
      <c r="X122" s="192"/>
      <c r="Y122" s="107"/>
      <c r="Z122" s="104"/>
    </row>
    <row r="123" spans="1:26" x14ac:dyDescent="0.35">
      <c r="A123" s="173"/>
      <c r="B123" s="173"/>
      <c r="C123" s="173"/>
      <c r="D123" s="173"/>
      <c r="E123" s="173"/>
      <c r="F123" s="173"/>
      <c r="G123" s="173"/>
      <c r="H123" s="173"/>
      <c r="I123" s="173"/>
      <c r="J123" s="173"/>
      <c r="K123" s="173"/>
      <c r="L123" s="173"/>
      <c r="M123" s="173"/>
      <c r="N123" s="173"/>
      <c r="O123" s="173"/>
      <c r="P123" s="173"/>
      <c r="Q123" s="174"/>
      <c r="R123" s="173"/>
      <c r="S123" s="173"/>
      <c r="T123" s="173"/>
      <c r="U123" s="174"/>
      <c r="V123" s="174"/>
      <c r="W123" s="174"/>
      <c r="X123" s="192"/>
      <c r="Y123" s="107"/>
      <c r="Z123" s="104"/>
    </row>
    <row r="124" spans="1:26" x14ac:dyDescent="0.35">
      <c r="A124" s="173"/>
      <c r="B124" s="173"/>
      <c r="C124" s="173"/>
      <c r="D124" s="173"/>
      <c r="E124" s="173"/>
      <c r="F124" s="173"/>
      <c r="G124" s="173"/>
      <c r="H124" s="173"/>
      <c r="I124" s="173"/>
      <c r="J124" s="173"/>
      <c r="K124" s="173"/>
      <c r="L124" s="173"/>
      <c r="M124" s="173"/>
      <c r="N124" s="173"/>
      <c r="O124" s="173"/>
      <c r="P124" s="173"/>
      <c r="Q124" s="174"/>
      <c r="R124" s="173"/>
      <c r="S124" s="173"/>
      <c r="T124" s="173"/>
      <c r="U124" s="174"/>
      <c r="V124" s="174"/>
      <c r="W124" s="174"/>
      <c r="X124" s="192"/>
      <c r="Y124" s="107"/>
      <c r="Z124" s="104"/>
    </row>
    <row r="125" spans="1:26" x14ac:dyDescent="0.35">
      <c r="A125" s="173"/>
      <c r="B125" s="173"/>
      <c r="C125" s="173"/>
      <c r="D125" s="173"/>
      <c r="E125" s="173"/>
      <c r="F125" s="173"/>
      <c r="G125" s="173"/>
      <c r="H125" s="173"/>
      <c r="I125" s="173"/>
      <c r="J125" s="173"/>
      <c r="K125" s="173"/>
      <c r="L125" s="173"/>
      <c r="M125" s="173"/>
      <c r="N125" s="173"/>
      <c r="O125" s="173"/>
      <c r="P125" s="173"/>
      <c r="Q125" s="174"/>
      <c r="R125" s="173"/>
      <c r="S125" s="173"/>
      <c r="T125" s="173"/>
      <c r="U125" s="174"/>
      <c r="V125" s="174"/>
      <c r="W125" s="174"/>
      <c r="X125" s="192"/>
      <c r="Y125" s="107"/>
      <c r="Z125" s="104"/>
    </row>
    <row r="126" spans="1:26" x14ac:dyDescent="0.35">
      <c r="A126" s="173"/>
      <c r="B126" s="173"/>
      <c r="C126" s="173"/>
      <c r="D126" s="173"/>
      <c r="E126" s="173"/>
      <c r="F126" s="173"/>
      <c r="G126" s="173"/>
      <c r="H126" s="173"/>
      <c r="I126" s="173"/>
      <c r="J126" s="173"/>
      <c r="K126" s="173"/>
      <c r="L126" s="173"/>
      <c r="M126" s="173"/>
      <c r="N126" s="173"/>
      <c r="O126" s="173"/>
      <c r="P126" s="173"/>
      <c r="Q126" s="174"/>
      <c r="R126" s="173"/>
      <c r="S126" s="173"/>
      <c r="T126" s="173"/>
      <c r="U126" s="174"/>
      <c r="V126" s="174"/>
      <c r="W126" s="174"/>
      <c r="X126" s="192"/>
      <c r="Y126" s="107"/>
      <c r="Z126" s="104"/>
    </row>
    <row r="127" spans="1:26" x14ac:dyDescent="0.35">
      <c r="A127" s="173"/>
      <c r="B127" s="173"/>
      <c r="C127" s="173"/>
      <c r="D127" s="173"/>
      <c r="E127" s="173"/>
      <c r="F127" s="173"/>
      <c r="G127" s="173"/>
      <c r="H127" s="173"/>
      <c r="I127" s="173"/>
      <c r="J127" s="173"/>
      <c r="K127" s="173"/>
      <c r="L127" s="173"/>
      <c r="M127" s="173"/>
      <c r="N127" s="173"/>
      <c r="O127" s="173"/>
      <c r="P127" s="173"/>
      <c r="Q127" s="174"/>
      <c r="R127" s="173"/>
      <c r="S127" s="173"/>
      <c r="T127" s="173"/>
      <c r="U127" s="174"/>
      <c r="V127" s="174"/>
      <c r="W127" s="174"/>
      <c r="X127" s="192"/>
      <c r="Y127" s="107"/>
      <c r="Z127" s="104"/>
    </row>
    <row r="128" spans="1:26" x14ac:dyDescent="0.35">
      <c r="A128" s="173"/>
      <c r="B128" s="173"/>
      <c r="C128" s="173"/>
      <c r="D128" s="173"/>
      <c r="E128" s="173"/>
      <c r="F128" s="173"/>
      <c r="G128" s="173"/>
      <c r="H128" s="173"/>
      <c r="I128" s="173"/>
      <c r="J128" s="173"/>
      <c r="K128" s="173"/>
      <c r="L128" s="173"/>
      <c r="M128" s="173"/>
      <c r="N128" s="173"/>
      <c r="O128" s="173"/>
      <c r="P128" s="173"/>
      <c r="Q128" s="174"/>
      <c r="R128" s="173"/>
      <c r="S128" s="173"/>
      <c r="T128" s="173"/>
      <c r="U128" s="174"/>
      <c r="V128" s="174"/>
      <c r="W128" s="174"/>
      <c r="X128" s="192"/>
      <c r="Y128" s="107"/>
      <c r="Z128" s="104"/>
    </row>
    <row r="129" spans="1:26" x14ac:dyDescent="0.35">
      <c r="A129" s="173"/>
      <c r="B129" s="173"/>
      <c r="C129" s="173"/>
      <c r="D129" s="173"/>
      <c r="E129" s="173"/>
      <c r="F129" s="173"/>
      <c r="G129" s="173"/>
      <c r="H129" s="173"/>
      <c r="I129" s="173"/>
      <c r="J129" s="173"/>
      <c r="K129" s="173"/>
      <c r="L129" s="173"/>
      <c r="M129" s="173"/>
      <c r="N129" s="173"/>
      <c r="O129" s="173"/>
      <c r="P129" s="173"/>
      <c r="Q129" s="174"/>
      <c r="R129" s="173"/>
      <c r="S129" s="173"/>
      <c r="T129" s="173"/>
      <c r="U129" s="174"/>
      <c r="V129" s="174"/>
      <c r="W129" s="174"/>
      <c r="X129" s="192"/>
      <c r="Y129" s="107"/>
      <c r="Z129" s="104"/>
    </row>
    <row r="130" spans="1:26" x14ac:dyDescent="0.35">
      <c r="A130" s="173"/>
      <c r="B130" s="173"/>
      <c r="C130" s="173"/>
      <c r="D130" s="173"/>
      <c r="E130" s="173"/>
      <c r="F130" s="173"/>
      <c r="G130" s="173"/>
      <c r="H130" s="173"/>
      <c r="I130" s="173"/>
      <c r="J130" s="173"/>
      <c r="K130" s="173"/>
      <c r="L130" s="173"/>
      <c r="M130" s="173"/>
      <c r="N130" s="173"/>
      <c r="O130" s="173"/>
      <c r="P130" s="173"/>
      <c r="Q130" s="174"/>
      <c r="R130" s="173"/>
      <c r="S130" s="173"/>
      <c r="T130" s="173"/>
      <c r="U130" s="174"/>
      <c r="V130" s="174"/>
      <c r="W130" s="174"/>
      <c r="X130" s="192"/>
      <c r="Y130" s="107"/>
      <c r="Z130" s="104"/>
    </row>
    <row r="131" spans="1:26" x14ac:dyDescent="0.35">
      <c r="A131" s="173"/>
      <c r="B131" s="173"/>
      <c r="C131" s="173"/>
      <c r="D131" s="173"/>
      <c r="E131" s="173"/>
      <c r="F131" s="173"/>
      <c r="G131" s="173"/>
      <c r="H131" s="173"/>
      <c r="I131" s="173"/>
      <c r="J131" s="173"/>
      <c r="K131" s="173"/>
      <c r="L131" s="173"/>
      <c r="M131" s="173"/>
      <c r="N131" s="173"/>
      <c r="O131" s="173"/>
      <c r="P131" s="173"/>
      <c r="Q131" s="174"/>
      <c r="R131" s="173"/>
      <c r="S131" s="173"/>
      <c r="T131" s="173"/>
      <c r="U131" s="174"/>
      <c r="V131" s="174"/>
      <c r="W131" s="174"/>
      <c r="X131" s="192"/>
      <c r="Y131" s="107"/>
      <c r="Z131" s="104"/>
    </row>
    <row r="132" spans="1:26" x14ac:dyDescent="0.35">
      <c r="A132" s="173"/>
      <c r="B132" s="173"/>
      <c r="C132" s="173"/>
      <c r="D132" s="173"/>
      <c r="E132" s="173"/>
      <c r="F132" s="173"/>
      <c r="G132" s="173"/>
      <c r="H132" s="173"/>
      <c r="I132" s="173"/>
      <c r="J132" s="173"/>
      <c r="K132" s="173"/>
      <c r="L132" s="173"/>
      <c r="M132" s="173"/>
      <c r="N132" s="173"/>
      <c r="O132" s="173"/>
      <c r="P132" s="173"/>
      <c r="Q132" s="174"/>
      <c r="R132" s="173"/>
      <c r="S132" s="173"/>
      <c r="T132" s="173"/>
      <c r="U132" s="174"/>
      <c r="V132" s="174"/>
      <c r="W132" s="174"/>
      <c r="X132" s="192"/>
      <c r="Y132" s="107"/>
      <c r="Z132" s="104"/>
    </row>
    <row r="133" spans="1:26" x14ac:dyDescent="0.35">
      <c r="A133" s="173"/>
      <c r="B133" s="173"/>
      <c r="C133" s="173"/>
      <c r="D133" s="173"/>
      <c r="E133" s="173"/>
      <c r="F133" s="173"/>
      <c r="G133" s="173"/>
      <c r="H133" s="173"/>
      <c r="I133" s="173"/>
      <c r="J133" s="173"/>
      <c r="K133" s="173"/>
      <c r="L133" s="173"/>
      <c r="M133" s="173"/>
      <c r="N133" s="173"/>
      <c r="O133" s="173"/>
      <c r="P133" s="173"/>
      <c r="Q133" s="174"/>
      <c r="R133" s="173"/>
      <c r="S133" s="173"/>
      <c r="T133" s="173"/>
      <c r="U133" s="174"/>
      <c r="V133" s="174"/>
      <c r="W133" s="174"/>
      <c r="X133" s="192"/>
      <c r="Y133" s="107"/>
      <c r="Z133" s="104"/>
    </row>
    <row r="134" spans="1:26" x14ac:dyDescent="0.35">
      <c r="A134" s="173"/>
      <c r="B134" s="173"/>
      <c r="C134" s="173"/>
      <c r="D134" s="173"/>
      <c r="E134" s="173"/>
      <c r="F134" s="173"/>
      <c r="G134" s="173"/>
      <c r="H134" s="173"/>
      <c r="I134" s="173"/>
      <c r="J134" s="173"/>
      <c r="K134" s="173"/>
      <c r="L134" s="173"/>
      <c r="M134" s="173"/>
      <c r="N134" s="173"/>
      <c r="O134" s="173"/>
      <c r="P134" s="173"/>
      <c r="Q134" s="174"/>
      <c r="R134" s="173"/>
      <c r="S134" s="173"/>
      <c r="T134" s="173"/>
      <c r="U134" s="174"/>
      <c r="V134" s="174"/>
      <c r="W134" s="174"/>
      <c r="X134" s="192"/>
      <c r="Y134" s="107"/>
      <c r="Z134" s="104"/>
    </row>
    <row r="135" spans="1:26" x14ac:dyDescent="0.35">
      <c r="A135" s="173"/>
      <c r="B135" s="173"/>
      <c r="C135" s="173"/>
      <c r="D135" s="173"/>
      <c r="E135" s="173"/>
      <c r="F135" s="173"/>
      <c r="G135" s="173"/>
      <c r="H135" s="173"/>
      <c r="I135" s="173"/>
      <c r="J135" s="173"/>
      <c r="K135" s="173"/>
      <c r="L135" s="173"/>
      <c r="M135" s="173"/>
      <c r="N135" s="173"/>
      <c r="O135" s="173"/>
      <c r="P135" s="173"/>
      <c r="Q135" s="174"/>
      <c r="R135" s="173"/>
      <c r="S135" s="173"/>
      <c r="T135" s="173"/>
      <c r="U135" s="174"/>
      <c r="V135" s="174"/>
      <c r="W135" s="174"/>
      <c r="X135" s="192"/>
      <c r="Y135" s="107"/>
      <c r="Z135" s="104"/>
    </row>
    <row r="136" spans="1:26" x14ac:dyDescent="0.35">
      <c r="A136" s="173"/>
      <c r="B136" s="173"/>
      <c r="C136" s="173"/>
      <c r="D136" s="173"/>
      <c r="E136" s="173"/>
      <c r="F136" s="173"/>
      <c r="G136" s="173"/>
      <c r="H136" s="173"/>
      <c r="I136" s="173"/>
      <c r="J136" s="173"/>
      <c r="K136" s="173"/>
      <c r="L136" s="173"/>
      <c r="M136" s="173"/>
      <c r="N136" s="173"/>
      <c r="O136" s="173"/>
      <c r="P136" s="173"/>
      <c r="Q136" s="174"/>
      <c r="R136" s="173"/>
      <c r="S136" s="173"/>
      <c r="T136" s="173"/>
      <c r="U136" s="174"/>
      <c r="V136" s="174"/>
      <c r="W136" s="174"/>
      <c r="X136" s="192"/>
      <c r="Y136" s="107"/>
      <c r="Z136" s="104"/>
    </row>
    <row r="137" spans="1:26" x14ac:dyDescent="0.35">
      <c r="A137" s="173"/>
      <c r="B137" s="173"/>
      <c r="C137" s="173"/>
      <c r="D137" s="173"/>
      <c r="E137" s="173"/>
      <c r="F137" s="173"/>
      <c r="G137" s="173"/>
      <c r="H137" s="173"/>
      <c r="I137" s="173"/>
      <c r="J137" s="173"/>
      <c r="K137" s="173"/>
      <c r="L137" s="173"/>
      <c r="M137" s="173"/>
      <c r="N137" s="173"/>
      <c r="O137" s="173"/>
      <c r="P137" s="173"/>
      <c r="Q137" s="174"/>
      <c r="R137" s="173"/>
      <c r="S137" s="173"/>
      <c r="T137" s="173"/>
      <c r="U137" s="174"/>
      <c r="V137" s="174"/>
      <c r="W137" s="174"/>
      <c r="X137" s="192"/>
      <c r="Y137" s="107"/>
      <c r="Z137" s="104"/>
    </row>
    <row r="138" spans="1:26" x14ac:dyDescent="0.35">
      <c r="A138" s="173"/>
      <c r="B138" s="173"/>
      <c r="C138" s="173"/>
      <c r="D138" s="173"/>
      <c r="E138" s="173"/>
      <c r="F138" s="173"/>
      <c r="G138" s="173"/>
      <c r="H138" s="173"/>
      <c r="I138" s="173"/>
      <c r="J138" s="173"/>
      <c r="K138" s="173"/>
      <c r="L138" s="173"/>
      <c r="M138" s="173"/>
      <c r="N138" s="173"/>
      <c r="O138" s="173"/>
      <c r="P138" s="173"/>
      <c r="Q138" s="174"/>
      <c r="R138" s="173"/>
      <c r="S138" s="173"/>
      <c r="T138" s="173"/>
      <c r="U138" s="174"/>
      <c r="V138" s="174"/>
      <c r="W138" s="174"/>
      <c r="X138" s="192"/>
      <c r="Y138" s="107"/>
      <c r="Z138" s="104"/>
    </row>
    <row r="139" spans="1:26" x14ac:dyDescent="0.35">
      <c r="A139" s="173"/>
      <c r="B139" s="173"/>
      <c r="C139" s="173"/>
      <c r="D139" s="173"/>
      <c r="E139" s="173"/>
      <c r="F139" s="173"/>
      <c r="G139" s="173"/>
      <c r="H139" s="173"/>
      <c r="I139" s="173"/>
      <c r="J139" s="173"/>
      <c r="K139" s="173"/>
      <c r="L139" s="173"/>
      <c r="M139" s="173"/>
      <c r="N139" s="173"/>
      <c r="O139" s="173"/>
      <c r="P139" s="173"/>
      <c r="Q139" s="174"/>
      <c r="R139" s="173"/>
      <c r="S139" s="173"/>
      <c r="T139" s="173"/>
      <c r="U139" s="174"/>
      <c r="V139" s="174"/>
      <c r="W139" s="174"/>
      <c r="X139" s="192"/>
      <c r="Y139" s="107"/>
      <c r="Z139" s="104"/>
    </row>
    <row r="140" spans="1:26" x14ac:dyDescent="0.35">
      <c r="A140" s="173"/>
      <c r="B140" s="173"/>
      <c r="C140" s="173"/>
      <c r="D140" s="173"/>
      <c r="E140" s="173"/>
      <c r="F140" s="173"/>
      <c r="G140" s="173"/>
      <c r="H140" s="173"/>
      <c r="I140" s="173"/>
      <c r="J140" s="173"/>
      <c r="K140" s="173"/>
      <c r="L140" s="173"/>
      <c r="M140" s="173"/>
      <c r="N140" s="173"/>
      <c r="O140" s="173"/>
      <c r="P140" s="173"/>
      <c r="Q140" s="174"/>
      <c r="R140" s="173"/>
      <c r="S140" s="173"/>
      <c r="T140" s="173"/>
      <c r="U140" s="174"/>
      <c r="V140" s="174"/>
      <c r="W140" s="174"/>
      <c r="X140" s="192"/>
      <c r="Y140" s="107"/>
      <c r="Z140" s="104"/>
    </row>
    <row r="141" spans="1:26" x14ac:dyDescent="0.35">
      <c r="A141" s="173"/>
      <c r="B141" s="173"/>
      <c r="C141" s="173"/>
      <c r="D141" s="173"/>
      <c r="E141" s="173"/>
      <c r="F141" s="173"/>
      <c r="G141" s="173"/>
      <c r="H141" s="173"/>
      <c r="I141" s="173"/>
      <c r="J141" s="173"/>
      <c r="K141" s="173"/>
      <c r="L141" s="173"/>
      <c r="M141" s="173"/>
      <c r="N141" s="173"/>
      <c r="O141" s="173"/>
      <c r="P141" s="173"/>
      <c r="Q141" s="174"/>
      <c r="R141" s="173"/>
      <c r="S141" s="173"/>
      <c r="T141" s="173"/>
      <c r="U141" s="174"/>
      <c r="V141" s="174"/>
      <c r="W141" s="174"/>
      <c r="X141" s="192"/>
      <c r="Y141" s="107"/>
      <c r="Z141" s="104"/>
    </row>
    <row r="142" spans="1:26" x14ac:dyDescent="0.35">
      <c r="A142" s="173"/>
      <c r="B142" s="173"/>
      <c r="C142" s="173"/>
      <c r="D142" s="173"/>
      <c r="E142" s="173"/>
      <c r="F142" s="173"/>
      <c r="G142" s="173"/>
      <c r="H142" s="173"/>
      <c r="I142" s="173"/>
      <c r="J142" s="173"/>
      <c r="K142" s="173"/>
      <c r="L142" s="173"/>
      <c r="M142" s="173"/>
      <c r="N142" s="173"/>
      <c r="O142" s="173"/>
      <c r="P142" s="173"/>
      <c r="Q142" s="174"/>
      <c r="R142" s="173"/>
      <c r="S142" s="173"/>
      <c r="T142" s="173"/>
      <c r="U142" s="174"/>
      <c r="V142" s="174"/>
      <c r="W142" s="174"/>
      <c r="X142" s="192"/>
      <c r="Y142" s="107"/>
      <c r="Z142" s="104"/>
    </row>
    <row r="143" spans="1:26" x14ac:dyDescent="0.35">
      <c r="A143" s="173"/>
      <c r="B143" s="173"/>
      <c r="C143" s="173"/>
      <c r="D143" s="173"/>
      <c r="E143" s="173"/>
      <c r="F143" s="173"/>
      <c r="G143" s="173"/>
      <c r="H143" s="173"/>
      <c r="I143" s="173"/>
      <c r="J143" s="173"/>
      <c r="K143" s="173"/>
      <c r="L143" s="173"/>
      <c r="M143" s="173"/>
      <c r="N143" s="173"/>
      <c r="O143" s="173"/>
      <c r="P143" s="173"/>
      <c r="Q143" s="174"/>
      <c r="R143" s="173"/>
      <c r="S143" s="173"/>
      <c r="T143" s="173"/>
      <c r="U143" s="174"/>
      <c r="V143" s="174"/>
      <c r="W143" s="174"/>
      <c r="X143" s="192"/>
      <c r="Y143" s="107"/>
      <c r="Z143" s="104"/>
    </row>
    <row r="144" spans="1:26" x14ac:dyDescent="0.35">
      <c r="A144" s="173"/>
      <c r="B144" s="173"/>
      <c r="C144" s="173"/>
      <c r="D144" s="173"/>
      <c r="E144" s="173"/>
      <c r="F144" s="173"/>
      <c r="G144" s="173"/>
      <c r="H144" s="173"/>
      <c r="I144" s="173"/>
      <c r="J144" s="173"/>
      <c r="K144" s="173"/>
      <c r="L144" s="173"/>
      <c r="M144" s="173"/>
      <c r="N144" s="173"/>
      <c r="O144" s="173"/>
      <c r="P144" s="173"/>
      <c r="Q144" s="174"/>
      <c r="R144" s="173"/>
      <c r="S144" s="173"/>
      <c r="T144" s="173"/>
      <c r="U144" s="174"/>
      <c r="V144" s="174"/>
      <c r="W144" s="174"/>
      <c r="X144" s="192"/>
      <c r="Y144" s="107"/>
      <c r="Z144" s="104"/>
    </row>
    <row r="145" spans="1:26" x14ac:dyDescent="0.35">
      <c r="A145" s="173"/>
      <c r="B145" s="173"/>
      <c r="C145" s="173"/>
      <c r="D145" s="173"/>
      <c r="E145" s="173"/>
      <c r="F145" s="173"/>
      <c r="G145" s="173"/>
      <c r="H145" s="173"/>
      <c r="I145" s="173"/>
      <c r="J145" s="173"/>
      <c r="K145" s="173"/>
      <c r="L145" s="173"/>
      <c r="M145" s="173"/>
      <c r="N145" s="173"/>
      <c r="O145" s="173"/>
      <c r="P145" s="173"/>
      <c r="Q145" s="174"/>
      <c r="R145" s="173"/>
      <c r="S145" s="173"/>
      <c r="T145" s="173"/>
      <c r="U145" s="174"/>
      <c r="V145" s="174"/>
      <c r="W145" s="174"/>
      <c r="X145" s="192"/>
      <c r="Y145" s="107"/>
      <c r="Z145" s="104"/>
    </row>
    <row r="146" spans="1:26" x14ac:dyDescent="0.35">
      <c r="A146" s="173"/>
      <c r="B146" s="173"/>
      <c r="C146" s="173"/>
      <c r="D146" s="173"/>
      <c r="E146" s="173"/>
      <c r="F146" s="173"/>
      <c r="G146" s="173"/>
      <c r="H146" s="173"/>
      <c r="I146" s="173"/>
      <c r="J146" s="173"/>
      <c r="K146" s="173"/>
      <c r="L146" s="173"/>
      <c r="M146" s="173"/>
      <c r="N146" s="173"/>
      <c r="O146" s="173"/>
      <c r="P146" s="173"/>
      <c r="Q146" s="174"/>
      <c r="R146" s="173"/>
      <c r="S146" s="173"/>
      <c r="T146" s="173"/>
      <c r="U146" s="174"/>
      <c r="V146" s="174"/>
      <c r="W146" s="174"/>
      <c r="X146" s="192"/>
      <c r="Y146" s="107"/>
      <c r="Z146" s="104"/>
    </row>
    <row r="147" spans="1:26" x14ac:dyDescent="0.35">
      <c r="A147" s="173"/>
      <c r="B147" s="173"/>
      <c r="C147" s="173"/>
      <c r="D147" s="173"/>
      <c r="E147" s="173"/>
      <c r="F147" s="173"/>
      <c r="G147" s="173"/>
      <c r="H147" s="173"/>
      <c r="I147" s="173"/>
      <c r="J147" s="173"/>
      <c r="K147" s="173"/>
      <c r="L147" s="173"/>
      <c r="M147" s="173"/>
      <c r="N147" s="173"/>
      <c r="O147" s="173"/>
      <c r="P147" s="173"/>
      <c r="Q147" s="174"/>
      <c r="R147" s="173"/>
      <c r="S147" s="173"/>
      <c r="T147" s="173"/>
      <c r="U147" s="174"/>
      <c r="V147" s="174"/>
      <c r="W147" s="174"/>
      <c r="X147" s="192"/>
      <c r="Y147" s="107"/>
      <c r="Z147" s="104"/>
    </row>
    <row r="148" spans="1:26" x14ac:dyDescent="0.35">
      <c r="A148" s="173"/>
      <c r="B148" s="173"/>
      <c r="C148" s="173"/>
      <c r="D148" s="173"/>
      <c r="E148" s="173"/>
      <c r="F148" s="173"/>
      <c r="G148" s="173"/>
      <c r="H148" s="173"/>
      <c r="I148" s="173"/>
      <c r="J148" s="173"/>
      <c r="K148" s="173"/>
      <c r="L148" s="173"/>
      <c r="M148" s="173"/>
      <c r="N148" s="173"/>
      <c r="O148" s="173"/>
      <c r="P148" s="173"/>
      <c r="Q148" s="174"/>
      <c r="R148" s="173"/>
      <c r="S148" s="173"/>
      <c r="T148" s="173"/>
      <c r="U148" s="174"/>
      <c r="V148" s="174"/>
      <c r="W148" s="174"/>
      <c r="X148" s="192"/>
      <c r="Y148" s="107"/>
      <c r="Z148" s="104"/>
    </row>
    <row r="149" spans="1:26" x14ac:dyDescent="0.35">
      <c r="A149" s="173"/>
      <c r="B149" s="173"/>
      <c r="C149" s="173"/>
      <c r="D149" s="173"/>
      <c r="E149" s="173"/>
      <c r="F149" s="173"/>
      <c r="G149" s="173"/>
      <c r="H149" s="173"/>
      <c r="I149" s="173"/>
      <c r="J149" s="173"/>
      <c r="K149" s="173"/>
      <c r="L149" s="173"/>
      <c r="M149" s="173"/>
      <c r="N149" s="173"/>
      <c r="O149" s="173"/>
      <c r="P149" s="173"/>
      <c r="Q149" s="174"/>
      <c r="R149" s="173"/>
      <c r="S149" s="173"/>
      <c r="T149" s="173"/>
      <c r="U149" s="174"/>
      <c r="V149" s="174"/>
      <c r="W149" s="174"/>
      <c r="X149" s="192"/>
      <c r="Y149" s="107"/>
      <c r="Z149" s="104"/>
    </row>
    <row r="150" spans="1:26" x14ac:dyDescent="0.35">
      <c r="A150" s="173"/>
      <c r="B150" s="173"/>
      <c r="C150" s="173"/>
      <c r="D150" s="173"/>
      <c r="E150" s="173"/>
      <c r="F150" s="173"/>
      <c r="G150" s="173"/>
      <c r="H150" s="173"/>
      <c r="I150" s="173"/>
      <c r="J150" s="173"/>
      <c r="K150" s="173"/>
      <c r="L150" s="173"/>
      <c r="M150" s="173"/>
      <c r="N150" s="173"/>
      <c r="O150" s="173"/>
      <c r="P150" s="173"/>
      <c r="Q150" s="174"/>
      <c r="R150" s="173"/>
      <c r="S150" s="173"/>
      <c r="T150" s="173"/>
      <c r="U150" s="174"/>
      <c r="V150" s="174"/>
      <c r="W150" s="174"/>
      <c r="X150" s="192"/>
      <c r="Y150" s="107"/>
      <c r="Z150" s="104"/>
    </row>
    <row r="151" spans="1:26" x14ac:dyDescent="0.35">
      <c r="A151" s="173"/>
      <c r="B151" s="173"/>
      <c r="C151" s="173"/>
      <c r="D151" s="173"/>
      <c r="E151" s="173"/>
      <c r="F151" s="173"/>
      <c r="G151" s="173"/>
      <c r="H151" s="173"/>
      <c r="I151" s="173"/>
      <c r="J151" s="173"/>
      <c r="K151" s="173"/>
      <c r="L151" s="173"/>
      <c r="M151" s="173"/>
      <c r="N151" s="173"/>
      <c r="O151" s="173"/>
      <c r="P151" s="173"/>
      <c r="Q151" s="174"/>
      <c r="R151" s="173"/>
      <c r="S151" s="173"/>
      <c r="T151" s="173"/>
      <c r="U151" s="174"/>
      <c r="V151" s="174"/>
      <c r="W151" s="174"/>
      <c r="X151" s="192"/>
      <c r="Y151" s="107"/>
      <c r="Z151" s="104"/>
    </row>
    <row r="152" spans="1:26" x14ac:dyDescent="0.35">
      <c r="A152" s="173"/>
      <c r="B152" s="173"/>
      <c r="C152" s="173"/>
      <c r="D152" s="173"/>
      <c r="E152" s="173"/>
      <c r="F152" s="173"/>
      <c r="G152" s="173"/>
      <c r="H152" s="173"/>
      <c r="I152" s="173"/>
      <c r="J152" s="173"/>
      <c r="K152" s="173"/>
      <c r="L152" s="173"/>
      <c r="M152" s="173"/>
      <c r="N152" s="173"/>
      <c r="O152" s="173"/>
      <c r="P152" s="173"/>
      <c r="Q152" s="174"/>
      <c r="R152" s="173"/>
      <c r="S152" s="173"/>
      <c r="T152" s="173"/>
      <c r="U152" s="174"/>
      <c r="V152" s="174"/>
      <c r="W152" s="174"/>
      <c r="X152" s="192"/>
      <c r="Y152" s="107"/>
      <c r="Z152" s="104"/>
    </row>
    <row r="153" spans="1:26" x14ac:dyDescent="0.35">
      <c r="A153" s="173"/>
      <c r="B153" s="173"/>
      <c r="C153" s="173"/>
      <c r="D153" s="173"/>
      <c r="E153" s="173"/>
      <c r="F153" s="173"/>
      <c r="G153" s="173"/>
      <c r="H153" s="173"/>
      <c r="I153" s="173"/>
      <c r="J153" s="173"/>
      <c r="K153" s="173"/>
      <c r="L153" s="173"/>
      <c r="M153" s="173"/>
      <c r="N153" s="173"/>
      <c r="O153" s="173"/>
      <c r="P153" s="173"/>
      <c r="Q153" s="174"/>
      <c r="R153" s="173"/>
      <c r="S153" s="173"/>
      <c r="T153" s="173"/>
      <c r="U153" s="174"/>
      <c r="V153" s="174"/>
      <c r="W153" s="174"/>
      <c r="X153" s="192"/>
      <c r="Y153" s="107"/>
      <c r="Z153" s="104"/>
    </row>
    <row r="154" spans="1:26" x14ac:dyDescent="0.35">
      <c r="A154" s="173"/>
      <c r="B154" s="173"/>
      <c r="C154" s="173"/>
      <c r="D154" s="173"/>
      <c r="E154" s="173"/>
      <c r="F154" s="173"/>
      <c r="G154" s="173"/>
      <c r="H154" s="173"/>
      <c r="I154" s="173"/>
      <c r="J154" s="173"/>
      <c r="K154" s="173"/>
      <c r="L154" s="173"/>
      <c r="M154" s="173"/>
      <c r="N154" s="173"/>
      <c r="O154" s="173"/>
      <c r="P154" s="173"/>
      <c r="Q154" s="174"/>
      <c r="R154" s="173"/>
      <c r="S154" s="173"/>
      <c r="T154" s="173"/>
      <c r="U154" s="174"/>
      <c r="V154" s="174"/>
      <c r="W154" s="174"/>
      <c r="X154" s="192"/>
      <c r="Y154" s="107"/>
      <c r="Z154" s="104"/>
    </row>
    <row r="155" spans="1:26" x14ac:dyDescent="0.35">
      <c r="A155" s="173"/>
      <c r="B155" s="173"/>
      <c r="C155" s="173"/>
      <c r="D155" s="173"/>
      <c r="E155" s="173"/>
      <c r="F155" s="173"/>
      <c r="G155" s="173"/>
      <c r="H155" s="173"/>
      <c r="I155" s="173"/>
      <c r="J155" s="173"/>
      <c r="K155" s="173"/>
      <c r="L155" s="173"/>
      <c r="M155" s="173"/>
      <c r="N155" s="173"/>
      <c r="O155" s="173"/>
      <c r="P155" s="173"/>
      <c r="Q155" s="174"/>
      <c r="R155" s="173"/>
      <c r="S155" s="173"/>
      <c r="T155" s="173"/>
      <c r="U155" s="174"/>
      <c r="V155" s="174"/>
      <c r="W155" s="174"/>
      <c r="X155" s="192"/>
      <c r="Y155" s="107"/>
      <c r="Z155" s="104"/>
    </row>
    <row r="156" spans="1:26" x14ac:dyDescent="0.35">
      <c r="A156" s="173"/>
      <c r="B156" s="173"/>
      <c r="C156" s="173"/>
      <c r="D156" s="173"/>
      <c r="E156" s="173"/>
      <c r="F156" s="173"/>
      <c r="G156" s="173"/>
      <c r="H156" s="173"/>
      <c r="I156" s="173"/>
      <c r="J156" s="173"/>
      <c r="K156" s="173"/>
      <c r="L156" s="173"/>
      <c r="M156" s="173"/>
      <c r="N156" s="173"/>
      <c r="O156" s="173"/>
      <c r="P156" s="173"/>
      <c r="Q156" s="174"/>
      <c r="R156" s="173"/>
      <c r="S156" s="173"/>
      <c r="T156" s="173"/>
      <c r="U156" s="174"/>
      <c r="V156" s="174"/>
      <c r="W156" s="174"/>
      <c r="X156" s="192"/>
      <c r="Y156" s="107"/>
      <c r="Z156" s="104"/>
    </row>
    <row r="157" spans="1:26" x14ac:dyDescent="0.35">
      <c r="A157" s="173"/>
      <c r="B157" s="173"/>
      <c r="C157" s="173"/>
      <c r="D157" s="173"/>
      <c r="E157" s="173"/>
      <c r="F157" s="173"/>
      <c r="G157" s="173"/>
      <c r="H157" s="173"/>
      <c r="I157" s="173"/>
      <c r="J157" s="173"/>
      <c r="K157" s="173"/>
      <c r="L157" s="173"/>
      <c r="M157" s="173"/>
      <c r="N157" s="173"/>
      <c r="O157" s="173"/>
      <c r="P157" s="173"/>
      <c r="Q157" s="174"/>
      <c r="R157" s="173"/>
      <c r="S157" s="173"/>
      <c r="T157" s="173"/>
      <c r="U157" s="174"/>
      <c r="V157" s="174"/>
      <c r="W157" s="174"/>
      <c r="X157" s="192"/>
      <c r="Y157" s="107"/>
      <c r="Z157" s="104"/>
    </row>
    <row r="158" spans="1:26" x14ac:dyDescent="0.35">
      <c r="A158" s="173"/>
      <c r="B158" s="173"/>
      <c r="C158" s="173"/>
      <c r="D158" s="173"/>
      <c r="E158" s="173"/>
      <c r="F158" s="173"/>
      <c r="G158" s="173"/>
      <c r="H158" s="173"/>
      <c r="I158" s="173"/>
      <c r="J158" s="173"/>
      <c r="K158" s="173"/>
      <c r="L158" s="173"/>
      <c r="M158" s="173"/>
      <c r="N158" s="173"/>
      <c r="O158" s="173"/>
      <c r="P158" s="173"/>
      <c r="Q158" s="174"/>
      <c r="R158" s="173"/>
      <c r="S158" s="173"/>
      <c r="T158" s="173"/>
      <c r="U158" s="174"/>
      <c r="V158" s="174"/>
      <c r="W158" s="174"/>
      <c r="X158" s="192"/>
      <c r="Y158" s="107"/>
      <c r="Z158" s="104"/>
    </row>
    <row r="159" spans="1:26" x14ac:dyDescent="0.35">
      <c r="A159" s="173"/>
      <c r="B159" s="173"/>
      <c r="C159" s="173"/>
      <c r="D159" s="173"/>
      <c r="E159" s="173"/>
      <c r="F159" s="173"/>
      <c r="G159" s="173"/>
      <c r="H159" s="173"/>
      <c r="I159" s="173"/>
      <c r="J159" s="173"/>
      <c r="K159" s="173"/>
      <c r="L159" s="173"/>
      <c r="M159" s="173"/>
      <c r="N159" s="173"/>
      <c r="O159" s="173"/>
      <c r="P159" s="173"/>
      <c r="Q159" s="174"/>
      <c r="R159" s="173"/>
      <c r="S159" s="173"/>
      <c r="T159" s="173"/>
      <c r="U159" s="174"/>
      <c r="V159" s="174"/>
      <c r="W159" s="174"/>
      <c r="X159" s="192"/>
      <c r="Y159" s="107"/>
      <c r="Z159" s="104"/>
    </row>
    <row r="160" spans="1:26" x14ac:dyDescent="0.35">
      <c r="A160" s="173"/>
      <c r="B160" s="173"/>
      <c r="C160" s="173"/>
      <c r="D160" s="173"/>
      <c r="E160" s="173"/>
      <c r="F160" s="173"/>
      <c r="G160" s="173"/>
      <c r="H160" s="173"/>
      <c r="I160" s="173"/>
      <c r="J160" s="173"/>
      <c r="K160" s="173"/>
      <c r="L160" s="173"/>
      <c r="M160" s="173"/>
      <c r="N160" s="173"/>
      <c r="O160" s="173"/>
      <c r="P160" s="173"/>
      <c r="Q160" s="174"/>
      <c r="R160" s="173"/>
      <c r="S160" s="173"/>
      <c r="T160" s="173"/>
      <c r="U160" s="174"/>
      <c r="V160" s="174"/>
      <c r="W160" s="174"/>
      <c r="X160" s="192"/>
      <c r="Y160" s="107"/>
      <c r="Z160" s="104"/>
    </row>
    <row r="161" spans="1:26" x14ac:dyDescent="0.35">
      <c r="A161" s="173"/>
      <c r="B161" s="173"/>
      <c r="C161" s="173"/>
      <c r="D161" s="173"/>
      <c r="E161" s="173"/>
      <c r="F161" s="173"/>
      <c r="G161" s="173"/>
      <c r="H161" s="173"/>
      <c r="I161" s="173"/>
      <c r="J161" s="173"/>
      <c r="K161" s="173"/>
      <c r="L161" s="173"/>
      <c r="M161" s="173"/>
      <c r="N161" s="173"/>
      <c r="O161" s="173"/>
      <c r="P161" s="173"/>
      <c r="Q161" s="174"/>
      <c r="R161" s="173"/>
      <c r="S161" s="173"/>
      <c r="T161" s="173"/>
      <c r="U161" s="174"/>
      <c r="V161" s="174"/>
      <c r="W161" s="174"/>
      <c r="X161" s="192"/>
      <c r="Y161" s="107"/>
      <c r="Z161" s="104"/>
    </row>
    <row r="162" spans="1:26" x14ac:dyDescent="0.35">
      <c r="A162" s="173"/>
      <c r="B162" s="173"/>
      <c r="C162" s="173"/>
      <c r="D162" s="173"/>
      <c r="E162" s="173"/>
      <c r="F162" s="173"/>
      <c r="G162" s="173"/>
      <c r="H162" s="173"/>
      <c r="I162" s="173"/>
      <c r="J162" s="173"/>
      <c r="K162" s="173"/>
      <c r="L162" s="173"/>
      <c r="M162" s="173"/>
      <c r="N162" s="173"/>
      <c r="O162" s="173"/>
      <c r="P162" s="173"/>
      <c r="Q162" s="174"/>
      <c r="R162" s="173"/>
      <c r="S162" s="173"/>
      <c r="T162" s="173"/>
      <c r="U162" s="174"/>
      <c r="V162" s="174"/>
      <c r="W162" s="174"/>
      <c r="X162" s="192"/>
      <c r="Y162" s="107"/>
      <c r="Z162" s="104"/>
    </row>
    <row r="163" spans="1:26" x14ac:dyDescent="0.35">
      <c r="A163" s="173"/>
      <c r="B163" s="173"/>
      <c r="C163" s="173"/>
      <c r="D163" s="173"/>
      <c r="E163" s="173"/>
      <c r="F163" s="173"/>
      <c r="G163" s="173"/>
      <c r="H163" s="173"/>
      <c r="I163" s="173"/>
      <c r="J163" s="173"/>
      <c r="K163" s="173"/>
      <c r="L163" s="173"/>
      <c r="M163" s="173"/>
      <c r="N163" s="173"/>
      <c r="O163" s="173"/>
      <c r="P163" s="173"/>
      <c r="Q163" s="174"/>
      <c r="R163" s="173"/>
      <c r="S163" s="173"/>
      <c r="T163" s="173"/>
      <c r="U163" s="174"/>
      <c r="V163" s="174"/>
      <c r="W163" s="174"/>
      <c r="X163" s="192"/>
      <c r="Y163" s="107"/>
      <c r="Z163" s="104"/>
    </row>
    <row r="164" spans="1:26" x14ac:dyDescent="0.35">
      <c r="A164" s="173"/>
      <c r="B164" s="173"/>
      <c r="C164" s="173"/>
      <c r="D164" s="173"/>
      <c r="E164" s="173"/>
      <c r="F164" s="173"/>
      <c r="G164" s="173"/>
      <c r="H164" s="173"/>
      <c r="I164" s="173"/>
      <c r="J164" s="173"/>
      <c r="K164" s="173"/>
      <c r="L164" s="173"/>
      <c r="M164" s="173"/>
      <c r="N164" s="173"/>
      <c r="O164" s="173"/>
      <c r="P164" s="173"/>
      <c r="Q164" s="174"/>
      <c r="R164" s="173"/>
      <c r="S164" s="173"/>
      <c r="T164" s="173"/>
      <c r="U164" s="174"/>
      <c r="V164" s="174"/>
      <c r="W164" s="174"/>
      <c r="X164" s="192"/>
      <c r="Y164" s="107"/>
      <c r="Z164" s="104"/>
    </row>
    <row r="165" spans="1:26" x14ac:dyDescent="0.35">
      <c r="A165" s="173"/>
      <c r="B165" s="173"/>
      <c r="C165" s="173"/>
      <c r="D165" s="173"/>
      <c r="E165" s="173"/>
      <c r="F165" s="173"/>
      <c r="G165" s="173"/>
      <c r="H165" s="173"/>
      <c r="I165" s="173"/>
      <c r="J165" s="173"/>
      <c r="K165" s="173"/>
      <c r="L165" s="173"/>
      <c r="M165" s="173"/>
      <c r="N165" s="173"/>
      <c r="O165" s="173"/>
      <c r="P165" s="173"/>
      <c r="Q165" s="174"/>
      <c r="R165" s="173"/>
      <c r="S165" s="173"/>
      <c r="T165" s="173"/>
      <c r="U165" s="174"/>
      <c r="V165" s="174"/>
      <c r="W165" s="174"/>
      <c r="X165" s="192"/>
      <c r="Y165" s="107"/>
      <c r="Z165" s="104"/>
    </row>
    <row r="166" spans="1:26" x14ac:dyDescent="0.35">
      <c r="A166" s="173"/>
      <c r="B166" s="173"/>
      <c r="C166" s="173"/>
      <c r="D166" s="173"/>
      <c r="E166" s="173"/>
      <c r="F166" s="173"/>
      <c r="G166" s="173"/>
      <c r="H166" s="173"/>
      <c r="I166" s="173"/>
      <c r="J166" s="173"/>
      <c r="K166" s="173"/>
      <c r="L166" s="173"/>
      <c r="M166" s="173"/>
      <c r="N166" s="173"/>
      <c r="O166" s="173"/>
      <c r="P166" s="173"/>
      <c r="Q166" s="174"/>
      <c r="R166" s="173"/>
      <c r="S166" s="173"/>
      <c r="T166" s="173"/>
      <c r="U166" s="174"/>
      <c r="V166" s="174"/>
      <c r="W166" s="174"/>
      <c r="X166" s="192"/>
      <c r="Y166" s="107"/>
      <c r="Z166" s="104"/>
    </row>
    <row r="167" spans="1:26" x14ac:dyDescent="0.35">
      <c r="A167" s="193"/>
      <c r="B167" s="173"/>
      <c r="C167" s="193"/>
      <c r="D167" s="193"/>
      <c r="E167" s="193"/>
      <c r="F167" s="193"/>
      <c r="G167" s="173"/>
      <c r="H167" s="193"/>
      <c r="I167" s="193"/>
      <c r="J167" s="193"/>
      <c r="K167" s="193"/>
      <c r="L167" s="193"/>
      <c r="M167" s="193"/>
      <c r="N167" s="193"/>
      <c r="O167" s="193"/>
      <c r="P167" s="173"/>
      <c r="Q167" s="194"/>
      <c r="R167" s="193"/>
      <c r="S167" s="193"/>
      <c r="T167" s="173"/>
      <c r="U167" s="194"/>
      <c r="V167" s="194"/>
      <c r="W167" s="194"/>
      <c r="X167" s="103"/>
      <c r="Y167" s="107"/>
      <c r="Z167" s="104"/>
    </row>
    <row r="168" spans="1:26" x14ac:dyDescent="0.35">
      <c r="A168" s="193"/>
      <c r="B168" s="173"/>
      <c r="C168" s="193"/>
      <c r="D168" s="193"/>
      <c r="E168" s="193"/>
      <c r="F168" s="193"/>
      <c r="G168" s="173"/>
      <c r="H168" s="193"/>
      <c r="I168" s="193"/>
      <c r="J168" s="193"/>
      <c r="K168" s="193"/>
      <c r="L168" s="193"/>
      <c r="M168" s="193"/>
      <c r="N168" s="193"/>
      <c r="O168" s="193"/>
      <c r="P168" s="173"/>
      <c r="Q168" s="194"/>
      <c r="R168" s="193"/>
      <c r="S168" s="193"/>
      <c r="T168" s="173"/>
      <c r="U168" s="194"/>
      <c r="V168" s="194"/>
      <c r="W168" s="194"/>
      <c r="X168" s="103"/>
      <c r="Y168" s="107"/>
      <c r="Z168" s="104"/>
    </row>
    <row r="169" spans="1:26" x14ac:dyDescent="0.35">
      <c r="A169" s="193"/>
      <c r="B169" s="173"/>
      <c r="C169" s="193"/>
      <c r="D169" s="193"/>
      <c r="E169" s="193"/>
      <c r="F169" s="193"/>
      <c r="G169" s="173"/>
      <c r="H169" s="193"/>
      <c r="I169" s="193"/>
      <c r="J169" s="193"/>
      <c r="K169" s="193"/>
      <c r="L169" s="193"/>
      <c r="M169" s="193"/>
      <c r="N169" s="193"/>
      <c r="O169" s="193"/>
      <c r="P169" s="173"/>
      <c r="Q169" s="194"/>
      <c r="R169" s="193"/>
      <c r="S169" s="193"/>
      <c r="T169" s="173"/>
      <c r="U169" s="194"/>
      <c r="V169" s="194"/>
      <c r="W169" s="194"/>
      <c r="X169" s="103"/>
      <c r="Y169" s="107"/>
      <c r="Z169" s="104"/>
    </row>
    <row r="170" spans="1:26" x14ac:dyDescent="0.35">
      <c r="A170" s="193"/>
      <c r="B170" s="173"/>
      <c r="C170" s="193"/>
      <c r="D170" s="193"/>
      <c r="E170" s="193"/>
      <c r="F170" s="193"/>
      <c r="G170" s="173"/>
      <c r="H170" s="193"/>
      <c r="I170" s="193"/>
      <c r="J170" s="193"/>
      <c r="K170" s="193"/>
      <c r="L170" s="193"/>
      <c r="M170" s="193"/>
      <c r="N170" s="193"/>
      <c r="O170" s="193"/>
      <c r="P170" s="173"/>
      <c r="Q170" s="194"/>
      <c r="R170" s="193"/>
      <c r="S170" s="193"/>
      <c r="T170" s="173"/>
      <c r="U170" s="194"/>
      <c r="V170" s="194"/>
      <c r="W170" s="194"/>
      <c r="X170" s="103"/>
      <c r="Y170" s="107"/>
      <c r="Z170" s="104"/>
    </row>
    <row r="171" spans="1:26" x14ac:dyDescent="0.35">
      <c r="A171" s="193"/>
      <c r="B171" s="173"/>
      <c r="C171" s="193"/>
      <c r="D171" s="193"/>
      <c r="E171" s="193"/>
      <c r="F171" s="193"/>
      <c r="G171" s="173"/>
      <c r="H171" s="193"/>
      <c r="I171" s="193"/>
      <c r="J171" s="193"/>
      <c r="K171" s="193"/>
      <c r="L171" s="193"/>
      <c r="M171" s="193"/>
      <c r="N171" s="193"/>
      <c r="O171" s="193"/>
      <c r="P171" s="173"/>
      <c r="Q171" s="194"/>
      <c r="R171" s="193"/>
      <c r="S171" s="193"/>
      <c r="T171" s="173"/>
      <c r="U171" s="194"/>
      <c r="V171" s="194"/>
      <c r="W171" s="194"/>
      <c r="X171" s="103"/>
      <c r="Y171" s="107"/>
      <c r="Z171" s="104"/>
    </row>
    <row r="172" spans="1:26" x14ac:dyDescent="0.35">
      <c r="A172" s="193"/>
      <c r="B172" s="173"/>
      <c r="C172" s="193"/>
      <c r="D172" s="193"/>
      <c r="E172" s="193"/>
      <c r="F172" s="193"/>
      <c r="G172" s="173"/>
      <c r="H172" s="193"/>
      <c r="I172" s="193"/>
      <c r="J172" s="193"/>
      <c r="K172" s="193"/>
      <c r="L172" s="193"/>
      <c r="M172" s="193"/>
      <c r="N172" s="193"/>
      <c r="O172" s="193"/>
      <c r="P172" s="173"/>
      <c r="Q172" s="194"/>
      <c r="R172" s="193"/>
      <c r="S172" s="193"/>
      <c r="T172" s="173"/>
      <c r="U172" s="194"/>
      <c r="V172" s="194"/>
      <c r="W172" s="194"/>
      <c r="X172" s="103"/>
      <c r="Y172" s="107"/>
      <c r="Z172" s="104"/>
    </row>
    <row r="173" spans="1:26" x14ac:dyDescent="0.35">
      <c r="A173" s="193"/>
      <c r="B173" s="173"/>
      <c r="C173" s="193"/>
      <c r="D173" s="193"/>
      <c r="E173" s="193"/>
      <c r="F173" s="193"/>
      <c r="G173" s="173"/>
      <c r="H173" s="193"/>
      <c r="I173" s="193"/>
      <c r="J173" s="193"/>
      <c r="K173" s="193"/>
      <c r="L173" s="193"/>
      <c r="M173" s="193"/>
      <c r="N173" s="193"/>
      <c r="O173" s="193"/>
      <c r="P173" s="173"/>
      <c r="Q173" s="194"/>
      <c r="R173" s="193"/>
      <c r="S173" s="193"/>
      <c r="T173" s="173"/>
      <c r="U173" s="194"/>
      <c r="V173" s="194"/>
      <c r="W173" s="194"/>
      <c r="X173" s="103"/>
      <c r="Y173" s="107"/>
      <c r="Z173" s="104"/>
    </row>
    <row r="174" spans="1:26" x14ac:dyDescent="0.35">
      <c r="A174" s="193"/>
      <c r="B174" s="173"/>
      <c r="C174" s="193"/>
      <c r="D174" s="193"/>
      <c r="E174" s="193"/>
      <c r="F174" s="193"/>
      <c r="G174" s="173"/>
      <c r="H174" s="193"/>
      <c r="I174" s="193"/>
      <c r="J174" s="193"/>
      <c r="K174" s="193"/>
      <c r="L174" s="193"/>
      <c r="M174" s="193"/>
      <c r="N174" s="193"/>
      <c r="O174" s="193"/>
      <c r="P174" s="173"/>
      <c r="Q174" s="194"/>
      <c r="R174" s="193"/>
      <c r="S174" s="193"/>
      <c r="T174" s="173"/>
      <c r="U174" s="194"/>
      <c r="V174" s="194"/>
      <c r="W174" s="194"/>
      <c r="X174" s="103"/>
      <c r="Y174" s="107"/>
      <c r="Z174" s="104"/>
    </row>
    <row r="175" spans="1:26" x14ac:dyDescent="0.35">
      <c r="A175" s="193"/>
      <c r="B175" s="173"/>
      <c r="C175" s="193"/>
      <c r="D175" s="193"/>
      <c r="E175" s="193"/>
      <c r="F175" s="193"/>
      <c r="G175" s="173"/>
      <c r="H175" s="193"/>
      <c r="I175" s="193"/>
      <c r="J175" s="193"/>
      <c r="K175" s="193"/>
      <c r="L175" s="193"/>
      <c r="M175" s="193"/>
      <c r="N175" s="193"/>
      <c r="O175" s="193"/>
      <c r="P175" s="173"/>
      <c r="Q175" s="194"/>
      <c r="R175" s="193"/>
      <c r="S175" s="193"/>
      <c r="T175" s="173"/>
      <c r="U175" s="194"/>
      <c r="V175" s="194"/>
      <c r="W175" s="194"/>
      <c r="X175" s="103"/>
      <c r="Y175" s="107"/>
      <c r="Z175" s="104"/>
    </row>
    <row r="176" spans="1:26" x14ac:dyDescent="0.35">
      <c r="K176" s="2"/>
      <c r="Y176" s="108"/>
      <c r="Z176" s="104"/>
    </row>
    <row r="177" spans="11:26" x14ac:dyDescent="0.35">
      <c r="K177" s="2"/>
      <c r="X177" s="55"/>
      <c r="Y177" s="104"/>
      <c r="Z177" s="104"/>
    </row>
    <row r="178" spans="11:26" x14ac:dyDescent="0.35">
      <c r="K178" s="2"/>
      <c r="X178" s="55"/>
      <c r="Y178" s="104"/>
      <c r="Z178" s="104"/>
    </row>
    <row r="179" spans="11:26" x14ac:dyDescent="0.35">
      <c r="K179" s="2"/>
      <c r="X179" s="55"/>
      <c r="Y179" s="104"/>
      <c r="Z179" s="104"/>
    </row>
    <row r="180" spans="11:26" x14ac:dyDescent="0.35">
      <c r="K180" s="2"/>
      <c r="X180" s="55"/>
      <c r="Y180" s="104"/>
      <c r="Z180" s="104"/>
    </row>
    <row r="181" spans="11:26" x14ac:dyDescent="0.35">
      <c r="K181" s="2"/>
      <c r="X181" s="55"/>
      <c r="Y181" s="104"/>
      <c r="Z181" s="104"/>
    </row>
    <row r="182" spans="11:26" x14ac:dyDescent="0.35">
      <c r="K182" s="2"/>
      <c r="X182" s="55"/>
      <c r="Y182" s="104"/>
      <c r="Z182" s="104"/>
    </row>
    <row r="183" spans="11:26" x14ac:dyDescent="0.35">
      <c r="K183" s="2"/>
      <c r="X183" s="55"/>
      <c r="Y183" s="104"/>
      <c r="Z183" s="104"/>
    </row>
    <row r="184" spans="11:26" x14ac:dyDescent="0.35">
      <c r="K184" s="2"/>
      <c r="X184" s="55"/>
      <c r="Y184" s="104"/>
      <c r="Z184" s="104"/>
    </row>
    <row r="185" spans="11:26" x14ac:dyDescent="0.35">
      <c r="K185" s="2"/>
      <c r="X185" s="55"/>
      <c r="Y185" s="104"/>
      <c r="Z185" s="104"/>
    </row>
    <row r="186" spans="11:26" x14ac:dyDescent="0.35">
      <c r="K186" s="2"/>
      <c r="X186" s="55"/>
      <c r="Y186" s="104"/>
      <c r="Z186" s="104"/>
    </row>
    <row r="187" spans="11:26" x14ac:dyDescent="0.35">
      <c r="K187" s="2"/>
      <c r="X187" s="55"/>
      <c r="Y187" s="104"/>
      <c r="Z187" s="104"/>
    </row>
    <row r="188" spans="11:26" x14ac:dyDescent="0.35">
      <c r="K188" s="2"/>
      <c r="X188" s="55"/>
      <c r="Y188" s="104"/>
      <c r="Z188" s="104"/>
    </row>
    <row r="189" spans="11:26" x14ac:dyDescent="0.35">
      <c r="K189" s="2"/>
      <c r="X189" s="55"/>
      <c r="Y189" s="104"/>
      <c r="Z189" s="104"/>
    </row>
    <row r="190" spans="11:26" x14ac:dyDescent="0.35">
      <c r="K190" s="2"/>
      <c r="X190" s="55"/>
      <c r="Y190" s="104"/>
      <c r="Z190" s="104"/>
    </row>
    <row r="191" spans="11:26" x14ac:dyDescent="0.35">
      <c r="K191" s="2"/>
      <c r="X191" s="55"/>
      <c r="Y191" s="104"/>
      <c r="Z191" s="104"/>
    </row>
    <row r="192" spans="11:26" x14ac:dyDescent="0.35">
      <c r="K192" s="2"/>
      <c r="X192" s="55"/>
      <c r="Y192" s="104"/>
      <c r="Z192" s="104"/>
    </row>
    <row r="193" spans="11:11" customFormat="1" x14ac:dyDescent="0.35">
      <c r="K193" s="2"/>
    </row>
    <row r="194" spans="11:11" customFormat="1" x14ac:dyDescent="0.35">
      <c r="K194" s="2"/>
    </row>
    <row r="195" spans="11:11" customFormat="1" x14ac:dyDescent="0.35">
      <c r="K195" s="2"/>
    </row>
    <row r="196" spans="11:11" customFormat="1" x14ac:dyDescent="0.35">
      <c r="K196" s="2"/>
    </row>
    <row r="197" spans="11:11" customFormat="1" x14ac:dyDescent="0.35">
      <c r="K197" s="2"/>
    </row>
    <row r="198" spans="11:11" customFormat="1" x14ac:dyDescent="0.35">
      <c r="K198" s="2"/>
    </row>
    <row r="199" spans="11:11" customFormat="1" x14ac:dyDescent="0.35">
      <c r="K199" s="2"/>
    </row>
    <row r="200" spans="11:11" customFormat="1" x14ac:dyDescent="0.35">
      <c r="K200" s="2"/>
    </row>
    <row r="201" spans="11:11" customFormat="1" x14ac:dyDescent="0.35">
      <c r="K201" s="2"/>
    </row>
    <row r="202" spans="11:11" customFormat="1" x14ac:dyDescent="0.35">
      <c r="K202" s="2"/>
    </row>
    <row r="203" spans="11:11" customFormat="1" x14ac:dyDescent="0.35">
      <c r="K203" s="2"/>
    </row>
    <row r="204" spans="11:11" customFormat="1" x14ac:dyDescent="0.35">
      <c r="K204" s="2"/>
    </row>
    <row r="205" spans="11:11" customFormat="1" x14ac:dyDescent="0.35">
      <c r="K205" s="2"/>
    </row>
    <row r="206" spans="11:11" customFormat="1" x14ac:dyDescent="0.35">
      <c r="K206" s="2"/>
    </row>
    <row r="207" spans="11:11" customFormat="1" x14ac:dyDescent="0.35">
      <c r="K207" s="2"/>
    </row>
    <row r="208" spans="11:11" customFormat="1" x14ac:dyDescent="0.35">
      <c r="K208" s="2"/>
    </row>
    <row r="209" spans="11:11" customFormat="1" x14ac:dyDescent="0.35">
      <c r="K209" s="2"/>
    </row>
    <row r="210" spans="11:11" customFormat="1" x14ac:dyDescent="0.35">
      <c r="K210" s="2"/>
    </row>
    <row r="211" spans="11:11" customFormat="1" x14ac:dyDescent="0.35">
      <c r="K211" s="2"/>
    </row>
    <row r="212" spans="11:11" customFormat="1" x14ac:dyDescent="0.35">
      <c r="K212" s="2"/>
    </row>
    <row r="213" spans="11:11" customFormat="1" x14ac:dyDescent="0.35">
      <c r="K213" s="2"/>
    </row>
    <row r="214" spans="11:11" customFormat="1" x14ac:dyDescent="0.35">
      <c r="K214" s="2"/>
    </row>
    <row r="215" spans="11:11" customFormat="1" x14ac:dyDescent="0.35">
      <c r="K215" s="2"/>
    </row>
    <row r="216" spans="11:11" customFormat="1" x14ac:dyDescent="0.35">
      <c r="K216" s="2"/>
    </row>
    <row r="217" spans="11:11" customFormat="1" x14ac:dyDescent="0.35">
      <c r="K217" s="2"/>
    </row>
    <row r="218" spans="11:11" customFormat="1" x14ac:dyDescent="0.35">
      <c r="K218" s="2"/>
    </row>
    <row r="219" spans="11:11" customFormat="1" x14ac:dyDescent="0.35">
      <c r="K219" s="2"/>
    </row>
    <row r="220" spans="11:11" customFormat="1" x14ac:dyDescent="0.35">
      <c r="K220" s="2"/>
    </row>
    <row r="221" spans="11:11" customFormat="1" x14ac:dyDescent="0.35">
      <c r="K221" s="2"/>
    </row>
    <row r="222" spans="11:11" customFormat="1" x14ac:dyDescent="0.35">
      <c r="K222" s="2"/>
    </row>
    <row r="223" spans="11:11" customFormat="1" x14ac:dyDescent="0.35">
      <c r="K223" s="2"/>
    </row>
    <row r="224" spans="11:11" customFormat="1" x14ac:dyDescent="0.35">
      <c r="K224" s="2"/>
    </row>
    <row r="225" spans="11:11" customFormat="1" x14ac:dyDescent="0.35">
      <c r="K225" s="2"/>
    </row>
    <row r="226" spans="11:11" customFormat="1" x14ac:dyDescent="0.35">
      <c r="K226" s="2"/>
    </row>
  </sheetData>
  <mergeCells count="19">
    <mergeCell ref="P11:P12"/>
    <mergeCell ref="AD12:AD18"/>
    <mergeCell ref="AF20:AJ20"/>
    <mergeCell ref="O6:R6"/>
    <mergeCell ref="S6:V9"/>
    <mergeCell ref="O7:R7"/>
    <mergeCell ref="O8:R8"/>
    <mergeCell ref="O9:R9"/>
    <mergeCell ref="A10:X10"/>
    <mergeCell ref="A6:A9"/>
    <mergeCell ref="B6:I9"/>
    <mergeCell ref="J6:J9"/>
    <mergeCell ref="K6:L9"/>
    <mergeCell ref="M6:N9"/>
    <mergeCell ref="A3:X3"/>
    <mergeCell ref="B4:I4"/>
    <mergeCell ref="K4:N4"/>
    <mergeCell ref="O4:T4"/>
    <mergeCell ref="A5:X5"/>
  </mergeCells>
  <conditionalFormatting sqref="P26:P175">
    <cfRule type="cellIs" dxfId="118" priority="116" operator="equal">
      <formula>"I"</formula>
    </cfRule>
    <cfRule type="cellIs" dxfId="117" priority="117" operator="equal">
      <formula>"II"</formula>
    </cfRule>
    <cfRule type="cellIs" dxfId="116" priority="118" operator="equal">
      <formula>"III"</formula>
    </cfRule>
    <cfRule type="cellIs" dxfId="115" priority="119" operator="equal">
      <formula>"IV"</formula>
    </cfRule>
  </conditionalFormatting>
  <conditionalFormatting sqref="L13:L20 N15:P20 L21:P21 L22 N22:P23">
    <cfRule type="expression" dxfId="114" priority="112" stopIfTrue="1">
      <formula>NOT(ISERROR(SEARCH("L",L13)))</formula>
    </cfRule>
    <cfRule type="expression" dxfId="113" priority="113" stopIfTrue="1">
      <formula>NOT(ISERROR(SEARCH("V",L13)))</formula>
    </cfRule>
    <cfRule type="expression" dxfId="112" priority="114" stopIfTrue="1">
      <formula>NOT(ISERROR(SEARCH("M",L13)))</formula>
    </cfRule>
    <cfRule type="expression" dxfId="111" priority="115" stopIfTrue="1">
      <formula>NOT(ISERROR(SEARCH("H",L13)))</formula>
    </cfRule>
  </conditionalFormatting>
  <conditionalFormatting sqref="L13:L20 N15:P20 L21:P21 L22 N22:P23">
    <cfRule type="expression" dxfId="110" priority="111" stopIfTrue="1">
      <formula>NOT(ISERROR(SEARCH("S",L13)))</formula>
    </cfRule>
  </conditionalFormatting>
  <conditionalFormatting sqref="N13:P13">
    <cfRule type="expression" dxfId="109" priority="107" stopIfTrue="1">
      <formula>NOT(ISERROR(SEARCH("L",N13)))</formula>
    </cfRule>
    <cfRule type="expression" dxfId="108" priority="108" stopIfTrue="1">
      <formula>NOT(ISERROR(SEARCH("V",N13)))</formula>
    </cfRule>
    <cfRule type="expression" dxfId="107" priority="109" stopIfTrue="1">
      <formula>NOT(ISERROR(SEARCH("M",N13)))</formula>
    </cfRule>
    <cfRule type="expression" dxfId="106" priority="110" stopIfTrue="1">
      <formula>NOT(ISERROR(SEARCH("H",N13)))</formula>
    </cfRule>
  </conditionalFormatting>
  <conditionalFormatting sqref="N13:P13">
    <cfRule type="expression" dxfId="105" priority="106" stopIfTrue="1">
      <formula>NOT(ISERROR(SEARCH("S",N13)))</formula>
    </cfRule>
  </conditionalFormatting>
  <conditionalFormatting sqref="M13:M18">
    <cfRule type="expression" dxfId="104" priority="102" stopIfTrue="1">
      <formula>NOT(ISERROR(SEARCH("L",M13)))</formula>
    </cfRule>
    <cfRule type="expression" dxfId="103" priority="103" stopIfTrue="1">
      <formula>NOT(ISERROR(SEARCH("V",M13)))</formula>
    </cfRule>
    <cfRule type="expression" dxfId="102" priority="104" stopIfTrue="1">
      <formula>NOT(ISERROR(SEARCH("M",M13)))</formula>
    </cfRule>
    <cfRule type="expression" dxfId="101" priority="105" stopIfTrue="1">
      <formula>NOT(ISERROR(SEARCH("H",M13)))</formula>
    </cfRule>
  </conditionalFormatting>
  <conditionalFormatting sqref="M13:M18">
    <cfRule type="expression" dxfId="100" priority="101" stopIfTrue="1">
      <formula>NOT(ISERROR(SEARCH("S",M13)))</formula>
    </cfRule>
  </conditionalFormatting>
  <conditionalFormatting sqref="R16:R18">
    <cfRule type="expression" dxfId="99" priority="97" stopIfTrue="1">
      <formula>NOT(ISERROR(SEARCH("L",R16)))</formula>
    </cfRule>
    <cfRule type="expression" dxfId="98" priority="98" stopIfTrue="1">
      <formula>NOT(ISERROR(SEARCH("V",R16)))</formula>
    </cfRule>
    <cfRule type="expression" dxfId="97" priority="99" stopIfTrue="1">
      <formula>NOT(ISERROR(SEARCH("M",R16)))</formula>
    </cfRule>
    <cfRule type="expression" dxfId="96" priority="100" stopIfTrue="1">
      <formula>NOT(ISERROR(SEARCH("H",R16)))</formula>
    </cfRule>
  </conditionalFormatting>
  <conditionalFormatting sqref="R16:R18">
    <cfRule type="expression" dxfId="95" priority="96" stopIfTrue="1">
      <formula>NOT(ISERROR(SEARCH("S",R16)))</formula>
    </cfRule>
  </conditionalFormatting>
  <conditionalFormatting sqref="R19">
    <cfRule type="expression" dxfId="94" priority="92" stopIfTrue="1">
      <formula>NOT(ISERROR(SEARCH("L",R19)))</formula>
    </cfRule>
    <cfRule type="expression" dxfId="93" priority="93" stopIfTrue="1">
      <formula>NOT(ISERROR(SEARCH("V",R19)))</formula>
    </cfRule>
    <cfRule type="expression" dxfId="92" priority="94" stopIfTrue="1">
      <formula>NOT(ISERROR(SEARCH("M",R19)))</formula>
    </cfRule>
    <cfRule type="expression" dxfId="91" priority="95" stopIfTrue="1">
      <formula>NOT(ISERROR(SEARCH("H",R19)))</formula>
    </cfRule>
  </conditionalFormatting>
  <conditionalFormatting sqref="R19">
    <cfRule type="expression" dxfId="90" priority="91" stopIfTrue="1">
      <formula>NOT(ISERROR(SEARCH("S",R19)))</formula>
    </cfRule>
  </conditionalFormatting>
  <conditionalFormatting sqref="M19">
    <cfRule type="expression" dxfId="89" priority="87" stopIfTrue="1">
      <formula>NOT(ISERROR(SEARCH("L",M19)))</formula>
    </cfRule>
    <cfRule type="expression" dxfId="88" priority="88" stopIfTrue="1">
      <formula>NOT(ISERROR(SEARCH("V",M19)))</formula>
    </cfRule>
    <cfRule type="expression" dxfId="87" priority="89" stopIfTrue="1">
      <formula>NOT(ISERROR(SEARCH("M",M19)))</formula>
    </cfRule>
    <cfRule type="expression" dxfId="86" priority="90" stopIfTrue="1">
      <formula>NOT(ISERROR(SEARCH("H",M19)))</formula>
    </cfRule>
  </conditionalFormatting>
  <conditionalFormatting sqref="M19">
    <cfRule type="expression" dxfId="85" priority="86" stopIfTrue="1">
      <formula>NOT(ISERROR(SEARCH("S",M19)))</formula>
    </cfRule>
  </conditionalFormatting>
  <conditionalFormatting sqref="R20">
    <cfRule type="expression" dxfId="84" priority="77" stopIfTrue="1">
      <formula>NOT(ISERROR(SEARCH("L",R20)))</formula>
    </cfRule>
    <cfRule type="expression" dxfId="83" priority="78" stopIfTrue="1">
      <formula>NOT(ISERROR(SEARCH("V",R20)))</formula>
    </cfRule>
    <cfRule type="expression" dxfId="82" priority="79" stopIfTrue="1">
      <formula>NOT(ISERROR(SEARCH("M",R20)))</formula>
    </cfRule>
    <cfRule type="expression" dxfId="81" priority="80" stopIfTrue="1">
      <formula>NOT(ISERROR(SEARCH("H",R20)))</formula>
    </cfRule>
  </conditionalFormatting>
  <conditionalFormatting sqref="R20">
    <cfRule type="expression" dxfId="80" priority="76" stopIfTrue="1">
      <formula>NOT(ISERROR(SEARCH("S",R20)))</formula>
    </cfRule>
  </conditionalFormatting>
  <conditionalFormatting sqref="M20">
    <cfRule type="expression" dxfId="79" priority="82" stopIfTrue="1">
      <formula>NOT(ISERROR(SEARCH("L",M20)))</formula>
    </cfRule>
    <cfRule type="expression" dxfId="78" priority="83" stopIfTrue="1">
      <formula>NOT(ISERROR(SEARCH("V",M20)))</formula>
    </cfRule>
    <cfRule type="expression" dxfId="77" priority="84" stopIfTrue="1">
      <formula>NOT(ISERROR(SEARCH("M",M20)))</formula>
    </cfRule>
    <cfRule type="expression" dxfId="76" priority="85" stopIfTrue="1">
      <formula>NOT(ISERROR(SEARCH("H",M20)))</formula>
    </cfRule>
  </conditionalFormatting>
  <conditionalFormatting sqref="M20">
    <cfRule type="expression" dxfId="75" priority="81" stopIfTrue="1">
      <formula>NOT(ISERROR(SEARCH("S",M20)))</formula>
    </cfRule>
  </conditionalFormatting>
  <conditionalFormatting sqref="R21">
    <cfRule type="expression" dxfId="74" priority="72" stopIfTrue="1">
      <formula>NOT(ISERROR(SEARCH("L",R21)))</formula>
    </cfRule>
    <cfRule type="expression" dxfId="73" priority="73" stopIfTrue="1">
      <formula>NOT(ISERROR(SEARCH("V",R21)))</formula>
    </cfRule>
    <cfRule type="expression" dxfId="72" priority="74" stopIfTrue="1">
      <formula>NOT(ISERROR(SEARCH("M",R21)))</formula>
    </cfRule>
    <cfRule type="expression" dxfId="71" priority="75" stopIfTrue="1">
      <formula>NOT(ISERROR(SEARCH("H",R21)))</formula>
    </cfRule>
  </conditionalFormatting>
  <conditionalFormatting sqref="R21">
    <cfRule type="expression" dxfId="70" priority="71" stopIfTrue="1">
      <formula>NOT(ISERROR(SEARCH("S",R21)))</formula>
    </cfRule>
  </conditionalFormatting>
  <conditionalFormatting sqref="M22">
    <cfRule type="expression" dxfId="69" priority="67" stopIfTrue="1">
      <formula>NOT(ISERROR(SEARCH("L",M22)))</formula>
    </cfRule>
    <cfRule type="expression" dxfId="68" priority="68" stopIfTrue="1">
      <formula>NOT(ISERROR(SEARCH("V",M22)))</formula>
    </cfRule>
    <cfRule type="expression" dxfId="67" priority="69" stopIfTrue="1">
      <formula>NOT(ISERROR(SEARCH("M",M22)))</formula>
    </cfRule>
    <cfRule type="expression" dxfId="66" priority="70" stopIfTrue="1">
      <formula>NOT(ISERROR(SEARCH("H",M22)))</formula>
    </cfRule>
  </conditionalFormatting>
  <conditionalFormatting sqref="M22">
    <cfRule type="expression" dxfId="65" priority="66" stopIfTrue="1">
      <formula>NOT(ISERROR(SEARCH("S",M22)))</formula>
    </cfRule>
  </conditionalFormatting>
  <conditionalFormatting sqref="R22">
    <cfRule type="expression" dxfId="64" priority="62" stopIfTrue="1">
      <formula>NOT(ISERROR(SEARCH("L",R22)))</formula>
    </cfRule>
    <cfRule type="expression" dxfId="63" priority="63" stopIfTrue="1">
      <formula>NOT(ISERROR(SEARCH("V",R22)))</formula>
    </cfRule>
    <cfRule type="expression" dxfId="62" priority="64" stopIfTrue="1">
      <formula>NOT(ISERROR(SEARCH("M",R22)))</formula>
    </cfRule>
    <cfRule type="expression" dxfId="61" priority="65" stopIfTrue="1">
      <formula>NOT(ISERROR(SEARCH("H",R22)))</formula>
    </cfRule>
  </conditionalFormatting>
  <conditionalFormatting sqref="R22">
    <cfRule type="expression" dxfId="60" priority="61" stopIfTrue="1">
      <formula>NOT(ISERROR(SEARCH("S",R22)))</formula>
    </cfRule>
  </conditionalFormatting>
  <conditionalFormatting sqref="L23">
    <cfRule type="expression" dxfId="59" priority="57" stopIfTrue="1">
      <formula>NOT(ISERROR(SEARCH("L",L23)))</formula>
    </cfRule>
    <cfRule type="expression" dxfId="58" priority="58" stopIfTrue="1">
      <formula>NOT(ISERROR(SEARCH("V",L23)))</formula>
    </cfRule>
    <cfRule type="expression" dxfId="57" priority="59" stopIfTrue="1">
      <formula>NOT(ISERROR(SEARCH("M",L23)))</formula>
    </cfRule>
    <cfRule type="expression" dxfId="56" priority="60" stopIfTrue="1">
      <formula>NOT(ISERROR(SEARCH("H",L23)))</formula>
    </cfRule>
  </conditionalFormatting>
  <conditionalFormatting sqref="L23">
    <cfRule type="expression" dxfId="55" priority="56" stopIfTrue="1">
      <formula>NOT(ISERROR(SEARCH("S",L23)))</formula>
    </cfRule>
  </conditionalFormatting>
  <conditionalFormatting sqref="M23">
    <cfRule type="expression" dxfId="54" priority="52" stopIfTrue="1">
      <formula>NOT(ISERROR(SEARCH("L",M23)))</formula>
    </cfRule>
    <cfRule type="expression" dxfId="53" priority="53" stopIfTrue="1">
      <formula>NOT(ISERROR(SEARCH("V",M23)))</formula>
    </cfRule>
    <cfRule type="expression" dxfId="52" priority="54" stopIfTrue="1">
      <formula>NOT(ISERROR(SEARCH("M",M23)))</formula>
    </cfRule>
    <cfRule type="expression" dxfId="51" priority="55" stopIfTrue="1">
      <formula>NOT(ISERROR(SEARCH("H",M23)))</formula>
    </cfRule>
  </conditionalFormatting>
  <conditionalFormatting sqref="M23">
    <cfRule type="expression" dxfId="50" priority="51" stopIfTrue="1">
      <formula>NOT(ISERROR(SEARCH("S",M23)))</formula>
    </cfRule>
  </conditionalFormatting>
  <conditionalFormatting sqref="R23">
    <cfRule type="expression" dxfId="49" priority="47" stopIfTrue="1">
      <formula>NOT(ISERROR(SEARCH("L",R23)))</formula>
    </cfRule>
    <cfRule type="expression" dxfId="48" priority="48" stopIfTrue="1">
      <formula>NOT(ISERROR(SEARCH("V",R23)))</formula>
    </cfRule>
    <cfRule type="expression" dxfId="47" priority="49" stopIfTrue="1">
      <formula>NOT(ISERROR(SEARCH("M",R23)))</formula>
    </cfRule>
    <cfRule type="expression" dxfId="46" priority="50" stopIfTrue="1">
      <formula>NOT(ISERROR(SEARCH("H",R23)))</formula>
    </cfRule>
  </conditionalFormatting>
  <conditionalFormatting sqref="R23">
    <cfRule type="expression" dxfId="45" priority="46" stopIfTrue="1">
      <formula>NOT(ISERROR(SEARCH("S",R23)))</formula>
    </cfRule>
  </conditionalFormatting>
  <conditionalFormatting sqref="L24">
    <cfRule type="expression" dxfId="44" priority="42" stopIfTrue="1">
      <formula>NOT(ISERROR(SEARCH("L",L24)))</formula>
    </cfRule>
    <cfRule type="expression" dxfId="43" priority="43" stopIfTrue="1">
      <formula>NOT(ISERROR(SEARCH("V",L24)))</formula>
    </cfRule>
    <cfRule type="expression" dxfId="42" priority="44" stopIfTrue="1">
      <formula>NOT(ISERROR(SEARCH("M",L24)))</formula>
    </cfRule>
    <cfRule type="expression" dxfId="41" priority="45" stopIfTrue="1">
      <formula>NOT(ISERROR(SEARCH("H",L24)))</formula>
    </cfRule>
  </conditionalFormatting>
  <conditionalFormatting sqref="L24">
    <cfRule type="expression" dxfId="40" priority="41" stopIfTrue="1">
      <formula>NOT(ISERROR(SEARCH("S",L24)))</formula>
    </cfRule>
  </conditionalFormatting>
  <conditionalFormatting sqref="M24">
    <cfRule type="expression" dxfId="39" priority="37" stopIfTrue="1">
      <formula>NOT(ISERROR(SEARCH("L",M24)))</formula>
    </cfRule>
    <cfRule type="expression" dxfId="38" priority="38" stopIfTrue="1">
      <formula>NOT(ISERROR(SEARCH("V",M24)))</formula>
    </cfRule>
    <cfRule type="expression" dxfId="37" priority="39" stopIfTrue="1">
      <formula>NOT(ISERROR(SEARCH("M",M24)))</formula>
    </cfRule>
    <cfRule type="expression" dxfId="36" priority="40" stopIfTrue="1">
      <formula>NOT(ISERROR(SEARCH("H",M24)))</formula>
    </cfRule>
  </conditionalFormatting>
  <conditionalFormatting sqref="M24">
    <cfRule type="expression" dxfId="35" priority="36" stopIfTrue="1">
      <formula>NOT(ISERROR(SEARCH("S",M24)))</formula>
    </cfRule>
  </conditionalFormatting>
  <conditionalFormatting sqref="N24:P24">
    <cfRule type="expression" dxfId="34" priority="32" stopIfTrue="1">
      <formula>NOT(ISERROR(SEARCH("L",N24)))</formula>
    </cfRule>
    <cfRule type="expression" dxfId="33" priority="33" stopIfTrue="1">
      <formula>NOT(ISERROR(SEARCH("V",N24)))</formula>
    </cfRule>
    <cfRule type="expression" dxfId="32" priority="34" stopIfTrue="1">
      <formula>NOT(ISERROR(SEARCH("M",N24)))</formula>
    </cfRule>
    <cfRule type="expression" dxfId="31" priority="35" stopIfTrue="1">
      <formula>NOT(ISERROR(SEARCH("H",N24)))</formula>
    </cfRule>
  </conditionalFormatting>
  <conditionalFormatting sqref="N24:P24">
    <cfRule type="expression" dxfId="30" priority="31" stopIfTrue="1">
      <formula>NOT(ISERROR(SEARCH("S",N24)))</formula>
    </cfRule>
  </conditionalFormatting>
  <conditionalFormatting sqref="R24">
    <cfRule type="expression" dxfId="29" priority="27" stopIfTrue="1">
      <formula>NOT(ISERROR(SEARCH("L",R24)))</formula>
    </cfRule>
    <cfRule type="expression" dxfId="28" priority="28" stopIfTrue="1">
      <formula>NOT(ISERROR(SEARCH("V",R24)))</formula>
    </cfRule>
    <cfRule type="expression" dxfId="27" priority="29" stopIfTrue="1">
      <formula>NOT(ISERROR(SEARCH("M",R24)))</formula>
    </cfRule>
    <cfRule type="expression" dxfId="26" priority="30" stopIfTrue="1">
      <formula>NOT(ISERROR(SEARCH("H",R24)))</formula>
    </cfRule>
  </conditionalFormatting>
  <conditionalFormatting sqref="R24">
    <cfRule type="expression" dxfId="25" priority="26" stopIfTrue="1">
      <formula>NOT(ISERROR(SEARCH("S",R24)))</formula>
    </cfRule>
  </conditionalFormatting>
  <conditionalFormatting sqref="N14:P14">
    <cfRule type="expression" dxfId="24" priority="22" stopIfTrue="1">
      <formula>NOT(ISERROR(SEARCH("L",N14)))</formula>
    </cfRule>
    <cfRule type="expression" dxfId="23" priority="23" stopIfTrue="1">
      <formula>NOT(ISERROR(SEARCH("V",N14)))</formula>
    </cfRule>
    <cfRule type="expression" dxfId="22" priority="24" stopIfTrue="1">
      <formula>NOT(ISERROR(SEARCH("M",N14)))</formula>
    </cfRule>
    <cfRule type="expression" dxfId="21" priority="25" stopIfTrue="1">
      <formula>NOT(ISERROR(SEARCH("H",N14)))</formula>
    </cfRule>
  </conditionalFormatting>
  <conditionalFormatting sqref="N14:P14">
    <cfRule type="expression" dxfId="20" priority="21" stopIfTrue="1">
      <formula>NOT(ISERROR(SEARCH("S",N14)))</formula>
    </cfRule>
  </conditionalFormatting>
  <conditionalFormatting sqref="L25">
    <cfRule type="expression" dxfId="19" priority="17" stopIfTrue="1">
      <formula>NOT(ISERROR(SEARCH("L",L25)))</formula>
    </cfRule>
    <cfRule type="expression" dxfId="18" priority="18" stopIfTrue="1">
      <formula>NOT(ISERROR(SEARCH("V",L25)))</formula>
    </cfRule>
    <cfRule type="expression" dxfId="17" priority="19" stopIfTrue="1">
      <formula>NOT(ISERROR(SEARCH("M",L25)))</formula>
    </cfRule>
    <cfRule type="expression" dxfId="16" priority="20" stopIfTrue="1">
      <formula>NOT(ISERROR(SEARCH("H",L25)))</formula>
    </cfRule>
  </conditionalFormatting>
  <conditionalFormatting sqref="L25">
    <cfRule type="expression" dxfId="15" priority="16" stopIfTrue="1">
      <formula>NOT(ISERROR(SEARCH("S",L25)))</formula>
    </cfRule>
  </conditionalFormatting>
  <conditionalFormatting sqref="M25">
    <cfRule type="expression" dxfId="14" priority="12" stopIfTrue="1">
      <formula>NOT(ISERROR(SEARCH("L",M25)))</formula>
    </cfRule>
    <cfRule type="expression" dxfId="13" priority="13" stopIfTrue="1">
      <formula>NOT(ISERROR(SEARCH("V",M25)))</formula>
    </cfRule>
    <cfRule type="expression" dxfId="12" priority="14" stopIfTrue="1">
      <formula>NOT(ISERROR(SEARCH("M",M25)))</formula>
    </cfRule>
    <cfRule type="expression" dxfId="11" priority="15" stopIfTrue="1">
      <formula>NOT(ISERROR(SEARCH("H",M25)))</formula>
    </cfRule>
  </conditionalFormatting>
  <conditionalFormatting sqref="M25">
    <cfRule type="expression" dxfId="10" priority="11" stopIfTrue="1">
      <formula>NOT(ISERROR(SEARCH("S",M25)))</formula>
    </cfRule>
  </conditionalFormatting>
  <conditionalFormatting sqref="N25:P25">
    <cfRule type="expression" dxfId="9" priority="7" stopIfTrue="1">
      <formula>NOT(ISERROR(SEARCH("L",N25)))</formula>
    </cfRule>
    <cfRule type="expression" dxfId="8" priority="8" stopIfTrue="1">
      <formula>NOT(ISERROR(SEARCH("V",N25)))</formula>
    </cfRule>
    <cfRule type="expression" dxfId="7" priority="9" stopIfTrue="1">
      <formula>NOT(ISERROR(SEARCH("M",N25)))</formula>
    </cfRule>
    <cfRule type="expression" dxfId="6" priority="10" stopIfTrue="1">
      <formula>NOT(ISERROR(SEARCH("H",N25)))</formula>
    </cfRule>
  </conditionalFormatting>
  <conditionalFormatting sqref="N25:P25">
    <cfRule type="expression" dxfId="5" priority="6" stopIfTrue="1">
      <formula>NOT(ISERROR(SEARCH("S",N25)))</formula>
    </cfRule>
  </conditionalFormatting>
  <conditionalFormatting sqref="R25">
    <cfRule type="expression" dxfId="4" priority="2" stopIfTrue="1">
      <formula>NOT(ISERROR(SEARCH("L",R25)))</formula>
    </cfRule>
    <cfRule type="expression" dxfId="3" priority="3" stopIfTrue="1">
      <formula>NOT(ISERROR(SEARCH("V",R25)))</formula>
    </cfRule>
    <cfRule type="expression" dxfId="2" priority="4" stopIfTrue="1">
      <formula>NOT(ISERROR(SEARCH("M",R25)))</formula>
    </cfRule>
    <cfRule type="expression" dxfId="1" priority="5" stopIfTrue="1">
      <formula>NOT(ISERROR(SEARCH("H",R25)))</formula>
    </cfRule>
  </conditionalFormatting>
  <conditionalFormatting sqref="R25">
    <cfRule type="expression" dxfId="0" priority="1" stopIfTrue="1">
      <formula>NOT(ISERROR(SEARCH("S",R25)))</formula>
    </cfRule>
  </conditionalFormatting>
  <dataValidations count="11">
    <dataValidation type="list" allowBlank="1" showErrorMessage="1" promptTitle="Risk control effectiveness" prompt="_x000a_" sqref="Q13:Q175">
      <formula1>$AQ$6:$AQ$9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3:P175">
      <formula1>$AR$6:$AR$9</formula1>
    </dataValidation>
    <dataValidation type="list" allowBlank="1" showInputMessage="1" showErrorMessage="1" promptTitle="Likelihood criteria" prompt="Please use criteria attached in th Likelihood criteria tab of this workbook" sqref="O13:O175">
      <formula1>$AP$6:$AP$10</formula1>
    </dataValidation>
    <dataValidation type="list" allowBlank="1" showInputMessage="1" showErrorMessage="1" promptTitle="Consequence criteria" prompt="Please use the criteia attached on the consequence criteria tab in this Workbook" sqref="N13:N175">
      <formula1>$AO$6:$AO$11</formula1>
    </dataValidation>
    <dataValidation type="list" allowBlank="1" showInputMessage="1" showErrorMessage="1" promptTitle="Risk type" prompt="Select the risk catergory whether the risk has Safety or Health effects " sqref="G13:G175">
      <formula1>$AN$6:$AN$7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T26:T175">
      <formula1>$AR$6:$AR$8</formula1>
    </dataValidation>
    <dataValidation type="list" allowBlank="1" showInputMessage="1" showErrorMessage="1" promptTitle="Risk control effectiveness" prompt="F= Fully effective_x000a_P=Partially effective_x000a_I=Ineffective_x000a_Ti=Totally ineffectve_x000a_N=None_x000a_" sqref="U19:W175">
      <formula1>$AQ$6:$AQ$9</formula1>
    </dataValidation>
    <dataValidation type="list" allowBlank="1" showInputMessage="1" showErrorMessage="1" promptTitle="Likelihood criteria" prompt="Please use criteria attached in th Likelihood criteria tab of this workbook" sqref="S19:S175">
      <formula1>$AP$6:$AP$9</formula1>
    </dataValidation>
    <dataValidation type="list" allowBlank="1" showInputMessage="1" showErrorMessage="1" promptTitle="Consequence criteria" prompt="Please use the criteia attached on the consequence criteria tab in this Workbook" sqref="R20:R24 R26:R175">
      <formula1>$AO$6:$AO$10</formula1>
    </dataValidation>
    <dataValidation type="list" allowBlank="1" showInputMessage="1" showErrorMessage="1" sqref="B13:B175">
      <formula1>$AM$6:$AM$7</formula1>
    </dataValidation>
    <dataValidation type="list" allowBlank="1" showInputMessage="1" showErrorMessage="1" promptTitle="Risk type" prompt="Select the risk catergory whether the risk has Safety or Health effects " sqref="M19:M24 M26:M54">
      <formula1>"Safety"</formula1>
    </dataValidation>
  </dataValidation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18"/>
  <sheetViews>
    <sheetView topLeftCell="A4" workbookViewId="0">
      <selection activeCell="G13" sqref="G13"/>
    </sheetView>
  </sheetViews>
  <sheetFormatPr defaultRowHeight="14.5" x14ac:dyDescent="0.35"/>
  <cols>
    <col min="2" max="2" width="7" bestFit="1" customWidth="1"/>
    <col min="3" max="3" width="14" bestFit="1" customWidth="1"/>
    <col min="4" max="4" width="30.453125" customWidth="1"/>
    <col min="5" max="5" width="30.7265625" customWidth="1"/>
    <col min="6" max="6" width="33.453125" customWidth="1"/>
  </cols>
  <sheetData>
    <row r="2" spans="1:9" ht="30" customHeight="1" thickBot="1" x14ac:dyDescent="0.4">
      <c r="A2" s="693" t="s">
        <v>45</v>
      </c>
      <c r="B2" s="693"/>
      <c r="C2" s="693"/>
      <c r="D2" s="693"/>
      <c r="E2" s="693"/>
      <c r="F2" s="693"/>
    </row>
    <row r="3" spans="1:9" ht="15" thickBot="1" x14ac:dyDescent="0.4">
      <c r="B3" s="65" t="s">
        <v>36</v>
      </c>
      <c r="C3" s="66" t="s">
        <v>37</v>
      </c>
      <c r="D3" s="66" t="s">
        <v>55</v>
      </c>
      <c r="E3" s="694" t="s">
        <v>87</v>
      </c>
      <c r="F3" s="695"/>
    </row>
    <row r="4" spans="1:9" ht="15" thickBot="1" x14ac:dyDescent="0.4">
      <c r="B4" s="67"/>
      <c r="C4" s="68"/>
      <c r="D4" s="68"/>
      <c r="E4" s="69" t="s">
        <v>38</v>
      </c>
      <c r="F4" s="69" t="s">
        <v>39</v>
      </c>
    </row>
    <row r="5" spans="1:9" ht="15" customHeight="1" x14ac:dyDescent="0.35">
      <c r="B5" s="696" t="s">
        <v>82</v>
      </c>
      <c r="C5" s="699" t="s">
        <v>40</v>
      </c>
      <c r="D5" s="70" t="s">
        <v>99</v>
      </c>
      <c r="E5" s="699" t="s">
        <v>88</v>
      </c>
      <c r="F5" s="699" t="s">
        <v>89</v>
      </c>
    </row>
    <row r="6" spans="1:9" ht="23" x14ac:dyDescent="0.35">
      <c r="B6" s="697"/>
      <c r="C6" s="700"/>
      <c r="D6" s="70" t="s">
        <v>100</v>
      </c>
      <c r="E6" s="700"/>
      <c r="F6" s="700"/>
    </row>
    <row r="7" spans="1:9" ht="15" thickBot="1" x14ac:dyDescent="0.4">
      <c r="B7" s="698"/>
      <c r="C7" s="701"/>
      <c r="D7" s="71" t="s">
        <v>101</v>
      </c>
      <c r="E7" s="701"/>
      <c r="F7" s="701"/>
    </row>
    <row r="8" spans="1:9" x14ac:dyDescent="0.35">
      <c r="B8" s="696" t="s">
        <v>83</v>
      </c>
      <c r="C8" s="699" t="s">
        <v>41</v>
      </c>
      <c r="D8" s="70" t="s">
        <v>102</v>
      </c>
      <c r="E8" s="699" t="s">
        <v>90</v>
      </c>
      <c r="F8" s="699" t="s">
        <v>91</v>
      </c>
    </row>
    <row r="9" spans="1:9" ht="15" customHeight="1" x14ac:dyDescent="0.35">
      <c r="B9" s="697"/>
      <c r="C9" s="700"/>
      <c r="D9" s="70" t="s">
        <v>103</v>
      </c>
      <c r="E9" s="700"/>
      <c r="F9" s="700"/>
    </row>
    <row r="10" spans="1:9" ht="15" thickBot="1" x14ac:dyDescent="0.4">
      <c r="B10" s="698"/>
      <c r="C10" s="701"/>
      <c r="D10" s="71" t="s">
        <v>104</v>
      </c>
      <c r="E10" s="701"/>
      <c r="F10" s="701"/>
    </row>
    <row r="11" spans="1:9" x14ac:dyDescent="0.35">
      <c r="B11" s="696" t="s">
        <v>84</v>
      </c>
      <c r="C11" s="699" t="s">
        <v>42</v>
      </c>
      <c r="D11" s="70" t="s">
        <v>105</v>
      </c>
      <c r="E11" s="699" t="s">
        <v>92</v>
      </c>
      <c r="F11" s="699" t="s">
        <v>93</v>
      </c>
    </row>
    <row r="12" spans="1:9" ht="35" thickBot="1" x14ac:dyDescent="0.4">
      <c r="B12" s="698"/>
      <c r="C12" s="701"/>
      <c r="D12" s="71" t="s">
        <v>106</v>
      </c>
      <c r="E12" s="701"/>
      <c r="F12" s="701"/>
    </row>
    <row r="13" spans="1:9" ht="23" x14ac:dyDescent="0.35">
      <c r="B13" s="696" t="s">
        <v>85</v>
      </c>
      <c r="C13" s="699" t="s">
        <v>43</v>
      </c>
      <c r="D13" s="70" t="s">
        <v>107</v>
      </c>
      <c r="E13" s="699" t="s">
        <v>94</v>
      </c>
      <c r="F13" s="699" t="s">
        <v>95</v>
      </c>
      <c r="I13" t="s">
        <v>98</v>
      </c>
    </row>
    <row r="14" spans="1:9" x14ac:dyDescent="0.35">
      <c r="B14" s="697"/>
      <c r="C14" s="700"/>
      <c r="D14" s="70" t="s">
        <v>108</v>
      </c>
      <c r="E14" s="700"/>
      <c r="F14" s="700"/>
    </row>
    <row r="15" spans="1:9" ht="15" customHeight="1" thickBot="1" x14ac:dyDescent="0.4">
      <c r="B15" s="698"/>
      <c r="C15" s="701"/>
      <c r="D15" s="71" t="s">
        <v>109</v>
      </c>
      <c r="E15" s="701"/>
      <c r="F15" s="701"/>
    </row>
    <row r="16" spans="1:9" x14ac:dyDescent="0.35">
      <c r="B16" s="696" t="s">
        <v>86</v>
      </c>
      <c r="C16" s="699" t="s">
        <v>44</v>
      </c>
      <c r="D16" s="70" t="s">
        <v>110</v>
      </c>
      <c r="E16" s="699" t="s">
        <v>96</v>
      </c>
      <c r="F16" s="699" t="s">
        <v>97</v>
      </c>
    </row>
    <row r="17" spans="2:6" x14ac:dyDescent="0.35">
      <c r="B17" s="697"/>
      <c r="C17" s="700"/>
      <c r="D17" s="70" t="s">
        <v>111</v>
      </c>
      <c r="E17" s="700"/>
      <c r="F17" s="700"/>
    </row>
    <row r="18" spans="2:6" ht="15" customHeight="1" thickBot="1" x14ac:dyDescent="0.4">
      <c r="B18" s="698"/>
      <c r="C18" s="701"/>
      <c r="D18" s="71" t="s">
        <v>112</v>
      </c>
      <c r="E18" s="701"/>
      <c r="F18" s="701"/>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I17"/>
  <sheetViews>
    <sheetView topLeftCell="A10" workbookViewId="0">
      <selection activeCell="C11" sqref="C11"/>
    </sheetView>
  </sheetViews>
  <sheetFormatPr defaultRowHeight="14.5" x14ac:dyDescent="0.35"/>
  <cols>
    <col min="5" max="9" width="20.453125" customWidth="1"/>
  </cols>
  <sheetData>
    <row r="1" spans="3:9" ht="15" thickBot="1" x14ac:dyDescent="0.4"/>
    <row r="2" spans="3:9" ht="31.5" customHeight="1" thickBot="1" x14ac:dyDescent="0.65">
      <c r="E2" s="708" t="s">
        <v>117</v>
      </c>
      <c r="F2" s="709"/>
      <c r="G2" s="709"/>
      <c r="H2" s="709"/>
      <c r="I2" s="710"/>
    </row>
    <row r="3" spans="3:9" ht="34.5" customHeight="1" thickBot="1" x14ac:dyDescent="0.4">
      <c r="C3" s="702" t="s">
        <v>25</v>
      </c>
      <c r="D3" s="72">
        <v>6</v>
      </c>
      <c r="E3" s="73" t="s">
        <v>19</v>
      </c>
      <c r="F3" s="73" t="s">
        <v>19</v>
      </c>
      <c r="G3" s="73" t="s">
        <v>19</v>
      </c>
      <c r="H3" s="73" t="s">
        <v>19</v>
      </c>
      <c r="I3" s="73" t="s">
        <v>19</v>
      </c>
    </row>
    <row r="4" spans="3:9" ht="29.25" customHeight="1" thickBot="1" x14ac:dyDescent="0.4">
      <c r="C4" s="703"/>
      <c r="D4" s="74">
        <v>5</v>
      </c>
      <c r="E4" s="75" t="s">
        <v>21</v>
      </c>
      <c r="F4" s="75" t="s">
        <v>21</v>
      </c>
      <c r="G4" s="75" t="s">
        <v>21</v>
      </c>
      <c r="H4" s="73" t="s">
        <v>19</v>
      </c>
      <c r="I4" s="76" t="s">
        <v>19</v>
      </c>
    </row>
    <row r="5" spans="3:9" ht="38.25" customHeight="1" thickBot="1" x14ac:dyDescent="0.4">
      <c r="C5" s="703"/>
      <c r="D5" s="74">
        <v>4</v>
      </c>
      <c r="E5" s="77" t="s">
        <v>22</v>
      </c>
      <c r="F5" s="77" t="s">
        <v>22</v>
      </c>
      <c r="G5" s="75" t="s">
        <v>21</v>
      </c>
      <c r="H5" s="76" t="s">
        <v>19</v>
      </c>
      <c r="I5" s="76" t="s">
        <v>19</v>
      </c>
    </row>
    <row r="6" spans="3:9" ht="36.75" customHeight="1" thickBot="1" x14ac:dyDescent="0.4">
      <c r="C6" s="703"/>
      <c r="D6" s="74">
        <v>3</v>
      </c>
      <c r="E6" s="78" t="s">
        <v>23</v>
      </c>
      <c r="F6" s="77" t="s">
        <v>22</v>
      </c>
      <c r="G6" s="75" t="s">
        <v>21</v>
      </c>
      <c r="H6" s="75" t="s">
        <v>21</v>
      </c>
      <c r="I6" s="76" t="s">
        <v>19</v>
      </c>
    </row>
    <row r="7" spans="3:9" ht="33.75" customHeight="1" thickBot="1" x14ac:dyDescent="0.4">
      <c r="C7" s="703"/>
      <c r="D7" s="74">
        <v>2</v>
      </c>
      <c r="E7" s="78" t="s">
        <v>23</v>
      </c>
      <c r="F7" s="78" t="s">
        <v>23</v>
      </c>
      <c r="G7" s="77" t="s">
        <v>22</v>
      </c>
      <c r="H7" s="75" t="s">
        <v>21</v>
      </c>
      <c r="I7" s="75" t="s">
        <v>21</v>
      </c>
    </row>
    <row r="8" spans="3:9" ht="35.25" customHeight="1" thickBot="1" x14ac:dyDescent="0.4">
      <c r="C8" s="704"/>
      <c r="D8" s="74">
        <v>1</v>
      </c>
      <c r="E8" s="78" t="s">
        <v>23</v>
      </c>
      <c r="F8" s="78" t="s">
        <v>23</v>
      </c>
      <c r="G8" s="77" t="s">
        <v>22</v>
      </c>
      <c r="H8" s="77" t="s">
        <v>22</v>
      </c>
      <c r="I8" s="77" t="s">
        <v>22</v>
      </c>
    </row>
    <row r="9" spans="3:9" ht="19.5" thickBot="1" x14ac:dyDescent="0.4">
      <c r="C9" s="59"/>
      <c r="D9" s="79"/>
      <c r="E9" s="74" t="s">
        <v>82</v>
      </c>
      <c r="F9" s="74" t="s">
        <v>83</v>
      </c>
      <c r="G9" s="74" t="s">
        <v>84</v>
      </c>
      <c r="H9" s="74" t="s">
        <v>85</v>
      </c>
      <c r="I9" s="74" t="s">
        <v>86</v>
      </c>
    </row>
    <row r="10" spans="3:9" ht="25.5" thickBot="1" x14ac:dyDescent="0.4">
      <c r="C10" s="59"/>
      <c r="D10" s="64"/>
      <c r="E10" s="705" t="s">
        <v>12</v>
      </c>
      <c r="F10" s="706"/>
      <c r="G10" s="706"/>
      <c r="H10" s="706"/>
      <c r="I10" s="707"/>
    </row>
    <row r="12" spans="3:9" ht="15" thickBot="1" x14ac:dyDescent="0.4"/>
    <row r="13" spans="3:9" ht="33.75" customHeight="1" thickBot="1" x14ac:dyDescent="0.4">
      <c r="D13" s="80" t="s">
        <v>59</v>
      </c>
      <c r="E13" s="81" t="s">
        <v>60</v>
      </c>
      <c r="F13" s="713" t="s">
        <v>61</v>
      </c>
      <c r="G13" s="714"/>
    </row>
    <row r="14" spans="3:9" ht="33.75" customHeight="1" thickBot="1" x14ac:dyDescent="0.4">
      <c r="D14" s="82" t="s">
        <v>19</v>
      </c>
      <c r="E14" s="83" t="s">
        <v>62</v>
      </c>
      <c r="F14" s="711" t="s">
        <v>113</v>
      </c>
      <c r="G14" s="712"/>
    </row>
    <row r="15" spans="3:9" ht="33.75" customHeight="1" thickBot="1" x14ac:dyDescent="0.4">
      <c r="D15" s="84" t="s">
        <v>21</v>
      </c>
      <c r="E15" s="83" t="s">
        <v>63</v>
      </c>
      <c r="F15" s="711" t="s">
        <v>114</v>
      </c>
      <c r="G15" s="712"/>
    </row>
    <row r="16" spans="3:9" ht="33.75" customHeight="1" thickBot="1" x14ac:dyDescent="0.4">
      <c r="D16" s="85" t="s">
        <v>22</v>
      </c>
      <c r="E16" s="83" t="s">
        <v>64</v>
      </c>
      <c r="F16" s="711" t="s">
        <v>115</v>
      </c>
      <c r="G16" s="712"/>
    </row>
    <row r="17" spans="4:7" ht="33.75" customHeight="1" thickBot="1" x14ac:dyDescent="0.4">
      <c r="D17" s="86" t="s">
        <v>23</v>
      </c>
      <c r="E17" s="83" t="s">
        <v>65</v>
      </c>
      <c r="F17" s="711" t="s">
        <v>116</v>
      </c>
      <c r="G17" s="712"/>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10"/>
  <sheetViews>
    <sheetView workbookViewId="0">
      <selection activeCell="C7" sqref="C7"/>
    </sheetView>
  </sheetViews>
  <sheetFormatPr defaultRowHeight="14.5" x14ac:dyDescent="0.35"/>
  <cols>
    <col min="2" max="2" width="16.453125" customWidth="1"/>
    <col min="3" max="3" width="92" customWidth="1"/>
    <col min="6" max="9" width="9.1796875" customWidth="1"/>
  </cols>
  <sheetData>
    <row r="2" spans="2:3" ht="19" thickBot="1" x14ac:dyDescent="0.5">
      <c r="C2" s="12" t="s">
        <v>35</v>
      </c>
    </row>
    <row r="3" spans="2:3" ht="33.75" customHeight="1" thickBot="1" x14ac:dyDescent="0.4">
      <c r="B3" s="13" t="s">
        <v>26</v>
      </c>
      <c r="C3" s="14" t="s">
        <v>27</v>
      </c>
    </row>
    <row r="4" spans="2:3" ht="15" thickBot="1" x14ac:dyDescent="0.4">
      <c r="B4" s="15"/>
      <c r="C4" s="16" t="s">
        <v>28</v>
      </c>
    </row>
    <row r="5" spans="2:3" ht="25.5" customHeight="1" thickBot="1" x14ac:dyDescent="0.4">
      <c r="B5" s="17">
        <v>1</v>
      </c>
      <c r="C5" s="18" t="s">
        <v>29</v>
      </c>
    </row>
    <row r="6" spans="2:3" ht="24" customHeight="1" thickBot="1" x14ac:dyDescent="0.4">
      <c r="B6" s="17">
        <v>2</v>
      </c>
      <c r="C6" s="18" t="s">
        <v>30</v>
      </c>
    </row>
    <row r="7" spans="2:3" ht="22.5" customHeight="1" thickBot="1" x14ac:dyDescent="0.4">
      <c r="B7" s="17">
        <v>3</v>
      </c>
      <c r="C7" s="18" t="s">
        <v>31</v>
      </c>
    </row>
    <row r="8" spans="2:3" ht="23.25" customHeight="1" thickBot="1" x14ac:dyDescent="0.4">
      <c r="B8" s="17">
        <v>4</v>
      </c>
      <c r="C8" s="18" t="s">
        <v>32</v>
      </c>
    </row>
    <row r="9" spans="2:3" ht="21.75" customHeight="1" thickBot="1" x14ac:dyDescent="0.4">
      <c r="B9" s="17">
        <v>5</v>
      </c>
      <c r="C9" s="18" t="s">
        <v>33</v>
      </c>
    </row>
    <row r="10" spans="2:3" ht="19.5" customHeight="1" thickBot="1" x14ac:dyDescent="0.4">
      <c r="B10" s="17">
        <v>6</v>
      </c>
      <c r="C10" s="18" t="s">
        <v>34</v>
      </c>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8"/>
  <sheetViews>
    <sheetView zoomScaleNormal="100" workbookViewId="0">
      <selection activeCell="F19" sqref="F19"/>
    </sheetView>
  </sheetViews>
  <sheetFormatPr defaultRowHeight="14.5" x14ac:dyDescent="0.35"/>
  <cols>
    <col min="2" max="2" width="30.81640625" customWidth="1"/>
    <col min="3" max="3" width="60.1796875" customWidth="1"/>
    <col min="6" max="6" width="23.26953125" customWidth="1"/>
    <col min="7" max="7" width="71.7265625" customWidth="1"/>
    <col min="8" max="8" width="9.1796875" style="55"/>
  </cols>
  <sheetData>
    <row r="3" spans="2:8" ht="21" customHeight="1" thickBot="1" x14ac:dyDescent="0.4">
      <c r="B3" s="715" t="s">
        <v>46</v>
      </c>
      <c r="C3" s="715"/>
    </row>
    <row r="4" spans="2:8" ht="30" customHeight="1" thickBot="1" x14ac:dyDescent="0.4">
      <c r="B4" s="97" t="s">
        <v>75</v>
      </c>
      <c r="C4" s="21" t="s">
        <v>47</v>
      </c>
      <c r="H4" s="62"/>
    </row>
    <row r="5" spans="2:8" ht="63" thickBot="1" x14ac:dyDescent="0.4">
      <c r="B5" s="98" t="s">
        <v>48</v>
      </c>
      <c r="C5" s="20" t="s">
        <v>76</v>
      </c>
      <c r="H5" s="61"/>
    </row>
    <row r="6" spans="2:8" ht="50.5" thickBot="1" x14ac:dyDescent="0.4">
      <c r="B6" s="63" t="s">
        <v>77</v>
      </c>
      <c r="C6" s="20" t="s">
        <v>78</v>
      </c>
      <c r="H6" s="61"/>
    </row>
    <row r="7" spans="2:8" ht="42" customHeight="1" thickBot="1" x14ac:dyDescent="0.4">
      <c r="B7" s="63" t="s">
        <v>79</v>
      </c>
      <c r="C7" s="20" t="s">
        <v>80</v>
      </c>
      <c r="H7" s="61"/>
    </row>
    <row r="8" spans="2:8" ht="25.5" thickBot="1" x14ac:dyDescent="0.4">
      <c r="B8" s="19" t="s">
        <v>49</v>
      </c>
      <c r="C8" s="60" t="s">
        <v>81</v>
      </c>
    </row>
  </sheetData>
  <mergeCells count="1">
    <mergeCell ref="B3:C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HV Plant BRA</vt:lpstr>
      <vt:lpstr>Lines &amp; Servitudes</vt:lpstr>
      <vt:lpstr>Secondary Plant</vt:lpstr>
      <vt:lpstr>Offices</vt:lpstr>
      <vt:lpstr>Contractor Baseline template</vt:lpstr>
      <vt:lpstr>Monitoring</vt:lpstr>
      <vt:lpstr>Covid 19</vt:lpstr>
      <vt:lpstr>Likelihood rating</vt:lpstr>
      <vt:lpstr>Risk matrix</vt:lpstr>
      <vt:lpstr>Consequence rating</vt:lpstr>
      <vt:lpstr>Risk control effectiveness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Candice Ratlhagane</cp:lastModifiedBy>
  <cp:lastPrinted>2019-08-16T11:51:03Z</cp:lastPrinted>
  <dcterms:created xsi:type="dcterms:W3CDTF">2013-06-14T10:11:30Z</dcterms:created>
  <dcterms:modified xsi:type="dcterms:W3CDTF">2021-11-11T13:22:40Z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7a35c-9c67-4dda-b948-74ee3b80cf57_Enabled">
    <vt:lpwstr>True</vt:lpwstr>
  </property>
  <property fmtid="{D5CDD505-2E9C-101B-9397-08002B2CF9AE}" pid="3" name="MSIP_Label_dd17a35c-9c67-4dda-b948-74ee3b80cf57_SiteId">
    <vt:lpwstr>93aedbdc-cc67-4652-aa12-d250a876ae79</vt:lpwstr>
  </property>
  <property fmtid="{D5CDD505-2E9C-101B-9397-08002B2CF9AE}" pid="4" name="MSIP_Label_dd17a35c-9c67-4dda-b948-74ee3b80cf57_Ref">
    <vt:lpwstr>https://api.informationprotection.azure.com/api/93aedbdc-cc67-4652-aa12-d250a876ae79</vt:lpwstr>
  </property>
  <property fmtid="{D5CDD505-2E9C-101B-9397-08002B2CF9AE}" pid="5" name="MSIP_Label_dd17a35c-9c67-4dda-b948-74ee3b80cf57_SetBy">
    <vt:lpwstr>MadondHS@eskom.co.za</vt:lpwstr>
  </property>
  <property fmtid="{D5CDD505-2E9C-101B-9397-08002B2CF9AE}" pid="6" name="MSIP_Label_dd17a35c-9c67-4dda-b948-74ee3b80cf57_SetDate">
    <vt:lpwstr>2020-05-13T16:16:54.9196298+02:00</vt:lpwstr>
  </property>
  <property fmtid="{D5CDD505-2E9C-101B-9397-08002B2CF9AE}" pid="7" name="MSIP_Label_dd17a35c-9c67-4dda-b948-74ee3b80cf57_Name">
    <vt:lpwstr>Public</vt:lpwstr>
  </property>
  <property fmtid="{D5CDD505-2E9C-101B-9397-08002B2CF9AE}" pid="8" name="MSIP_Label_dd17a35c-9c67-4dda-b948-74ee3b80cf57_Application">
    <vt:lpwstr>Microsoft Azure Information Protection</vt:lpwstr>
  </property>
  <property fmtid="{D5CDD505-2E9C-101B-9397-08002B2CF9AE}" pid="9" name="MSIP_Label_dd17a35c-9c67-4dda-b948-74ee3b80cf57_Extended_MSFT_Method">
    <vt:lpwstr>Manual</vt:lpwstr>
  </property>
  <property fmtid="{D5CDD505-2E9C-101B-9397-08002B2CF9AE}" pid="10" name="Sensitivity">
    <vt:lpwstr>Public</vt:lpwstr>
  </property>
</Properties>
</file>